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60" yWindow="30" windowWidth="14355" windowHeight="4950" activeTab="3"/>
  </bookViews>
  <sheets>
    <sheet name="Sheet1" sheetId="1" r:id="rId1"/>
    <sheet name="Sheet2" sheetId="2" r:id="rId2"/>
    <sheet name="Sheet3" sheetId="3" r:id="rId3"/>
    <sheet name="Sheet4" sheetId="4" r:id="rId4"/>
  </sheets>
  <definedNames>
    <definedName name="_xlnm._FilterDatabase" localSheetId="0" hidden="1">Sheet1!$A$2485:$E$8270</definedName>
    <definedName name="_xlnm._FilterDatabase" localSheetId="1" hidden="1">Sheet2!$A$1:$C$5810</definedName>
  </definedNames>
  <calcPr calcId="145621"/>
</workbook>
</file>

<file path=xl/calcChain.xml><?xml version="1.0" encoding="utf-8"?>
<calcChain xmlns="http://schemas.openxmlformats.org/spreadsheetml/2006/main">
  <c r="E836" i="4" l="1"/>
  <c r="E837" i="4"/>
  <c r="E838" i="4"/>
  <c r="E839" i="4"/>
  <c r="E840" i="4"/>
  <c r="E841" i="4"/>
  <c r="E842" i="4"/>
  <c r="E843" i="4"/>
  <c r="E844" i="4"/>
  <c r="E845" i="4"/>
  <c r="E846" i="4"/>
  <c r="E847" i="4"/>
  <c r="E848" i="4"/>
  <c r="E849" i="4"/>
  <c r="E850" i="4"/>
  <c r="E851" i="4"/>
  <c r="E852" i="4"/>
  <c r="E853" i="4"/>
  <c r="E854" i="4"/>
  <c r="E855" i="4"/>
  <c r="E856" i="4"/>
  <c r="E857" i="4"/>
  <c r="E858" i="4"/>
  <c r="E859" i="4"/>
  <c r="E860" i="4"/>
  <c r="E861" i="4"/>
  <c r="E862" i="4"/>
  <c r="E863" i="4"/>
  <c r="E864" i="4"/>
  <c r="E865" i="4"/>
  <c r="E866" i="4"/>
  <c r="E867" i="4"/>
  <c r="E868" i="4"/>
  <c r="E869" i="4"/>
  <c r="E870" i="4"/>
  <c r="E871" i="4"/>
  <c r="E872" i="4"/>
  <c r="E873" i="4"/>
  <c r="E874" i="4"/>
  <c r="E875" i="4"/>
  <c r="E876" i="4"/>
  <c r="E877" i="4"/>
  <c r="E878" i="4"/>
  <c r="E879" i="4"/>
  <c r="E880" i="4"/>
  <c r="E881" i="4"/>
  <c r="E882" i="4"/>
  <c r="E883" i="4"/>
  <c r="E884" i="4"/>
  <c r="E885" i="4"/>
  <c r="E886" i="4"/>
  <c r="E887" i="4"/>
  <c r="E888" i="4"/>
  <c r="E889" i="4"/>
  <c r="E890" i="4"/>
  <c r="E891" i="4"/>
  <c r="E892" i="4"/>
  <c r="E893" i="4"/>
  <c r="E894" i="4"/>
  <c r="E895" i="4"/>
  <c r="E896" i="4"/>
  <c r="E897" i="4"/>
  <c r="E898" i="4"/>
  <c r="E899" i="4"/>
  <c r="E900" i="4"/>
  <c r="E901" i="4"/>
  <c r="E902" i="4"/>
  <c r="E903" i="4"/>
  <c r="E904" i="4"/>
  <c r="E905" i="4"/>
  <c r="E906" i="4"/>
  <c r="E907" i="4"/>
  <c r="E908" i="4"/>
  <c r="E909" i="4"/>
  <c r="E910" i="4"/>
  <c r="E911" i="4"/>
  <c r="E912" i="4"/>
  <c r="E913" i="4"/>
  <c r="E914" i="4"/>
  <c r="E915" i="4"/>
  <c r="E916" i="4"/>
  <c r="E917" i="4"/>
  <c r="E918" i="4"/>
  <c r="E919" i="4"/>
  <c r="E920" i="4"/>
  <c r="E921" i="4"/>
  <c r="E922" i="4"/>
  <c r="E923" i="4"/>
  <c r="E924" i="4"/>
  <c r="E925" i="4"/>
  <c r="E926" i="4"/>
  <c r="E927" i="4"/>
  <c r="E928" i="4"/>
  <c r="E929" i="4"/>
  <c r="E930" i="4"/>
  <c r="E931" i="4"/>
  <c r="E932" i="4"/>
  <c r="E933" i="4"/>
  <c r="E934" i="4"/>
  <c r="E935" i="4"/>
  <c r="E936" i="4"/>
  <c r="E937" i="4"/>
  <c r="E938" i="4"/>
  <c r="E939" i="4"/>
  <c r="E940" i="4"/>
  <c r="E941" i="4"/>
  <c r="E942" i="4"/>
  <c r="E943" i="4"/>
  <c r="E944" i="4"/>
  <c r="E945" i="4"/>
  <c r="E946" i="4"/>
  <c r="E947" i="4"/>
  <c r="E948" i="4"/>
  <c r="E949" i="4"/>
  <c r="E950" i="4"/>
  <c r="E951" i="4"/>
  <c r="E952" i="4"/>
  <c r="E953" i="4"/>
  <c r="E954" i="4"/>
  <c r="E955" i="4"/>
  <c r="E956" i="4"/>
  <c r="E957" i="4"/>
  <c r="E958" i="4"/>
  <c r="E959" i="4"/>
  <c r="E960" i="4"/>
  <c r="E961" i="4"/>
  <c r="E962" i="4"/>
  <c r="E963" i="4"/>
  <c r="E964" i="4"/>
  <c r="E965" i="4"/>
  <c r="E966" i="4"/>
  <c r="E967" i="4"/>
  <c r="E968" i="4"/>
  <c r="E969" i="4"/>
  <c r="E970" i="4"/>
  <c r="E971" i="4"/>
  <c r="E972" i="4"/>
  <c r="E973" i="4"/>
  <c r="E974" i="4"/>
  <c r="E975" i="4"/>
  <c r="E976" i="4"/>
  <c r="E977" i="4"/>
  <c r="E978" i="4"/>
  <c r="E979" i="4"/>
  <c r="E980" i="4"/>
  <c r="E981" i="4"/>
  <c r="E982" i="4"/>
  <c r="E983" i="4"/>
  <c r="E984" i="4"/>
  <c r="E985" i="4"/>
  <c r="E986" i="4"/>
  <c r="E987" i="4"/>
  <c r="E988" i="4"/>
  <c r="E989" i="4"/>
  <c r="E990" i="4"/>
  <c r="E991" i="4"/>
  <c r="E992" i="4"/>
  <c r="E993" i="4"/>
  <c r="E994" i="4"/>
  <c r="E995" i="4"/>
  <c r="E996" i="4"/>
  <c r="E997" i="4"/>
  <c r="E998" i="4"/>
  <c r="E999" i="4"/>
  <c r="E1000" i="4"/>
  <c r="E1001" i="4"/>
  <c r="E1002" i="4"/>
  <c r="E1003" i="4"/>
  <c r="E1004" i="4"/>
  <c r="E1005" i="4"/>
  <c r="E1006" i="4"/>
  <c r="E1007" i="4"/>
  <c r="E1008" i="4"/>
  <c r="E1009" i="4"/>
  <c r="E1010" i="4"/>
  <c r="E1011" i="4"/>
  <c r="E1012" i="4"/>
  <c r="E1013" i="4"/>
  <c r="E1014" i="4"/>
  <c r="E1015" i="4"/>
  <c r="E1016" i="4"/>
  <c r="E1017" i="4"/>
  <c r="E1018" i="4"/>
  <c r="E1019" i="4"/>
  <c r="E1020" i="4"/>
  <c r="E1021" i="4"/>
  <c r="E1022" i="4"/>
  <c r="E1023" i="4"/>
  <c r="E1024" i="4"/>
  <c r="E1025" i="4"/>
  <c r="E1026" i="4"/>
  <c r="E1027" i="4"/>
  <c r="E1028" i="4"/>
  <c r="E1029" i="4"/>
  <c r="E1030" i="4"/>
  <c r="E1031" i="4"/>
  <c r="E1032" i="4"/>
  <c r="E1033" i="4"/>
  <c r="E1034" i="4"/>
  <c r="E1035" i="4"/>
  <c r="E1036" i="4"/>
  <c r="E1037" i="4"/>
  <c r="E1038" i="4"/>
  <c r="E1039" i="4"/>
  <c r="E1040" i="4"/>
  <c r="E1041" i="4"/>
  <c r="E1042" i="4"/>
  <c r="E1043" i="4"/>
  <c r="E1044" i="4"/>
  <c r="E1045" i="4"/>
  <c r="E1046" i="4"/>
  <c r="E1047" i="4"/>
  <c r="E1048" i="4"/>
  <c r="E1049" i="4"/>
  <c r="E1050" i="4"/>
  <c r="E1051" i="4"/>
  <c r="E1052" i="4"/>
  <c r="E1053" i="4"/>
  <c r="E1054" i="4"/>
  <c r="E1055" i="4"/>
  <c r="E1056" i="4"/>
  <c r="E1057" i="4"/>
  <c r="E1058" i="4"/>
  <c r="E1059" i="4"/>
  <c r="E1060" i="4"/>
  <c r="E1061" i="4"/>
  <c r="E1062" i="4"/>
  <c r="E1063" i="4"/>
  <c r="E1064" i="4"/>
  <c r="E1065" i="4"/>
  <c r="E1066" i="4"/>
  <c r="E1067" i="4"/>
  <c r="E1068" i="4"/>
  <c r="E1069" i="4"/>
  <c r="E1070" i="4"/>
  <c r="E1071" i="4"/>
  <c r="E1072" i="4"/>
  <c r="E1073" i="4"/>
  <c r="E1074" i="4"/>
  <c r="E1075" i="4"/>
  <c r="E1076" i="4"/>
  <c r="E1077" i="4"/>
  <c r="E1078" i="4"/>
  <c r="E1079" i="4"/>
  <c r="E1080" i="4"/>
  <c r="E1081" i="4"/>
  <c r="E1082" i="4"/>
  <c r="E1083" i="4"/>
  <c r="E1084" i="4"/>
  <c r="E1085" i="4"/>
  <c r="E1086" i="4"/>
  <c r="E1087" i="4"/>
  <c r="E1088" i="4"/>
  <c r="E1089" i="4"/>
  <c r="E1090" i="4"/>
  <c r="E1091" i="4"/>
  <c r="E1092" i="4"/>
  <c r="E1093" i="4"/>
  <c r="E1094" i="4"/>
  <c r="E1095" i="4"/>
  <c r="E1096" i="4"/>
  <c r="E1097" i="4"/>
  <c r="E1098" i="4"/>
  <c r="E1099" i="4"/>
  <c r="E1100" i="4"/>
  <c r="E1101" i="4"/>
  <c r="E1102" i="4"/>
  <c r="E1103" i="4"/>
  <c r="E1104" i="4"/>
  <c r="E1105" i="4"/>
  <c r="E1106" i="4"/>
  <c r="E1107" i="4"/>
  <c r="E1108" i="4"/>
  <c r="E1109" i="4"/>
  <c r="E1110" i="4"/>
  <c r="E1111" i="4"/>
  <c r="E1112" i="4"/>
  <c r="E1113" i="4"/>
  <c r="E1114" i="4"/>
  <c r="E1115" i="4"/>
  <c r="E1116" i="4"/>
  <c r="E1117" i="4"/>
  <c r="E1118" i="4"/>
  <c r="E1119" i="4"/>
  <c r="E1120" i="4"/>
  <c r="E1121" i="4"/>
  <c r="E1122" i="4"/>
  <c r="E1123" i="4"/>
  <c r="E1124" i="4"/>
  <c r="E1125" i="4"/>
  <c r="E1126" i="4"/>
  <c r="E1127" i="4"/>
  <c r="E1128" i="4"/>
  <c r="E1129" i="4"/>
  <c r="E1130" i="4"/>
  <c r="E1131" i="4"/>
  <c r="E1132" i="4"/>
  <c r="E1133" i="4"/>
  <c r="E1134" i="4"/>
  <c r="E1135" i="4"/>
  <c r="E1136" i="4"/>
  <c r="E1137" i="4"/>
  <c r="E1138" i="4"/>
  <c r="E1139" i="4"/>
  <c r="E1140" i="4"/>
  <c r="E1141" i="4"/>
  <c r="E1142" i="4"/>
  <c r="E1143" i="4"/>
  <c r="E1144" i="4"/>
  <c r="E1145" i="4"/>
  <c r="E1146" i="4"/>
  <c r="E1147" i="4"/>
  <c r="E1148" i="4"/>
  <c r="E1149" i="4"/>
  <c r="E1150" i="4"/>
  <c r="E1151" i="4"/>
  <c r="E1152" i="4"/>
  <c r="E1153" i="4"/>
  <c r="E1154" i="4"/>
  <c r="E1155" i="4"/>
  <c r="E1156" i="4"/>
  <c r="E1157" i="4"/>
  <c r="E1158" i="4"/>
  <c r="E1159" i="4"/>
  <c r="E1160" i="4"/>
  <c r="E1161" i="4"/>
  <c r="E1162" i="4"/>
  <c r="E1163" i="4"/>
  <c r="E1164" i="4"/>
  <c r="E1165" i="4"/>
  <c r="E1166" i="4"/>
  <c r="E1167" i="4"/>
  <c r="E1168" i="4"/>
  <c r="E1169" i="4"/>
  <c r="E1170" i="4"/>
  <c r="E1171" i="4"/>
  <c r="E1172" i="4"/>
  <c r="E1173" i="4"/>
  <c r="E1174" i="4"/>
  <c r="E1175" i="4"/>
  <c r="E1176" i="4"/>
  <c r="E1177" i="4"/>
  <c r="E1178" i="4"/>
  <c r="E1179" i="4"/>
  <c r="E1180" i="4"/>
  <c r="E1181" i="4"/>
  <c r="E1182" i="4"/>
  <c r="E1183" i="4"/>
  <c r="E1184" i="4"/>
  <c r="E1185" i="4"/>
  <c r="E1186" i="4"/>
  <c r="E1187" i="4"/>
  <c r="E1188" i="4"/>
  <c r="E1189" i="4"/>
  <c r="E1190" i="4"/>
  <c r="E1191" i="4"/>
  <c r="E1192" i="4"/>
  <c r="E1193" i="4"/>
  <c r="E1194" i="4"/>
  <c r="E1195" i="4"/>
  <c r="E1196" i="4"/>
  <c r="E1197" i="4"/>
  <c r="E1198" i="4"/>
  <c r="E1199" i="4"/>
  <c r="E1200" i="4"/>
  <c r="E1201" i="4"/>
  <c r="E1202" i="4"/>
  <c r="E1203" i="4"/>
  <c r="E1204" i="4"/>
  <c r="E1205" i="4"/>
  <c r="E1206" i="4"/>
  <c r="E1207" i="4"/>
  <c r="E1208" i="4"/>
  <c r="E1209" i="4"/>
  <c r="E1210" i="4"/>
  <c r="E1211" i="4"/>
  <c r="E1212" i="4"/>
  <c r="E1213" i="4"/>
  <c r="E1214" i="4"/>
  <c r="E1215" i="4"/>
  <c r="E1216" i="4"/>
  <c r="E1217" i="4"/>
  <c r="E1218" i="4"/>
  <c r="E1219" i="4"/>
  <c r="E1220" i="4"/>
  <c r="E1221" i="4"/>
  <c r="E1222" i="4"/>
  <c r="E1223" i="4"/>
  <c r="E1224" i="4"/>
  <c r="E1225" i="4"/>
  <c r="E1226" i="4"/>
  <c r="E1227" i="4"/>
  <c r="E1228" i="4"/>
  <c r="E1229" i="4"/>
  <c r="E1230" i="4"/>
  <c r="E1231" i="4"/>
  <c r="E1232" i="4"/>
  <c r="E1233" i="4"/>
  <c r="E1234" i="4"/>
  <c r="E1235" i="4"/>
  <c r="E1236" i="4"/>
  <c r="E1237" i="4"/>
  <c r="E1238" i="4"/>
  <c r="E1239" i="4"/>
  <c r="E1240" i="4"/>
  <c r="E1241" i="4"/>
  <c r="E1242" i="4"/>
  <c r="E1243" i="4"/>
  <c r="E1244" i="4"/>
  <c r="E1245" i="4"/>
  <c r="E1246" i="4"/>
  <c r="E1247" i="4"/>
  <c r="E1248" i="4"/>
  <c r="E1249" i="4"/>
  <c r="E1250" i="4"/>
  <c r="E1251" i="4"/>
  <c r="E1252" i="4"/>
  <c r="E1253" i="4"/>
  <c r="E1254" i="4"/>
  <c r="E1255" i="4"/>
  <c r="E1256" i="4"/>
  <c r="E1257" i="4"/>
  <c r="E1258" i="4"/>
  <c r="E1259" i="4"/>
  <c r="E1260" i="4"/>
  <c r="E1261" i="4"/>
  <c r="E1262" i="4"/>
  <c r="E1263" i="4"/>
  <c r="E1264" i="4"/>
  <c r="E1265" i="4"/>
  <c r="E1266" i="4"/>
  <c r="E1267" i="4"/>
  <c r="E1268" i="4"/>
  <c r="E1269" i="4"/>
  <c r="E1270" i="4"/>
  <c r="E1271" i="4"/>
  <c r="E1272" i="4"/>
  <c r="E1273" i="4"/>
  <c r="E1274" i="4"/>
  <c r="E1275" i="4"/>
  <c r="E1276" i="4"/>
  <c r="E1277" i="4"/>
  <c r="E1278" i="4"/>
  <c r="E1279" i="4"/>
  <c r="E1280" i="4"/>
  <c r="E1281" i="4"/>
  <c r="E1282" i="4"/>
  <c r="E1283" i="4"/>
  <c r="E1284" i="4"/>
  <c r="E1285" i="4"/>
  <c r="E1286" i="4"/>
  <c r="E1287" i="4"/>
  <c r="E1288" i="4"/>
  <c r="E1289" i="4"/>
  <c r="E1290" i="4"/>
  <c r="E1291" i="4"/>
  <c r="E1292" i="4"/>
  <c r="E1293" i="4"/>
  <c r="E1294" i="4"/>
  <c r="E1295" i="4"/>
  <c r="E1296" i="4"/>
  <c r="E1297" i="4"/>
  <c r="E1298" i="4"/>
  <c r="E1299" i="4"/>
  <c r="E1300" i="4"/>
  <c r="E1301" i="4"/>
  <c r="E1302" i="4"/>
  <c r="E1303" i="4"/>
  <c r="E1304" i="4"/>
  <c r="E1305" i="4"/>
  <c r="E1306" i="4"/>
  <c r="E1307" i="4"/>
  <c r="E1308" i="4"/>
  <c r="E1309" i="4"/>
  <c r="E1310" i="4"/>
  <c r="E1311" i="4"/>
  <c r="E1312" i="4"/>
  <c r="E1313" i="4"/>
  <c r="E1314" i="4"/>
  <c r="E1315" i="4"/>
  <c r="E1316" i="4"/>
  <c r="E1317" i="4"/>
  <c r="E1318" i="4"/>
  <c r="E1319" i="4"/>
  <c r="E1320" i="4"/>
  <c r="E1321" i="4"/>
  <c r="E1322" i="4"/>
  <c r="E1323" i="4"/>
  <c r="E1324" i="4"/>
  <c r="E1325" i="4"/>
  <c r="E1326" i="4"/>
  <c r="E1327" i="4"/>
  <c r="E1328" i="4"/>
  <c r="E1329" i="4"/>
  <c r="E1330" i="4"/>
  <c r="E1331" i="4"/>
  <c r="E1332" i="4"/>
  <c r="E1333" i="4"/>
  <c r="E1334" i="4"/>
  <c r="E1335" i="4"/>
  <c r="E1336" i="4"/>
  <c r="E1337" i="4"/>
  <c r="E1338" i="4"/>
  <c r="E1339" i="4"/>
  <c r="E1340" i="4"/>
  <c r="E1341" i="4"/>
  <c r="E1342" i="4"/>
  <c r="E1343" i="4"/>
  <c r="E1344" i="4"/>
  <c r="E1345" i="4"/>
  <c r="E1346" i="4"/>
  <c r="E1347" i="4"/>
  <c r="E1348" i="4"/>
  <c r="E1349" i="4"/>
  <c r="E1350" i="4"/>
  <c r="E1351" i="4"/>
  <c r="E1352" i="4"/>
  <c r="E1353" i="4"/>
  <c r="E1354" i="4"/>
  <c r="E1355" i="4"/>
  <c r="E1356" i="4"/>
  <c r="E1357" i="4"/>
  <c r="E1358" i="4"/>
  <c r="E1359" i="4"/>
  <c r="E1360" i="4"/>
  <c r="E1361" i="4"/>
  <c r="E1362" i="4"/>
  <c r="E1363" i="4"/>
  <c r="E1364" i="4"/>
  <c r="E1365" i="4"/>
  <c r="E1366" i="4"/>
  <c r="E1367" i="4"/>
  <c r="E1368" i="4"/>
  <c r="E1369" i="4"/>
  <c r="E1370" i="4"/>
  <c r="E1371" i="4"/>
  <c r="E1372" i="4"/>
  <c r="E1373" i="4"/>
  <c r="E1374" i="4"/>
  <c r="E1375" i="4"/>
  <c r="E1376" i="4"/>
  <c r="E1377" i="4"/>
  <c r="E1378" i="4"/>
  <c r="E1379" i="4"/>
  <c r="E1380" i="4"/>
  <c r="E1381" i="4"/>
  <c r="E1382" i="4"/>
  <c r="E1383" i="4"/>
  <c r="E1384" i="4"/>
  <c r="E1385" i="4"/>
  <c r="E1386" i="4"/>
  <c r="E1387" i="4"/>
  <c r="E1388" i="4"/>
  <c r="E1389" i="4"/>
  <c r="E1390" i="4"/>
  <c r="E1391" i="4"/>
  <c r="E1392" i="4"/>
  <c r="E1393" i="4"/>
  <c r="E1394" i="4"/>
  <c r="E1395" i="4"/>
  <c r="E1396" i="4"/>
  <c r="E1397" i="4"/>
  <c r="E1398" i="4"/>
  <c r="E1399" i="4"/>
  <c r="E1400" i="4"/>
  <c r="E1401" i="4"/>
  <c r="E1402" i="4"/>
  <c r="E1403" i="4"/>
  <c r="E1404" i="4"/>
  <c r="E1405" i="4"/>
  <c r="E1406" i="4"/>
  <c r="E1407" i="4"/>
  <c r="E1408" i="4"/>
  <c r="E1409" i="4"/>
  <c r="E1410" i="4"/>
  <c r="E1411" i="4"/>
  <c r="E1412" i="4"/>
  <c r="E1413" i="4"/>
  <c r="E1414" i="4"/>
  <c r="E1415" i="4"/>
  <c r="E1416" i="4"/>
  <c r="E1417" i="4"/>
  <c r="E1418" i="4"/>
  <c r="E1419" i="4"/>
  <c r="E1420" i="4"/>
  <c r="E1421" i="4"/>
  <c r="E1422" i="4"/>
  <c r="E1423" i="4"/>
  <c r="E1424" i="4"/>
  <c r="E1425" i="4"/>
  <c r="E1426" i="4"/>
  <c r="E1427" i="4"/>
  <c r="E1428" i="4"/>
  <c r="E1429" i="4"/>
  <c r="E1430" i="4"/>
  <c r="E1431" i="4"/>
  <c r="E1432" i="4"/>
  <c r="E1433" i="4"/>
  <c r="E1434" i="4"/>
  <c r="E1435" i="4"/>
  <c r="E1436" i="4"/>
  <c r="E1437" i="4"/>
  <c r="E1438" i="4"/>
  <c r="E1439" i="4"/>
  <c r="E1440" i="4"/>
  <c r="E1441" i="4"/>
  <c r="E1442" i="4"/>
  <c r="E1443" i="4"/>
  <c r="E1444" i="4"/>
  <c r="E1445" i="4"/>
  <c r="E1446" i="4"/>
  <c r="E1447" i="4"/>
  <c r="E1448" i="4"/>
  <c r="E1449" i="4"/>
  <c r="E1450" i="4"/>
  <c r="E1451" i="4"/>
  <c r="E1452" i="4"/>
  <c r="E1453" i="4"/>
  <c r="E1454" i="4"/>
  <c r="E1455" i="4"/>
  <c r="E1456" i="4"/>
  <c r="E1457" i="4"/>
  <c r="E1458" i="4"/>
  <c r="E1459" i="4"/>
  <c r="E1460" i="4"/>
  <c r="E1461" i="4"/>
  <c r="E1462" i="4"/>
  <c r="E1463" i="4"/>
  <c r="E1464" i="4"/>
  <c r="E1465" i="4"/>
  <c r="E1466" i="4"/>
  <c r="E1467" i="4"/>
  <c r="E1468" i="4"/>
  <c r="E1469" i="4"/>
  <c r="E1470" i="4"/>
  <c r="E1471" i="4"/>
  <c r="E1472" i="4"/>
  <c r="E1473" i="4"/>
  <c r="E1474" i="4"/>
  <c r="E1475" i="4"/>
  <c r="E1476" i="4"/>
  <c r="E1477" i="4"/>
  <c r="E1478" i="4"/>
  <c r="E1479" i="4"/>
  <c r="E1480" i="4"/>
  <c r="E1481" i="4"/>
  <c r="E1482" i="4"/>
  <c r="E1483" i="4"/>
  <c r="E1484" i="4"/>
  <c r="E1485" i="4"/>
  <c r="E1486" i="4"/>
  <c r="E1487" i="4"/>
  <c r="E1488" i="4"/>
  <c r="E1489" i="4"/>
  <c r="E1490" i="4"/>
  <c r="E1491" i="4"/>
  <c r="E1492" i="4"/>
  <c r="E1493" i="4"/>
  <c r="E1494" i="4"/>
  <c r="E1495" i="4"/>
  <c r="E1496" i="4"/>
  <c r="E1497" i="4"/>
  <c r="E1498" i="4"/>
  <c r="E1499" i="4"/>
  <c r="E1500" i="4"/>
  <c r="E1501" i="4"/>
  <c r="E1502" i="4"/>
  <c r="E1503" i="4"/>
  <c r="E1504" i="4"/>
  <c r="E1505" i="4"/>
  <c r="E1506" i="4"/>
  <c r="E1507" i="4"/>
  <c r="E1508" i="4"/>
  <c r="E1509" i="4"/>
  <c r="E1510" i="4"/>
  <c r="E1511" i="4"/>
  <c r="E1512" i="4"/>
  <c r="E1513" i="4"/>
  <c r="E1514" i="4"/>
  <c r="E1515" i="4"/>
  <c r="E1516" i="4"/>
  <c r="E1517" i="4"/>
  <c r="E1518" i="4"/>
  <c r="E1519" i="4"/>
  <c r="E1520" i="4"/>
  <c r="E1521" i="4"/>
  <c r="E1522" i="4"/>
  <c r="E1523" i="4"/>
  <c r="E1524" i="4"/>
  <c r="E1525" i="4"/>
  <c r="E1526" i="4"/>
  <c r="E1527" i="4"/>
  <c r="E1528" i="4"/>
  <c r="E1529" i="4"/>
  <c r="E1530" i="4"/>
  <c r="E1531" i="4"/>
  <c r="E1532" i="4"/>
  <c r="E1533" i="4"/>
  <c r="E1534" i="4"/>
  <c r="E1535" i="4"/>
  <c r="E1536" i="4"/>
  <c r="E1537" i="4"/>
  <c r="E1538" i="4"/>
  <c r="E1539" i="4"/>
  <c r="E1540" i="4"/>
  <c r="E1541" i="4"/>
  <c r="E1542" i="4"/>
  <c r="E1543" i="4"/>
  <c r="E1544" i="4"/>
  <c r="E1545" i="4"/>
  <c r="E1546" i="4"/>
  <c r="E1547" i="4"/>
  <c r="E1548" i="4"/>
  <c r="E1549" i="4"/>
  <c r="E1550" i="4"/>
  <c r="E1551" i="4"/>
  <c r="E1552" i="4"/>
  <c r="E1553" i="4"/>
  <c r="E1554" i="4"/>
  <c r="E1555" i="4"/>
  <c r="E1556" i="4"/>
  <c r="E1557" i="4"/>
  <c r="E1558" i="4"/>
  <c r="E1559" i="4"/>
  <c r="E1560" i="4"/>
  <c r="E1561" i="4"/>
  <c r="E1562" i="4"/>
  <c r="E1563" i="4"/>
  <c r="E1564" i="4"/>
  <c r="E1565" i="4"/>
  <c r="E1566" i="4"/>
  <c r="E1567" i="4"/>
  <c r="E1568" i="4"/>
  <c r="E1569" i="4"/>
  <c r="E1570" i="4"/>
  <c r="E1571" i="4"/>
  <c r="E1572" i="4"/>
  <c r="E1573" i="4"/>
  <c r="E1574" i="4"/>
  <c r="E1575" i="4"/>
  <c r="E1576" i="4"/>
  <c r="E1577" i="4"/>
  <c r="E1578" i="4"/>
  <c r="E1579" i="4"/>
  <c r="E1580" i="4"/>
  <c r="E1581" i="4"/>
  <c r="E1582" i="4"/>
  <c r="E1583" i="4"/>
  <c r="E1584" i="4"/>
  <c r="E1585" i="4"/>
  <c r="E1586" i="4"/>
  <c r="E1587" i="4"/>
  <c r="E1588" i="4"/>
  <c r="E1589" i="4"/>
  <c r="E1590" i="4"/>
  <c r="E1591" i="4"/>
  <c r="E1592" i="4"/>
  <c r="E1593" i="4"/>
  <c r="E1594" i="4"/>
  <c r="E1595" i="4"/>
  <c r="E1596" i="4"/>
  <c r="E1597" i="4"/>
  <c r="E1598" i="4"/>
  <c r="E1599" i="4"/>
  <c r="E1600" i="4"/>
  <c r="E1601" i="4"/>
  <c r="E1602" i="4"/>
  <c r="E1603" i="4"/>
  <c r="E1604" i="4"/>
  <c r="E1605" i="4"/>
  <c r="E1606" i="4"/>
  <c r="E1607" i="4"/>
  <c r="E1608" i="4"/>
  <c r="E1609" i="4"/>
  <c r="E1610" i="4"/>
  <c r="E1611" i="4"/>
  <c r="E1612" i="4"/>
  <c r="E1613" i="4"/>
  <c r="E1614" i="4"/>
  <c r="E1615" i="4"/>
  <c r="E1616" i="4"/>
  <c r="E1617" i="4"/>
  <c r="E1618" i="4"/>
  <c r="E1619" i="4"/>
  <c r="E1620" i="4"/>
  <c r="E1621" i="4"/>
  <c r="E1622" i="4"/>
  <c r="E1623" i="4"/>
  <c r="E1624" i="4"/>
  <c r="E1625" i="4"/>
  <c r="E1626" i="4"/>
  <c r="E1627" i="4"/>
  <c r="E1628" i="4"/>
  <c r="E1629" i="4"/>
  <c r="E1630" i="4"/>
  <c r="E1631" i="4"/>
  <c r="E1632" i="4"/>
  <c r="E1633" i="4"/>
  <c r="E1634" i="4"/>
  <c r="E1635" i="4"/>
  <c r="E1636" i="4"/>
  <c r="E1637" i="4"/>
  <c r="E1638" i="4"/>
  <c r="E1639" i="4"/>
  <c r="E1640" i="4"/>
  <c r="E1641" i="4"/>
  <c r="E1642" i="4"/>
  <c r="E1643" i="4"/>
  <c r="E1644" i="4"/>
  <c r="E1645" i="4"/>
  <c r="E1646" i="4"/>
  <c r="E1647" i="4"/>
  <c r="E1648" i="4"/>
  <c r="E1649" i="4"/>
  <c r="E1650" i="4"/>
  <c r="E1651" i="4"/>
  <c r="E1652" i="4"/>
  <c r="E1653" i="4"/>
  <c r="E1654" i="4"/>
  <c r="E1655" i="4"/>
  <c r="E1656" i="4"/>
  <c r="E1657" i="4"/>
  <c r="E1658" i="4"/>
  <c r="E1659" i="4"/>
  <c r="E1660" i="4"/>
  <c r="E1661" i="4"/>
  <c r="E1662" i="4"/>
  <c r="E1663" i="4"/>
  <c r="E1664" i="4"/>
  <c r="E1665" i="4"/>
  <c r="E1666" i="4"/>
  <c r="E1667" i="4"/>
  <c r="E1668" i="4"/>
  <c r="E1669" i="4"/>
  <c r="E1670" i="4"/>
  <c r="E1671" i="4"/>
  <c r="E1672" i="4"/>
  <c r="E1673" i="4"/>
  <c r="E1674" i="4"/>
  <c r="E1675" i="4"/>
  <c r="E1676" i="4"/>
  <c r="E1677" i="4"/>
  <c r="E1678" i="4"/>
  <c r="E1679" i="4"/>
  <c r="E1680" i="4"/>
  <c r="E1681" i="4"/>
  <c r="E1682" i="4"/>
  <c r="E1683" i="4"/>
  <c r="E1684" i="4"/>
  <c r="E1685" i="4"/>
  <c r="E1686" i="4"/>
  <c r="E1687" i="4"/>
  <c r="E1688" i="4"/>
  <c r="E1689" i="4"/>
  <c r="E1690" i="4"/>
  <c r="E1691" i="4"/>
  <c r="E1692" i="4"/>
  <c r="E1693" i="4"/>
  <c r="E1694" i="4"/>
  <c r="E1695" i="4"/>
  <c r="E1696" i="4"/>
  <c r="E1697" i="4"/>
  <c r="E1698" i="4"/>
  <c r="E1699" i="4"/>
  <c r="E1700" i="4"/>
  <c r="E1701" i="4"/>
  <c r="E1702" i="4"/>
  <c r="E1703" i="4"/>
  <c r="E1704" i="4"/>
  <c r="E1705" i="4"/>
  <c r="E1706" i="4"/>
  <c r="E1707" i="4"/>
  <c r="E1708" i="4"/>
  <c r="E1709" i="4"/>
  <c r="E1710" i="4"/>
  <c r="E1711" i="4"/>
  <c r="E1712" i="4"/>
  <c r="E1713" i="4"/>
  <c r="E1714" i="4"/>
  <c r="E1715" i="4"/>
  <c r="E1716" i="4"/>
  <c r="E1717" i="4"/>
  <c r="E1718" i="4"/>
  <c r="E1719" i="4"/>
  <c r="E1720" i="4"/>
  <c r="E1721" i="4"/>
  <c r="E1722" i="4"/>
  <c r="E1723" i="4"/>
  <c r="E1724" i="4"/>
  <c r="E1725" i="4"/>
  <c r="E1726" i="4"/>
  <c r="E1727" i="4"/>
  <c r="E1728" i="4"/>
  <c r="E1729" i="4"/>
  <c r="E1730" i="4"/>
  <c r="E1731" i="4"/>
  <c r="E1732" i="4"/>
  <c r="E1733" i="4"/>
  <c r="E1734" i="4"/>
  <c r="E1735" i="4"/>
  <c r="E1736" i="4"/>
  <c r="E1737" i="4"/>
  <c r="E1738" i="4"/>
  <c r="E1739" i="4"/>
  <c r="E1740" i="4"/>
  <c r="E1741" i="4"/>
  <c r="E1742" i="4"/>
  <c r="E1743" i="4"/>
  <c r="E1744" i="4"/>
  <c r="E1745" i="4"/>
  <c r="E1746" i="4"/>
  <c r="E1747" i="4"/>
  <c r="E1748" i="4"/>
  <c r="E1749" i="4"/>
  <c r="E1750" i="4"/>
  <c r="E1751" i="4"/>
  <c r="E1752" i="4"/>
  <c r="E1753" i="4"/>
  <c r="E1754" i="4"/>
  <c r="E1755" i="4"/>
  <c r="E1756" i="4"/>
  <c r="E1757" i="4"/>
  <c r="E1758" i="4"/>
  <c r="E1759" i="4"/>
  <c r="E1760" i="4"/>
  <c r="E1761" i="4"/>
  <c r="E1762" i="4"/>
  <c r="E1763" i="4"/>
  <c r="E1764" i="4"/>
  <c r="E1765" i="4"/>
  <c r="E1766" i="4"/>
  <c r="E1767" i="4"/>
  <c r="E1768" i="4"/>
  <c r="E1769" i="4"/>
  <c r="E1770" i="4"/>
  <c r="E1771" i="4"/>
  <c r="E1772" i="4"/>
  <c r="E1773" i="4"/>
  <c r="E1774" i="4"/>
  <c r="E1775" i="4"/>
  <c r="E1776" i="4"/>
  <c r="E1777" i="4"/>
  <c r="E1778" i="4"/>
  <c r="E1779" i="4"/>
  <c r="E1780" i="4"/>
  <c r="E1781" i="4"/>
  <c r="E1782" i="4"/>
  <c r="E1783" i="4"/>
  <c r="E1784" i="4"/>
  <c r="E1785" i="4"/>
  <c r="E1786" i="4"/>
  <c r="E1787" i="4"/>
  <c r="E1788" i="4"/>
  <c r="E1789" i="4"/>
  <c r="E1790" i="4"/>
  <c r="E1791" i="4"/>
  <c r="E1792" i="4"/>
  <c r="E1793" i="4"/>
  <c r="E1794" i="4"/>
  <c r="E1795" i="4"/>
  <c r="E1796" i="4"/>
  <c r="E1797" i="4"/>
  <c r="E1798" i="4"/>
  <c r="E1799" i="4"/>
  <c r="E1800" i="4"/>
  <c r="E1801" i="4"/>
  <c r="E1802" i="4"/>
  <c r="E1803" i="4"/>
  <c r="E1804" i="4"/>
  <c r="E1805" i="4"/>
  <c r="E1806" i="4"/>
  <c r="E1807" i="4"/>
  <c r="E1808" i="4"/>
  <c r="E1809" i="4"/>
  <c r="E1810" i="4"/>
  <c r="E1811" i="4"/>
  <c r="E1812" i="4"/>
  <c r="E1813" i="4"/>
  <c r="E1814" i="4"/>
  <c r="E1815" i="4"/>
  <c r="E1816" i="4"/>
  <c r="E1817" i="4"/>
  <c r="E1818" i="4"/>
  <c r="E1819" i="4"/>
  <c r="E1820" i="4"/>
  <c r="E1821" i="4"/>
  <c r="E1822" i="4"/>
  <c r="E1823" i="4"/>
  <c r="E1824" i="4"/>
  <c r="E1825" i="4"/>
  <c r="E1826" i="4"/>
  <c r="E1827" i="4"/>
  <c r="E1828" i="4"/>
  <c r="E1829" i="4"/>
  <c r="E1830" i="4"/>
  <c r="E1831" i="4"/>
  <c r="E1832" i="4"/>
  <c r="E1833" i="4"/>
  <c r="E1834" i="4"/>
  <c r="E1835" i="4"/>
  <c r="E1836" i="4"/>
  <c r="E1837" i="4"/>
  <c r="E1838" i="4"/>
  <c r="E1839" i="4"/>
  <c r="E1840" i="4"/>
  <c r="E1841" i="4"/>
  <c r="E1842" i="4"/>
  <c r="E1843" i="4"/>
  <c r="E1844" i="4"/>
  <c r="E1845" i="4"/>
  <c r="E1846" i="4"/>
  <c r="E1847" i="4"/>
  <c r="E1848" i="4"/>
  <c r="E1849" i="4"/>
  <c r="E1850" i="4"/>
  <c r="E1851" i="4"/>
  <c r="E1852" i="4"/>
  <c r="E1853" i="4"/>
  <c r="E1854" i="4"/>
  <c r="E1855" i="4"/>
  <c r="E1856" i="4"/>
  <c r="E1857" i="4"/>
  <c r="E1858" i="4"/>
  <c r="E1859" i="4"/>
  <c r="E1860" i="4"/>
  <c r="E1861" i="4"/>
  <c r="E1862" i="4"/>
  <c r="E1863" i="4"/>
  <c r="E1864" i="4"/>
  <c r="E1865" i="4"/>
  <c r="E1866" i="4"/>
  <c r="E1867" i="4"/>
  <c r="E1868" i="4"/>
  <c r="E1869" i="4"/>
  <c r="E1870" i="4"/>
  <c r="E1871" i="4"/>
  <c r="E1872" i="4"/>
  <c r="E1873" i="4"/>
  <c r="E1874" i="4"/>
  <c r="E1875" i="4"/>
  <c r="E1876" i="4"/>
  <c r="E1877" i="4"/>
  <c r="E1878" i="4"/>
  <c r="E1879" i="4"/>
  <c r="E1880" i="4"/>
  <c r="E1881" i="4"/>
  <c r="E1882" i="4"/>
  <c r="E1883" i="4"/>
  <c r="E1884" i="4"/>
  <c r="E1885" i="4"/>
  <c r="E1886" i="4"/>
  <c r="E1887" i="4"/>
  <c r="E1888" i="4"/>
  <c r="E1889" i="4"/>
  <c r="E1890" i="4"/>
  <c r="E1891" i="4"/>
  <c r="E1892" i="4"/>
  <c r="E1893" i="4"/>
  <c r="E1894" i="4"/>
  <c r="E1895" i="4"/>
  <c r="E1896" i="4"/>
  <c r="E1897" i="4"/>
  <c r="E1898" i="4"/>
  <c r="E1899" i="4"/>
  <c r="E1900" i="4"/>
  <c r="E1901" i="4"/>
  <c r="E1902" i="4"/>
  <c r="E1903" i="4"/>
  <c r="E1904" i="4"/>
  <c r="E1905" i="4"/>
  <c r="E1906" i="4"/>
  <c r="E1907" i="4"/>
  <c r="E1908" i="4"/>
  <c r="E1909" i="4"/>
  <c r="E1910" i="4"/>
  <c r="E1911" i="4"/>
  <c r="E1912" i="4"/>
  <c r="E1913" i="4"/>
  <c r="E1914" i="4"/>
  <c r="E1915" i="4"/>
  <c r="E1916" i="4"/>
  <c r="E1917" i="4"/>
  <c r="E1918" i="4"/>
  <c r="E1919" i="4"/>
  <c r="E1920" i="4"/>
  <c r="E1921" i="4"/>
  <c r="E1922" i="4"/>
  <c r="E1923" i="4"/>
  <c r="E1924" i="4"/>
  <c r="E1925" i="4"/>
  <c r="E1926" i="4"/>
  <c r="E1927" i="4"/>
  <c r="E1928" i="4"/>
  <c r="E1929" i="4"/>
  <c r="E1930" i="4"/>
  <c r="E1931" i="4"/>
  <c r="E1932" i="4"/>
  <c r="E1933" i="4"/>
  <c r="E1934" i="4"/>
  <c r="E1935" i="4"/>
  <c r="E1936" i="4"/>
  <c r="E1937" i="4"/>
  <c r="E1938" i="4"/>
  <c r="E1939" i="4"/>
  <c r="E1940" i="4"/>
  <c r="E1941" i="4"/>
  <c r="E1942" i="4"/>
  <c r="E1943" i="4"/>
  <c r="E1944" i="4"/>
  <c r="E1945" i="4"/>
  <c r="E1946" i="4"/>
  <c r="E1947" i="4"/>
  <c r="E1948" i="4"/>
  <c r="E1949" i="4"/>
  <c r="E1950" i="4"/>
  <c r="E1951" i="4"/>
  <c r="E1952" i="4"/>
  <c r="E1953" i="4"/>
  <c r="E1954" i="4"/>
  <c r="E1955" i="4"/>
  <c r="E1956" i="4"/>
  <c r="E1957" i="4"/>
  <c r="E1958" i="4"/>
  <c r="E1959" i="4"/>
  <c r="E1960" i="4"/>
  <c r="E1961" i="4"/>
  <c r="E1962" i="4"/>
  <c r="E1963" i="4"/>
  <c r="E1964" i="4"/>
  <c r="E1965" i="4"/>
  <c r="E1966" i="4"/>
  <c r="E1967" i="4"/>
  <c r="E1968" i="4"/>
  <c r="E1969" i="4"/>
  <c r="E1970" i="4"/>
  <c r="E1971" i="4"/>
  <c r="E1972" i="4"/>
  <c r="E1973" i="4"/>
  <c r="E1974" i="4"/>
  <c r="E1975" i="4"/>
  <c r="E1976" i="4"/>
  <c r="E1977" i="4"/>
  <c r="E1978" i="4"/>
  <c r="E1979" i="4"/>
  <c r="E1980" i="4"/>
  <c r="E1981" i="4"/>
  <c r="E1982" i="4"/>
  <c r="E1983" i="4"/>
  <c r="E1984" i="4"/>
  <c r="E1985" i="4"/>
  <c r="E1986" i="4"/>
  <c r="E1987" i="4"/>
  <c r="E1988" i="4"/>
  <c r="E1989" i="4"/>
  <c r="E1990" i="4"/>
  <c r="E1991" i="4"/>
  <c r="E1992" i="4"/>
  <c r="E1993" i="4"/>
  <c r="E1994" i="4"/>
  <c r="E1995" i="4"/>
  <c r="E1996" i="4"/>
  <c r="E1997" i="4"/>
  <c r="E1998" i="4"/>
  <c r="E1999" i="4"/>
  <c r="E2000" i="4"/>
  <c r="E2001" i="4"/>
  <c r="E2002" i="4"/>
  <c r="E2003" i="4"/>
  <c r="E2004" i="4"/>
  <c r="E2005" i="4"/>
  <c r="E2006" i="4"/>
  <c r="E2007" i="4"/>
  <c r="E2008" i="4"/>
  <c r="E2009" i="4"/>
  <c r="E2010" i="4"/>
  <c r="E2011" i="4"/>
  <c r="E2012" i="4"/>
  <c r="E2013" i="4"/>
  <c r="E2014" i="4"/>
  <c r="E2015" i="4"/>
  <c r="E2016" i="4"/>
  <c r="E2017" i="4"/>
  <c r="E2018" i="4"/>
  <c r="E2019" i="4"/>
  <c r="E2020" i="4"/>
  <c r="E2021" i="4"/>
  <c r="E2022" i="4"/>
  <c r="E2023" i="4"/>
  <c r="E2024" i="4"/>
  <c r="E2025" i="4"/>
  <c r="E2026" i="4"/>
  <c r="E2027" i="4"/>
  <c r="E2028" i="4"/>
  <c r="E2029" i="4"/>
  <c r="E2030" i="4"/>
  <c r="E2031" i="4"/>
  <c r="E2032" i="4"/>
  <c r="E2033" i="4"/>
  <c r="E2034" i="4"/>
  <c r="E2035" i="4"/>
  <c r="E2036" i="4"/>
  <c r="E2037" i="4"/>
  <c r="E2038" i="4"/>
  <c r="E2039" i="4"/>
  <c r="E2040" i="4"/>
  <c r="E2041" i="4"/>
  <c r="E2042" i="4"/>
  <c r="E2043" i="4"/>
  <c r="E2044" i="4"/>
  <c r="E2045" i="4"/>
  <c r="E2046" i="4"/>
  <c r="E2047" i="4"/>
  <c r="E2048" i="4"/>
  <c r="E2049" i="4"/>
  <c r="E2050" i="4"/>
  <c r="E2051" i="4"/>
  <c r="E2052" i="4"/>
  <c r="E2053" i="4"/>
  <c r="E2054" i="4"/>
  <c r="E2055" i="4"/>
  <c r="E2056" i="4"/>
  <c r="E2057" i="4"/>
  <c r="E2058" i="4"/>
  <c r="E2059" i="4"/>
  <c r="E2060" i="4"/>
  <c r="E2061" i="4"/>
  <c r="E2062" i="4"/>
  <c r="E2063" i="4"/>
  <c r="E2064" i="4"/>
  <c r="E2065" i="4"/>
  <c r="E2066" i="4"/>
  <c r="E2067" i="4"/>
  <c r="E2068" i="4"/>
  <c r="E2069" i="4"/>
  <c r="E2070" i="4"/>
  <c r="E2071" i="4"/>
  <c r="E2072" i="4"/>
  <c r="E2073" i="4"/>
  <c r="E2074" i="4"/>
  <c r="E2075" i="4"/>
  <c r="E2076" i="4"/>
  <c r="E2077" i="4"/>
  <c r="E2078" i="4"/>
  <c r="E2079" i="4"/>
  <c r="E2080" i="4"/>
  <c r="E2081" i="4"/>
  <c r="E2082" i="4"/>
  <c r="E2083" i="4"/>
  <c r="E2084" i="4"/>
  <c r="E2085" i="4"/>
  <c r="E2086" i="4"/>
  <c r="E2087" i="4"/>
  <c r="E2088" i="4"/>
  <c r="E2089" i="4"/>
  <c r="E2090" i="4"/>
  <c r="E2091" i="4"/>
  <c r="E2092" i="4"/>
  <c r="E2093" i="4"/>
  <c r="E2094" i="4"/>
  <c r="E2095" i="4"/>
  <c r="E2096" i="4"/>
  <c r="E2097" i="4"/>
  <c r="E2098" i="4"/>
  <c r="E2099" i="4"/>
  <c r="E2100" i="4"/>
  <c r="E2101" i="4"/>
  <c r="E2102" i="4"/>
  <c r="E2103" i="4"/>
  <c r="E2104" i="4"/>
  <c r="E2105" i="4"/>
  <c r="E2106" i="4"/>
  <c r="E2107" i="4"/>
  <c r="E2108" i="4"/>
  <c r="E2109" i="4"/>
  <c r="E2110" i="4"/>
  <c r="E2111" i="4"/>
  <c r="E2112" i="4"/>
  <c r="E2113" i="4"/>
  <c r="E2114" i="4"/>
  <c r="E2115" i="4"/>
  <c r="E2116" i="4"/>
  <c r="E2117" i="4"/>
  <c r="E2118" i="4"/>
  <c r="E2119" i="4"/>
  <c r="E2120" i="4"/>
  <c r="E2121" i="4"/>
  <c r="E2122" i="4"/>
  <c r="E2123" i="4"/>
  <c r="E2124" i="4"/>
  <c r="E2125" i="4"/>
  <c r="E2126" i="4"/>
  <c r="E2127" i="4"/>
  <c r="E2128" i="4"/>
  <c r="E2129" i="4"/>
  <c r="E2130" i="4"/>
  <c r="E2131" i="4"/>
  <c r="E2132" i="4"/>
  <c r="E2133" i="4"/>
  <c r="E2134" i="4"/>
  <c r="E2135" i="4"/>
  <c r="E2136" i="4"/>
  <c r="E2137" i="4"/>
  <c r="E2138" i="4"/>
  <c r="E2139" i="4"/>
  <c r="E2140" i="4"/>
  <c r="E2141" i="4"/>
  <c r="E2142" i="4"/>
  <c r="E2143" i="4"/>
  <c r="E2144" i="4"/>
  <c r="E2145" i="4"/>
  <c r="E2146" i="4"/>
  <c r="E2147" i="4"/>
  <c r="E2148" i="4"/>
  <c r="E2149" i="4"/>
  <c r="E2150" i="4"/>
  <c r="E2151" i="4"/>
  <c r="E2152" i="4"/>
  <c r="E2153" i="4"/>
  <c r="E2154" i="4"/>
  <c r="E2155" i="4"/>
  <c r="E2156" i="4"/>
  <c r="E2157" i="4"/>
  <c r="E2158" i="4"/>
  <c r="E2159" i="4"/>
  <c r="E2160" i="4"/>
  <c r="E97" i="4"/>
  <c r="E98" i="4"/>
  <c r="E99" i="4"/>
  <c r="E100" i="4"/>
  <c r="E101" i="4"/>
  <c r="E102" i="4"/>
  <c r="E103" i="4"/>
  <c r="E104" i="4"/>
  <c r="E105" i="4"/>
  <c r="E106" i="4"/>
  <c r="E107" i="4"/>
  <c r="E108" i="4"/>
  <c r="E109" i="4"/>
  <c r="E110" i="4"/>
  <c r="E111" i="4"/>
  <c r="E112" i="4"/>
  <c r="E113" i="4"/>
  <c r="E114" i="4"/>
  <c r="E115" i="4"/>
  <c r="E116" i="4"/>
  <c r="E117" i="4"/>
  <c r="E118" i="4"/>
  <c r="E119" i="4"/>
  <c r="E120" i="4"/>
  <c r="E121" i="4"/>
  <c r="E122" i="4"/>
  <c r="E123" i="4"/>
  <c r="E124" i="4"/>
  <c r="E125" i="4"/>
  <c r="E126" i="4"/>
  <c r="E127" i="4"/>
  <c r="E128" i="4"/>
  <c r="E129" i="4"/>
  <c r="E130" i="4"/>
  <c r="E131" i="4"/>
  <c r="E132" i="4"/>
  <c r="E133" i="4"/>
  <c r="E134" i="4"/>
  <c r="E135" i="4"/>
  <c r="E136" i="4"/>
  <c r="E137" i="4"/>
  <c r="E138" i="4"/>
  <c r="E139" i="4"/>
  <c r="E140" i="4"/>
  <c r="E141" i="4"/>
  <c r="E142" i="4"/>
  <c r="E143" i="4"/>
  <c r="E144" i="4"/>
  <c r="E145" i="4"/>
  <c r="E146" i="4"/>
  <c r="E147" i="4"/>
  <c r="E148" i="4"/>
  <c r="E149" i="4"/>
  <c r="E150" i="4"/>
  <c r="E151" i="4"/>
  <c r="E152" i="4"/>
  <c r="E153" i="4"/>
  <c r="E154" i="4"/>
  <c r="E155" i="4"/>
  <c r="E156" i="4"/>
  <c r="E157" i="4"/>
  <c r="E158" i="4"/>
  <c r="E159" i="4"/>
  <c r="E160" i="4"/>
  <c r="E161" i="4"/>
  <c r="E162" i="4"/>
  <c r="E163" i="4"/>
  <c r="E164" i="4"/>
  <c r="E165" i="4"/>
  <c r="E166" i="4"/>
  <c r="E167" i="4"/>
  <c r="E168" i="4"/>
  <c r="E169" i="4"/>
  <c r="E170" i="4"/>
  <c r="E171" i="4"/>
  <c r="E172" i="4"/>
  <c r="E173" i="4"/>
  <c r="E174" i="4"/>
  <c r="E175" i="4"/>
  <c r="E176" i="4"/>
  <c r="E177" i="4"/>
  <c r="E178" i="4"/>
  <c r="E179" i="4"/>
  <c r="E180" i="4"/>
  <c r="E181" i="4"/>
  <c r="E182" i="4"/>
  <c r="E183" i="4"/>
  <c r="E184" i="4"/>
  <c r="E185" i="4"/>
  <c r="E186" i="4"/>
  <c r="E187" i="4"/>
  <c r="E188" i="4"/>
  <c r="E189" i="4"/>
  <c r="E190" i="4"/>
  <c r="E191" i="4"/>
  <c r="E192" i="4"/>
  <c r="E193" i="4"/>
  <c r="E194" i="4"/>
  <c r="E195" i="4"/>
  <c r="E196" i="4"/>
  <c r="E197" i="4"/>
  <c r="E198" i="4"/>
  <c r="E199" i="4"/>
  <c r="E200" i="4"/>
  <c r="E201" i="4"/>
  <c r="E202" i="4"/>
  <c r="E203" i="4"/>
  <c r="E204" i="4"/>
  <c r="E205" i="4"/>
  <c r="E206" i="4"/>
  <c r="E207" i="4"/>
  <c r="E208" i="4"/>
  <c r="E209" i="4"/>
  <c r="E210" i="4"/>
  <c r="E211" i="4"/>
  <c r="E212" i="4"/>
  <c r="E213" i="4"/>
  <c r="E214" i="4"/>
  <c r="E215" i="4"/>
  <c r="E216" i="4"/>
  <c r="E217" i="4"/>
  <c r="E218" i="4"/>
  <c r="E219" i="4"/>
  <c r="E220" i="4"/>
  <c r="E221" i="4"/>
  <c r="E222" i="4"/>
  <c r="E223" i="4"/>
  <c r="E224" i="4"/>
  <c r="E225" i="4"/>
  <c r="E226" i="4"/>
  <c r="E227" i="4"/>
  <c r="E228" i="4"/>
  <c r="E229" i="4"/>
  <c r="E230" i="4"/>
  <c r="E231" i="4"/>
  <c r="E232" i="4"/>
  <c r="E233" i="4"/>
  <c r="E234" i="4"/>
  <c r="E235" i="4"/>
  <c r="E236" i="4"/>
  <c r="E237" i="4"/>
  <c r="E238" i="4"/>
  <c r="E239" i="4"/>
  <c r="E240" i="4"/>
  <c r="E241" i="4"/>
  <c r="E242" i="4"/>
  <c r="E243" i="4"/>
  <c r="E244" i="4"/>
  <c r="E245" i="4"/>
  <c r="E246" i="4"/>
  <c r="E247" i="4"/>
  <c r="E248" i="4"/>
  <c r="E249" i="4"/>
  <c r="E250" i="4"/>
  <c r="E251" i="4"/>
  <c r="E252" i="4"/>
  <c r="E253" i="4"/>
  <c r="E254" i="4"/>
  <c r="E255" i="4"/>
  <c r="E256" i="4"/>
  <c r="E257" i="4"/>
  <c r="E258" i="4"/>
  <c r="E259" i="4"/>
  <c r="E260" i="4"/>
  <c r="E261" i="4"/>
  <c r="E262" i="4"/>
  <c r="E263" i="4"/>
  <c r="E264" i="4"/>
  <c r="E265" i="4"/>
  <c r="E266" i="4"/>
  <c r="E267" i="4"/>
  <c r="E268" i="4"/>
  <c r="E269" i="4"/>
  <c r="E270" i="4"/>
  <c r="E271" i="4"/>
  <c r="E272" i="4"/>
  <c r="E273" i="4"/>
  <c r="E274" i="4"/>
  <c r="E275" i="4"/>
  <c r="E276" i="4"/>
  <c r="E277" i="4"/>
  <c r="E278" i="4"/>
  <c r="E279" i="4"/>
  <c r="E280" i="4"/>
  <c r="E281" i="4"/>
  <c r="E282" i="4"/>
  <c r="E283" i="4"/>
  <c r="E284" i="4"/>
  <c r="E285" i="4"/>
  <c r="E286" i="4"/>
  <c r="E287" i="4"/>
  <c r="E288" i="4"/>
  <c r="E289" i="4"/>
  <c r="E290" i="4"/>
  <c r="E291" i="4"/>
  <c r="E292" i="4"/>
  <c r="E293" i="4"/>
  <c r="E294" i="4"/>
  <c r="E295" i="4"/>
  <c r="E296" i="4"/>
  <c r="E297" i="4"/>
  <c r="E298" i="4"/>
  <c r="E299" i="4"/>
  <c r="E300" i="4"/>
  <c r="E301" i="4"/>
  <c r="E302" i="4"/>
  <c r="E303" i="4"/>
  <c r="E304" i="4"/>
  <c r="E305" i="4"/>
  <c r="E306" i="4"/>
  <c r="E307" i="4"/>
  <c r="E308" i="4"/>
  <c r="E309" i="4"/>
  <c r="E310" i="4"/>
  <c r="E311" i="4"/>
  <c r="E312" i="4"/>
  <c r="E313" i="4"/>
  <c r="E314" i="4"/>
  <c r="E315" i="4"/>
  <c r="E316" i="4"/>
  <c r="E317" i="4"/>
  <c r="E318" i="4"/>
  <c r="E319" i="4"/>
  <c r="E320" i="4"/>
  <c r="E321" i="4"/>
  <c r="E322" i="4"/>
  <c r="E323" i="4"/>
  <c r="E324" i="4"/>
  <c r="E325" i="4"/>
  <c r="E326" i="4"/>
  <c r="E327" i="4"/>
  <c r="E328" i="4"/>
  <c r="E329" i="4"/>
  <c r="E330" i="4"/>
  <c r="E331" i="4"/>
  <c r="E332" i="4"/>
  <c r="E333" i="4"/>
  <c r="E334" i="4"/>
  <c r="E335" i="4"/>
  <c r="E336" i="4"/>
  <c r="E337" i="4"/>
  <c r="E338" i="4"/>
  <c r="E339" i="4"/>
  <c r="E340" i="4"/>
  <c r="E341" i="4"/>
  <c r="E342" i="4"/>
  <c r="E343" i="4"/>
  <c r="E344" i="4"/>
  <c r="E345" i="4"/>
  <c r="E346" i="4"/>
  <c r="E347" i="4"/>
  <c r="E348" i="4"/>
  <c r="E349" i="4"/>
  <c r="E350" i="4"/>
  <c r="E351" i="4"/>
  <c r="E352" i="4"/>
  <c r="E353" i="4"/>
  <c r="E354" i="4"/>
  <c r="E355" i="4"/>
  <c r="E356" i="4"/>
  <c r="E357" i="4"/>
  <c r="E358" i="4"/>
  <c r="E359" i="4"/>
  <c r="E360" i="4"/>
  <c r="E361" i="4"/>
  <c r="E362" i="4"/>
  <c r="E363" i="4"/>
  <c r="E364" i="4"/>
  <c r="E365" i="4"/>
  <c r="E366" i="4"/>
  <c r="E367" i="4"/>
  <c r="E368" i="4"/>
  <c r="E369" i="4"/>
  <c r="E370" i="4"/>
  <c r="E371" i="4"/>
  <c r="E372" i="4"/>
  <c r="E373" i="4"/>
  <c r="E374" i="4"/>
  <c r="E375" i="4"/>
  <c r="E376" i="4"/>
  <c r="E377" i="4"/>
  <c r="E378" i="4"/>
  <c r="E379" i="4"/>
  <c r="E380" i="4"/>
  <c r="E381" i="4"/>
  <c r="E382" i="4"/>
  <c r="E383" i="4"/>
  <c r="E384" i="4"/>
  <c r="E385" i="4"/>
  <c r="E386" i="4"/>
  <c r="E387" i="4"/>
  <c r="E388" i="4"/>
  <c r="E389" i="4"/>
  <c r="E390" i="4"/>
  <c r="E391" i="4"/>
  <c r="E392" i="4"/>
  <c r="E393" i="4"/>
  <c r="E394" i="4"/>
  <c r="E395" i="4"/>
  <c r="E396" i="4"/>
  <c r="E397" i="4"/>
  <c r="E398" i="4"/>
  <c r="E399" i="4"/>
  <c r="E400" i="4"/>
  <c r="E401" i="4"/>
  <c r="E402" i="4"/>
  <c r="E403" i="4"/>
  <c r="E404" i="4"/>
  <c r="E405" i="4"/>
  <c r="E406" i="4"/>
  <c r="E407" i="4"/>
  <c r="E408" i="4"/>
  <c r="E409" i="4"/>
  <c r="E410" i="4"/>
  <c r="E411" i="4"/>
  <c r="E412" i="4"/>
  <c r="E413" i="4"/>
  <c r="E414" i="4"/>
  <c r="E415" i="4"/>
  <c r="E416" i="4"/>
  <c r="E417" i="4"/>
  <c r="E418" i="4"/>
  <c r="E419" i="4"/>
  <c r="E420" i="4"/>
  <c r="E421" i="4"/>
  <c r="E422" i="4"/>
  <c r="E423" i="4"/>
  <c r="E424" i="4"/>
  <c r="E425" i="4"/>
  <c r="E426" i="4"/>
  <c r="E427" i="4"/>
  <c r="E428" i="4"/>
  <c r="E429" i="4"/>
  <c r="E430" i="4"/>
  <c r="E431" i="4"/>
  <c r="E432" i="4"/>
  <c r="E433" i="4"/>
  <c r="E434" i="4"/>
  <c r="E435" i="4"/>
  <c r="E436" i="4"/>
  <c r="E437" i="4"/>
  <c r="E438" i="4"/>
  <c r="E439" i="4"/>
  <c r="E440" i="4"/>
  <c r="E441" i="4"/>
  <c r="E442" i="4"/>
  <c r="E443" i="4"/>
  <c r="E444" i="4"/>
  <c r="E445" i="4"/>
  <c r="E446" i="4"/>
  <c r="E447" i="4"/>
  <c r="E448" i="4"/>
  <c r="E449" i="4"/>
  <c r="E450" i="4"/>
  <c r="E451" i="4"/>
  <c r="E452" i="4"/>
  <c r="E453" i="4"/>
  <c r="E454" i="4"/>
  <c r="E455" i="4"/>
  <c r="E456" i="4"/>
  <c r="E457" i="4"/>
  <c r="E458" i="4"/>
  <c r="E459" i="4"/>
  <c r="E460" i="4"/>
  <c r="E461" i="4"/>
  <c r="E462" i="4"/>
  <c r="E463" i="4"/>
  <c r="E464" i="4"/>
  <c r="E465" i="4"/>
  <c r="E466" i="4"/>
  <c r="E467" i="4"/>
  <c r="E468" i="4"/>
  <c r="E469" i="4"/>
  <c r="E470" i="4"/>
  <c r="E471" i="4"/>
  <c r="E472" i="4"/>
  <c r="E473" i="4"/>
  <c r="E474" i="4"/>
  <c r="E475" i="4"/>
  <c r="E476" i="4"/>
  <c r="E477" i="4"/>
  <c r="E478" i="4"/>
  <c r="E479" i="4"/>
  <c r="E480" i="4"/>
  <c r="E481" i="4"/>
  <c r="E482" i="4"/>
  <c r="E483" i="4"/>
  <c r="E484" i="4"/>
  <c r="E485" i="4"/>
  <c r="E486" i="4"/>
  <c r="E487" i="4"/>
  <c r="E488" i="4"/>
  <c r="E489" i="4"/>
  <c r="E490" i="4"/>
  <c r="E491" i="4"/>
  <c r="E492" i="4"/>
  <c r="E493" i="4"/>
  <c r="E494" i="4"/>
  <c r="E495" i="4"/>
  <c r="E496" i="4"/>
  <c r="E497" i="4"/>
  <c r="E498" i="4"/>
  <c r="E499" i="4"/>
  <c r="E500" i="4"/>
  <c r="E501" i="4"/>
  <c r="E502" i="4"/>
  <c r="E503" i="4"/>
  <c r="E504" i="4"/>
  <c r="E505" i="4"/>
  <c r="E506" i="4"/>
  <c r="E507" i="4"/>
  <c r="E508" i="4"/>
  <c r="E509" i="4"/>
  <c r="E510" i="4"/>
  <c r="E511" i="4"/>
  <c r="E512" i="4"/>
  <c r="E513" i="4"/>
  <c r="E514" i="4"/>
  <c r="E515" i="4"/>
  <c r="E516" i="4"/>
  <c r="E517" i="4"/>
  <c r="E518" i="4"/>
  <c r="E519" i="4"/>
  <c r="E520" i="4"/>
  <c r="E521" i="4"/>
  <c r="E522" i="4"/>
  <c r="E523" i="4"/>
  <c r="E524" i="4"/>
  <c r="E525" i="4"/>
  <c r="E526" i="4"/>
  <c r="E527" i="4"/>
  <c r="E528" i="4"/>
  <c r="E529" i="4"/>
  <c r="E530" i="4"/>
  <c r="E531" i="4"/>
  <c r="E532" i="4"/>
  <c r="E533" i="4"/>
  <c r="E534" i="4"/>
  <c r="E535" i="4"/>
  <c r="E536" i="4"/>
  <c r="E537" i="4"/>
  <c r="E538" i="4"/>
  <c r="E539" i="4"/>
  <c r="E540" i="4"/>
  <c r="E541" i="4"/>
  <c r="E542" i="4"/>
  <c r="E543" i="4"/>
  <c r="E544" i="4"/>
  <c r="E545" i="4"/>
  <c r="E546" i="4"/>
  <c r="E547" i="4"/>
  <c r="E548" i="4"/>
  <c r="E549" i="4"/>
  <c r="E550" i="4"/>
  <c r="E551" i="4"/>
  <c r="E552" i="4"/>
  <c r="E553" i="4"/>
  <c r="E554" i="4"/>
  <c r="E555" i="4"/>
  <c r="E556" i="4"/>
  <c r="E557" i="4"/>
  <c r="E558" i="4"/>
  <c r="E559" i="4"/>
  <c r="E560" i="4"/>
  <c r="E561" i="4"/>
  <c r="E562" i="4"/>
  <c r="E563" i="4"/>
  <c r="E564" i="4"/>
  <c r="E565" i="4"/>
  <c r="E566" i="4"/>
  <c r="E567" i="4"/>
  <c r="E568" i="4"/>
  <c r="E569" i="4"/>
  <c r="E570" i="4"/>
  <c r="E571" i="4"/>
  <c r="E572" i="4"/>
  <c r="E573" i="4"/>
  <c r="E574" i="4"/>
  <c r="E575" i="4"/>
  <c r="E576" i="4"/>
  <c r="E577" i="4"/>
  <c r="E578" i="4"/>
  <c r="E579" i="4"/>
  <c r="E580" i="4"/>
  <c r="E581" i="4"/>
  <c r="E582" i="4"/>
  <c r="E583" i="4"/>
  <c r="E584" i="4"/>
  <c r="E585" i="4"/>
  <c r="E586" i="4"/>
  <c r="E587" i="4"/>
  <c r="E588" i="4"/>
  <c r="E589" i="4"/>
  <c r="E590" i="4"/>
  <c r="E591" i="4"/>
  <c r="E592" i="4"/>
  <c r="E593" i="4"/>
  <c r="E594" i="4"/>
  <c r="E595" i="4"/>
  <c r="E596" i="4"/>
  <c r="E597" i="4"/>
  <c r="E598" i="4"/>
  <c r="E599" i="4"/>
  <c r="E600" i="4"/>
  <c r="E601" i="4"/>
  <c r="E602" i="4"/>
  <c r="E603" i="4"/>
  <c r="E604" i="4"/>
  <c r="E605" i="4"/>
  <c r="E606" i="4"/>
  <c r="E607" i="4"/>
  <c r="E608" i="4"/>
  <c r="E609" i="4"/>
  <c r="E610" i="4"/>
  <c r="E611" i="4"/>
  <c r="E612" i="4"/>
  <c r="E613" i="4"/>
  <c r="E614" i="4"/>
  <c r="E615" i="4"/>
  <c r="E616" i="4"/>
  <c r="E617" i="4"/>
  <c r="E618" i="4"/>
  <c r="E619" i="4"/>
  <c r="E620" i="4"/>
  <c r="E621" i="4"/>
  <c r="E622" i="4"/>
  <c r="E623" i="4"/>
  <c r="E624" i="4"/>
  <c r="E625" i="4"/>
  <c r="E626" i="4"/>
  <c r="E627" i="4"/>
  <c r="E628" i="4"/>
  <c r="E629" i="4"/>
  <c r="E630" i="4"/>
  <c r="E631" i="4"/>
  <c r="E632" i="4"/>
  <c r="E633" i="4"/>
  <c r="E634" i="4"/>
  <c r="E635" i="4"/>
  <c r="E636" i="4"/>
  <c r="E637" i="4"/>
  <c r="E638" i="4"/>
  <c r="E639" i="4"/>
  <c r="E640" i="4"/>
  <c r="E641" i="4"/>
  <c r="E642" i="4"/>
  <c r="E643" i="4"/>
  <c r="E644" i="4"/>
  <c r="E645" i="4"/>
  <c r="E646" i="4"/>
  <c r="E647" i="4"/>
  <c r="E648" i="4"/>
  <c r="E649" i="4"/>
  <c r="E650" i="4"/>
  <c r="E651" i="4"/>
  <c r="E652" i="4"/>
  <c r="E653" i="4"/>
  <c r="E654" i="4"/>
  <c r="E655" i="4"/>
  <c r="E656" i="4"/>
  <c r="E657" i="4"/>
  <c r="E658" i="4"/>
  <c r="E659" i="4"/>
  <c r="E660" i="4"/>
  <c r="E661" i="4"/>
  <c r="E662" i="4"/>
  <c r="E663" i="4"/>
  <c r="E664" i="4"/>
  <c r="E665" i="4"/>
  <c r="E666" i="4"/>
  <c r="E667" i="4"/>
  <c r="E668" i="4"/>
  <c r="E669" i="4"/>
  <c r="E670" i="4"/>
  <c r="E671" i="4"/>
  <c r="E672" i="4"/>
  <c r="E673" i="4"/>
  <c r="E674" i="4"/>
  <c r="E675" i="4"/>
  <c r="E676" i="4"/>
  <c r="E677" i="4"/>
  <c r="E678" i="4"/>
  <c r="E679" i="4"/>
  <c r="E680" i="4"/>
  <c r="E681" i="4"/>
  <c r="E682" i="4"/>
  <c r="E683" i="4"/>
  <c r="E684" i="4"/>
  <c r="E685" i="4"/>
  <c r="E686" i="4"/>
  <c r="E687" i="4"/>
  <c r="E688" i="4"/>
  <c r="E689" i="4"/>
  <c r="E690" i="4"/>
  <c r="E691" i="4"/>
  <c r="E692" i="4"/>
  <c r="E693" i="4"/>
  <c r="E694" i="4"/>
  <c r="E695" i="4"/>
  <c r="E696" i="4"/>
  <c r="E697" i="4"/>
  <c r="E698" i="4"/>
  <c r="E699" i="4"/>
  <c r="E700" i="4"/>
  <c r="E701" i="4"/>
  <c r="E702" i="4"/>
  <c r="E703" i="4"/>
  <c r="E704" i="4"/>
  <c r="E705" i="4"/>
  <c r="E706" i="4"/>
  <c r="E707" i="4"/>
  <c r="E708" i="4"/>
  <c r="E709" i="4"/>
  <c r="E710" i="4"/>
  <c r="E711" i="4"/>
  <c r="E712" i="4"/>
  <c r="E713" i="4"/>
  <c r="E714" i="4"/>
  <c r="E715" i="4"/>
  <c r="E716" i="4"/>
  <c r="E717" i="4"/>
  <c r="E718" i="4"/>
  <c r="E719" i="4"/>
  <c r="E720" i="4"/>
  <c r="E721" i="4"/>
  <c r="E722" i="4"/>
  <c r="E723" i="4"/>
  <c r="E724" i="4"/>
  <c r="E725" i="4"/>
  <c r="E726" i="4"/>
  <c r="E727" i="4"/>
  <c r="E728" i="4"/>
  <c r="E729" i="4"/>
  <c r="E730" i="4"/>
  <c r="E731" i="4"/>
  <c r="E732" i="4"/>
  <c r="E733" i="4"/>
  <c r="E734" i="4"/>
  <c r="E735" i="4"/>
  <c r="E736" i="4"/>
  <c r="E737" i="4"/>
  <c r="E738" i="4"/>
  <c r="E739" i="4"/>
  <c r="E740" i="4"/>
  <c r="E741" i="4"/>
  <c r="E742" i="4"/>
  <c r="E743" i="4"/>
  <c r="E744" i="4"/>
  <c r="E745" i="4"/>
  <c r="E746" i="4"/>
  <c r="E747" i="4"/>
  <c r="E748" i="4"/>
  <c r="E749" i="4"/>
  <c r="E750" i="4"/>
  <c r="E751" i="4"/>
  <c r="E752" i="4"/>
  <c r="E753" i="4"/>
  <c r="E754" i="4"/>
  <c r="E755" i="4"/>
  <c r="E756" i="4"/>
  <c r="E757" i="4"/>
  <c r="E758" i="4"/>
  <c r="E759" i="4"/>
  <c r="E760" i="4"/>
  <c r="E761" i="4"/>
  <c r="E762" i="4"/>
  <c r="E763" i="4"/>
  <c r="E764" i="4"/>
  <c r="E765" i="4"/>
  <c r="E766" i="4"/>
  <c r="E767" i="4"/>
  <c r="E768" i="4"/>
  <c r="E769" i="4"/>
  <c r="E770" i="4"/>
  <c r="E771" i="4"/>
  <c r="E772" i="4"/>
  <c r="E773" i="4"/>
  <c r="E774" i="4"/>
  <c r="E775" i="4"/>
  <c r="E776" i="4"/>
  <c r="E777" i="4"/>
  <c r="E778" i="4"/>
  <c r="E779" i="4"/>
  <c r="E780" i="4"/>
  <c r="E781" i="4"/>
  <c r="E782" i="4"/>
  <c r="E783" i="4"/>
  <c r="E784" i="4"/>
  <c r="E785" i="4"/>
  <c r="E786" i="4"/>
  <c r="E787" i="4"/>
  <c r="E788" i="4"/>
  <c r="E789" i="4"/>
  <c r="E790" i="4"/>
  <c r="E791" i="4"/>
  <c r="E792" i="4"/>
  <c r="E793" i="4"/>
  <c r="E794" i="4"/>
  <c r="E795" i="4"/>
  <c r="E796" i="4"/>
  <c r="E797" i="4"/>
  <c r="E798" i="4"/>
  <c r="E799" i="4"/>
  <c r="E800" i="4"/>
  <c r="E801" i="4"/>
  <c r="E802" i="4"/>
  <c r="E803" i="4"/>
  <c r="E804" i="4"/>
  <c r="E805" i="4"/>
  <c r="E806" i="4"/>
  <c r="E807" i="4"/>
  <c r="E808" i="4"/>
  <c r="E809" i="4"/>
  <c r="E810" i="4"/>
  <c r="E811" i="4"/>
  <c r="E812" i="4"/>
  <c r="E813" i="4"/>
  <c r="E814" i="4"/>
  <c r="E815" i="4"/>
  <c r="E816" i="4"/>
  <c r="E817" i="4"/>
  <c r="E818" i="4"/>
  <c r="E819" i="4"/>
  <c r="E820" i="4"/>
  <c r="E821" i="4"/>
  <c r="E822" i="4"/>
  <c r="E823" i="4"/>
  <c r="E824" i="4"/>
  <c r="E825" i="4"/>
  <c r="E826" i="4"/>
  <c r="E827" i="4"/>
  <c r="E828" i="4"/>
  <c r="E829" i="4"/>
  <c r="E830" i="4"/>
  <c r="E831" i="4"/>
  <c r="E832" i="4"/>
  <c r="E833" i="4"/>
  <c r="E834" i="4"/>
  <c r="E835" i="4"/>
  <c r="E82" i="4"/>
  <c r="E83" i="4"/>
  <c r="E84" i="4"/>
  <c r="E85" i="4"/>
  <c r="E86" i="4"/>
  <c r="E87" i="4"/>
  <c r="E88" i="4"/>
  <c r="E89" i="4"/>
  <c r="E90" i="4"/>
  <c r="E91" i="4"/>
  <c r="E92" i="4"/>
  <c r="E93" i="4"/>
  <c r="E94" i="4"/>
  <c r="E95" i="4"/>
  <c r="E96" i="4"/>
  <c r="E18" i="4"/>
  <c r="E19" i="4"/>
  <c r="E20" i="4"/>
  <c r="E21" i="4"/>
  <c r="E22" i="4"/>
  <c r="E23" i="4"/>
  <c r="E24" i="4"/>
  <c r="E25" i="4"/>
  <c r="E26" i="4"/>
  <c r="E27" i="4"/>
  <c r="E28" i="4"/>
  <c r="E29" i="4"/>
  <c r="E30" i="4"/>
  <c r="E31" i="4"/>
  <c r="E32" i="4"/>
  <c r="E33" i="4"/>
  <c r="E34" i="4"/>
  <c r="E35" i="4"/>
  <c r="E36" i="4"/>
  <c r="E37" i="4"/>
  <c r="E38" i="4"/>
  <c r="E39" i="4"/>
  <c r="E40" i="4"/>
  <c r="E41" i="4"/>
  <c r="E42" i="4"/>
  <c r="E43" i="4"/>
  <c r="E44" i="4"/>
  <c r="E45" i="4"/>
  <c r="E46" i="4"/>
  <c r="E47" i="4"/>
  <c r="E48" i="4"/>
  <c r="E49" i="4"/>
  <c r="E50" i="4"/>
  <c r="E51" i="4"/>
  <c r="E52" i="4"/>
  <c r="E53" i="4"/>
  <c r="E54" i="4"/>
  <c r="E55" i="4"/>
  <c r="E56" i="4"/>
  <c r="E57" i="4"/>
  <c r="E58" i="4"/>
  <c r="E59" i="4"/>
  <c r="E60" i="4"/>
  <c r="E61" i="4"/>
  <c r="E62" i="4"/>
  <c r="E63" i="4"/>
  <c r="E64" i="4"/>
  <c r="E65" i="4"/>
  <c r="E66" i="4"/>
  <c r="E67" i="4"/>
  <c r="E68" i="4"/>
  <c r="E69" i="4"/>
  <c r="E70" i="4"/>
  <c r="E71" i="4"/>
  <c r="E72" i="4"/>
  <c r="E73" i="4"/>
  <c r="E74" i="4"/>
  <c r="E75" i="4"/>
  <c r="E76" i="4"/>
  <c r="E77" i="4"/>
  <c r="E78" i="4"/>
  <c r="E79" i="4"/>
  <c r="E80" i="4"/>
  <c r="E81" i="4"/>
  <c r="E2" i="4"/>
  <c r="E3" i="4"/>
  <c r="E4" i="4"/>
  <c r="E5" i="4"/>
  <c r="E6" i="4"/>
  <c r="E7" i="4"/>
  <c r="E8" i="4"/>
  <c r="E9" i="4"/>
  <c r="E10" i="4"/>
  <c r="E11" i="4"/>
  <c r="E12" i="4"/>
  <c r="E13" i="4"/>
  <c r="E14" i="4"/>
  <c r="E15" i="4"/>
  <c r="E16" i="4"/>
  <c r="E17" i="4"/>
  <c r="E1" i="4"/>
  <c r="B4" i="3"/>
  <c r="C4" i="3"/>
  <c r="G4" i="3" s="1"/>
  <c r="D4" i="3"/>
  <c r="E4" i="3"/>
  <c r="B5" i="3"/>
  <c r="C5" i="3"/>
  <c r="G5" i="3" s="1"/>
  <c r="D5" i="3"/>
  <c r="E5" i="3"/>
  <c r="B6" i="3"/>
  <c r="C6" i="3"/>
  <c r="G6" i="3" s="1"/>
  <c r="D6" i="3"/>
  <c r="E6" i="3"/>
  <c r="B7" i="3"/>
  <c r="C7" i="3"/>
  <c r="G7" i="3" s="1"/>
  <c r="D7" i="3"/>
  <c r="E7" i="3"/>
  <c r="B8" i="3"/>
  <c r="C8" i="3"/>
  <c r="G8" i="3" s="1"/>
  <c r="D8" i="3"/>
  <c r="E8" i="3"/>
  <c r="B9" i="3"/>
  <c r="C9" i="3"/>
  <c r="G9" i="3" s="1"/>
  <c r="D9" i="3"/>
  <c r="E9" i="3"/>
  <c r="B10" i="3"/>
  <c r="C10" i="3"/>
  <c r="D10" i="3"/>
  <c r="E10" i="3"/>
  <c r="B11" i="3"/>
  <c r="C11" i="3"/>
  <c r="G11" i="3" s="1"/>
  <c r="D11" i="3"/>
  <c r="E11" i="3"/>
  <c r="B12" i="3"/>
  <c r="C12" i="3"/>
  <c r="G12" i="3" s="1"/>
  <c r="D12" i="3"/>
  <c r="E12" i="3"/>
  <c r="B13" i="3"/>
  <c r="C13" i="3"/>
  <c r="G13" i="3" s="1"/>
  <c r="D13" i="3"/>
  <c r="E13" i="3"/>
  <c r="B14" i="3"/>
  <c r="C14" i="3"/>
  <c r="G14" i="3" s="1"/>
  <c r="D14" i="3"/>
  <c r="E14" i="3"/>
  <c r="B15" i="3"/>
  <c r="C15" i="3"/>
  <c r="G15" i="3" s="1"/>
  <c r="D15" i="3"/>
  <c r="E15" i="3"/>
  <c r="B16" i="3"/>
  <c r="C16" i="3"/>
  <c r="G16" i="3" s="1"/>
  <c r="D16" i="3"/>
  <c r="E16" i="3"/>
  <c r="B17" i="3"/>
  <c r="C17" i="3"/>
  <c r="G17" i="3" s="1"/>
  <c r="D17" i="3"/>
  <c r="E17" i="3"/>
  <c r="B18" i="3"/>
  <c r="C18" i="3"/>
  <c r="G18" i="3" s="1"/>
  <c r="D18" i="3"/>
  <c r="E18" i="3"/>
  <c r="B19" i="3"/>
  <c r="C19" i="3"/>
  <c r="G19" i="3" s="1"/>
  <c r="D19" i="3"/>
  <c r="E19" i="3"/>
  <c r="B20" i="3"/>
  <c r="C20" i="3"/>
  <c r="G20" i="3" s="1"/>
  <c r="D20" i="3"/>
  <c r="E20" i="3"/>
  <c r="B21" i="3"/>
  <c r="C21" i="3"/>
  <c r="G21" i="3" s="1"/>
  <c r="D21" i="3"/>
  <c r="E21" i="3"/>
  <c r="B22" i="3"/>
  <c r="C22" i="3"/>
  <c r="G22" i="3" s="1"/>
  <c r="D22" i="3"/>
  <c r="E22" i="3"/>
  <c r="B23" i="3"/>
  <c r="C23" i="3"/>
  <c r="G23" i="3" s="1"/>
  <c r="D23" i="3"/>
  <c r="E23" i="3"/>
  <c r="B24" i="3"/>
  <c r="C24" i="3"/>
  <c r="G24" i="3" s="1"/>
  <c r="D24" i="3"/>
  <c r="E24" i="3"/>
  <c r="B25" i="3"/>
  <c r="C25" i="3"/>
  <c r="G25" i="3" s="1"/>
  <c r="D25" i="3"/>
  <c r="E25" i="3"/>
  <c r="B26" i="3"/>
  <c r="C26" i="3"/>
  <c r="D26" i="3"/>
  <c r="E26" i="3"/>
  <c r="B27" i="3"/>
  <c r="C27" i="3"/>
  <c r="G27" i="3" s="1"/>
  <c r="D27" i="3"/>
  <c r="E27" i="3"/>
  <c r="B28" i="3"/>
  <c r="C28" i="3"/>
  <c r="G28" i="3" s="1"/>
  <c r="D28" i="3"/>
  <c r="E28" i="3"/>
  <c r="B29" i="3"/>
  <c r="C29" i="3"/>
  <c r="G29" i="3" s="1"/>
  <c r="D29" i="3"/>
  <c r="E29" i="3"/>
  <c r="B30" i="3"/>
  <c r="C30" i="3"/>
  <c r="G30" i="3" s="1"/>
  <c r="D30" i="3"/>
  <c r="E30" i="3"/>
  <c r="B31" i="3"/>
  <c r="C31" i="3"/>
  <c r="G31" i="3" s="1"/>
  <c r="D31" i="3"/>
  <c r="E31" i="3"/>
  <c r="B32" i="3"/>
  <c r="C32" i="3"/>
  <c r="G32" i="3" s="1"/>
  <c r="D32" i="3"/>
  <c r="E32" i="3"/>
  <c r="B33" i="3"/>
  <c r="C33" i="3"/>
  <c r="G33" i="3" s="1"/>
  <c r="D33" i="3"/>
  <c r="E33" i="3"/>
  <c r="B34" i="3"/>
  <c r="C34" i="3"/>
  <c r="G34" i="3" s="1"/>
  <c r="D34" i="3"/>
  <c r="E34" i="3"/>
  <c r="B35" i="3"/>
  <c r="C35" i="3"/>
  <c r="G35" i="3" s="1"/>
  <c r="D35" i="3"/>
  <c r="E35" i="3"/>
  <c r="B36" i="3"/>
  <c r="C36" i="3"/>
  <c r="G36" i="3" s="1"/>
  <c r="D36" i="3"/>
  <c r="E36" i="3"/>
  <c r="B37" i="3"/>
  <c r="C37" i="3"/>
  <c r="G37" i="3" s="1"/>
  <c r="D37" i="3"/>
  <c r="E37" i="3"/>
  <c r="B38" i="3"/>
  <c r="C38" i="3"/>
  <c r="G38" i="3" s="1"/>
  <c r="D38" i="3"/>
  <c r="E38" i="3"/>
  <c r="B39" i="3"/>
  <c r="C39" i="3"/>
  <c r="G39" i="3" s="1"/>
  <c r="D39" i="3"/>
  <c r="E39" i="3"/>
  <c r="B40" i="3"/>
  <c r="C40" i="3"/>
  <c r="G40" i="3" s="1"/>
  <c r="D40" i="3"/>
  <c r="E40" i="3"/>
  <c r="B41" i="3"/>
  <c r="C41" i="3"/>
  <c r="G41" i="3" s="1"/>
  <c r="D41" i="3"/>
  <c r="E41" i="3"/>
  <c r="B42" i="3"/>
  <c r="C42" i="3"/>
  <c r="G42" i="3" s="1"/>
  <c r="D42" i="3"/>
  <c r="E42" i="3"/>
  <c r="B43" i="3"/>
  <c r="C43" i="3"/>
  <c r="G43" i="3" s="1"/>
  <c r="D43" i="3"/>
  <c r="E43" i="3"/>
  <c r="B44" i="3"/>
  <c r="C44" i="3"/>
  <c r="G44" i="3" s="1"/>
  <c r="D44" i="3"/>
  <c r="E44" i="3"/>
  <c r="B45" i="3"/>
  <c r="C45" i="3"/>
  <c r="G45" i="3" s="1"/>
  <c r="D45" i="3"/>
  <c r="E45" i="3"/>
  <c r="B46" i="3"/>
  <c r="C46" i="3"/>
  <c r="G46" i="3" s="1"/>
  <c r="D46" i="3"/>
  <c r="E46" i="3"/>
  <c r="B47" i="3"/>
  <c r="C47" i="3"/>
  <c r="D47" i="3"/>
  <c r="E47" i="3"/>
  <c r="B48" i="3"/>
  <c r="C48" i="3"/>
  <c r="G48" i="3" s="1"/>
  <c r="D48" i="3"/>
  <c r="E48" i="3"/>
  <c r="B49" i="3"/>
  <c r="C49" i="3"/>
  <c r="G49" i="3" s="1"/>
  <c r="D49" i="3"/>
  <c r="E49" i="3"/>
  <c r="B50" i="3"/>
  <c r="C50" i="3"/>
  <c r="G50" i="3" s="1"/>
  <c r="D50" i="3"/>
  <c r="E50" i="3"/>
  <c r="B51" i="3"/>
  <c r="C51" i="3"/>
  <c r="G51" i="3" s="1"/>
  <c r="D51" i="3"/>
  <c r="E51" i="3"/>
  <c r="B52" i="3"/>
  <c r="C52" i="3"/>
  <c r="G52" i="3" s="1"/>
  <c r="D52" i="3"/>
  <c r="E52" i="3"/>
  <c r="B53" i="3"/>
  <c r="C53" i="3"/>
  <c r="G53" i="3" s="1"/>
  <c r="D53" i="3"/>
  <c r="E53" i="3"/>
  <c r="B54" i="3"/>
  <c r="C54" i="3"/>
  <c r="G54" i="3" s="1"/>
  <c r="D54" i="3"/>
  <c r="E54" i="3"/>
  <c r="B55" i="3"/>
  <c r="C55" i="3"/>
  <c r="G55" i="3" s="1"/>
  <c r="D55" i="3"/>
  <c r="E55" i="3"/>
  <c r="B56" i="3"/>
  <c r="C56" i="3"/>
  <c r="G56" i="3" s="1"/>
  <c r="D56" i="3"/>
  <c r="E56" i="3"/>
  <c r="B57" i="3"/>
  <c r="C57" i="3"/>
  <c r="G57" i="3" s="1"/>
  <c r="D57" i="3"/>
  <c r="E57" i="3"/>
  <c r="B58" i="3"/>
  <c r="C58" i="3"/>
  <c r="G58" i="3" s="1"/>
  <c r="D58" i="3"/>
  <c r="E58" i="3"/>
  <c r="B59" i="3"/>
  <c r="C59" i="3"/>
  <c r="G59" i="3" s="1"/>
  <c r="D59" i="3"/>
  <c r="E59" i="3"/>
  <c r="B60" i="3"/>
  <c r="C60" i="3"/>
  <c r="G60" i="3" s="1"/>
  <c r="D60" i="3"/>
  <c r="E60" i="3"/>
  <c r="B61" i="3"/>
  <c r="C61" i="3"/>
  <c r="G61" i="3" s="1"/>
  <c r="D61" i="3"/>
  <c r="E61" i="3"/>
  <c r="B62" i="3"/>
  <c r="C62" i="3"/>
  <c r="G62" i="3" s="1"/>
  <c r="D62" i="3"/>
  <c r="E62" i="3"/>
  <c r="B63" i="3"/>
  <c r="C63" i="3"/>
  <c r="D63" i="3"/>
  <c r="E63" i="3"/>
  <c r="B64" i="3"/>
  <c r="C64" i="3"/>
  <c r="G64" i="3" s="1"/>
  <c r="D64" i="3"/>
  <c r="E64" i="3"/>
  <c r="B65" i="3"/>
  <c r="C65" i="3"/>
  <c r="G65" i="3" s="1"/>
  <c r="D65" i="3"/>
  <c r="E65" i="3"/>
  <c r="B66" i="3"/>
  <c r="C66" i="3"/>
  <c r="G66" i="3" s="1"/>
  <c r="D66" i="3"/>
  <c r="E66" i="3"/>
  <c r="B67" i="3"/>
  <c r="C67" i="3"/>
  <c r="G67" i="3" s="1"/>
  <c r="D67" i="3"/>
  <c r="E67" i="3"/>
  <c r="B68" i="3"/>
  <c r="C68" i="3"/>
  <c r="G68" i="3" s="1"/>
  <c r="D68" i="3"/>
  <c r="E68" i="3"/>
  <c r="B69" i="3"/>
  <c r="C69" i="3"/>
  <c r="G69" i="3" s="1"/>
  <c r="D69" i="3"/>
  <c r="E69" i="3"/>
  <c r="B70" i="3"/>
  <c r="C70" i="3"/>
  <c r="G70" i="3" s="1"/>
  <c r="D70" i="3"/>
  <c r="E70" i="3"/>
  <c r="B71" i="3"/>
  <c r="C71" i="3"/>
  <c r="G71" i="3" s="1"/>
  <c r="D71" i="3"/>
  <c r="E71" i="3"/>
  <c r="B72" i="3"/>
  <c r="C72" i="3"/>
  <c r="G72" i="3" s="1"/>
  <c r="D72" i="3"/>
  <c r="E72" i="3"/>
  <c r="B73" i="3"/>
  <c r="C73" i="3"/>
  <c r="G73" i="3" s="1"/>
  <c r="D73" i="3"/>
  <c r="E73" i="3"/>
  <c r="B74" i="3"/>
  <c r="C74" i="3"/>
  <c r="G74" i="3" s="1"/>
  <c r="D74" i="3"/>
  <c r="E74" i="3"/>
  <c r="B75" i="3"/>
  <c r="C75" i="3"/>
  <c r="G75" i="3" s="1"/>
  <c r="D75" i="3"/>
  <c r="E75" i="3"/>
  <c r="B76" i="3"/>
  <c r="C76" i="3"/>
  <c r="G76" i="3" s="1"/>
  <c r="D76" i="3"/>
  <c r="E76" i="3"/>
  <c r="B77" i="3"/>
  <c r="C77" i="3"/>
  <c r="G77" i="3" s="1"/>
  <c r="D77" i="3"/>
  <c r="E77" i="3"/>
  <c r="B78" i="3"/>
  <c r="C78" i="3"/>
  <c r="G78" i="3" s="1"/>
  <c r="D78" i="3"/>
  <c r="E78" i="3"/>
  <c r="B79" i="3"/>
  <c r="C79" i="3"/>
  <c r="G79" i="3" s="1"/>
  <c r="D79" i="3"/>
  <c r="E79" i="3"/>
  <c r="B80" i="3"/>
  <c r="C80" i="3"/>
  <c r="G80" i="3" s="1"/>
  <c r="D80" i="3"/>
  <c r="E80" i="3"/>
  <c r="B81" i="3"/>
  <c r="C81" i="3"/>
  <c r="G81" i="3" s="1"/>
  <c r="D81" i="3"/>
  <c r="E81" i="3"/>
  <c r="B82" i="3"/>
  <c r="C82" i="3"/>
  <c r="G82" i="3" s="1"/>
  <c r="D82" i="3"/>
  <c r="E82" i="3"/>
  <c r="B83" i="3"/>
  <c r="C83" i="3"/>
  <c r="G83" i="3" s="1"/>
  <c r="D83" i="3"/>
  <c r="E83" i="3"/>
  <c r="B84" i="3"/>
  <c r="C84" i="3"/>
  <c r="G84" i="3" s="1"/>
  <c r="D84" i="3"/>
  <c r="E84" i="3"/>
  <c r="B85" i="3"/>
  <c r="C85" i="3"/>
  <c r="D85" i="3"/>
  <c r="E85" i="3"/>
  <c r="B86" i="3"/>
  <c r="C86" i="3"/>
  <c r="G86" i="3" s="1"/>
  <c r="D86" i="3"/>
  <c r="E86" i="3"/>
  <c r="B87" i="3"/>
  <c r="C87" i="3"/>
  <c r="G87" i="3" s="1"/>
  <c r="D87" i="3"/>
  <c r="E87" i="3"/>
  <c r="B88" i="3"/>
  <c r="C88" i="3"/>
  <c r="G88" i="3" s="1"/>
  <c r="D88" i="3"/>
  <c r="E88" i="3"/>
  <c r="B89" i="3"/>
  <c r="C89" i="3"/>
  <c r="G89" i="3" s="1"/>
  <c r="D89" i="3"/>
  <c r="E89" i="3"/>
  <c r="B90" i="3"/>
  <c r="C90" i="3"/>
  <c r="G90" i="3" s="1"/>
  <c r="D90" i="3"/>
  <c r="E90" i="3"/>
  <c r="B91" i="3"/>
  <c r="C91" i="3"/>
  <c r="G91" i="3" s="1"/>
  <c r="D91" i="3"/>
  <c r="E91" i="3"/>
  <c r="B92" i="3"/>
  <c r="C92" i="3"/>
  <c r="G92" i="3" s="1"/>
  <c r="D92" i="3"/>
  <c r="E92" i="3"/>
  <c r="B93" i="3"/>
  <c r="C93" i="3"/>
  <c r="G93" i="3" s="1"/>
  <c r="D93" i="3"/>
  <c r="E93" i="3"/>
  <c r="B94" i="3"/>
  <c r="C94" i="3"/>
  <c r="G94" i="3" s="1"/>
  <c r="D94" i="3"/>
  <c r="E94" i="3"/>
  <c r="B95" i="3"/>
  <c r="C95" i="3"/>
  <c r="G95" i="3" s="1"/>
  <c r="D95" i="3"/>
  <c r="E95" i="3"/>
  <c r="B96" i="3"/>
  <c r="C96" i="3"/>
  <c r="G96" i="3" s="1"/>
  <c r="D96" i="3"/>
  <c r="E96" i="3"/>
  <c r="B97" i="3"/>
  <c r="C97" i="3"/>
  <c r="G97" i="3" s="1"/>
  <c r="D97" i="3"/>
  <c r="E97" i="3"/>
  <c r="B98" i="3"/>
  <c r="C98" i="3"/>
  <c r="G98" i="3" s="1"/>
  <c r="D98" i="3"/>
  <c r="E98" i="3"/>
  <c r="B99" i="3"/>
  <c r="C99" i="3"/>
  <c r="G99" i="3" s="1"/>
  <c r="D99" i="3"/>
  <c r="E99" i="3"/>
  <c r="B100" i="3"/>
  <c r="C100" i="3"/>
  <c r="G100" i="3" s="1"/>
  <c r="D100" i="3"/>
  <c r="E100" i="3"/>
  <c r="B101" i="3"/>
  <c r="C101" i="3"/>
  <c r="G101" i="3" s="1"/>
  <c r="D101" i="3"/>
  <c r="E101" i="3"/>
  <c r="B102" i="3"/>
  <c r="C102" i="3"/>
  <c r="D102" i="3"/>
  <c r="E102" i="3"/>
  <c r="B103" i="3"/>
  <c r="C103" i="3"/>
  <c r="G103" i="3" s="1"/>
  <c r="D103" i="3"/>
  <c r="E103" i="3"/>
  <c r="B104" i="3"/>
  <c r="C104" i="3"/>
  <c r="G104" i="3" s="1"/>
  <c r="D104" i="3"/>
  <c r="E104" i="3"/>
  <c r="B105" i="3"/>
  <c r="C105" i="3"/>
  <c r="G105" i="3" s="1"/>
  <c r="D105" i="3"/>
  <c r="E105" i="3"/>
  <c r="B106" i="3"/>
  <c r="C106" i="3"/>
  <c r="G106" i="3" s="1"/>
  <c r="D106" i="3"/>
  <c r="E106" i="3"/>
  <c r="B107" i="3"/>
  <c r="C107" i="3"/>
  <c r="G107" i="3" s="1"/>
  <c r="D107" i="3"/>
  <c r="E107" i="3"/>
  <c r="B108" i="3"/>
  <c r="C108" i="3"/>
  <c r="G108" i="3" s="1"/>
  <c r="D108" i="3"/>
  <c r="E108" i="3"/>
  <c r="B109" i="3"/>
  <c r="C109" i="3"/>
  <c r="G109" i="3" s="1"/>
  <c r="D109" i="3"/>
  <c r="E109" i="3"/>
  <c r="B110" i="3"/>
  <c r="C110" i="3"/>
  <c r="G110" i="3" s="1"/>
  <c r="D110" i="3"/>
  <c r="E110" i="3"/>
  <c r="B111" i="3"/>
  <c r="C111" i="3"/>
  <c r="G111" i="3" s="1"/>
  <c r="D111" i="3"/>
  <c r="E111" i="3"/>
  <c r="B112" i="3"/>
  <c r="C112" i="3"/>
  <c r="G112" i="3" s="1"/>
  <c r="D112" i="3"/>
  <c r="E112" i="3"/>
  <c r="B113" i="3"/>
  <c r="C113" i="3"/>
  <c r="G113" i="3" s="1"/>
  <c r="D113" i="3"/>
  <c r="E113" i="3"/>
  <c r="B114" i="3"/>
  <c r="C114" i="3"/>
  <c r="G114" i="3" s="1"/>
  <c r="D114" i="3"/>
  <c r="E114" i="3"/>
  <c r="B115" i="3"/>
  <c r="C115" i="3"/>
  <c r="G115" i="3" s="1"/>
  <c r="D115" i="3"/>
  <c r="E115" i="3"/>
  <c r="B116" i="3"/>
  <c r="C116" i="3"/>
  <c r="G116" i="3" s="1"/>
  <c r="D116" i="3"/>
  <c r="E116" i="3"/>
  <c r="B117" i="3"/>
  <c r="C117" i="3"/>
  <c r="G117" i="3" s="1"/>
  <c r="D117" i="3"/>
  <c r="E117" i="3"/>
  <c r="B118" i="3"/>
  <c r="C118" i="3"/>
  <c r="G118" i="3" s="1"/>
  <c r="D118" i="3"/>
  <c r="E118" i="3"/>
  <c r="B119" i="3"/>
  <c r="C119" i="3"/>
  <c r="G119" i="3" s="1"/>
  <c r="D119" i="3"/>
  <c r="E119" i="3"/>
  <c r="B120" i="3"/>
  <c r="C120" i="3"/>
  <c r="G120" i="3" s="1"/>
  <c r="D120" i="3"/>
  <c r="E120" i="3"/>
  <c r="B121" i="3"/>
  <c r="C121" i="3"/>
  <c r="G121" i="3" s="1"/>
  <c r="D121" i="3"/>
  <c r="E121" i="3"/>
  <c r="B122" i="3"/>
  <c r="C122" i="3"/>
  <c r="G122" i="3" s="1"/>
  <c r="D122" i="3"/>
  <c r="E122" i="3"/>
  <c r="B123" i="3"/>
  <c r="C123" i="3"/>
  <c r="D123" i="3"/>
  <c r="E123" i="3"/>
  <c r="B124" i="3"/>
  <c r="C124" i="3"/>
  <c r="G124" i="3" s="1"/>
  <c r="D124" i="3"/>
  <c r="E124" i="3"/>
  <c r="B125" i="3"/>
  <c r="C125" i="3"/>
  <c r="G125" i="3" s="1"/>
  <c r="D125" i="3"/>
  <c r="E125" i="3"/>
  <c r="B126" i="3"/>
  <c r="C126" i="3"/>
  <c r="G126" i="3" s="1"/>
  <c r="D126" i="3"/>
  <c r="E126" i="3"/>
  <c r="B127" i="3"/>
  <c r="C127" i="3"/>
  <c r="G127" i="3" s="1"/>
  <c r="D127" i="3"/>
  <c r="E127" i="3"/>
  <c r="B128" i="3"/>
  <c r="C128" i="3"/>
  <c r="G128" i="3" s="1"/>
  <c r="D128" i="3"/>
  <c r="E128" i="3"/>
  <c r="B129" i="3"/>
  <c r="C129" i="3"/>
  <c r="G129" i="3" s="1"/>
  <c r="D129" i="3"/>
  <c r="E129" i="3"/>
  <c r="B130" i="3"/>
  <c r="C130" i="3"/>
  <c r="G130" i="3" s="1"/>
  <c r="D130" i="3"/>
  <c r="E130" i="3"/>
  <c r="B131" i="3"/>
  <c r="C131" i="3"/>
  <c r="G131" i="3" s="1"/>
  <c r="D131" i="3"/>
  <c r="E131" i="3"/>
  <c r="B132" i="3"/>
  <c r="C132" i="3"/>
  <c r="G132" i="3" s="1"/>
  <c r="D132" i="3"/>
  <c r="E132" i="3"/>
  <c r="B133" i="3"/>
  <c r="C133" i="3"/>
  <c r="G133" i="3" s="1"/>
  <c r="D133" i="3"/>
  <c r="E133" i="3"/>
  <c r="B134" i="3"/>
  <c r="C134" i="3"/>
  <c r="G134" i="3" s="1"/>
  <c r="D134" i="3"/>
  <c r="E134" i="3"/>
  <c r="B135" i="3"/>
  <c r="C135" i="3"/>
  <c r="G135" i="3" s="1"/>
  <c r="D135" i="3"/>
  <c r="E135" i="3"/>
  <c r="B136" i="3"/>
  <c r="C136" i="3"/>
  <c r="G136" i="3" s="1"/>
  <c r="D136" i="3"/>
  <c r="E136" i="3"/>
  <c r="B137" i="3"/>
  <c r="C137" i="3"/>
  <c r="G137" i="3" s="1"/>
  <c r="D137" i="3"/>
  <c r="E137" i="3"/>
  <c r="B138" i="3"/>
  <c r="C138" i="3"/>
  <c r="G138" i="3" s="1"/>
  <c r="D138" i="3"/>
  <c r="E138" i="3"/>
  <c r="B139" i="3"/>
  <c r="C139" i="3"/>
  <c r="D139" i="3"/>
  <c r="E139" i="3"/>
  <c r="B140" i="3"/>
  <c r="C140" i="3"/>
  <c r="G140" i="3" s="1"/>
  <c r="D140" i="3"/>
  <c r="E140" i="3"/>
  <c r="B141" i="3"/>
  <c r="C141" i="3"/>
  <c r="G141" i="3" s="1"/>
  <c r="D141" i="3"/>
  <c r="E141" i="3"/>
  <c r="B142" i="3"/>
  <c r="C142" i="3"/>
  <c r="G142" i="3" s="1"/>
  <c r="D142" i="3"/>
  <c r="E142" i="3"/>
  <c r="B143" i="3"/>
  <c r="C143" i="3"/>
  <c r="G143" i="3" s="1"/>
  <c r="D143" i="3"/>
  <c r="E143" i="3"/>
  <c r="B144" i="3"/>
  <c r="C144" i="3"/>
  <c r="G144" i="3" s="1"/>
  <c r="D144" i="3"/>
  <c r="E144" i="3"/>
  <c r="B145" i="3"/>
  <c r="C145" i="3"/>
  <c r="G145" i="3" s="1"/>
  <c r="D145" i="3"/>
  <c r="E145" i="3"/>
  <c r="B146" i="3"/>
  <c r="C146" i="3"/>
  <c r="G146" i="3" s="1"/>
  <c r="D146" i="3"/>
  <c r="E146" i="3"/>
  <c r="B147" i="3"/>
  <c r="C147" i="3"/>
  <c r="G147" i="3" s="1"/>
  <c r="D147" i="3"/>
  <c r="E147" i="3"/>
  <c r="B148" i="3"/>
  <c r="C148" i="3"/>
  <c r="G148" i="3" s="1"/>
  <c r="D148" i="3"/>
  <c r="E148" i="3"/>
  <c r="B149" i="3"/>
  <c r="C149" i="3"/>
  <c r="G149" i="3" s="1"/>
  <c r="D149" i="3"/>
  <c r="E149" i="3"/>
  <c r="B150" i="3"/>
  <c r="C150" i="3"/>
  <c r="G150" i="3" s="1"/>
  <c r="D150" i="3"/>
  <c r="E150" i="3"/>
  <c r="B151" i="3"/>
  <c r="C151" i="3"/>
  <c r="G151" i="3" s="1"/>
  <c r="D151" i="3"/>
  <c r="E151" i="3"/>
  <c r="B152" i="3"/>
  <c r="C152" i="3"/>
  <c r="G152" i="3" s="1"/>
  <c r="D152" i="3"/>
  <c r="E152" i="3"/>
  <c r="B153" i="3"/>
  <c r="C153" i="3"/>
  <c r="G153" i="3" s="1"/>
  <c r="D153" i="3"/>
  <c r="E153" i="3"/>
  <c r="B154" i="3"/>
  <c r="C154" i="3"/>
  <c r="G154" i="3" s="1"/>
  <c r="D154" i="3"/>
  <c r="E154" i="3"/>
  <c r="B155" i="3"/>
  <c r="C155" i="3"/>
  <c r="G155" i="3" s="1"/>
  <c r="D155" i="3"/>
  <c r="E155" i="3"/>
  <c r="B156" i="3"/>
  <c r="C156" i="3"/>
  <c r="G156" i="3" s="1"/>
  <c r="D156" i="3"/>
  <c r="E156" i="3"/>
  <c r="B157" i="3"/>
  <c r="C157" i="3"/>
  <c r="G157" i="3" s="1"/>
  <c r="D157" i="3"/>
  <c r="E157" i="3"/>
  <c r="B158" i="3"/>
  <c r="C158" i="3"/>
  <c r="G158" i="3" s="1"/>
  <c r="D158" i="3"/>
  <c r="E158" i="3"/>
  <c r="B159" i="3"/>
  <c r="C159" i="3"/>
  <c r="G159" i="3" s="1"/>
  <c r="D159" i="3"/>
  <c r="E159" i="3"/>
  <c r="B160" i="3"/>
  <c r="C160" i="3"/>
  <c r="G160" i="3" s="1"/>
  <c r="D160" i="3"/>
  <c r="E160" i="3"/>
  <c r="B161" i="3"/>
  <c r="C161" i="3"/>
  <c r="D161" i="3"/>
  <c r="E161" i="3"/>
  <c r="B162" i="3"/>
  <c r="C162" i="3"/>
  <c r="G162" i="3" s="1"/>
  <c r="D162" i="3"/>
  <c r="E162" i="3"/>
  <c r="B163" i="3"/>
  <c r="C163" i="3"/>
  <c r="G163" i="3" s="1"/>
  <c r="D163" i="3"/>
  <c r="E163" i="3"/>
  <c r="B164" i="3"/>
  <c r="C164" i="3"/>
  <c r="G164" i="3" s="1"/>
  <c r="D164" i="3"/>
  <c r="E164" i="3"/>
  <c r="B165" i="3"/>
  <c r="C165" i="3"/>
  <c r="G165" i="3" s="1"/>
  <c r="D165" i="3"/>
  <c r="E165" i="3"/>
  <c r="B166" i="3"/>
  <c r="C166" i="3"/>
  <c r="G166" i="3" s="1"/>
  <c r="D166" i="3"/>
  <c r="E166" i="3"/>
  <c r="B167" i="3"/>
  <c r="C167" i="3"/>
  <c r="G167" i="3" s="1"/>
  <c r="D167" i="3"/>
  <c r="E167" i="3"/>
  <c r="B168" i="3"/>
  <c r="C168" i="3"/>
  <c r="G168" i="3" s="1"/>
  <c r="D168" i="3"/>
  <c r="E168" i="3"/>
  <c r="B169" i="3"/>
  <c r="C169" i="3"/>
  <c r="G169" i="3" s="1"/>
  <c r="D169" i="3"/>
  <c r="E169" i="3"/>
  <c r="B170" i="3"/>
  <c r="C170" i="3"/>
  <c r="G170" i="3" s="1"/>
  <c r="D170" i="3"/>
  <c r="E170" i="3"/>
  <c r="B171" i="3"/>
  <c r="C171" i="3"/>
  <c r="G171" i="3" s="1"/>
  <c r="D171" i="3"/>
  <c r="E171" i="3"/>
  <c r="B172" i="3"/>
  <c r="C172" i="3"/>
  <c r="G172" i="3" s="1"/>
  <c r="D172" i="3"/>
  <c r="E172" i="3"/>
  <c r="B173" i="3"/>
  <c r="C173" i="3"/>
  <c r="G173" i="3" s="1"/>
  <c r="D173" i="3"/>
  <c r="E173" i="3"/>
  <c r="B174" i="3"/>
  <c r="C174" i="3"/>
  <c r="G174" i="3" s="1"/>
  <c r="D174" i="3"/>
  <c r="E174" i="3"/>
  <c r="B175" i="3"/>
  <c r="C175" i="3"/>
  <c r="G175" i="3" s="1"/>
  <c r="D175" i="3"/>
  <c r="E175" i="3"/>
  <c r="B176" i="3"/>
  <c r="C176" i="3"/>
  <c r="G176" i="3" s="1"/>
  <c r="D176" i="3"/>
  <c r="E176" i="3"/>
  <c r="B177" i="3"/>
  <c r="C177" i="3"/>
  <c r="D177" i="3"/>
  <c r="E177" i="3"/>
  <c r="B178" i="3"/>
  <c r="C178" i="3"/>
  <c r="G178" i="3" s="1"/>
  <c r="D178" i="3"/>
  <c r="E178" i="3"/>
  <c r="B179" i="3"/>
  <c r="C179" i="3"/>
  <c r="G179" i="3" s="1"/>
  <c r="D179" i="3"/>
  <c r="E179" i="3"/>
  <c r="B180" i="3"/>
  <c r="C180" i="3"/>
  <c r="G180" i="3" s="1"/>
  <c r="D180" i="3"/>
  <c r="E180" i="3"/>
  <c r="B181" i="3"/>
  <c r="C181" i="3"/>
  <c r="G181" i="3" s="1"/>
  <c r="D181" i="3"/>
  <c r="E181" i="3"/>
  <c r="B182" i="3"/>
  <c r="C182" i="3"/>
  <c r="G182" i="3" s="1"/>
  <c r="D182" i="3"/>
  <c r="E182" i="3"/>
  <c r="B183" i="3"/>
  <c r="C183" i="3"/>
  <c r="G183" i="3" s="1"/>
  <c r="D183" i="3"/>
  <c r="E183" i="3"/>
  <c r="B184" i="3"/>
  <c r="C184" i="3"/>
  <c r="G184" i="3" s="1"/>
  <c r="D184" i="3"/>
  <c r="E184" i="3"/>
  <c r="B185" i="3"/>
  <c r="C185" i="3"/>
  <c r="G185" i="3" s="1"/>
  <c r="D185" i="3"/>
  <c r="E185" i="3"/>
  <c r="B186" i="3"/>
  <c r="C186" i="3"/>
  <c r="G186" i="3" s="1"/>
  <c r="D186" i="3"/>
  <c r="E186" i="3"/>
  <c r="B187" i="3"/>
  <c r="C187" i="3"/>
  <c r="G187" i="3" s="1"/>
  <c r="D187" i="3"/>
  <c r="E187" i="3"/>
  <c r="B188" i="3"/>
  <c r="C188" i="3"/>
  <c r="G188" i="3" s="1"/>
  <c r="D188" i="3"/>
  <c r="E188" i="3"/>
  <c r="B189" i="3"/>
  <c r="C189" i="3"/>
  <c r="G189" i="3" s="1"/>
  <c r="D189" i="3"/>
  <c r="E189" i="3"/>
  <c r="B190" i="3"/>
  <c r="C190" i="3"/>
  <c r="G190" i="3" s="1"/>
  <c r="D190" i="3"/>
  <c r="E190" i="3"/>
  <c r="B191" i="3"/>
  <c r="C191" i="3"/>
  <c r="G191" i="3" s="1"/>
  <c r="D191" i="3"/>
  <c r="E191" i="3"/>
  <c r="B192" i="3"/>
  <c r="C192" i="3"/>
  <c r="G192" i="3" s="1"/>
  <c r="D192" i="3"/>
  <c r="E192" i="3"/>
  <c r="B193" i="3"/>
  <c r="C193" i="3"/>
  <c r="G193" i="3" s="1"/>
  <c r="D193" i="3"/>
  <c r="E193" i="3"/>
  <c r="B194" i="3"/>
  <c r="C194" i="3"/>
  <c r="G194" i="3" s="1"/>
  <c r="D194" i="3"/>
  <c r="E194" i="3"/>
  <c r="B195" i="3"/>
  <c r="C195" i="3"/>
  <c r="G195" i="3" s="1"/>
  <c r="D195" i="3"/>
  <c r="E195" i="3"/>
  <c r="B196" i="3"/>
  <c r="C196" i="3"/>
  <c r="G196" i="3" s="1"/>
  <c r="D196" i="3"/>
  <c r="E196" i="3"/>
  <c r="B197" i="3"/>
  <c r="C197" i="3"/>
  <c r="G197" i="3" s="1"/>
  <c r="D197" i="3"/>
  <c r="E197" i="3"/>
  <c r="B198" i="3"/>
  <c r="C198" i="3"/>
  <c r="D198" i="3"/>
  <c r="E198" i="3"/>
  <c r="B199" i="3"/>
  <c r="C199" i="3"/>
  <c r="G199" i="3" s="1"/>
  <c r="D199" i="3"/>
  <c r="E199" i="3"/>
  <c r="B200" i="3"/>
  <c r="C200" i="3"/>
  <c r="G200" i="3" s="1"/>
  <c r="D200" i="3"/>
  <c r="E200" i="3"/>
  <c r="B201" i="3"/>
  <c r="C201" i="3"/>
  <c r="G201" i="3" s="1"/>
  <c r="D201" i="3"/>
  <c r="E201" i="3"/>
  <c r="B202" i="3"/>
  <c r="C202" i="3"/>
  <c r="G202" i="3" s="1"/>
  <c r="D202" i="3"/>
  <c r="E202" i="3"/>
  <c r="B203" i="3"/>
  <c r="C203" i="3"/>
  <c r="G203" i="3" s="1"/>
  <c r="D203" i="3"/>
  <c r="E203" i="3"/>
  <c r="B204" i="3"/>
  <c r="C204" i="3"/>
  <c r="G204" i="3" s="1"/>
  <c r="D204" i="3"/>
  <c r="E204" i="3"/>
  <c r="B205" i="3"/>
  <c r="C205" i="3"/>
  <c r="G205" i="3" s="1"/>
  <c r="D205" i="3"/>
  <c r="E205" i="3"/>
  <c r="B206" i="3"/>
  <c r="C206" i="3"/>
  <c r="G206" i="3" s="1"/>
  <c r="D206" i="3"/>
  <c r="E206" i="3"/>
  <c r="B207" i="3"/>
  <c r="C207" i="3"/>
  <c r="G207" i="3" s="1"/>
  <c r="D207" i="3"/>
  <c r="E207" i="3"/>
  <c r="B208" i="3"/>
  <c r="C208" i="3"/>
  <c r="G208" i="3" s="1"/>
  <c r="D208" i="3"/>
  <c r="E208" i="3"/>
  <c r="B209" i="3"/>
  <c r="C209" i="3"/>
  <c r="G209" i="3" s="1"/>
  <c r="D209" i="3"/>
  <c r="E209" i="3"/>
  <c r="B210" i="3"/>
  <c r="C210" i="3"/>
  <c r="G210" i="3" s="1"/>
  <c r="D210" i="3"/>
  <c r="E210" i="3"/>
  <c r="B211" i="3"/>
  <c r="C211" i="3"/>
  <c r="G211" i="3" s="1"/>
  <c r="D211" i="3"/>
  <c r="E211" i="3"/>
  <c r="B212" i="3"/>
  <c r="C212" i="3"/>
  <c r="G212" i="3" s="1"/>
  <c r="D212" i="3"/>
  <c r="E212" i="3"/>
  <c r="B213" i="3"/>
  <c r="C213" i="3"/>
  <c r="G213" i="3" s="1"/>
  <c r="D213" i="3"/>
  <c r="E213" i="3"/>
  <c r="B214" i="3"/>
  <c r="C214" i="3"/>
  <c r="G214" i="3" s="1"/>
  <c r="D214" i="3"/>
  <c r="E214" i="3"/>
  <c r="B215" i="3"/>
  <c r="C215" i="3"/>
  <c r="D215" i="3"/>
  <c r="E215" i="3"/>
  <c r="B216" i="3"/>
  <c r="C216" i="3"/>
  <c r="G216" i="3" s="1"/>
  <c r="D216" i="3"/>
  <c r="E216" i="3"/>
  <c r="B217" i="3"/>
  <c r="C217" i="3"/>
  <c r="G217" i="3" s="1"/>
  <c r="D217" i="3"/>
  <c r="E217" i="3"/>
  <c r="B218" i="3"/>
  <c r="C218" i="3"/>
  <c r="G218" i="3" s="1"/>
  <c r="D218" i="3"/>
  <c r="E218" i="3"/>
  <c r="B219" i="3"/>
  <c r="C219" i="3"/>
  <c r="G219" i="3" s="1"/>
  <c r="D219" i="3"/>
  <c r="E219" i="3"/>
  <c r="B220" i="3"/>
  <c r="C220" i="3"/>
  <c r="G220" i="3" s="1"/>
  <c r="D220" i="3"/>
  <c r="E220" i="3"/>
  <c r="B221" i="3"/>
  <c r="C221" i="3"/>
  <c r="G221" i="3" s="1"/>
  <c r="D221" i="3"/>
  <c r="E221" i="3"/>
  <c r="B222" i="3"/>
  <c r="C222" i="3"/>
  <c r="G222" i="3" s="1"/>
  <c r="D222" i="3"/>
  <c r="E222" i="3"/>
  <c r="B223" i="3"/>
  <c r="C223" i="3"/>
  <c r="G223" i="3" s="1"/>
  <c r="D223" i="3"/>
  <c r="E223" i="3"/>
  <c r="B224" i="3"/>
  <c r="C224" i="3"/>
  <c r="G224" i="3" s="1"/>
  <c r="D224" i="3"/>
  <c r="E224" i="3"/>
  <c r="B225" i="3"/>
  <c r="C225" i="3"/>
  <c r="G225" i="3" s="1"/>
  <c r="D225" i="3"/>
  <c r="E225" i="3"/>
  <c r="B226" i="3"/>
  <c r="C226" i="3"/>
  <c r="G226" i="3" s="1"/>
  <c r="D226" i="3"/>
  <c r="E226" i="3"/>
  <c r="B227" i="3"/>
  <c r="C227" i="3"/>
  <c r="G227" i="3" s="1"/>
  <c r="D227" i="3"/>
  <c r="E227" i="3"/>
  <c r="B228" i="3"/>
  <c r="C228" i="3"/>
  <c r="G228" i="3" s="1"/>
  <c r="D228" i="3"/>
  <c r="E228" i="3"/>
  <c r="B229" i="3"/>
  <c r="C229" i="3"/>
  <c r="G229" i="3" s="1"/>
  <c r="D229" i="3"/>
  <c r="E229" i="3"/>
  <c r="B230" i="3"/>
  <c r="C230" i="3"/>
  <c r="G230" i="3" s="1"/>
  <c r="D230" i="3"/>
  <c r="E230" i="3"/>
  <c r="B231" i="3"/>
  <c r="C231" i="3"/>
  <c r="G231" i="3" s="1"/>
  <c r="D231" i="3"/>
  <c r="E231" i="3"/>
  <c r="B232" i="3"/>
  <c r="C232" i="3"/>
  <c r="G232" i="3" s="1"/>
  <c r="D232" i="3"/>
  <c r="E232" i="3"/>
  <c r="B233" i="3"/>
  <c r="C233" i="3"/>
  <c r="G233" i="3" s="1"/>
  <c r="D233" i="3"/>
  <c r="E233" i="3"/>
  <c r="B234" i="3"/>
  <c r="C234" i="3"/>
  <c r="G234" i="3" s="1"/>
  <c r="D234" i="3"/>
  <c r="E234" i="3"/>
  <c r="B235" i="3"/>
  <c r="C235" i="3"/>
  <c r="G235" i="3" s="1"/>
  <c r="D235" i="3"/>
  <c r="E235" i="3"/>
  <c r="B236" i="3"/>
  <c r="C236" i="3"/>
  <c r="G236" i="3" s="1"/>
  <c r="D236" i="3"/>
  <c r="E236" i="3"/>
  <c r="B237" i="3"/>
  <c r="C237" i="3"/>
  <c r="D237" i="3"/>
  <c r="E237" i="3"/>
  <c r="B238" i="3"/>
  <c r="C238" i="3"/>
  <c r="G238" i="3" s="1"/>
  <c r="D238" i="3"/>
  <c r="E238" i="3"/>
  <c r="B239" i="3"/>
  <c r="C239" i="3"/>
  <c r="G239" i="3" s="1"/>
  <c r="D239" i="3"/>
  <c r="E239" i="3"/>
  <c r="B240" i="3"/>
  <c r="C240" i="3"/>
  <c r="G240" i="3" s="1"/>
  <c r="D240" i="3"/>
  <c r="E240" i="3"/>
  <c r="B241" i="3"/>
  <c r="C241" i="3"/>
  <c r="G241" i="3" s="1"/>
  <c r="D241" i="3"/>
  <c r="E241" i="3"/>
  <c r="B242" i="3"/>
  <c r="C242" i="3"/>
  <c r="G242" i="3" s="1"/>
  <c r="D242" i="3"/>
  <c r="E242" i="3"/>
  <c r="B243" i="3"/>
  <c r="C243" i="3"/>
  <c r="G243" i="3" s="1"/>
  <c r="D243" i="3"/>
  <c r="E243" i="3"/>
  <c r="B244" i="3"/>
  <c r="C244" i="3"/>
  <c r="G244" i="3" s="1"/>
  <c r="D244" i="3"/>
  <c r="E244" i="3"/>
  <c r="B245" i="3"/>
  <c r="C245" i="3"/>
  <c r="G245" i="3" s="1"/>
  <c r="D245" i="3"/>
  <c r="E245" i="3"/>
  <c r="B246" i="3"/>
  <c r="C246" i="3"/>
  <c r="G246" i="3" s="1"/>
  <c r="D246" i="3"/>
  <c r="E246" i="3"/>
  <c r="B247" i="3"/>
  <c r="C247" i="3"/>
  <c r="G247" i="3" s="1"/>
  <c r="D247" i="3"/>
  <c r="E247" i="3"/>
  <c r="B248" i="3"/>
  <c r="C248" i="3"/>
  <c r="G248" i="3" s="1"/>
  <c r="D248" i="3"/>
  <c r="E248" i="3"/>
  <c r="B249" i="3"/>
  <c r="C249" i="3"/>
  <c r="G249" i="3" s="1"/>
  <c r="D249" i="3"/>
  <c r="E249" i="3"/>
  <c r="B250" i="3"/>
  <c r="C250" i="3"/>
  <c r="G250" i="3" s="1"/>
  <c r="D250" i="3"/>
  <c r="E250" i="3"/>
  <c r="B251" i="3"/>
  <c r="C251" i="3"/>
  <c r="G251" i="3" s="1"/>
  <c r="D251" i="3"/>
  <c r="E251" i="3"/>
  <c r="B252" i="3"/>
  <c r="C252" i="3"/>
  <c r="G252" i="3" s="1"/>
  <c r="D252" i="3"/>
  <c r="E252" i="3"/>
  <c r="B253" i="3"/>
  <c r="C253" i="3"/>
  <c r="D253" i="3"/>
  <c r="E253" i="3"/>
  <c r="B254" i="3"/>
  <c r="C254" i="3"/>
  <c r="G254" i="3" s="1"/>
  <c r="D254" i="3"/>
  <c r="E254" i="3"/>
  <c r="B255" i="3"/>
  <c r="C255" i="3"/>
  <c r="G255" i="3" s="1"/>
  <c r="D255" i="3"/>
  <c r="E255" i="3"/>
  <c r="B256" i="3"/>
  <c r="C256" i="3"/>
  <c r="G256" i="3" s="1"/>
  <c r="D256" i="3"/>
  <c r="E256" i="3"/>
  <c r="B257" i="3"/>
  <c r="C257" i="3"/>
  <c r="G257" i="3" s="1"/>
  <c r="D257" i="3"/>
  <c r="E257" i="3"/>
  <c r="B258" i="3"/>
  <c r="C258" i="3"/>
  <c r="G258" i="3" s="1"/>
  <c r="D258" i="3"/>
  <c r="E258" i="3"/>
  <c r="B259" i="3"/>
  <c r="C259" i="3"/>
  <c r="G259" i="3" s="1"/>
  <c r="D259" i="3"/>
  <c r="E259" i="3"/>
  <c r="B260" i="3"/>
  <c r="C260" i="3"/>
  <c r="G260" i="3" s="1"/>
  <c r="D260" i="3"/>
  <c r="E260" i="3"/>
  <c r="B261" i="3"/>
  <c r="C261" i="3"/>
  <c r="G261" i="3" s="1"/>
  <c r="D261" i="3"/>
  <c r="E261" i="3"/>
  <c r="B262" i="3"/>
  <c r="C262" i="3"/>
  <c r="G262" i="3" s="1"/>
  <c r="D262" i="3"/>
  <c r="E262" i="3"/>
  <c r="B263" i="3"/>
  <c r="C263" i="3"/>
  <c r="G263" i="3" s="1"/>
  <c r="D263" i="3"/>
  <c r="E263" i="3"/>
  <c r="B264" i="3"/>
  <c r="C264" i="3"/>
  <c r="G264" i="3" s="1"/>
  <c r="D264" i="3"/>
  <c r="E264" i="3"/>
  <c r="B265" i="3"/>
  <c r="C265" i="3"/>
  <c r="G265" i="3" s="1"/>
  <c r="D265" i="3"/>
  <c r="E265" i="3"/>
  <c r="B266" i="3"/>
  <c r="C266" i="3"/>
  <c r="G266" i="3" s="1"/>
  <c r="D266" i="3"/>
  <c r="E266" i="3"/>
  <c r="B267" i="3"/>
  <c r="C267" i="3"/>
  <c r="G267" i="3" s="1"/>
  <c r="D267" i="3"/>
  <c r="E267" i="3"/>
  <c r="B268" i="3"/>
  <c r="C268" i="3"/>
  <c r="G268" i="3" s="1"/>
  <c r="D268" i="3"/>
  <c r="E268" i="3"/>
  <c r="B269" i="3"/>
  <c r="C269" i="3"/>
  <c r="D269" i="3"/>
  <c r="E269" i="3"/>
  <c r="B270" i="3"/>
  <c r="C270" i="3"/>
  <c r="G270" i="3" s="1"/>
  <c r="D270" i="3"/>
  <c r="E270" i="3"/>
  <c r="B271" i="3"/>
  <c r="C271" i="3"/>
  <c r="G271" i="3" s="1"/>
  <c r="D271" i="3"/>
  <c r="E271" i="3"/>
  <c r="B272" i="3"/>
  <c r="C272" i="3"/>
  <c r="G272" i="3" s="1"/>
  <c r="D272" i="3"/>
  <c r="E272" i="3"/>
  <c r="B273" i="3"/>
  <c r="C273" i="3"/>
  <c r="G273" i="3" s="1"/>
  <c r="D273" i="3"/>
  <c r="E273" i="3"/>
  <c r="B274" i="3"/>
  <c r="C274" i="3"/>
  <c r="G274" i="3" s="1"/>
  <c r="D274" i="3"/>
  <c r="E274" i="3"/>
  <c r="B275" i="3"/>
  <c r="C275" i="3"/>
  <c r="G275" i="3" s="1"/>
  <c r="D275" i="3"/>
  <c r="E275" i="3"/>
  <c r="B276" i="3"/>
  <c r="C276" i="3"/>
  <c r="G276" i="3" s="1"/>
  <c r="D276" i="3"/>
  <c r="E276" i="3"/>
  <c r="B277" i="3"/>
  <c r="C277" i="3"/>
  <c r="G277" i="3" s="1"/>
  <c r="D277" i="3"/>
  <c r="E277" i="3"/>
  <c r="B278" i="3"/>
  <c r="C278" i="3"/>
  <c r="G278" i="3" s="1"/>
  <c r="D278" i="3"/>
  <c r="E278" i="3"/>
  <c r="B279" i="3"/>
  <c r="C279" i="3"/>
  <c r="D279" i="3"/>
  <c r="E279" i="3"/>
  <c r="B280" i="3"/>
  <c r="C280" i="3"/>
  <c r="G280" i="3" s="1"/>
  <c r="D280" i="3"/>
  <c r="E280" i="3"/>
  <c r="B281" i="3"/>
  <c r="C281" i="3"/>
  <c r="G281" i="3" s="1"/>
  <c r="D281" i="3"/>
  <c r="E281" i="3"/>
  <c r="B282" i="3"/>
  <c r="C282" i="3"/>
  <c r="G282" i="3" s="1"/>
  <c r="D282" i="3"/>
  <c r="E282" i="3"/>
  <c r="B283" i="3"/>
  <c r="C283" i="3"/>
  <c r="G283" i="3" s="1"/>
  <c r="D283" i="3"/>
  <c r="E283" i="3"/>
  <c r="B284" i="3"/>
  <c r="C284" i="3"/>
  <c r="G284" i="3" s="1"/>
  <c r="D284" i="3"/>
  <c r="E284" i="3"/>
  <c r="B285" i="3"/>
  <c r="C285" i="3"/>
  <c r="G285" i="3" s="1"/>
  <c r="D285" i="3"/>
  <c r="E285" i="3"/>
  <c r="B286" i="3"/>
  <c r="C286" i="3"/>
  <c r="G286" i="3" s="1"/>
  <c r="D286" i="3"/>
  <c r="E286" i="3"/>
  <c r="B287" i="3"/>
  <c r="C287" i="3"/>
  <c r="G287" i="3" s="1"/>
  <c r="D287" i="3"/>
  <c r="E287" i="3"/>
  <c r="B288" i="3"/>
  <c r="C288" i="3"/>
  <c r="G288" i="3" s="1"/>
  <c r="D288" i="3"/>
  <c r="E288" i="3"/>
  <c r="B289" i="3"/>
  <c r="C289" i="3"/>
  <c r="G289" i="3" s="1"/>
  <c r="D289" i="3"/>
  <c r="E289" i="3"/>
  <c r="B290" i="3"/>
  <c r="C290" i="3"/>
  <c r="G290" i="3" s="1"/>
  <c r="D290" i="3"/>
  <c r="E290" i="3"/>
  <c r="B291" i="3"/>
  <c r="C291" i="3"/>
  <c r="G291" i="3" s="1"/>
  <c r="D291" i="3"/>
  <c r="E291" i="3"/>
  <c r="B292" i="3"/>
  <c r="C292" i="3"/>
  <c r="G292" i="3" s="1"/>
  <c r="D292" i="3"/>
  <c r="E292" i="3"/>
  <c r="B293" i="3"/>
  <c r="C293" i="3"/>
  <c r="G293" i="3" s="1"/>
  <c r="D293" i="3"/>
  <c r="E293" i="3"/>
  <c r="B294" i="3"/>
  <c r="C294" i="3"/>
  <c r="D294" i="3"/>
  <c r="E294" i="3"/>
  <c r="B295" i="3"/>
  <c r="C295" i="3"/>
  <c r="G295" i="3" s="1"/>
  <c r="D295" i="3"/>
  <c r="E295" i="3"/>
  <c r="B296" i="3"/>
  <c r="C296" i="3"/>
  <c r="G296" i="3" s="1"/>
  <c r="D296" i="3"/>
  <c r="E296" i="3"/>
  <c r="B297" i="3"/>
  <c r="C297" i="3"/>
  <c r="G297" i="3" s="1"/>
  <c r="D297" i="3"/>
  <c r="E297" i="3"/>
  <c r="B298" i="3"/>
  <c r="C298" i="3"/>
  <c r="G298" i="3" s="1"/>
  <c r="D298" i="3"/>
  <c r="E298" i="3"/>
  <c r="B299" i="3"/>
  <c r="C299" i="3"/>
  <c r="G299" i="3" s="1"/>
  <c r="D299" i="3"/>
  <c r="E299" i="3"/>
  <c r="B300" i="3"/>
  <c r="C300" i="3"/>
  <c r="G300" i="3" s="1"/>
  <c r="D300" i="3"/>
  <c r="E300" i="3"/>
  <c r="B301" i="3"/>
  <c r="C301" i="3"/>
  <c r="G301" i="3" s="1"/>
  <c r="D301" i="3"/>
  <c r="E301" i="3"/>
  <c r="B302" i="3"/>
  <c r="C302" i="3"/>
  <c r="G302" i="3" s="1"/>
  <c r="D302" i="3"/>
  <c r="E302" i="3"/>
  <c r="B303" i="3"/>
  <c r="C303" i="3"/>
  <c r="D303" i="3"/>
  <c r="E303" i="3"/>
  <c r="B304" i="3"/>
  <c r="C304" i="3"/>
  <c r="G304" i="3" s="1"/>
  <c r="D304" i="3"/>
  <c r="E304" i="3"/>
  <c r="B305" i="3"/>
  <c r="C305" i="3"/>
  <c r="G305" i="3" s="1"/>
  <c r="D305" i="3"/>
  <c r="E305" i="3"/>
  <c r="B306" i="3"/>
  <c r="C306" i="3"/>
  <c r="G306" i="3" s="1"/>
  <c r="D306" i="3"/>
  <c r="E306" i="3"/>
  <c r="B307" i="3"/>
  <c r="C307" i="3"/>
  <c r="G307" i="3" s="1"/>
  <c r="D307" i="3"/>
  <c r="E307" i="3"/>
  <c r="B308" i="3"/>
  <c r="C308" i="3"/>
  <c r="G308" i="3" s="1"/>
  <c r="D308" i="3"/>
  <c r="E308" i="3"/>
  <c r="B309" i="3"/>
  <c r="C309" i="3"/>
  <c r="G309" i="3" s="1"/>
  <c r="D309" i="3"/>
  <c r="E309" i="3"/>
  <c r="B310" i="3"/>
  <c r="C310" i="3"/>
  <c r="G310" i="3" s="1"/>
  <c r="D310" i="3"/>
  <c r="E310" i="3"/>
  <c r="B311" i="3"/>
  <c r="C311" i="3"/>
  <c r="G311" i="3" s="1"/>
  <c r="D311" i="3"/>
  <c r="E311" i="3"/>
  <c r="B312" i="3"/>
  <c r="C312" i="3"/>
  <c r="G312" i="3" s="1"/>
  <c r="D312" i="3"/>
  <c r="E312" i="3"/>
  <c r="B313" i="3"/>
  <c r="C313" i="3"/>
  <c r="G313" i="3" s="1"/>
  <c r="D313" i="3"/>
  <c r="E313" i="3"/>
  <c r="B314" i="3"/>
  <c r="C314" i="3"/>
  <c r="G314" i="3" s="1"/>
  <c r="D314" i="3"/>
  <c r="E314" i="3"/>
  <c r="B315" i="3"/>
  <c r="C315" i="3"/>
  <c r="G315" i="3" s="1"/>
  <c r="D315" i="3"/>
  <c r="E315" i="3"/>
  <c r="B316" i="3"/>
  <c r="C316" i="3"/>
  <c r="G316" i="3" s="1"/>
  <c r="D316" i="3"/>
  <c r="E316" i="3"/>
  <c r="B317" i="3"/>
  <c r="C317" i="3"/>
  <c r="G317" i="3" s="1"/>
  <c r="D317" i="3"/>
  <c r="E317" i="3"/>
  <c r="B318" i="3"/>
  <c r="C318" i="3"/>
  <c r="G318" i="3" s="1"/>
  <c r="D318" i="3"/>
  <c r="E318" i="3"/>
  <c r="B319" i="3"/>
  <c r="C319" i="3"/>
  <c r="D319" i="3"/>
  <c r="E319" i="3"/>
  <c r="B320" i="3"/>
  <c r="C320" i="3"/>
  <c r="G320" i="3" s="1"/>
  <c r="D320" i="3"/>
  <c r="E320" i="3"/>
  <c r="B321" i="3"/>
  <c r="C321" i="3"/>
  <c r="G321" i="3" s="1"/>
  <c r="D321" i="3"/>
  <c r="E321" i="3"/>
  <c r="B322" i="3"/>
  <c r="C322" i="3"/>
  <c r="G322" i="3" s="1"/>
  <c r="D322" i="3"/>
  <c r="E322" i="3"/>
  <c r="B323" i="3"/>
  <c r="C323" i="3"/>
  <c r="G323" i="3" s="1"/>
  <c r="D323" i="3"/>
  <c r="E323" i="3"/>
  <c r="B324" i="3"/>
  <c r="C324" i="3"/>
  <c r="G324" i="3" s="1"/>
  <c r="D324" i="3"/>
  <c r="E324" i="3"/>
  <c r="B325" i="3"/>
  <c r="C325" i="3"/>
  <c r="G325" i="3" s="1"/>
  <c r="D325" i="3"/>
  <c r="E325" i="3"/>
  <c r="B326" i="3"/>
  <c r="C326" i="3"/>
  <c r="G326" i="3" s="1"/>
  <c r="D326" i="3"/>
  <c r="E326" i="3"/>
  <c r="B327" i="3"/>
  <c r="C327" i="3"/>
  <c r="G327" i="3" s="1"/>
  <c r="D327" i="3"/>
  <c r="E327" i="3"/>
  <c r="B328" i="3"/>
  <c r="C328" i="3"/>
  <c r="G328" i="3" s="1"/>
  <c r="D328" i="3"/>
  <c r="E328" i="3"/>
  <c r="B329" i="3"/>
  <c r="C329" i="3"/>
  <c r="G329" i="3" s="1"/>
  <c r="D329" i="3"/>
  <c r="E329" i="3"/>
  <c r="B330" i="3"/>
  <c r="C330" i="3"/>
  <c r="D330" i="3"/>
  <c r="E330" i="3"/>
  <c r="B331" i="3"/>
  <c r="C331" i="3"/>
  <c r="G331" i="3" s="1"/>
  <c r="D331" i="3"/>
  <c r="E331" i="3"/>
  <c r="B332" i="3"/>
  <c r="C332" i="3"/>
  <c r="G332" i="3" s="1"/>
  <c r="D332" i="3"/>
  <c r="E332" i="3"/>
  <c r="B333" i="3"/>
  <c r="C333" i="3"/>
  <c r="G333" i="3" s="1"/>
  <c r="D333" i="3"/>
  <c r="E333" i="3"/>
  <c r="B334" i="3"/>
  <c r="C334" i="3"/>
  <c r="G334" i="3" s="1"/>
  <c r="D334" i="3"/>
  <c r="E334" i="3"/>
  <c r="B335" i="3"/>
  <c r="C335" i="3"/>
  <c r="G335" i="3" s="1"/>
  <c r="D335" i="3"/>
  <c r="E335" i="3"/>
  <c r="B336" i="3"/>
  <c r="C336" i="3"/>
  <c r="G336" i="3" s="1"/>
  <c r="D336" i="3"/>
  <c r="E336" i="3"/>
  <c r="B337" i="3"/>
  <c r="C337" i="3"/>
  <c r="G337" i="3" s="1"/>
  <c r="D337" i="3"/>
  <c r="E337" i="3"/>
  <c r="B338" i="3"/>
  <c r="C338" i="3"/>
  <c r="G338" i="3" s="1"/>
  <c r="D338" i="3"/>
  <c r="E338" i="3"/>
  <c r="B339" i="3"/>
  <c r="C339" i="3"/>
  <c r="G339" i="3" s="1"/>
  <c r="D339" i="3"/>
  <c r="E339" i="3"/>
  <c r="B340" i="3"/>
  <c r="C340" i="3"/>
  <c r="G340" i="3" s="1"/>
  <c r="D340" i="3"/>
  <c r="E340" i="3"/>
  <c r="B341" i="3"/>
  <c r="C341" i="3"/>
  <c r="G341" i="3" s="1"/>
  <c r="D341" i="3"/>
  <c r="E341" i="3"/>
  <c r="B342" i="3"/>
  <c r="C342" i="3"/>
  <c r="G342" i="3" s="1"/>
  <c r="D342" i="3"/>
  <c r="E342" i="3"/>
  <c r="B343" i="3"/>
  <c r="C343" i="3"/>
  <c r="G343" i="3" s="1"/>
  <c r="D343" i="3"/>
  <c r="E343" i="3"/>
  <c r="B344" i="3"/>
  <c r="C344" i="3"/>
  <c r="G344" i="3" s="1"/>
  <c r="D344" i="3"/>
  <c r="E344" i="3"/>
  <c r="B345" i="3"/>
  <c r="C345" i="3"/>
  <c r="D345" i="3"/>
  <c r="E345" i="3"/>
  <c r="B346" i="3"/>
  <c r="C346" i="3"/>
  <c r="G346" i="3" s="1"/>
  <c r="D346" i="3"/>
  <c r="E346" i="3"/>
  <c r="B347" i="3"/>
  <c r="C347" i="3"/>
  <c r="G347" i="3" s="1"/>
  <c r="D347" i="3"/>
  <c r="E347" i="3"/>
  <c r="B348" i="3"/>
  <c r="C348" i="3"/>
  <c r="G348" i="3" s="1"/>
  <c r="D348" i="3"/>
  <c r="E348" i="3"/>
  <c r="B349" i="3"/>
  <c r="C349" i="3"/>
  <c r="G349" i="3" s="1"/>
  <c r="D349" i="3"/>
  <c r="E349" i="3"/>
  <c r="B350" i="3"/>
  <c r="C350" i="3"/>
  <c r="G350" i="3" s="1"/>
  <c r="D350" i="3"/>
  <c r="E350" i="3"/>
  <c r="B351" i="3"/>
  <c r="C351" i="3"/>
  <c r="D351" i="3"/>
  <c r="E351" i="3"/>
  <c r="B352" i="3"/>
  <c r="C352" i="3"/>
  <c r="G352" i="3" s="1"/>
  <c r="D352" i="3"/>
  <c r="E352" i="3"/>
  <c r="B353" i="3"/>
  <c r="C353" i="3"/>
  <c r="G353" i="3" s="1"/>
  <c r="D353" i="3"/>
  <c r="E353" i="3"/>
  <c r="B354" i="3"/>
  <c r="C354" i="3"/>
  <c r="G354" i="3" s="1"/>
  <c r="D354" i="3"/>
  <c r="E354" i="3"/>
  <c r="B355" i="3"/>
  <c r="C355" i="3"/>
  <c r="G355" i="3" s="1"/>
  <c r="D355" i="3"/>
  <c r="E355" i="3"/>
  <c r="B356" i="3"/>
  <c r="C356" i="3"/>
  <c r="G356" i="3" s="1"/>
  <c r="D356" i="3"/>
  <c r="E356" i="3"/>
  <c r="B357" i="3"/>
  <c r="C357" i="3"/>
  <c r="G357" i="3" s="1"/>
  <c r="D357" i="3"/>
  <c r="E357" i="3"/>
  <c r="B358" i="3"/>
  <c r="C358" i="3"/>
  <c r="G358" i="3" s="1"/>
  <c r="D358" i="3"/>
  <c r="E358" i="3"/>
  <c r="B359" i="3"/>
  <c r="C359" i="3"/>
  <c r="G359" i="3" s="1"/>
  <c r="D359" i="3"/>
  <c r="E359" i="3"/>
  <c r="B360" i="3"/>
  <c r="C360" i="3"/>
  <c r="G360" i="3" s="1"/>
  <c r="D360" i="3"/>
  <c r="E360" i="3"/>
  <c r="B361" i="3"/>
  <c r="C361" i="3"/>
  <c r="G361" i="3" s="1"/>
  <c r="D361" i="3"/>
  <c r="E361" i="3"/>
  <c r="B362" i="3"/>
  <c r="C362" i="3"/>
  <c r="D362" i="3"/>
  <c r="E362" i="3"/>
  <c r="B363" i="3"/>
  <c r="C363" i="3"/>
  <c r="G363" i="3" s="1"/>
  <c r="D363" i="3"/>
  <c r="E363" i="3"/>
  <c r="B364" i="3"/>
  <c r="C364" i="3"/>
  <c r="G364" i="3" s="1"/>
  <c r="D364" i="3"/>
  <c r="E364" i="3"/>
  <c r="B365" i="3"/>
  <c r="C365" i="3"/>
  <c r="G365" i="3" s="1"/>
  <c r="D365" i="3"/>
  <c r="E365" i="3"/>
  <c r="B366" i="3"/>
  <c r="C366" i="3"/>
  <c r="G366" i="3" s="1"/>
  <c r="D366" i="3"/>
  <c r="E366" i="3"/>
  <c r="B367" i="3"/>
  <c r="C367" i="3"/>
  <c r="G367" i="3" s="1"/>
  <c r="D367" i="3"/>
  <c r="E367" i="3"/>
  <c r="B368" i="3"/>
  <c r="C368" i="3"/>
  <c r="G368" i="3" s="1"/>
  <c r="D368" i="3"/>
  <c r="E368" i="3"/>
  <c r="B369" i="3"/>
  <c r="C369" i="3"/>
  <c r="G369" i="3" s="1"/>
  <c r="D369" i="3"/>
  <c r="E369" i="3"/>
  <c r="B370" i="3"/>
  <c r="C370" i="3"/>
  <c r="D370" i="3"/>
  <c r="E370" i="3"/>
  <c r="B371" i="3"/>
  <c r="C371" i="3"/>
  <c r="G371" i="3" s="1"/>
  <c r="D371" i="3"/>
  <c r="E371" i="3"/>
  <c r="B372" i="3"/>
  <c r="C372" i="3"/>
  <c r="G372" i="3" s="1"/>
  <c r="D372" i="3"/>
  <c r="E372" i="3"/>
  <c r="B373" i="3"/>
  <c r="C373" i="3"/>
  <c r="G373" i="3" s="1"/>
  <c r="D373" i="3"/>
  <c r="E373" i="3"/>
  <c r="B374" i="3"/>
  <c r="C374" i="3"/>
  <c r="G374" i="3" s="1"/>
  <c r="D374" i="3"/>
  <c r="E374" i="3"/>
  <c r="B375" i="3"/>
  <c r="C375" i="3"/>
  <c r="G375" i="3" s="1"/>
  <c r="D375" i="3"/>
  <c r="E375" i="3"/>
  <c r="B376" i="3"/>
  <c r="C376" i="3"/>
  <c r="G376" i="3" s="1"/>
  <c r="D376" i="3"/>
  <c r="E376" i="3"/>
  <c r="B377" i="3"/>
  <c r="C377" i="3"/>
  <c r="G377" i="3" s="1"/>
  <c r="D377" i="3"/>
  <c r="E377" i="3"/>
  <c r="B378" i="3"/>
  <c r="C378" i="3"/>
  <c r="G378" i="3" s="1"/>
  <c r="D378" i="3"/>
  <c r="E378" i="3"/>
  <c r="B379" i="3"/>
  <c r="C379" i="3"/>
  <c r="G379" i="3" s="1"/>
  <c r="D379" i="3"/>
  <c r="E379" i="3"/>
  <c r="B380" i="3"/>
  <c r="C380" i="3"/>
  <c r="G380" i="3" s="1"/>
  <c r="D380" i="3"/>
  <c r="E380" i="3"/>
  <c r="B381" i="3"/>
  <c r="C381" i="3"/>
  <c r="G381" i="3" s="1"/>
  <c r="D381" i="3"/>
  <c r="E381" i="3"/>
  <c r="B382" i="3"/>
  <c r="C382" i="3"/>
  <c r="D382" i="3"/>
  <c r="E382" i="3"/>
  <c r="B383" i="3"/>
  <c r="C383" i="3"/>
  <c r="G383" i="3" s="1"/>
  <c r="D383" i="3"/>
  <c r="E383" i="3"/>
  <c r="B384" i="3"/>
  <c r="C384" i="3"/>
  <c r="G384" i="3" s="1"/>
  <c r="D384" i="3"/>
  <c r="E384" i="3"/>
  <c r="B385" i="3"/>
  <c r="C385" i="3"/>
  <c r="G385" i="3" s="1"/>
  <c r="D385" i="3"/>
  <c r="E385" i="3"/>
  <c r="B386" i="3"/>
  <c r="C386" i="3"/>
  <c r="G386" i="3" s="1"/>
  <c r="D386" i="3"/>
  <c r="E386" i="3"/>
  <c r="B387" i="3"/>
  <c r="C387" i="3"/>
  <c r="G387" i="3" s="1"/>
  <c r="D387" i="3"/>
  <c r="E387" i="3"/>
  <c r="B388" i="3"/>
  <c r="C388" i="3"/>
  <c r="G388" i="3" s="1"/>
  <c r="D388" i="3"/>
  <c r="E388" i="3"/>
  <c r="B389" i="3"/>
  <c r="C389" i="3"/>
  <c r="D389" i="3"/>
  <c r="E389" i="3"/>
  <c r="B390" i="3"/>
  <c r="C390" i="3"/>
  <c r="G390" i="3" s="1"/>
  <c r="D390" i="3"/>
  <c r="E390" i="3"/>
  <c r="B391" i="3"/>
  <c r="C391" i="3"/>
  <c r="G391" i="3" s="1"/>
  <c r="D391" i="3"/>
  <c r="E391" i="3"/>
  <c r="B392" i="3"/>
  <c r="C392" i="3"/>
  <c r="G392" i="3" s="1"/>
  <c r="D392" i="3"/>
  <c r="E392" i="3"/>
  <c r="B393" i="3"/>
  <c r="C393" i="3"/>
  <c r="G393" i="3" s="1"/>
  <c r="D393" i="3"/>
  <c r="E393" i="3"/>
  <c r="B394" i="3"/>
  <c r="C394" i="3"/>
  <c r="G394" i="3" s="1"/>
  <c r="D394" i="3"/>
  <c r="E394" i="3"/>
  <c r="B395" i="3"/>
  <c r="C395" i="3"/>
  <c r="G395" i="3" s="1"/>
  <c r="D395" i="3"/>
  <c r="E395" i="3"/>
  <c r="B396" i="3"/>
  <c r="C396" i="3"/>
  <c r="G396" i="3" s="1"/>
  <c r="D396" i="3"/>
  <c r="E396" i="3"/>
  <c r="B397" i="3"/>
  <c r="C397" i="3"/>
  <c r="G397" i="3" s="1"/>
  <c r="D397" i="3"/>
  <c r="E397" i="3"/>
  <c r="B398" i="3"/>
  <c r="C398" i="3"/>
  <c r="G398" i="3" s="1"/>
  <c r="D398" i="3"/>
  <c r="E398" i="3"/>
  <c r="B399" i="3"/>
  <c r="C399" i="3"/>
  <c r="G399" i="3" s="1"/>
  <c r="D399" i="3"/>
  <c r="E399" i="3"/>
  <c r="B400" i="3"/>
  <c r="C400" i="3"/>
  <c r="G400" i="3" s="1"/>
  <c r="D400" i="3"/>
  <c r="E400" i="3"/>
  <c r="B401" i="3"/>
  <c r="C401" i="3"/>
  <c r="G401" i="3" s="1"/>
  <c r="D401" i="3"/>
  <c r="E401" i="3"/>
  <c r="B402" i="3"/>
  <c r="C402" i="3"/>
  <c r="D402" i="3"/>
  <c r="E402" i="3"/>
  <c r="B403" i="3"/>
  <c r="C403" i="3"/>
  <c r="G403" i="3" s="1"/>
  <c r="D403" i="3"/>
  <c r="E403" i="3"/>
  <c r="B404" i="3"/>
  <c r="C404" i="3"/>
  <c r="G404" i="3" s="1"/>
  <c r="D404" i="3"/>
  <c r="E404" i="3"/>
  <c r="B405" i="3"/>
  <c r="C405" i="3"/>
  <c r="G405" i="3" s="1"/>
  <c r="D405" i="3"/>
  <c r="E405" i="3"/>
  <c r="B406" i="3"/>
  <c r="C406" i="3"/>
  <c r="G406" i="3" s="1"/>
  <c r="D406" i="3"/>
  <c r="E406" i="3"/>
  <c r="B407" i="3"/>
  <c r="C407" i="3"/>
  <c r="G407" i="3" s="1"/>
  <c r="D407" i="3"/>
  <c r="E407" i="3"/>
  <c r="B408" i="3"/>
  <c r="C408" i="3"/>
  <c r="G408" i="3" s="1"/>
  <c r="D408" i="3"/>
  <c r="E408" i="3"/>
  <c r="B409" i="3"/>
  <c r="C409" i="3"/>
  <c r="D409" i="3"/>
  <c r="E409" i="3"/>
  <c r="B410" i="3"/>
  <c r="C410" i="3"/>
  <c r="G410" i="3" s="1"/>
  <c r="D410" i="3"/>
  <c r="E410" i="3"/>
  <c r="B411" i="3"/>
  <c r="C411" i="3"/>
  <c r="G411" i="3" s="1"/>
  <c r="D411" i="3"/>
  <c r="E411" i="3"/>
  <c r="B412" i="3"/>
  <c r="C412" i="3"/>
  <c r="G412" i="3" s="1"/>
  <c r="D412" i="3"/>
  <c r="E412" i="3"/>
  <c r="B413" i="3"/>
  <c r="C413" i="3"/>
  <c r="G413" i="3" s="1"/>
  <c r="D413" i="3"/>
  <c r="E413" i="3"/>
  <c r="B414" i="3"/>
  <c r="C414" i="3"/>
  <c r="G414" i="3" s="1"/>
  <c r="D414" i="3"/>
  <c r="E414" i="3"/>
  <c r="B415" i="3"/>
  <c r="C415" i="3"/>
  <c r="G415" i="3" s="1"/>
  <c r="D415" i="3"/>
  <c r="E415" i="3"/>
  <c r="B416" i="3"/>
  <c r="C416" i="3"/>
  <c r="G416" i="3" s="1"/>
  <c r="D416" i="3"/>
  <c r="E416" i="3"/>
  <c r="B417" i="3"/>
  <c r="C417" i="3"/>
  <c r="G417" i="3" s="1"/>
  <c r="D417" i="3"/>
  <c r="E417" i="3"/>
  <c r="B418" i="3"/>
  <c r="C418" i="3"/>
  <c r="G418" i="3" s="1"/>
  <c r="D418" i="3"/>
  <c r="E418" i="3"/>
  <c r="B419" i="3"/>
  <c r="C419" i="3"/>
  <c r="D419" i="3"/>
  <c r="E419" i="3"/>
  <c r="B420" i="3"/>
  <c r="C420" i="3"/>
  <c r="G420" i="3" s="1"/>
  <c r="D420" i="3"/>
  <c r="E420" i="3"/>
  <c r="B421" i="3"/>
  <c r="C421" i="3"/>
  <c r="G421" i="3" s="1"/>
  <c r="D421" i="3"/>
  <c r="E421" i="3"/>
  <c r="B422" i="3"/>
  <c r="C422" i="3"/>
  <c r="G422" i="3" s="1"/>
  <c r="D422" i="3"/>
  <c r="E422" i="3"/>
  <c r="B423" i="3"/>
  <c r="C423" i="3"/>
  <c r="G423" i="3" s="1"/>
  <c r="D423" i="3"/>
  <c r="E423" i="3"/>
  <c r="B424" i="3"/>
  <c r="C424" i="3"/>
  <c r="G424" i="3" s="1"/>
  <c r="D424" i="3"/>
  <c r="E424" i="3"/>
  <c r="B425" i="3"/>
  <c r="C425" i="3"/>
  <c r="G425" i="3" s="1"/>
  <c r="D425" i="3"/>
  <c r="E425" i="3"/>
  <c r="B426" i="3"/>
  <c r="C426" i="3"/>
  <c r="D426" i="3"/>
  <c r="E426" i="3"/>
  <c r="B427" i="3"/>
  <c r="C427" i="3"/>
  <c r="G427" i="3" s="1"/>
  <c r="D427" i="3"/>
  <c r="E427" i="3"/>
  <c r="B428" i="3"/>
  <c r="C428" i="3"/>
  <c r="G428" i="3" s="1"/>
  <c r="D428" i="3"/>
  <c r="E428" i="3"/>
  <c r="B429" i="3"/>
  <c r="C429" i="3"/>
  <c r="G429" i="3" s="1"/>
  <c r="D429" i="3"/>
  <c r="E429" i="3"/>
  <c r="B430" i="3"/>
  <c r="C430" i="3"/>
  <c r="G430" i="3" s="1"/>
  <c r="D430" i="3"/>
  <c r="E430" i="3"/>
  <c r="B431" i="3"/>
  <c r="C431" i="3"/>
  <c r="G431" i="3" s="1"/>
  <c r="D431" i="3"/>
  <c r="E431" i="3"/>
  <c r="B432" i="3"/>
  <c r="C432" i="3"/>
  <c r="G432" i="3" s="1"/>
  <c r="D432" i="3"/>
  <c r="E432" i="3"/>
  <c r="B433" i="3"/>
  <c r="C433" i="3"/>
  <c r="G433" i="3" s="1"/>
  <c r="D433" i="3"/>
  <c r="E433" i="3"/>
  <c r="B434" i="3"/>
  <c r="C434" i="3"/>
  <c r="G434" i="3" s="1"/>
  <c r="D434" i="3"/>
  <c r="E434" i="3"/>
  <c r="B435" i="3"/>
  <c r="C435" i="3"/>
  <c r="G435" i="3" s="1"/>
  <c r="D435" i="3"/>
  <c r="E435" i="3"/>
  <c r="B436" i="3"/>
  <c r="C436" i="3"/>
  <c r="G436" i="3" s="1"/>
  <c r="D436" i="3"/>
  <c r="E436" i="3"/>
  <c r="B437" i="3"/>
  <c r="C437" i="3"/>
  <c r="D437" i="3"/>
  <c r="E437" i="3"/>
  <c r="B438" i="3"/>
  <c r="C438" i="3"/>
  <c r="G438" i="3" s="1"/>
  <c r="D438" i="3"/>
  <c r="E438" i="3"/>
  <c r="B439" i="3"/>
  <c r="C439" i="3"/>
  <c r="G439" i="3" s="1"/>
  <c r="D439" i="3"/>
  <c r="E439" i="3"/>
  <c r="B440" i="3"/>
  <c r="C440" i="3"/>
  <c r="G440" i="3" s="1"/>
  <c r="D440" i="3"/>
  <c r="E440" i="3"/>
  <c r="B441" i="3"/>
  <c r="C441" i="3"/>
  <c r="G441" i="3" s="1"/>
  <c r="D441" i="3"/>
  <c r="E441" i="3"/>
  <c r="B442" i="3"/>
  <c r="C442" i="3"/>
  <c r="D442" i="3"/>
  <c r="E442" i="3"/>
  <c r="B443" i="3"/>
  <c r="C443" i="3"/>
  <c r="G443" i="3" s="1"/>
  <c r="D443" i="3"/>
  <c r="E443" i="3"/>
  <c r="B444" i="3"/>
  <c r="C444" i="3"/>
  <c r="G444" i="3" s="1"/>
  <c r="D444" i="3"/>
  <c r="E444" i="3"/>
  <c r="B445" i="3"/>
  <c r="C445" i="3"/>
  <c r="G445" i="3" s="1"/>
  <c r="D445" i="3"/>
  <c r="E445" i="3"/>
  <c r="B446" i="3"/>
  <c r="C446" i="3"/>
  <c r="G446" i="3" s="1"/>
  <c r="D446" i="3"/>
  <c r="E446" i="3"/>
  <c r="B447" i="3"/>
  <c r="C447" i="3"/>
  <c r="G447" i="3" s="1"/>
  <c r="D447" i="3"/>
  <c r="E447" i="3"/>
  <c r="B448" i="3"/>
  <c r="C448" i="3"/>
  <c r="G448" i="3" s="1"/>
  <c r="D448" i="3"/>
  <c r="E448" i="3"/>
  <c r="B449" i="3"/>
  <c r="C449" i="3"/>
  <c r="G449" i="3" s="1"/>
  <c r="D449" i="3"/>
  <c r="E449" i="3"/>
  <c r="B450" i="3"/>
  <c r="C450" i="3"/>
  <c r="G450" i="3" s="1"/>
  <c r="D450" i="3"/>
  <c r="E450" i="3"/>
  <c r="B451" i="3"/>
  <c r="C451" i="3"/>
  <c r="D451" i="3"/>
  <c r="E451" i="3"/>
  <c r="B452" i="3"/>
  <c r="C452" i="3"/>
  <c r="G452" i="3" s="1"/>
  <c r="D452" i="3"/>
  <c r="E452" i="3"/>
  <c r="B453" i="3"/>
  <c r="C453" i="3"/>
  <c r="G453" i="3" s="1"/>
  <c r="D453" i="3"/>
  <c r="E453" i="3"/>
  <c r="B454" i="3"/>
  <c r="C454" i="3"/>
  <c r="G454" i="3" s="1"/>
  <c r="D454" i="3"/>
  <c r="E454" i="3"/>
  <c r="B455" i="3"/>
  <c r="C455" i="3"/>
  <c r="G455" i="3" s="1"/>
  <c r="D455" i="3"/>
  <c r="E455" i="3"/>
  <c r="B456" i="3"/>
  <c r="C456" i="3"/>
  <c r="G456" i="3" s="1"/>
  <c r="D456" i="3"/>
  <c r="E456" i="3"/>
  <c r="B457" i="3"/>
  <c r="C457" i="3"/>
  <c r="D457" i="3"/>
  <c r="E457" i="3"/>
  <c r="B458" i="3"/>
  <c r="C458" i="3"/>
  <c r="G458" i="3" s="1"/>
  <c r="D458" i="3"/>
  <c r="E458" i="3"/>
  <c r="B459" i="3"/>
  <c r="C459" i="3"/>
  <c r="G459" i="3" s="1"/>
  <c r="D459" i="3"/>
  <c r="E459" i="3"/>
  <c r="B460" i="3"/>
  <c r="C460" i="3"/>
  <c r="G460" i="3" s="1"/>
  <c r="D460" i="3"/>
  <c r="E460" i="3"/>
  <c r="B461" i="3"/>
  <c r="C461" i="3"/>
  <c r="G461" i="3" s="1"/>
  <c r="D461" i="3"/>
  <c r="E461" i="3"/>
  <c r="B462" i="3"/>
  <c r="C462" i="3"/>
  <c r="G462" i="3" s="1"/>
  <c r="D462" i="3"/>
  <c r="E462" i="3"/>
  <c r="B463" i="3"/>
  <c r="C463" i="3"/>
  <c r="G463" i="3" s="1"/>
  <c r="D463" i="3"/>
  <c r="E463" i="3"/>
  <c r="B464" i="3"/>
  <c r="C464" i="3"/>
  <c r="G464" i="3" s="1"/>
  <c r="D464" i="3"/>
  <c r="E464" i="3"/>
  <c r="B465" i="3"/>
  <c r="C465" i="3"/>
  <c r="D465" i="3"/>
  <c r="E465" i="3"/>
  <c r="B466" i="3"/>
  <c r="C466" i="3"/>
  <c r="G466" i="3" s="1"/>
  <c r="D466" i="3"/>
  <c r="E466" i="3"/>
  <c r="B467" i="3"/>
  <c r="C467" i="3"/>
  <c r="G467" i="3" s="1"/>
  <c r="D467" i="3"/>
  <c r="E467" i="3"/>
  <c r="B468" i="3"/>
  <c r="C468" i="3"/>
  <c r="G468" i="3" s="1"/>
  <c r="D468" i="3"/>
  <c r="E468" i="3"/>
  <c r="B469" i="3"/>
  <c r="C469" i="3"/>
  <c r="G469" i="3" s="1"/>
  <c r="D469" i="3"/>
  <c r="E469" i="3"/>
  <c r="B470" i="3"/>
  <c r="C470" i="3"/>
  <c r="D470" i="3"/>
  <c r="E470" i="3"/>
  <c r="B471" i="3"/>
  <c r="C471" i="3"/>
  <c r="G471" i="3" s="1"/>
  <c r="D471" i="3"/>
  <c r="E471" i="3"/>
  <c r="B472" i="3"/>
  <c r="C472" i="3"/>
  <c r="G472" i="3" s="1"/>
  <c r="D472" i="3"/>
  <c r="E472" i="3"/>
  <c r="B473" i="3"/>
  <c r="C473" i="3"/>
  <c r="G473" i="3" s="1"/>
  <c r="D473" i="3"/>
  <c r="E473" i="3"/>
  <c r="B474" i="3"/>
  <c r="C474" i="3"/>
  <c r="G474" i="3" s="1"/>
  <c r="D474" i="3"/>
  <c r="E474" i="3"/>
  <c r="B475" i="3"/>
  <c r="C475" i="3"/>
  <c r="G475" i="3" s="1"/>
  <c r="D475" i="3"/>
  <c r="E475" i="3"/>
  <c r="B476" i="3"/>
  <c r="C476" i="3"/>
  <c r="G476" i="3" s="1"/>
  <c r="D476" i="3"/>
  <c r="E476" i="3"/>
  <c r="B477" i="3"/>
  <c r="C477" i="3"/>
  <c r="G477" i="3" s="1"/>
  <c r="D477" i="3"/>
  <c r="E477" i="3"/>
  <c r="B478" i="3"/>
  <c r="C478" i="3"/>
  <c r="G478" i="3" s="1"/>
  <c r="D478" i="3"/>
  <c r="E478" i="3"/>
  <c r="B479" i="3"/>
  <c r="C479" i="3"/>
  <c r="D479" i="3"/>
  <c r="E479" i="3"/>
  <c r="B480" i="3"/>
  <c r="C480" i="3"/>
  <c r="G480" i="3" s="1"/>
  <c r="D480" i="3"/>
  <c r="E480" i="3"/>
  <c r="B481" i="3"/>
  <c r="C481" i="3"/>
  <c r="G481" i="3" s="1"/>
  <c r="D481" i="3"/>
  <c r="E481" i="3"/>
  <c r="B482" i="3"/>
  <c r="C482" i="3"/>
  <c r="G482" i="3" s="1"/>
  <c r="D482" i="3"/>
  <c r="E482" i="3"/>
  <c r="B483" i="3"/>
  <c r="C483" i="3"/>
  <c r="G483" i="3" s="1"/>
  <c r="D483" i="3"/>
  <c r="E483" i="3"/>
  <c r="B484" i="3"/>
  <c r="C484" i="3"/>
  <c r="G484" i="3" s="1"/>
  <c r="D484" i="3"/>
  <c r="E484" i="3"/>
  <c r="B485" i="3"/>
  <c r="C485" i="3"/>
  <c r="D485" i="3"/>
  <c r="E485" i="3"/>
  <c r="B486" i="3"/>
  <c r="C486" i="3"/>
  <c r="G486" i="3" s="1"/>
  <c r="D486" i="3"/>
  <c r="E486" i="3"/>
  <c r="B487" i="3"/>
  <c r="C487" i="3"/>
  <c r="G487" i="3" s="1"/>
  <c r="D487" i="3"/>
  <c r="E487" i="3"/>
  <c r="B488" i="3"/>
  <c r="C488" i="3"/>
  <c r="G488" i="3" s="1"/>
  <c r="D488" i="3"/>
  <c r="E488" i="3"/>
  <c r="B489" i="3"/>
  <c r="C489" i="3"/>
  <c r="G489" i="3" s="1"/>
  <c r="D489" i="3"/>
  <c r="E489" i="3"/>
  <c r="B490" i="3"/>
  <c r="C490" i="3"/>
  <c r="G490" i="3" s="1"/>
  <c r="D490" i="3"/>
  <c r="E490" i="3"/>
  <c r="B491" i="3"/>
  <c r="C491" i="3"/>
  <c r="G491" i="3" s="1"/>
  <c r="D491" i="3"/>
  <c r="E491" i="3"/>
  <c r="B492" i="3"/>
  <c r="C492" i="3"/>
  <c r="G492" i="3" s="1"/>
  <c r="D492" i="3"/>
  <c r="E492" i="3"/>
  <c r="B493" i="3"/>
  <c r="C493" i="3"/>
  <c r="G493" i="3" s="1"/>
  <c r="D493" i="3"/>
  <c r="E493" i="3"/>
  <c r="B494" i="3"/>
  <c r="C494" i="3"/>
  <c r="D494" i="3"/>
  <c r="E494" i="3"/>
  <c r="B495" i="3"/>
  <c r="C495" i="3"/>
  <c r="G495" i="3" s="1"/>
  <c r="D495" i="3"/>
  <c r="E495" i="3"/>
  <c r="B496" i="3"/>
  <c r="C496" i="3"/>
  <c r="G496" i="3" s="1"/>
  <c r="D496" i="3"/>
  <c r="E496" i="3"/>
  <c r="B497" i="3"/>
  <c r="C497" i="3"/>
  <c r="G497" i="3" s="1"/>
  <c r="D497" i="3"/>
  <c r="E497" i="3"/>
  <c r="B498" i="3"/>
  <c r="C498" i="3"/>
  <c r="G498" i="3" s="1"/>
  <c r="D498" i="3"/>
  <c r="E498" i="3"/>
  <c r="B499" i="3"/>
  <c r="C499" i="3"/>
  <c r="D499" i="3"/>
  <c r="E499" i="3"/>
  <c r="B500" i="3"/>
  <c r="C500" i="3"/>
  <c r="G500" i="3" s="1"/>
  <c r="D500" i="3"/>
  <c r="E500" i="3"/>
  <c r="B501" i="3"/>
  <c r="C501" i="3"/>
  <c r="G501" i="3" s="1"/>
  <c r="D501" i="3"/>
  <c r="E501" i="3"/>
  <c r="B502" i="3"/>
  <c r="C502" i="3"/>
  <c r="G502" i="3" s="1"/>
  <c r="D502" i="3"/>
  <c r="E502" i="3"/>
  <c r="B503" i="3"/>
  <c r="C503" i="3"/>
  <c r="G503" i="3" s="1"/>
  <c r="D503" i="3"/>
  <c r="E503" i="3"/>
  <c r="B504" i="3"/>
  <c r="C504" i="3"/>
  <c r="G504" i="3" s="1"/>
  <c r="D504" i="3"/>
  <c r="E504" i="3"/>
  <c r="B505" i="3"/>
  <c r="C505" i="3"/>
  <c r="G505" i="3" s="1"/>
  <c r="D505" i="3"/>
  <c r="E505" i="3"/>
  <c r="B506" i="3"/>
  <c r="C506" i="3"/>
  <c r="G506" i="3" s="1"/>
  <c r="D506" i="3"/>
  <c r="E506" i="3"/>
  <c r="B507" i="3"/>
  <c r="C507" i="3"/>
  <c r="D507" i="3"/>
  <c r="E507" i="3"/>
  <c r="B508" i="3"/>
  <c r="C508" i="3"/>
  <c r="G508" i="3" s="1"/>
  <c r="D508" i="3"/>
  <c r="E508" i="3"/>
  <c r="B509" i="3"/>
  <c r="C509" i="3"/>
  <c r="G509" i="3" s="1"/>
  <c r="D509" i="3"/>
  <c r="E509" i="3"/>
  <c r="B510" i="3"/>
  <c r="C510" i="3"/>
  <c r="G510" i="3" s="1"/>
  <c r="D510" i="3"/>
  <c r="E510" i="3"/>
  <c r="B511" i="3"/>
  <c r="C511" i="3"/>
  <c r="G511" i="3" s="1"/>
  <c r="D511" i="3"/>
  <c r="E511" i="3"/>
  <c r="B512" i="3"/>
  <c r="C512" i="3"/>
  <c r="G512" i="3" s="1"/>
  <c r="D512" i="3"/>
  <c r="E512" i="3"/>
  <c r="B513" i="3"/>
  <c r="C513" i="3"/>
  <c r="D513" i="3"/>
  <c r="E513" i="3"/>
  <c r="B514" i="3"/>
  <c r="C514" i="3"/>
  <c r="G514" i="3" s="1"/>
  <c r="D514" i="3"/>
  <c r="E514" i="3"/>
  <c r="B515" i="3"/>
  <c r="C515" i="3"/>
  <c r="G515" i="3" s="1"/>
  <c r="D515" i="3"/>
  <c r="E515" i="3"/>
  <c r="B516" i="3"/>
  <c r="C516" i="3"/>
  <c r="G516" i="3" s="1"/>
  <c r="D516" i="3"/>
  <c r="E516" i="3"/>
  <c r="B517" i="3"/>
  <c r="C517" i="3"/>
  <c r="G517" i="3" s="1"/>
  <c r="D517" i="3"/>
  <c r="E517" i="3"/>
  <c r="B518" i="3"/>
  <c r="C518" i="3"/>
  <c r="G518" i="3" s="1"/>
  <c r="D518" i="3"/>
  <c r="E518" i="3"/>
  <c r="B519" i="3"/>
  <c r="C519" i="3"/>
  <c r="G519" i="3" s="1"/>
  <c r="D519" i="3"/>
  <c r="E519" i="3"/>
  <c r="B520" i="3"/>
  <c r="C520" i="3"/>
  <c r="D520" i="3"/>
  <c r="E520" i="3"/>
  <c r="B521" i="3"/>
  <c r="C521" i="3"/>
  <c r="G521" i="3" s="1"/>
  <c r="D521" i="3"/>
  <c r="E521" i="3"/>
  <c r="B522" i="3"/>
  <c r="C522" i="3"/>
  <c r="G522" i="3" s="1"/>
  <c r="D522" i="3"/>
  <c r="E522" i="3"/>
  <c r="B523" i="3"/>
  <c r="C523" i="3"/>
  <c r="G523" i="3" s="1"/>
  <c r="D523" i="3"/>
  <c r="E523" i="3"/>
  <c r="B524" i="3"/>
  <c r="C524" i="3"/>
  <c r="D524" i="3"/>
  <c r="E524" i="3"/>
  <c r="B525" i="3"/>
  <c r="C525" i="3"/>
  <c r="G525" i="3" s="1"/>
  <c r="D525" i="3"/>
  <c r="E525" i="3"/>
  <c r="B526" i="3"/>
  <c r="C526" i="3"/>
  <c r="G526" i="3" s="1"/>
  <c r="D526" i="3"/>
  <c r="E526" i="3"/>
  <c r="B527" i="3"/>
  <c r="C527" i="3"/>
  <c r="G527" i="3" s="1"/>
  <c r="D527" i="3"/>
  <c r="E527" i="3"/>
  <c r="B528" i="3"/>
  <c r="C528" i="3"/>
  <c r="G528" i="3" s="1"/>
  <c r="D528" i="3"/>
  <c r="E528" i="3"/>
  <c r="B529" i="3"/>
  <c r="C529" i="3"/>
  <c r="G529" i="3" s="1"/>
  <c r="D529" i="3"/>
  <c r="E529" i="3"/>
  <c r="B530" i="3"/>
  <c r="C530" i="3"/>
  <c r="G530" i="3" s="1"/>
  <c r="D530" i="3"/>
  <c r="E530" i="3"/>
  <c r="B531" i="3"/>
  <c r="C531" i="3"/>
  <c r="D531" i="3"/>
  <c r="E531" i="3"/>
  <c r="B532" i="3"/>
  <c r="C532" i="3"/>
  <c r="G532" i="3" s="1"/>
  <c r="D532" i="3"/>
  <c r="E532" i="3"/>
  <c r="B533" i="3"/>
  <c r="C533" i="3"/>
  <c r="G533" i="3" s="1"/>
  <c r="D533" i="3"/>
  <c r="E533" i="3"/>
  <c r="B534" i="3"/>
  <c r="C534" i="3"/>
  <c r="G534" i="3" s="1"/>
  <c r="D534" i="3"/>
  <c r="E534" i="3"/>
  <c r="B535" i="3"/>
  <c r="C535" i="3"/>
  <c r="D535" i="3"/>
  <c r="E535" i="3"/>
  <c r="B536" i="3"/>
  <c r="C536" i="3"/>
  <c r="G536" i="3" s="1"/>
  <c r="D536" i="3"/>
  <c r="E536" i="3"/>
  <c r="B537" i="3"/>
  <c r="C537" i="3"/>
  <c r="G537" i="3" s="1"/>
  <c r="D537" i="3"/>
  <c r="E537" i="3"/>
  <c r="B538" i="3"/>
  <c r="C538" i="3"/>
  <c r="G538" i="3" s="1"/>
  <c r="D538" i="3"/>
  <c r="E538" i="3"/>
  <c r="B539" i="3"/>
  <c r="C539" i="3"/>
  <c r="G539" i="3" s="1"/>
  <c r="D539" i="3"/>
  <c r="E539" i="3"/>
  <c r="B540" i="3"/>
  <c r="C540" i="3"/>
  <c r="G540" i="3" s="1"/>
  <c r="D540" i="3"/>
  <c r="E540" i="3"/>
  <c r="B541" i="3"/>
  <c r="C541" i="3"/>
  <c r="D541" i="3"/>
  <c r="E541" i="3"/>
  <c r="B542" i="3"/>
  <c r="C542" i="3"/>
  <c r="G542" i="3" s="1"/>
  <c r="D542" i="3"/>
  <c r="E542" i="3"/>
  <c r="B543" i="3"/>
  <c r="C543" i="3"/>
  <c r="G543" i="3" s="1"/>
  <c r="D543" i="3"/>
  <c r="E543" i="3"/>
  <c r="B544" i="3"/>
  <c r="C544" i="3"/>
  <c r="G544" i="3" s="1"/>
  <c r="D544" i="3"/>
  <c r="E544" i="3"/>
  <c r="B545" i="3"/>
  <c r="C545" i="3"/>
  <c r="D545" i="3"/>
  <c r="E545" i="3"/>
  <c r="B546" i="3"/>
  <c r="C546" i="3"/>
  <c r="G546" i="3" s="1"/>
  <c r="D546" i="3"/>
  <c r="E546" i="3"/>
  <c r="B547" i="3"/>
  <c r="C547" i="3"/>
  <c r="G547" i="3" s="1"/>
  <c r="D547" i="3"/>
  <c r="E547" i="3"/>
  <c r="B548" i="3"/>
  <c r="C548" i="3"/>
  <c r="G548" i="3" s="1"/>
  <c r="D548" i="3"/>
  <c r="E548" i="3"/>
  <c r="B549" i="3"/>
  <c r="C549" i="3"/>
  <c r="G549" i="3" s="1"/>
  <c r="D549" i="3"/>
  <c r="E549" i="3"/>
  <c r="B550" i="3"/>
  <c r="C550" i="3"/>
  <c r="G550" i="3" s="1"/>
  <c r="D550" i="3"/>
  <c r="E550" i="3"/>
  <c r="B551" i="3"/>
  <c r="C551" i="3"/>
  <c r="G551" i="3" s="1"/>
  <c r="D551" i="3"/>
  <c r="E551" i="3"/>
  <c r="B552" i="3"/>
  <c r="C552" i="3"/>
  <c r="D552" i="3"/>
  <c r="E552" i="3"/>
  <c r="B553" i="3"/>
  <c r="C553" i="3"/>
  <c r="G553" i="3" s="1"/>
  <c r="D553" i="3"/>
  <c r="E553" i="3"/>
  <c r="B554" i="3"/>
  <c r="C554" i="3"/>
  <c r="G554" i="3" s="1"/>
  <c r="D554" i="3"/>
  <c r="E554" i="3"/>
  <c r="B555" i="3"/>
  <c r="C555" i="3"/>
  <c r="G555" i="3" s="1"/>
  <c r="D555" i="3"/>
  <c r="E555" i="3"/>
  <c r="B556" i="3"/>
  <c r="C556" i="3"/>
  <c r="D556" i="3"/>
  <c r="E556" i="3"/>
  <c r="B557" i="3"/>
  <c r="C557" i="3"/>
  <c r="G557" i="3" s="1"/>
  <c r="D557" i="3"/>
  <c r="E557" i="3"/>
  <c r="B558" i="3"/>
  <c r="C558" i="3"/>
  <c r="G558" i="3" s="1"/>
  <c r="D558" i="3"/>
  <c r="E558" i="3"/>
  <c r="B559" i="3"/>
  <c r="C559" i="3"/>
  <c r="G559" i="3" s="1"/>
  <c r="D559" i="3"/>
  <c r="E559" i="3"/>
  <c r="B560" i="3"/>
  <c r="C560" i="3"/>
  <c r="G560" i="3" s="1"/>
  <c r="D560" i="3"/>
  <c r="E560" i="3"/>
  <c r="B561" i="3"/>
  <c r="C561" i="3"/>
  <c r="G561" i="3" s="1"/>
  <c r="D561" i="3"/>
  <c r="E561" i="3"/>
  <c r="B562" i="3"/>
  <c r="C562" i="3"/>
  <c r="G562" i="3" s="1"/>
  <c r="D562" i="3"/>
  <c r="E562" i="3"/>
  <c r="B563" i="3"/>
  <c r="C563" i="3"/>
  <c r="D563" i="3"/>
  <c r="E563" i="3"/>
  <c r="B564" i="3"/>
  <c r="C564" i="3"/>
  <c r="G564" i="3" s="1"/>
  <c r="D564" i="3"/>
  <c r="E564" i="3"/>
  <c r="B565" i="3"/>
  <c r="C565" i="3"/>
  <c r="G565" i="3" s="1"/>
  <c r="D565" i="3"/>
  <c r="E565" i="3"/>
  <c r="B566" i="3"/>
  <c r="C566" i="3"/>
  <c r="G566" i="3" s="1"/>
  <c r="D566" i="3"/>
  <c r="E566" i="3"/>
  <c r="B567" i="3"/>
  <c r="C567" i="3"/>
  <c r="D567" i="3"/>
  <c r="E567" i="3"/>
  <c r="B568" i="3"/>
  <c r="C568" i="3"/>
  <c r="G568" i="3" s="1"/>
  <c r="D568" i="3"/>
  <c r="E568" i="3"/>
  <c r="B569" i="3"/>
  <c r="C569" i="3"/>
  <c r="G569" i="3" s="1"/>
  <c r="D569" i="3"/>
  <c r="E569" i="3"/>
  <c r="B570" i="3"/>
  <c r="C570" i="3"/>
  <c r="G570" i="3" s="1"/>
  <c r="D570" i="3"/>
  <c r="E570" i="3"/>
  <c r="B571" i="3"/>
  <c r="C571" i="3"/>
  <c r="G571" i="3" s="1"/>
  <c r="D571" i="3"/>
  <c r="E571" i="3"/>
  <c r="B572" i="3"/>
  <c r="C572" i="3"/>
  <c r="G572" i="3" s="1"/>
  <c r="D572" i="3"/>
  <c r="E572" i="3"/>
  <c r="B573" i="3"/>
  <c r="C573" i="3"/>
  <c r="D573" i="3"/>
  <c r="E573" i="3"/>
  <c r="B574" i="3"/>
  <c r="C574" i="3"/>
  <c r="G574" i="3" s="1"/>
  <c r="D574" i="3"/>
  <c r="E574" i="3"/>
  <c r="B575" i="3"/>
  <c r="C575" i="3"/>
  <c r="G575" i="3" s="1"/>
  <c r="D575" i="3"/>
  <c r="E575" i="3"/>
  <c r="B576" i="3"/>
  <c r="C576" i="3"/>
  <c r="G576" i="3" s="1"/>
  <c r="D576" i="3"/>
  <c r="E576" i="3"/>
  <c r="B577" i="3"/>
  <c r="C577" i="3"/>
  <c r="D577" i="3"/>
  <c r="E577" i="3"/>
  <c r="B578" i="3"/>
  <c r="C578" i="3"/>
  <c r="G578" i="3" s="1"/>
  <c r="D578" i="3"/>
  <c r="E578" i="3"/>
  <c r="B579" i="3"/>
  <c r="C579" i="3"/>
  <c r="G579" i="3" s="1"/>
  <c r="D579" i="3"/>
  <c r="E579" i="3"/>
  <c r="B580" i="3"/>
  <c r="C580" i="3"/>
  <c r="G580" i="3" s="1"/>
  <c r="D580" i="3"/>
  <c r="E580" i="3"/>
  <c r="B581" i="3"/>
  <c r="C581" i="3"/>
  <c r="G581" i="3" s="1"/>
  <c r="D581" i="3"/>
  <c r="E581" i="3"/>
  <c r="B582" i="3"/>
  <c r="C582" i="3"/>
  <c r="G582" i="3" s="1"/>
  <c r="D582" i="3"/>
  <c r="E582" i="3"/>
  <c r="B583" i="3"/>
  <c r="C583" i="3"/>
  <c r="G583" i="3" s="1"/>
  <c r="D583" i="3"/>
  <c r="E583" i="3"/>
  <c r="B584" i="3"/>
  <c r="C584" i="3"/>
  <c r="D584" i="3"/>
  <c r="E584" i="3"/>
  <c r="B585" i="3"/>
  <c r="C585" i="3"/>
  <c r="G585" i="3" s="1"/>
  <c r="D585" i="3"/>
  <c r="E585" i="3"/>
  <c r="B586" i="3"/>
  <c r="C586" i="3"/>
  <c r="G586" i="3" s="1"/>
  <c r="D586" i="3"/>
  <c r="E586" i="3"/>
  <c r="B587" i="3"/>
  <c r="C587" i="3"/>
  <c r="G587" i="3" s="1"/>
  <c r="D587" i="3"/>
  <c r="E587" i="3"/>
  <c r="B588" i="3"/>
  <c r="C588" i="3"/>
  <c r="D588" i="3"/>
  <c r="E588" i="3"/>
  <c r="B589" i="3"/>
  <c r="C589" i="3"/>
  <c r="G589" i="3" s="1"/>
  <c r="D589" i="3"/>
  <c r="E589" i="3"/>
  <c r="B590" i="3"/>
  <c r="C590" i="3"/>
  <c r="G590" i="3" s="1"/>
  <c r="D590" i="3"/>
  <c r="E590" i="3"/>
  <c r="B591" i="3"/>
  <c r="C591" i="3"/>
  <c r="G591" i="3" s="1"/>
  <c r="D591" i="3"/>
  <c r="E591" i="3"/>
  <c r="B592" i="3"/>
  <c r="C592" i="3"/>
  <c r="G592" i="3" s="1"/>
  <c r="D592" i="3"/>
  <c r="E592" i="3"/>
  <c r="B593" i="3"/>
  <c r="C593" i="3"/>
  <c r="G593" i="3" s="1"/>
  <c r="D593" i="3"/>
  <c r="E593" i="3"/>
  <c r="B594" i="3"/>
  <c r="C594" i="3"/>
  <c r="G594" i="3" s="1"/>
  <c r="D594" i="3"/>
  <c r="E594" i="3"/>
  <c r="B595" i="3"/>
  <c r="C595" i="3"/>
  <c r="D595" i="3"/>
  <c r="E595" i="3"/>
  <c r="B596" i="3"/>
  <c r="C596" i="3"/>
  <c r="G596" i="3" s="1"/>
  <c r="D596" i="3"/>
  <c r="E596" i="3"/>
  <c r="B597" i="3"/>
  <c r="C597" i="3"/>
  <c r="G597" i="3" s="1"/>
  <c r="D597" i="3"/>
  <c r="E597" i="3"/>
  <c r="B598" i="3"/>
  <c r="C598" i="3"/>
  <c r="G598" i="3" s="1"/>
  <c r="D598" i="3"/>
  <c r="E598" i="3"/>
  <c r="B599" i="3"/>
  <c r="C599" i="3"/>
  <c r="D599" i="3"/>
  <c r="E599" i="3"/>
  <c r="B600" i="3"/>
  <c r="C600" i="3"/>
  <c r="G600" i="3" s="1"/>
  <c r="D600" i="3"/>
  <c r="E600" i="3"/>
  <c r="B601" i="3"/>
  <c r="C601" i="3"/>
  <c r="G601" i="3" s="1"/>
  <c r="D601" i="3"/>
  <c r="E601" i="3"/>
  <c r="B602" i="3"/>
  <c r="C602" i="3"/>
  <c r="G602" i="3" s="1"/>
  <c r="D602" i="3"/>
  <c r="E602" i="3"/>
  <c r="B603" i="3"/>
  <c r="C603" i="3"/>
  <c r="G603" i="3" s="1"/>
  <c r="D603" i="3"/>
  <c r="E603" i="3"/>
  <c r="B604" i="3"/>
  <c r="C604" i="3"/>
  <c r="G604" i="3" s="1"/>
  <c r="D604" i="3"/>
  <c r="E604" i="3"/>
  <c r="B605" i="3"/>
  <c r="C605" i="3"/>
  <c r="D605" i="3"/>
  <c r="E605" i="3"/>
  <c r="B606" i="3"/>
  <c r="C606" i="3"/>
  <c r="G606" i="3" s="1"/>
  <c r="D606" i="3"/>
  <c r="E606" i="3"/>
  <c r="B607" i="3"/>
  <c r="C607" i="3"/>
  <c r="G607" i="3" s="1"/>
  <c r="D607" i="3"/>
  <c r="E607" i="3"/>
  <c r="B608" i="3"/>
  <c r="C608" i="3"/>
  <c r="G608" i="3" s="1"/>
  <c r="D608" i="3"/>
  <c r="E608" i="3"/>
  <c r="B609" i="3"/>
  <c r="C609" i="3"/>
  <c r="D609" i="3"/>
  <c r="E609" i="3"/>
  <c r="B610" i="3"/>
  <c r="C610" i="3"/>
  <c r="G610" i="3" s="1"/>
  <c r="D610" i="3"/>
  <c r="E610" i="3"/>
  <c r="B611" i="3"/>
  <c r="C611" i="3"/>
  <c r="G611" i="3" s="1"/>
  <c r="D611" i="3"/>
  <c r="E611" i="3"/>
  <c r="B612" i="3"/>
  <c r="C612" i="3"/>
  <c r="G612" i="3" s="1"/>
  <c r="D612" i="3"/>
  <c r="E612" i="3"/>
  <c r="B613" i="3"/>
  <c r="C613" i="3"/>
  <c r="G613" i="3" s="1"/>
  <c r="D613" i="3"/>
  <c r="E613" i="3"/>
  <c r="B614" i="3"/>
  <c r="C614" i="3"/>
  <c r="G614" i="3" s="1"/>
  <c r="D614" i="3"/>
  <c r="E614" i="3"/>
  <c r="B615" i="3"/>
  <c r="C615" i="3"/>
  <c r="G615" i="3" s="1"/>
  <c r="D615" i="3"/>
  <c r="E615" i="3"/>
  <c r="B616" i="3"/>
  <c r="C616" i="3"/>
  <c r="D616" i="3"/>
  <c r="E616" i="3"/>
  <c r="B617" i="3"/>
  <c r="C617" i="3"/>
  <c r="G617" i="3" s="1"/>
  <c r="D617" i="3"/>
  <c r="E617" i="3"/>
  <c r="B618" i="3"/>
  <c r="C618" i="3"/>
  <c r="G618" i="3" s="1"/>
  <c r="D618" i="3"/>
  <c r="E618" i="3"/>
  <c r="B619" i="3"/>
  <c r="C619" i="3"/>
  <c r="G619" i="3" s="1"/>
  <c r="D619" i="3"/>
  <c r="E619" i="3"/>
  <c r="B620" i="3"/>
  <c r="C620" i="3"/>
  <c r="D620" i="3"/>
  <c r="E620" i="3"/>
  <c r="B621" i="3"/>
  <c r="C621" i="3"/>
  <c r="G621" i="3" s="1"/>
  <c r="D621" i="3"/>
  <c r="E621" i="3"/>
  <c r="B622" i="3"/>
  <c r="C622" i="3"/>
  <c r="G622" i="3" s="1"/>
  <c r="D622" i="3"/>
  <c r="E622" i="3"/>
  <c r="B623" i="3"/>
  <c r="C623" i="3"/>
  <c r="G623" i="3" s="1"/>
  <c r="D623" i="3"/>
  <c r="E623" i="3"/>
  <c r="B624" i="3"/>
  <c r="C624" i="3"/>
  <c r="G624" i="3" s="1"/>
  <c r="D624" i="3"/>
  <c r="E624" i="3"/>
  <c r="B625" i="3"/>
  <c r="C625" i="3"/>
  <c r="G625" i="3" s="1"/>
  <c r="D625" i="3"/>
  <c r="E625" i="3"/>
  <c r="B626" i="3"/>
  <c r="C626" i="3"/>
  <c r="G626" i="3" s="1"/>
  <c r="D626" i="3"/>
  <c r="E626" i="3"/>
  <c r="B627" i="3"/>
  <c r="C627" i="3"/>
  <c r="D627" i="3"/>
  <c r="E627" i="3"/>
  <c r="B628" i="3"/>
  <c r="C628" i="3"/>
  <c r="G628" i="3" s="1"/>
  <c r="D628" i="3"/>
  <c r="E628" i="3"/>
  <c r="B629" i="3"/>
  <c r="C629" i="3"/>
  <c r="G629" i="3" s="1"/>
  <c r="D629" i="3"/>
  <c r="E629" i="3"/>
  <c r="B630" i="3"/>
  <c r="C630" i="3"/>
  <c r="G630" i="3" s="1"/>
  <c r="D630" i="3"/>
  <c r="E630" i="3"/>
  <c r="B631" i="3"/>
  <c r="C631" i="3"/>
  <c r="D631" i="3"/>
  <c r="E631" i="3"/>
  <c r="B632" i="3"/>
  <c r="C632" i="3"/>
  <c r="G632" i="3" s="1"/>
  <c r="D632" i="3"/>
  <c r="E632" i="3"/>
  <c r="B633" i="3"/>
  <c r="C633" i="3"/>
  <c r="G633" i="3" s="1"/>
  <c r="D633" i="3"/>
  <c r="E633" i="3"/>
  <c r="B634" i="3"/>
  <c r="C634" i="3"/>
  <c r="G634" i="3" s="1"/>
  <c r="D634" i="3"/>
  <c r="E634" i="3"/>
  <c r="B635" i="3"/>
  <c r="C635" i="3"/>
  <c r="G635" i="3" s="1"/>
  <c r="D635" i="3"/>
  <c r="E635" i="3"/>
  <c r="B636" i="3"/>
  <c r="C636" i="3"/>
  <c r="G636" i="3" s="1"/>
  <c r="D636" i="3"/>
  <c r="E636" i="3"/>
  <c r="B637" i="3"/>
  <c r="C637" i="3"/>
  <c r="D637" i="3"/>
  <c r="E637" i="3"/>
  <c r="B638" i="3"/>
  <c r="C638" i="3"/>
  <c r="G638" i="3" s="1"/>
  <c r="D638" i="3"/>
  <c r="E638" i="3"/>
  <c r="B639" i="3"/>
  <c r="C639" i="3"/>
  <c r="G639" i="3" s="1"/>
  <c r="D639" i="3"/>
  <c r="E639" i="3"/>
  <c r="B640" i="3"/>
  <c r="C640" i="3"/>
  <c r="G640" i="3" s="1"/>
  <c r="D640" i="3"/>
  <c r="E640" i="3"/>
  <c r="B641" i="3"/>
  <c r="C641" i="3"/>
  <c r="D641" i="3"/>
  <c r="E641" i="3"/>
  <c r="B642" i="3"/>
  <c r="C642" i="3"/>
  <c r="G642" i="3" s="1"/>
  <c r="D642" i="3"/>
  <c r="E642" i="3"/>
  <c r="B643" i="3"/>
  <c r="C643" i="3"/>
  <c r="G643" i="3" s="1"/>
  <c r="D643" i="3"/>
  <c r="E643" i="3"/>
  <c r="B644" i="3"/>
  <c r="C644" i="3"/>
  <c r="G644" i="3" s="1"/>
  <c r="D644" i="3"/>
  <c r="E644" i="3"/>
  <c r="B645" i="3"/>
  <c r="C645" i="3"/>
  <c r="G645" i="3" s="1"/>
  <c r="D645" i="3"/>
  <c r="E645" i="3"/>
  <c r="B646" i="3"/>
  <c r="C646" i="3"/>
  <c r="G646" i="3" s="1"/>
  <c r="D646" i="3"/>
  <c r="E646" i="3"/>
  <c r="B647" i="3"/>
  <c r="C647" i="3"/>
  <c r="G647" i="3" s="1"/>
  <c r="D647" i="3"/>
  <c r="E647" i="3"/>
  <c r="B648" i="3"/>
  <c r="C648" i="3"/>
  <c r="D648" i="3"/>
  <c r="E648" i="3"/>
  <c r="B649" i="3"/>
  <c r="C649" i="3"/>
  <c r="G649" i="3" s="1"/>
  <c r="D649" i="3"/>
  <c r="E649" i="3"/>
  <c r="B650" i="3"/>
  <c r="C650" i="3"/>
  <c r="G650" i="3" s="1"/>
  <c r="D650" i="3"/>
  <c r="E650" i="3"/>
  <c r="B651" i="3"/>
  <c r="C651" i="3"/>
  <c r="G651" i="3" s="1"/>
  <c r="D651" i="3"/>
  <c r="E651" i="3"/>
  <c r="B652" i="3"/>
  <c r="C652" i="3"/>
  <c r="D652" i="3"/>
  <c r="E652" i="3"/>
  <c r="B653" i="3"/>
  <c r="C653" i="3"/>
  <c r="G653" i="3" s="1"/>
  <c r="D653" i="3"/>
  <c r="E653" i="3"/>
  <c r="B654" i="3"/>
  <c r="C654" i="3"/>
  <c r="G654" i="3" s="1"/>
  <c r="D654" i="3"/>
  <c r="E654" i="3"/>
  <c r="B655" i="3"/>
  <c r="C655" i="3"/>
  <c r="G655" i="3" s="1"/>
  <c r="D655" i="3"/>
  <c r="E655" i="3"/>
  <c r="B656" i="3"/>
  <c r="C656" i="3"/>
  <c r="G656" i="3" s="1"/>
  <c r="D656" i="3"/>
  <c r="E656" i="3"/>
  <c r="B657" i="3"/>
  <c r="C657" i="3"/>
  <c r="G657" i="3" s="1"/>
  <c r="D657" i="3"/>
  <c r="E657" i="3"/>
  <c r="B658" i="3"/>
  <c r="C658" i="3"/>
  <c r="G658" i="3" s="1"/>
  <c r="D658" i="3"/>
  <c r="E658" i="3"/>
  <c r="B659" i="3"/>
  <c r="C659" i="3"/>
  <c r="D659" i="3"/>
  <c r="E659" i="3"/>
  <c r="B660" i="3"/>
  <c r="C660" i="3"/>
  <c r="G660" i="3" s="1"/>
  <c r="D660" i="3"/>
  <c r="E660" i="3"/>
  <c r="B661" i="3"/>
  <c r="C661" i="3"/>
  <c r="G661" i="3" s="1"/>
  <c r="D661" i="3"/>
  <c r="E661" i="3"/>
  <c r="B662" i="3"/>
  <c r="C662" i="3"/>
  <c r="G662" i="3" s="1"/>
  <c r="D662" i="3"/>
  <c r="E662" i="3"/>
  <c r="B663" i="3"/>
  <c r="C663" i="3"/>
  <c r="D663" i="3"/>
  <c r="E663" i="3"/>
  <c r="B664" i="3"/>
  <c r="C664" i="3"/>
  <c r="G664" i="3" s="1"/>
  <c r="D664" i="3"/>
  <c r="E664" i="3"/>
  <c r="B665" i="3"/>
  <c r="C665" i="3"/>
  <c r="G665" i="3" s="1"/>
  <c r="D665" i="3"/>
  <c r="E665" i="3"/>
  <c r="B666" i="3"/>
  <c r="C666" i="3"/>
  <c r="G666" i="3" s="1"/>
  <c r="D666" i="3"/>
  <c r="E666" i="3"/>
  <c r="B667" i="3"/>
  <c r="C667" i="3"/>
  <c r="G667" i="3" s="1"/>
  <c r="D667" i="3"/>
  <c r="E667" i="3"/>
  <c r="B668" i="3"/>
  <c r="C668" i="3"/>
  <c r="D668" i="3"/>
  <c r="E668" i="3"/>
  <c r="B669" i="3"/>
  <c r="C669" i="3"/>
  <c r="D669" i="3"/>
  <c r="E669" i="3"/>
  <c r="B670" i="3"/>
  <c r="C670" i="3"/>
  <c r="G670" i="3" s="1"/>
  <c r="D670" i="3"/>
  <c r="E670" i="3"/>
  <c r="B671" i="3"/>
  <c r="C671" i="3"/>
  <c r="G671" i="3" s="1"/>
  <c r="D671" i="3"/>
  <c r="E671" i="3"/>
  <c r="B672" i="3"/>
  <c r="C672" i="3"/>
  <c r="G672" i="3" s="1"/>
  <c r="D672" i="3"/>
  <c r="E672" i="3"/>
  <c r="B673" i="3"/>
  <c r="C673" i="3"/>
  <c r="G673" i="3" s="1"/>
  <c r="D673" i="3"/>
  <c r="E673" i="3"/>
  <c r="B674" i="3"/>
  <c r="C674" i="3"/>
  <c r="G674" i="3" s="1"/>
  <c r="D674" i="3"/>
  <c r="E674" i="3"/>
  <c r="B675" i="3"/>
  <c r="C675" i="3"/>
  <c r="D675" i="3"/>
  <c r="E675" i="3"/>
  <c r="B676" i="3"/>
  <c r="C676" i="3"/>
  <c r="G676" i="3" s="1"/>
  <c r="D676" i="3"/>
  <c r="E676" i="3"/>
  <c r="B677" i="3"/>
  <c r="C677" i="3"/>
  <c r="D677" i="3"/>
  <c r="E677" i="3"/>
  <c r="B678" i="3"/>
  <c r="C678" i="3"/>
  <c r="G678" i="3" s="1"/>
  <c r="D678" i="3"/>
  <c r="E678" i="3"/>
  <c r="B679" i="3"/>
  <c r="C679" i="3"/>
  <c r="G679" i="3" s="1"/>
  <c r="D679" i="3"/>
  <c r="E679" i="3"/>
  <c r="B680" i="3"/>
  <c r="C680" i="3"/>
  <c r="G680" i="3" s="1"/>
  <c r="D680" i="3"/>
  <c r="E680" i="3"/>
  <c r="B681" i="3"/>
  <c r="C681" i="3"/>
  <c r="G681" i="3" s="1"/>
  <c r="D681" i="3"/>
  <c r="E681" i="3"/>
  <c r="B682" i="3"/>
  <c r="C682" i="3"/>
  <c r="G682" i="3" s="1"/>
  <c r="D682" i="3"/>
  <c r="E682" i="3"/>
  <c r="B683" i="3"/>
  <c r="C683" i="3"/>
  <c r="D683" i="3"/>
  <c r="E683" i="3"/>
  <c r="B684" i="3"/>
  <c r="C684" i="3"/>
  <c r="D684" i="3"/>
  <c r="E684" i="3"/>
  <c r="B685" i="3"/>
  <c r="C685" i="3"/>
  <c r="G685" i="3" s="1"/>
  <c r="D685" i="3"/>
  <c r="E685" i="3"/>
  <c r="B686" i="3"/>
  <c r="C686" i="3"/>
  <c r="G686" i="3" s="1"/>
  <c r="D686" i="3"/>
  <c r="E686" i="3"/>
  <c r="B687" i="3"/>
  <c r="C687" i="3"/>
  <c r="G687" i="3" s="1"/>
  <c r="D687" i="3"/>
  <c r="E687" i="3"/>
  <c r="B688" i="3"/>
  <c r="C688" i="3"/>
  <c r="G688" i="3" s="1"/>
  <c r="D688" i="3"/>
  <c r="E688" i="3"/>
  <c r="B689" i="3"/>
  <c r="C689" i="3"/>
  <c r="D689" i="3"/>
  <c r="E689" i="3"/>
  <c r="B690" i="3"/>
  <c r="C690" i="3"/>
  <c r="G690" i="3" s="1"/>
  <c r="D690" i="3"/>
  <c r="E690" i="3"/>
  <c r="B691" i="3"/>
  <c r="C691" i="3"/>
  <c r="D691" i="3"/>
  <c r="E691" i="3"/>
  <c r="B692" i="3"/>
  <c r="C692" i="3"/>
  <c r="G692" i="3" s="1"/>
  <c r="D692" i="3"/>
  <c r="E692" i="3"/>
  <c r="B693" i="3"/>
  <c r="C693" i="3"/>
  <c r="G693" i="3" s="1"/>
  <c r="D693" i="3"/>
  <c r="E693" i="3"/>
  <c r="B694" i="3"/>
  <c r="C694" i="3"/>
  <c r="G694" i="3" s="1"/>
  <c r="D694" i="3"/>
  <c r="E694" i="3"/>
  <c r="B695" i="3"/>
  <c r="C695" i="3"/>
  <c r="G695" i="3" s="1"/>
  <c r="D695" i="3"/>
  <c r="E695" i="3"/>
  <c r="B696" i="3"/>
  <c r="C696" i="3"/>
  <c r="D696" i="3"/>
  <c r="E696" i="3"/>
  <c r="B697" i="3"/>
  <c r="C697" i="3"/>
  <c r="G697" i="3" s="1"/>
  <c r="D697" i="3"/>
  <c r="E697" i="3"/>
  <c r="B698" i="3"/>
  <c r="C698" i="3"/>
  <c r="G698" i="3" s="1"/>
  <c r="D698" i="3"/>
  <c r="E698" i="3"/>
  <c r="B699" i="3"/>
  <c r="C699" i="3"/>
  <c r="D699" i="3"/>
  <c r="E699" i="3"/>
  <c r="B700" i="3"/>
  <c r="C700" i="3"/>
  <c r="G700" i="3" s="1"/>
  <c r="D700" i="3"/>
  <c r="E700" i="3"/>
  <c r="B701" i="3"/>
  <c r="C701" i="3"/>
  <c r="G701" i="3" s="1"/>
  <c r="D701" i="3"/>
  <c r="E701" i="3"/>
  <c r="B702" i="3"/>
  <c r="C702" i="3"/>
  <c r="G702" i="3" s="1"/>
  <c r="D702" i="3"/>
  <c r="E702" i="3"/>
  <c r="B703" i="3"/>
  <c r="C703" i="3"/>
  <c r="G703" i="3" s="1"/>
  <c r="D703" i="3"/>
  <c r="E703" i="3"/>
  <c r="B704" i="3"/>
  <c r="C704" i="3"/>
  <c r="D704" i="3"/>
  <c r="E704" i="3"/>
  <c r="B705" i="3"/>
  <c r="C705" i="3"/>
  <c r="D705" i="3"/>
  <c r="E705" i="3"/>
  <c r="B706" i="3"/>
  <c r="C706" i="3"/>
  <c r="G706" i="3" s="1"/>
  <c r="D706" i="3"/>
  <c r="E706" i="3"/>
  <c r="B707" i="3"/>
  <c r="C707" i="3"/>
  <c r="G707" i="3" s="1"/>
  <c r="D707" i="3"/>
  <c r="E707" i="3"/>
  <c r="B708" i="3"/>
  <c r="C708" i="3"/>
  <c r="G708" i="3" s="1"/>
  <c r="D708" i="3"/>
  <c r="E708" i="3"/>
  <c r="B709" i="3"/>
  <c r="C709" i="3"/>
  <c r="G709" i="3" s="1"/>
  <c r="D709" i="3"/>
  <c r="E709" i="3"/>
  <c r="B710" i="3"/>
  <c r="C710" i="3"/>
  <c r="G710" i="3" s="1"/>
  <c r="D710" i="3"/>
  <c r="E710" i="3"/>
  <c r="B711" i="3"/>
  <c r="C711" i="3"/>
  <c r="D711" i="3"/>
  <c r="E711" i="3"/>
  <c r="B712" i="3"/>
  <c r="C712" i="3"/>
  <c r="D712" i="3"/>
  <c r="E712" i="3"/>
  <c r="B713" i="3"/>
  <c r="C713" i="3"/>
  <c r="G713" i="3" s="1"/>
  <c r="D713" i="3"/>
  <c r="E713" i="3"/>
  <c r="B714" i="3"/>
  <c r="C714" i="3"/>
  <c r="G714" i="3" s="1"/>
  <c r="D714" i="3"/>
  <c r="E714" i="3"/>
  <c r="B715" i="3"/>
  <c r="C715" i="3"/>
  <c r="G715" i="3" s="1"/>
  <c r="D715" i="3"/>
  <c r="E715" i="3"/>
  <c r="B716" i="3"/>
  <c r="C716" i="3"/>
  <c r="G716" i="3" s="1"/>
  <c r="D716" i="3"/>
  <c r="E716" i="3"/>
  <c r="B717" i="3"/>
  <c r="C717" i="3"/>
  <c r="D717" i="3"/>
  <c r="E717" i="3"/>
  <c r="B718" i="3"/>
  <c r="C718" i="3"/>
  <c r="G718" i="3" s="1"/>
  <c r="D718" i="3"/>
  <c r="E718" i="3"/>
  <c r="B719" i="3"/>
  <c r="C719" i="3"/>
  <c r="G719" i="3" s="1"/>
  <c r="D719" i="3"/>
  <c r="E719" i="3"/>
  <c r="B720" i="3"/>
  <c r="C720" i="3"/>
  <c r="D720" i="3"/>
  <c r="E720" i="3"/>
  <c r="B721" i="3"/>
  <c r="C721" i="3"/>
  <c r="G721" i="3" s="1"/>
  <c r="D721" i="3"/>
  <c r="E721" i="3"/>
  <c r="B722" i="3"/>
  <c r="C722" i="3"/>
  <c r="G722" i="3" s="1"/>
  <c r="D722" i="3"/>
  <c r="E722" i="3"/>
  <c r="B723" i="3"/>
  <c r="C723" i="3"/>
  <c r="G723" i="3" s="1"/>
  <c r="D723" i="3"/>
  <c r="E723" i="3"/>
  <c r="B724" i="3"/>
  <c r="C724" i="3"/>
  <c r="G724" i="3" s="1"/>
  <c r="D724" i="3"/>
  <c r="E724" i="3"/>
  <c r="B725" i="3"/>
  <c r="C725" i="3"/>
  <c r="D725" i="3"/>
  <c r="E725" i="3"/>
  <c r="B726" i="3"/>
  <c r="C726" i="3"/>
  <c r="G726" i="3" s="1"/>
  <c r="D726" i="3"/>
  <c r="E726" i="3"/>
  <c r="B727" i="3"/>
  <c r="C727" i="3"/>
  <c r="D727" i="3"/>
  <c r="E727" i="3"/>
  <c r="B728" i="3"/>
  <c r="C728" i="3"/>
  <c r="G728" i="3" s="1"/>
  <c r="D728" i="3"/>
  <c r="E728" i="3"/>
  <c r="B729" i="3"/>
  <c r="C729" i="3"/>
  <c r="G729" i="3" s="1"/>
  <c r="D729" i="3"/>
  <c r="E729" i="3"/>
  <c r="B730" i="3"/>
  <c r="C730" i="3"/>
  <c r="G730" i="3" s="1"/>
  <c r="D730" i="3"/>
  <c r="E730" i="3"/>
  <c r="B731" i="3"/>
  <c r="C731" i="3"/>
  <c r="G731" i="3" s="1"/>
  <c r="D731" i="3"/>
  <c r="E731" i="3"/>
  <c r="B732" i="3"/>
  <c r="C732" i="3"/>
  <c r="D732" i="3"/>
  <c r="E732" i="3"/>
  <c r="B733" i="3"/>
  <c r="C733" i="3"/>
  <c r="D733" i="3"/>
  <c r="E733" i="3"/>
  <c r="B734" i="3"/>
  <c r="C734" i="3"/>
  <c r="G734" i="3" s="1"/>
  <c r="D734" i="3"/>
  <c r="E734" i="3"/>
  <c r="B735" i="3"/>
  <c r="C735" i="3"/>
  <c r="G735" i="3" s="1"/>
  <c r="D735" i="3"/>
  <c r="E735" i="3"/>
  <c r="B736" i="3"/>
  <c r="C736" i="3"/>
  <c r="G736" i="3" s="1"/>
  <c r="D736" i="3"/>
  <c r="E736" i="3"/>
  <c r="B737" i="3"/>
  <c r="C737" i="3"/>
  <c r="G737" i="3" s="1"/>
  <c r="D737" i="3"/>
  <c r="E737" i="3"/>
  <c r="B738" i="3"/>
  <c r="C738" i="3"/>
  <c r="G738" i="3" s="1"/>
  <c r="D738" i="3"/>
  <c r="E738" i="3"/>
  <c r="B739" i="3"/>
  <c r="C739" i="3"/>
  <c r="D739" i="3"/>
  <c r="E739" i="3"/>
  <c r="B740" i="3"/>
  <c r="C740" i="3"/>
  <c r="G740" i="3" s="1"/>
  <c r="D740" i="3"/>
  <c r="E740" i="3"/>
  <c r="B741" i="3"/>
  <c r="C741" i="3"/>
  <c r="D741" i="3"/>
  <c r="E741" i="3"/>
  <c r="B742" i="3"/>
  <c r="C742" i="3"/>
  <c r="G742" i="3" s="1"/>
  <c r="D742" i="3"/>
  <c r="E742" i="3"/>
  <c r="B743" i="3"/>
  <c r="C743" i="3"/>
  <c r="G743" i="3" s="1"/>
  <c r="D743" i="3"/>
  <c r="E743" i="3"/>
  <c r="B744" i="3"/>
  <c r="C744" i="3"/>
  <c r="G744" i="3" s="1"/>
  <c r="D744" i="3"/>
  <c r="E744" i="3"/>
  <c r="B745" i="3"/>
  <c r="C745" i="3"/>
  <c r="G745" i="3" s="1"/>
  <c r="D745" i="3"/>
  <c r="E745" i="3"/>
  <c r="B746" i="3"/>
  <c r="C746" i="3"/>
  <c r="G746" i="3" s="1"/>
  <c r="D746" i="3"/>
  <c r="E746" i="3"/>
  <c r="B747" i="3"/>
  <c r="C747" i="3"/>
  <c r="D747" i="3"/>
  <c r="E747" i="3"/>
  <c r="B748" i="3"/>
  <c r="C748" i="3"/>
  <c r="D748" i="3"/>
  <c r="E748" i="3"/>
  <c r="B749" i="3"/>
  <c r="C749" i="3"/>
  <c r="G749" i="3" s="1"/>
  <c r="D749" i="3"/>
  <c r="E749" i="3"/>
  <c r="B750" i="3"/>
  <c r="C750" i="3"/>
  <c r="G750" i="3" s="1"/>
  <c r="D750" i="3"/>
  <c r="E750" i="3"/>
  <c r="B751" i="3"/>
  <c r="C751" i="3"/>
  <c r="G751" i="3" s="1"/>
  <c r="D751" i="3"/>
  <c r="E751" i="3"/>
  <c r="B752" i="3"/>
  <c r="C752" i="3"/>
  <c r="G752" i="3" s="1"/>
  <c r="D752" i="3"/>
  <c r="E752" i="3"/>
  <c r="B753" i="3"/>
  <c r="C753" i="3"/>
  <c r="D753" i="3"/>
  <c r="E753" i="3"/>
  <c r="B754" i="3"/>
  <c r="C754" i="3"/>
  <c r="G754" i="3" s="1"/>
  <c r="D754" i="3"/>
  <c r="E754" i="3"/>
  <c r="B755" i="3"/>
  <c r="C755" i="3"/>
  <c r="D755" i="3"/>
  <c r="E755" i="3"/>
  <c r="B756" i="3"/>
  <c r="C756" i="3"/>
  <c r="G756" i="3" s="1"/>
  <c r="D756" i="3"/>
  <c r="E756" i="3"/>
  <c r="B757" i="3"/>
  <c r="C757" i="3"/>
  <c r="G757" i="3" s="1"/>
  <c r="D757" i="3"/>
  <c r="E757" i="3"/>
  <c r="B758" i="3"/>
  <c r="C758" i="3"/>
  <c r="G758" i="3" s="1"/>
  <c r="D758" i="3"/>
  <c r="E758" i="3"/>
  <c r="B759" i="3"/>
  <c r="C759" i="3"/>
  <c r="G759" i="3" s="1"/>
  <c r="D759" i="3"/>
  <c r="E759" i="3"/>
  <c r="B760" i="3"/>
  <c r="C760" i="3"/>
  <c r="D760" i="3"/>
  <c r="E760" i="3"/>
  <c r="B761" i="3"/>
  <c r="C761" i="3"/>
  <c r="G761" i="3" s="1"/>
  <c r="D761" i="3"/>
  <c r="E761" i="3"/>
  <c r="B762" i="3"/>
  <c r="C762" i="3"/>
  <c r="G762" i="3" s="1"/>
  <c r="D762" i="3"/>
  <c r="E762" i="3"/>
  <c r="B763" i="3"/>
  <c r="C763" i="3"/>
  <c r="D763" i="3"/>
  <c r="E763" i="3"/>
  <c r="B764" i="3"/>
  <c r="C764" i="3"/>
  <c r="G764" i="3" s="1"/>
  <c r="D764" i="3"/>
  <c r="E764" i="3"/>
  <c r="B765" i="3"/>
  <c r="C765" i="3"/>
  <c r="G765" i="3" s="1"/>
  <c r="D765" i="3"/>
  <c r="E765" i="3"/>
  <c r="B766" i="3"/>
  <c r="C766" i="3"/>
  <c r="G766" i="3" s="1"/>
  <c r="D766" i="3"/>
  <c r="E766" i="3"/>
  <c r="B767" i="3"/>
  <c r="C767" i="3"/>
  <c r="G767" i="3" s="1"/>
  <c r="D767" i="3"/>
  <c r="E767" i="3"/>
  <c r="B768" i="3"/>
  <c r="C768" i="3"/>
  <c r="D768" i="3"/>
  <c r="E768" i="3"/>
  <c r="B769" i="3"/>
  <c r="C769" i="3"/>
  <c r="D769" i="3"/>
  <c r="E769" i="3"/>
  <c r="B770" i="3"/>
  <c r="C770" i="3"/>
  <c r="G770" i="3" s="1"/>
  <c r="D770" i="3"/>
  <c r="E770" i="3"/>
  <c r="B771" i="3"/>
  <c r="C771" i="3"/>
  <c r="G771" i="3" s="1"/>
  <c r="D771" i="3"/>
  <c r="E771" i="3"/>
  <c r="B772" i="3"/>
  <c r="C772" i="3"/>
  <c r="G772" i="3" s="1"/>
  <c r="D772" i="3"/>
  <c r="E772" i="3"/>
  <c r="B773" i="3"/>
  <c r="C773" i="3"/>
  <c r="G773" i="3" s="1"/>
  <c r="D773" i="3"/>
  <c r="E773" i="3"/>
  <c r="B774" i="3"/>
  <c r="C774" i="3"/>
  <c r="G774" i="3" s="1"/>
  <c r="D774" i="3"/>
  <c r="E774" i="3"/>
  <c r="B775" i="3"/>
  <c r="C775" i="3"/>
  <c r="D775" i="3"/>
  <c r="E775" i="3"/>
  <c r="B776" i="3"/>
  <c r="C776" i="3"/>
  <c r="D776" i="3"/>
  <c r="E776" i="3"/>
  <c r="B777" i="3"/>
  <c r="C777" i="3"/>
  <c r="G777" i="3" s="1"/>
  <c r="D777" i="3"/>
  <c r="E777" i="3"/>
  <c r="B778" i="3"/>
  <c r="C778" i="3"/>
  <c r="G778" i="3" s="1"/>
  <c r="D778" i="3"/>
  <c r="E778" i="3"/>
  <c r="B779" i="3"/>
  <c r="C779" i="3"/>
  <c r="G779" i="3" s="1"/>
  <c r="D779" i="3"/>
  <c r="E779" i="3"/>
  <c r="B780" i="3"/>
  <c r="C780" i="3"/>
  <c r="G780" i="3" s="1"/>
  <c r="D780" i="3"/>
  <c r="E780" i="3"/>
  <c r="B781" i="3"/>
  <c r="C781" i="3"/>
  <c r="D781" i="3"/>
  <c r="E781" i="3"/>
  <c r="B782" i="3"/>
  <c r="C782" i="3"/>
  <c r="G782" i="3" s="1"/>
  <c r="D782" i="3"/>
  <c r="E782" i="3"/>
  <c r="B783" i="3"/>
  <c r="C783" i="3"/>
  <c r="G783" i="3" s="1"/>
  <c r="D783" i="3"/>
  <c r="E783" i="3"/>
  <c r="B784" i="3"/>
  <c r="C784" i="3"/>
  <c r="D784" i="3"/>
  <c r="E784" i="3"/>
  <c r="B785" i="3"/>
  <c r="C785" i="3"/>
  <c r="G785" i="3" s="1"/>
  <c r="D785" i="3"/>
  <c r="E785" i="3"/>
  <c r="B786" i="3"/>
  <c r="C786" i="3"/>
  <c r="G786" i="3" s="1"/>
  <c r="D786" i="3"/>
  <c r="E786" i="3"/>
  <c r="B787" i="3"/>
  <c r="C787" i="3"/>
  <c r="G787" i="3" s="1"/>
  <c r="D787" i="3"/>
  <c r="E787" i="3"/>
  <c r="B788" i="3"/>
  <c r="C788" i="3"/>
  <c r="G788" i="3" s="1"/>
  <c r="D788" i="3"/>
  <c r="E788" i="3"/>
  <c r="B789" i="3"/>
  <c r="C789" i="3"/>
  <c r="D789" i="3"/>
  <c r="E789" i="3"/>
  <c r="B790" i="3"/>
  <c r="C790" i="3"/>
  <c r="G790" i="3" s="1"/>
  <c r="D790" i="3"/>
  <c r="E790" i="3"/>
  <c r="B791" i="3"/>
  <c r="C791" i="3"/>
  <c r="D791" i="3"/>
  <c r="E791" i="3"/>
  <c r="B792" i="3"/>
  <c r="C792" i="3"/>
  <c r="G792" i="3" s="1"/>
  <c r="D792" i="3"/>
  <c r="E792" i="3"/>
  <c r="B793" i="3"/>
  <c r="C793" i="3"/>
  <c r="G793" i="3" s="1"/>
  <c r="D793" i="3"/>
  <c r="E793" i="3"/>
  <c r="B794" i="3"/>
  <c r="C794" i="3"/>
  <c r="G794" i="3" s="1"/>
  <c r="D794" i="3"/>
  <c r="E794" i="3"/>
  <c r="B795" i="3"/>
  <c r="C795" i="3"/>
  <c r="G795" i="3" s="1"/>
  <c r="D795" i="3"/>
  <c r="E795" i="3"/>
  <c r="B796" i="3"/>
  <c r="C796" i="3"/>
  <c r="D796" i="3"/>
  <c r="E796" i="3"/>
  <c r="B797" i="3"/>
  <c r="C797" i="3"/>
  <c r="D797" i="3"/>
  <c r="E797" i="3"/>
  <c r="B798" i="3"/>
  <c r="C798" i="3"/>
  <c r="G798" i="3" s="1"/>
  <c r="D798" i="3"/>
  <c r="E798" i="3"/>
  <c r="B799" i="3"/>
  <c r="C799" i="3"/>
  <c r="G799" i="3" s="1"/>
  <c r="D799" i="3"/>
  <c r="E799" i="3"/>
  <c r="B800" i="3"/>
  <c r="C800" i="3"/>
  <c r="G800" i="3" s="1"/>
  <c r="D800" i="3"/>
  <c r="E800" i="3"/>
  <c r="B801" i="3"/>
  <c r="C801" i="3"/>
  <c r="G801" i="3" s="1"/>
  <c r="D801" i="3"/>
  <c r="E801" i="3"/>
  <c r="B802" i="3"/>
  <c r="C802" i="3"/>
  <c r="G802" i="3" s="1"/>
  <c r="D802" i="3"/>
  <c r="E802" i="3"/>
  <c r="B803" i="3"/>
  <c r="C803" i="3"/>
  <c r="D803" i="3"/>
  <c r="E803" i="3"/>
  <c r="B804" i="3"/>
  <c r="C804" i="3"/>
  <c r="G804" i="3" s="1"/>
  <c r="D804" i="3"/>
  <c r="E804" i="3"/>
  <c r="B805" i="3"/>
  <c r="C805" i="3"/>
  <c r="D805" i="3"/>
  <c r="E805" i="3"/>
  <c r="B806" i="3"/>
  <c r="C806" i="3"/>
  <c r="G806" i="3" s="1"/>
  <c r="D806" i="3"/>
  <c r="E806" i="3"/>
  <c r="B807" i="3"/>
  <c r="C807" i="3"/>
  <c r="G807" i="3" s="1"/>
  <c r="D807" i="3"/>
  <c r="E807" i="3"/>
  <c r="B808" i="3"/>
  <c r="C808" i="3"/>
  <c r="G808" i="3" s="1"/>
  <c r="D808" i="3"/>
  <c r="E808" i="3"/>
  <c r="B809" i="3"/>
  <c r="C809" i="3"/>
  <c r="G809" i="3" s="1"/>
  <c r="D809" i="3"/>
  <c r="E809" i="3"/>
  <c r="B810" i="3"/>
  <c r="C810" i="3"/>
  <c r="G810" i="3" s="1"/>
  <c r="D810" i="3"/>
  <c r="E810" i="3"/>
  <c r="B811" i="3"/>
  <c r="C811" i="3"/>
  <c r="D811" i="3"/>
  <c r="E811" i="3"/>
  <c r="B812" i="3"/>
  <c r="C812" i="3"/>
  <c r="D812" i="3"/>
  <c r="E812" i="3"/>
  <c r="B813" i="3"/>
  <c r="C813" i="3"/>
  <c r="G813" i="3" s="1"/>
  <c r="D813" i="3"/>
  <c r="E813" i="3"/>
  <c r="B814" i="3"/>
  <c r="C814" i="3"/>
  <c r="G814" i="3" s="1"/>
  <c r="D814" i="3"/>
  <c r="E814" i="3"/>
  <c r="B815" i="3"/>
  <c r="C815" i="3"/>
  <c r="G815" i="3" s="1"/>
  <c r="D815" i="3"/>
  <c r="E815" i="3"/>
  <c r="B816" i="3"/>
  <c r="C816" i="3"/>
  <c r="G816" i="3" s="1"/>
  <c r="D816" i="3"/>
  <c r="E816" i="3"/>
  <c r="B817" i="3"/>
  <c r="C817" i="3"/>
  <c r="D817" i="3"/>
  <c r="E817" i="3"/>
  <c r="B818" i="3"/>
  <c r="C818" i="3"/>
  <c r="G818" i="3" s="1"/>
  <c r="D818" i="3"/>
  <c r="E818" i="3"/>
  <c r="B819" i="3"/>
  <c r="C819" i="3"/>
  <c r="D819" i="3"/>
  <c r="E819" i="3"/>
  <c r="B820" i="3"/>
  <c r="C820" i="3"/>
  <c r="G820" i="3" s="1"/>
  <c r="D820" i="3"/>
  <c r="E820" i="3"/>
  <c r="B821" i="3"/>
  <c r="C821" i="3"/>
  <c r="G821" i="3" s="1"/>
  <c r="D821" i="3"/>
  <c r="E821" i="3"/>
  <c r="B822" i="3"/>
  <c r="C822" i="3"/>
  <c r="G822" i="3" s="1"/>
  <c r="D822" i="3"/>
  <c r="E822" i="3"/>
  <c r="B823" i="3"/>
  <c r="C823" i="3"/>
  <c r="G823" i="3" s="1"/>
  <c r="D823" i="3"/>
  <c r="E823" i="3"/>
  <c r="B824" i="3"/>
  <c r="C824" i="3"/>
  <c r="D824" i="3"/>
  <c r="E824" i="3"/>
  <c r="B825" i="3"/>
  <c r="C825" i="3"/>
  <c r="G825" i="3" s="1"/>
  <c r="D825" i="3"/>
  <c r="E825" i="3"/>
  <c r="B826" i="3"/>
  <c r="C826" i="3"/>
  <c r="G826" i="3" s="1"/>
  <c r="D826" i="3"/>
  <c r="E826" i="3"/>
  <c r="B827" i="3"/>
  <c r="C827" i="3"/>
  <c r="D827" i="3"/>
  <c r="E827" i="3"/>
  <c r="B828" i="3"/>
  <c r="C828" i="3"/>
  <c r="G828" i="3" s="1"/>
  <c r="D828" i="3"/>
  <c r="E828" i="3"/>
  <c r="B829" i="3"/>
  <c r="C829" i="3"/>
  <c r="G829" i="3" s="1"/>
  <c r="D829" i="3"/>
  <c r="E829" i="3"/>
  <c r="B830" i="3"/>
  <c r="C830" i="3"/>
  <c r="G830" i="3" s="1"/>
  <c r="D830" i="3"/>
  <c r="E830" i="3"/>
  <c r="B831" i="3"/>
  <c r="C831" i="3"/>
  <c r="G831" i="3" s="1"/>
  <c r="D831" i="3"/>
  <c r="E831" i="3"/>
  <c r="B832" i="3"/>
  <c r="C832" i="3"/>
  <c r="D832" i="3"/>
  <c r="E832" i="3"/>
  <c r="G10" i="3"/>
  <c r="G26" i="3"/>
  <c r="G47" i="3"/>
  <c r="G63" i="3"/>
  <c r="G85" i="3"/>
  <c r="G102" i="3"/>
  <c r="G123" i="3"/>
  <c r="G139" i="3"/>
  <c r="G161" i="3"/>
  <c r="G177" i="3"/>
  <c r="G198" i="3"/>
  <c r="G215" i="3"/>
  <c r="G237" i="3"/>
  <c r="G253" i="3"/>
  <c r="G269" i="3"/>
  <c r="G279" i="3"/>
  <c r="G294" i="3"/>
  <c r="G303" i="3"/>
  <c r="G319" i="3"/>
  <c r="G330" i="3"/>
  <c r="G345" i="3"/>
  <c r="G351" i="3"/>
  <c r="G362" i="3"/>
  <c r="G370" i="3"/>
  <c r="G382" i="3"/>
  <c r="G389" i="3"/>
  <c r="G402" i="3"/>
  <c r="G409" i="3"/>
  <c r="G419" i="3"/>
  <c r="G426" i="3"/>
  <c r="G437" i="3"/>
  <c r="G442" i="3"/>
  <c r="G451" i="3"/>
  <c r="G457" i="3"/>
  <c r="G465" i="3"/>
  <c r="G470" i="3"/>
  <c r="G479" i="3"/>
  <c r="G485" i="3"/>
  <c r="G494" i="3"/>
  <c r="G499" i="3"/>
  <c r="G507" i="3"/>
  <c r="G513" i="3"/>
  <c r="G520" i="3"/>
  <c r="G524" i="3"/>
  <c r="G531" i="3"/>
  <c r="G535" i="3"/>
  <c r="G541" i="3"/>
  <c r="G545" i="3"/>
  <c r="G552" i="3"/>
  <c r="G556" i="3"/>
  <c r="G563" i="3"/>
  <c r="G567" i="3"/>
  <c r="G573" i="3"/>
  <c r="G577" i="3"/>
  <c r="G584" i="3"/>
  <c r="G588" i="3"/>
  <c r="G595" i="3"/>
  <c r="G599" i="3"/>
  <c r="G605" i="3"/>
  <c r="G609" i="3"/>
  <c r="G616" i="3"/>
  <c r="G620" i="3"/>
  <c r="G627" i="3"/>
  <c r="G631" i="3"/>
  <c r="G637" i="3"/>
  <c r="G641" i="3"/>
  <c r="G648" i="3"/>
  <c r="G652" i="3"/>
  <c r="G659" i="3"/>
  <c r="G663" i="3"/>
  <c r="G668" i="3"/>
  <c r="G669" i="3"/>
  <c r="G675" i="3"/>
  <c r="G677" i="3"/>
  <c r="G683" i="3"/>
  <c r="G684" i="3"/>
  <c r="G689" i="3"/>
  <c r="G691" i="3"/>
  <c r="G696" i="3"/>
  <c r="G699" i="3"/>
  <c r="G704" i="3"/>
  <c r="G705" i="3"/>
  <c r="G711" i="3"/>
  <c r="G712" i="3"/>
  <c r="G717" i="3"/>
  <c r="G720" i="3"/>
  <c r="G725" i="3"/>
  <c r="G727" i="3"/>
  <c r="G732" i="3"/>
  <c r="G733" i="3"/>
  <c r="G739" i="3"/>
  <c r="G741" i="3"/>
  <c r="G747" i="3"/>
  <c r="G748" i="3"/>
  <c r="G753" i="3"/>
  <c r="G755" i="3"/>
  <c r="G760" i="3"/>
  <c r="G763" i="3"/>
  <c r="G768" i="3"/>
  <c r="G769" i="3"/>
  <c r="G775" i="3"/>
  <c r="G776" i="3"/>
  <c r="G781" i="3"/>
  <c r="G784" i="3"/>
  <c r="G789" i="3"/>
  <c r="G791" i="3"/>
  <c r="G796" i="3"/>
  <c r="G797" i="3"/>
  <c r="G803" i="3"/>
  <c r="G805" i="3"/>
  <c r="G811" i="3"/>
  <c r="G812" i="3"/>
  <c r="G817" i="3"/>
  <c r="G819" i="3"/>
  <c r="G824" i="3"/>
  <c r="G827" i="3"/>
  <c r="G832" i="3"/>
  <c r="G3" i="3"/>
  <c r="E3" i="3"/>
  <c r="D3" i="3"/>
  <c r="B3" i="3"/>
  <c r="C3" i="3" s="1"/>
  <c r="C2" i="2"/>
  <c r="C3" i="2"/>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39" i="2"/>
  <c r="C140" i="2"/>
  <c r="C141" i="2"/>
  <c r="C142" i="2"/>
  <c r="C143" i="2"/>
  <c r="C144" i="2"/>
  <c r="C145" i="2"/>
  <c r="C146" i="2"/>
  <c r="C147" i="2"/>
  <c r="C148" i="2"/>
  <c r="C149" i="2"/>
  <c r="C150" i="2"/>
  <c r="C151" i="2"/>
  <c r="C152" i="2"/>
  <c r="C153" i="2"/>
  <c r="C154" i="2"/>
  <c r="C155" i="2"/>
  <c r="C156" i="2"/>
  <c r="C157" i="2"/>
  <c r="C158" i="2"/>
  <c r="C159" i="2"/>
  <c r="C160" i="2"/>
  <c r="C161" i="2"/>
  <c r="C162" i="2"/>
  <c r="C163" i="2"/>
  <c r="C164" i="2"/>
  <c r="C165" i="2"/>
  <c r="C166" i="2"/>
  <c r="C167" i="2"/>
  <c r="C168" i="2"/>
  <c r="C169" i="2"/>
  <c r="C170" i="2"/>
  <c r="C171" i="2"/>
  <c r="C172" i="2"/>
  <c r="C173" i="2"/>
  <c r="C174" i="2"/>
  <c r="C175" i="2"/>
  <c r="C176" i="2"/>
  <c r="C177" i="2"/>
  <c r="C178" i="2"/>
  <c r="C179" i="2"/>
  <c r="C180" i="2"/>
  <c r="C181" i="2"/>
  <c r="C182" i="2"/>
  <c r="C183" i="2"/>
  <c r="C184" i="2"/>
  <c r="C185" i="2"/>
  <c r="C186" i="2"/>
  <c r="C187" i="2"/>
  <c r="C188" i="2"/>
  <c r="C189" i="2"/>
  <c r="C190" i="2"/>
  <c r="C191" i="2"/>
  <c r="C192" i="2"/>
  <c r="C193" i="2"/>
  <c r="C194" i="2"/>
  <c r="C195" i="2"/>
  <c r="C196" i="2"/>
  <c r="C197" i="2"/>
  <c r="C198" i="2"/>
  <c r="C199" i="2"/>
  <c r="C200" i="2"/>
  <c r="C201" i="2"/>
  <c r="C202" i="2"/>
  <c r="C203" i="2"/>
  <c r="C204" i="2"/>
  <c r="C205" i="2"/>
  <c r="C206" i="2"/>
  <c r="C207" i="2"/>
  <c r="C208" i="2"/>
  <c r="C209" i="2"/>
  <c r="C210" i="2"/>
  <c r="C211" i="2"/>
  <c r="C212" i="2"/>
  <c r="C213" i="2"/>
  <c r="C214" i="2"/>
  <c r="C215" i="2"/>
  <c r="C216" i="2"/>
  <c r="C217" i="2"/>
  <c r="C218" i="2"/>
  <c r="C219" i="2"/>
  <c r="C220" i="2"/>
  <c r="C221" i="2"/>
  <c r="C222" i="2"/>
  <c r="C223" i="2"/>
  <c r="C224" i="2"/>
  <c r="C225" i="2"/>
  <c r="C226" i="2"/>
  <c r="C227" i="2"/>
  <c r="C228" i="2"/>
  <c r="C229" i="2"/>
  <c r="C230" i="2"/>
  <c r="C231" i="2"/>
  <c r="C232" i="2"/>
  <c r="C233" i="2"/>
  <c r="C234" i="2"/>
  <c r="C235" i="2"/>
  <c r="C236" i="2"/>
  <c r="C237" i="2"/>
  <c r="C238" i="2"/>
  <c r="C239" i="2"/>
  <c r="C240" i="2"/>
  <c r="C241" i="2"/>
  <c r="C242" i="2"/>
  <c r="C243" i="2"/>
  <c r="C244" i="2"/>
  <c r="C245" i="2"/>
  <c r="C246" i="2"/>
  <c r="C247" i="2"/>
  <c r="C248" i="2"/>
  <c r="C249" i="2"/>
  <c r="C250" i="2"/>
  <c r="C251" i="2"/>
  <c r="C252" i="2"/>
  <c r="C253" i="2"/>
  <c r="C254" i="2"/>
  <c r="C255" i="2"/>
  <c r="C256" i="2"/>
  <c r="C257" i="2"/>
  <c r="C258" i="2"/>
  <c r="C259" i="2"/>
  <c r="C260" i="2"/>
  <c r="C261" i="2"/>
  <c r="C262" i="2"/>
  <c r="C263" i="2"/>
  <c r="C264" i="2"/>
  <c r="C265" i="2"/>
  <c r="C266" i="2"/>
  <c r="C267" i="2"/>
  <c r="C268" i="2"/>
  <c r="C269" i="2"/>
  <c r="C270" i="2"/>
  <c r="C271" i="2"/>
  <c r="C272" i="2"/>
  <c r="C273" i="2"/>
  <c r="C274" i="2"/>
  <c r="C275" i="2"/>
  <c r="C276" i="2"/>
  <c r="C277" i="2"/>
  <c r="C278" i="2"/>
  <c r="C279" i="2"/>
  <c r="C280" i="2"/>
  <c r="C281" i="2"/>
  <c r="C282" i="2"/>
  <c r="C283" i="2"/>
  <c r="C284" i="2"/>
  <c r="C285" i="2"/>
  <c r="C286" i="2"/>
  <c r="C287" i="2"/>
  <c r="C288" i="2"/>
  <c r="C289" i="2"/>
  <c r="C290" i="2"/>
  <c r="C291" i="2"/>
  <c r="C292" i="2"/>
  <c r="C293" i="2"/>
  <c r="C294" i="2"/>
  <c r="C295" i="2"/>
  <c r="C296" i="2"/>
  <c r="C297" i="2"/>
  <c r="C298" i="2"/>
  <c r="C299" i="2"/>
  <c r="C300" i="2"/>
  <c r="C301" i="2"/>
  <c r="C302" i="2"/>
  <c r="C303" i="2"/>
  <c r="C304" i="2"/>
  <c r="C305" i="2"/>
  <c r="C306" i="2"/>
  <c r="C307" i="2"/>
  <c r="C308" i="2"/>
  <c r="C309" i="2"/>
  <c r="C310" i="2"/>
  <c r="C311" i="2"/>
  <c r="C312" i="2"/>
  <c r="C313" i="2"/>
  <c r="C314" i="2"/>
  <c r="C315" i="2"/>
  <c r="C316" i="2"/>
  <c r="C317" i="2"/>
  <c r="C318" i="2"/>
  <c r="C319" i="2"/>
  <c r="C320" i="2"/>
  <c r="C321" i="2"/>
  <c r="C322" i="2"/>
  <c r="C323" i="2"/>
  <c r="C324" i="2"/>
  <c r="C325" i="2"/>
  <c r="C326" i="2"/>
  <c r="C327" i="2"/>
  <c r="C328" i="2"/>
  <c r="C329" i="2"/>
  <c r="C330" i="2"/>
  <c r="C331" i="2"/>
  <c r="C332" i="2"/>
  <c r="C333" i="2"/>
  <c r="C334" i="2"/>
  <c r="C335" i="2"/>
  <c r="C336" i="2"/>
  <c r="C337" i="2"/>
  <c r="C338" i="2"/>
  <c r="C339" i="2"/>
  <c r="C340" i="2"/>
  <c r="C341" i="2"/>
  <c r="C342" i="2"/>
  <c r="C343" i="2"/>
  <c r="C344" i="2"/>
  <c r="C345" i="2"/>
  <c r="C346" i="2"/>
  <c r="C347" i="2"/>
  <c r="C348" i="2"/>
  <c r="C349" i="2"/>
  <c r="C350" i="2"/>
  <c r="C351" i="2"/>
  <c r="C352" i="2"/>
  <c r="C353" i="2"/>
  <c r="C354" i="2"/>
  <c r="C355" i="2"/>
  <c r="C356" i="2"/>
  <c r="C357" i="2"/>
  <c r="C358" i="2"/>
  <c r="C359" i="2"/>
  <c r="C360" i="2"/>
  <c r="C361" i="2"/>
  <c r="C362" i="2"/>
  <c r="C363" i="2"/>
  <c r="C364" i="2"/>
  <c r="C365" i="2"/>
  <c r="C366" i="2"/>
  <c r="C367" i="2"/>
  <c r="C368" i="2"/>
  <c r="C369" i="2"/>
  <c r="C370" i="2"/>
  <c r="C371" i="2"/>
  <c r="C372" i="2"/>
  <c r="C373" i="2"/>
  <c r="C374" i="2"/>
  <c r="C375" i="2"/>
  <c r="C376" i="2"/>
  <c r="C377" i="2"/>
  <c r="C378" i="2"/>
  <c r="C379" i="2"/>
  <c r="C380" i="2"/>
  <c r="C381" i="2"/>
  <c r="C382" i="2"/>
  <c r="C383" i="2"/>
  <c r="C384" i="2"/>
  <c r="C385" i="2"/>
  <c r="C386" i="2"/>
  <c r="C387" i="2"/>
  <c r="C388" i="2"/>
  <c r="C389" i="2"/>
  <c r="C390" i="2"/>
  <c r="C391" i="2"/>
  <c r="C392" i="2"/>
  <c r="C393" i="2"/>
  <c r="C394" i="2"/>
  <c r="C395" i="2"/>
  <c r="C396" i="2"/>
  <c r="C397" i="2"/>
  <c r="C398" i="2"/>
  <c r="C399" i="2"/>
  <c r="C400" i="2"/>
  <c r="C401" i="2"/>
  <c r="C402" i="2"/>
  <c r="C403" i="2"/>
  <c r="C404" i="2"/>
  <c r="C405" i="2"/>
  <c r="C406" i="2"/>
  <c r="C407" i="2"/>
  <c r="C408" i="2"/>
  <c r="C409" i="2"/>
  <c r="C410" i="2"/>
  <c r="C411" i="2"/>
  <c r="C412" i="2"/>
  <c r="C413" i="2"/>
  <c r="C414" i="2"/>
  <c r="C415" i="2"/>
  <c r="C416" i="2"/>
  <c r="C417" i="2"/>
  <c r="C418" i="2"/>
  <c r="C419" i="2"/>
  <c r="C420" i="2"/>
  <c r="C421" i="2"/>
  <c r="C422" i="2"/>
  <c r="C423" i="2"/>
  <c r="C424" i="2"/>
  <c r="C425" i="2"/>
  <c r="C426" i="2"/>
  <c r="C427" i="2"/>
  <c r="C428" i="2"/>
  <c r="C429" i="2"/>
  <c r="C430" i="2"/>
  <c r="C431" i="2"/>
  <c r="C432" i="2"/>
  <c r="C433" i="2"/>
  <c r="C434" i="2"/>
  <c r="C435" i="2"/>
  <c r="C436" i="2"/>
  <c r="C437" i="2"/>
  <c r="C438" i="2"/>
  <c r="C439" i="2"/>
  <c r="C440" i="2"/>
  <c r="C441" i="2"/>
  <c r="C442" i="2"/>
  <c r="C443" i="2"/>
  <c r="C444" i="2"/>
  <c r="C445" i="2"/>
  <c r="C446" i="2"/>
  <c r="C447" i="2"/>
  <c r="C448" i="2"/>
  <c r="C449" i="2"/>
  <c r="C450" i="2"/>
  <c r="C451" i="2"/>
  <c r="C452" i="2"/>
  <c r="C453" i="2"/>
  <c r="C454" i="2"/>
  <c r="C455" i="2"/>
  <c r="C456" i="2"/>
  <c r="C457" i="2"/>
  <c r="C458" i="2"/>
  <c r="C459" i="2"/>
  <c r="C460" i="2"/>
  <c r="C461" i="2"/>
  <c r="C462" i="2"/>
  <c r="C463" i="2"/>
  <c r="C464" i="2"/>
  <c r="C465" i="2"/>
  <c r="C466" i="2"/>
  <c r="C467" i="2"/>
  <c r="C468" i="2"/>
  <c r="C469" i="2"/>
  <c r="C470" i="2"/>
  <c r="C471" i="2"/>
  <c r="C472" i="2"/>
  <c r="C473" i="2"/>
  <c r="C474" i="2"/>
  <c r="C475" i="2"/>
  <c r="C476" i="2"/>
  <c r="C477" i="2"/>
  <c r="C478" i="2"/>
  <c r="C479" i="2"/>
  <c r="C480" i="2"/>
  <c r="C481" i="2"/>
  <c r="C482" i="2"/>
  <c r="C483" i="2"/>
  <c r="C484" i="2"/>
  <c r="C485" i="2"/>
  <c r="C486" i="2"/>
  <c r="C487" i="2"/>
  <c r="C488" i="2"/>
  <c r="C489" i="2"/>
  <c r="C490" i="2"/>
  <c r="C491" i="2"/>
  <c r="C492" i="2"/>
  <c r="C493" i="2"/>
  <c r="C494" i="2"/>
  <c r="C495" i="2"/>
  <c r="C496" i="2"/>
  <c r="C497" i="2"/>
  <c r="C498" i="2"/>
  <c r="C499" i="2"/>
  <c r="C500" i="2"/>
  <c r="C501" i="2"/>
  <c r="C502" i="2"/>
  <c r="C503" i="2"/>
  <c r="C504" i="2"/>
  <c r="C505" i="2"/>
  <c r="C506" i="2"/>
  <c r="C507" i="2"/>
  <c r="C508" i="2"/>
  <c r="C509" i="2"/>
  <c r="C510" i="2"/>
  <c r="C511" i="2"/>
  <c r="C512" i="2"/>
  <c r="C513" i="2"/>
  <c r="C514" i="2"/>
  <c r="C515" i="2"/>
  <c r="C516" i="2"/>
  <c r="C517" i="2"/>
  <c r="C518" i="2"/>
  <c r="C519" i="2"/>
  <c r="C520" i="2"/>
  <c r="C521" i="2"/>
  <c r="C522" i="2"/>
  <c r="C523" i="2"/>
  <c r="C524" i="2"/>
  <c r="C525" i="2"/>
  <c r="C526" i="2"/>
  <c r="C527" i="2"/>
  <c r="C528" i="2"/>
  <c r="C529" i="2"/>
  <c r="C530" i="2"/>
  <c r="C531" i="2"/>
  <c r="C532" i="2"/>
  <c r="C533" i="2"/>
  <c r="C534" i="2"/>
  <c r="C535" i="2"/>
  <c r="C536" i="2"/>
  <c r="C537" i="2"/>
  <c r="C538" i="2"/>
  <c r="C539" i="2"/>
  <c r="C540" i="2"/>
  <c r="C541" i="2"/>
  <c r="C542" i="2"/>
  <c r="C543" i="2"/>
  <c r="C544" i="2"/>
  <c r="C545" i="2"/>
  <c r="C546" i="2"/>
  <c r="C547" i="2"/>
  <c r="C548" i="2"/>
  <c r="C549" i="2"/>
  <c r="C550" i="2"/>
  <c r="C551" i="2"/>
  <c r="C552" i="2"/>
  <c r="C553" i="2"/>
  <c r="C554" i="2"/>
  <c r="C555" i="2"/>
  <c r="C556" i="2"/>
  <c r="C557" i="2"/>
  <c r="C558" i="2"/>
  <c r="C559" i="2"/>
  <c r="C560" i="2"/>
  <c r="C561" i="2"/>
  <c r="C562" i="2"/>
  <c r="C563" i="2"/>
  <c r="C564" i="2"/>
  <c r="C565" i="2"/>
  <c r="C566" i="2"/>
  <c r="C567" i="2"/>
  <c r="C568" i="2"/>
  <c r="C569" i="2"/>
  <c r="C570" i="2"/>
  <c r="C571" i="2"/>
  <c r="C572" i="2"/>
  <c r="C573" i="2"/>
  <c r="C574" i="2"/>
  <c r="C575" i="2"/>
  <c r="C576" i="2"/>
  <c r="C577" i="2"/>
  <c r="C578" i="2"/>
  <c r="C579" i="2"/>
  <c r="C580" i="2"/>
  <c r="C581" i="2"/>
  <c r="C582" i="2"/>
  <c r="C583" i="2"/>
  <c r="C584" i="2"/>
  <c r="C585" i="2"/>
  <c r="C586" i="2"/>
  <c r="C587" i="2"/>
  <c r="C588" i="2"/>
  <c r="C589" i="2"/>
  <c r="C590" i="2"/>
  <c r="C591" i="2"/>
  <c r="C592" i="2"/>
  <c r="C593" i="2"/>
  <c r="C594" i="2"/>
  <c r="C595" i="2"/>
  <c r="C596" i="2"/>
  <c r="C597" i="2"/>
  <c r="C598" i="2"/>
  <c r="C599" i="2"/>
  <c r="C600" i="2"/>
  <c r="C601" i="2"/>
  <c r="C602" i="2"/>
  <c r="C603" i="2"/>
  <c r="C604" i="2"/>
  <c r="C605" i="2"/>
  <c r="C606" i="2"/>
  <c r="C607" i="2"/>
  <c r="C608" i="2"/>
  <c r="C609" i="2"/>
  <c r="C610" i="2"/>
  <c r="C611" i="2"/>
  <c r="C612" i="2"/>
  <c r="C613" i="2"/>
  <c r="C614" i="2"/>
  <c r="C615" i="2"/>
  <c r="C616" i="2"/>
  <c r="C617" i="2"/>
  <c r="C618" i="2"/>
  <c r="C619" i="2"/>
  <c r="C620" i="2"/>
  <c r="C621" i="2"/>
  <c r="C622" i="2"/>
  <c r="C623" i="2"/>
  <c r="C624" i="2"/>
  <c r="C625" i="2"/>
  <c r="C626" i="2"/>
  <c r="C627" i="2"/>
  <c r="C628" i="2"/>
  <c r="C629" i="2"/>
  <c r="C630" i="2"/>
  <c r="C631" i="2"/>
  <c r="C632" i="2"/>
  <c r="C633" i="2"/>
  <c r="C634" i="2"/>
  <c r="C635" i="2"/>
  <c r="C636" i="2"/>
  <c r="C637" i="2"/>
  <c r="C638" i="2"/>
  <c r="C639" i="2"/>
  <c r="C640" i="2"/>
  <c r="C641" i="2"/>
  <c r="C642" i="2"/>
  <c r="C643" i="2"/>
  <c r="C644" i="2"/>
  <c r="C645" i="2"/>
  <c r="C646" i="2"/>
  <c r="C647" i="2"/>
  <c r="C648" i="2"/>
  <c r="C649" i="2"/>
  <c r="C650" i="2"/>
  <c r="C651" i="2"/>
  <c r="C652" i="2"/>
  <c r="C653" i="2"/>
  <c r="C654" i="2"/>
  <c r="C655" i="2"/>
  <c r="C656" i="2"/>
  <c r="C657" i="2"/>
  <c r="C658" i="2"/>
  <c r="C659" i="2"/>
  <c r="C660" i="2"/>
  <c r="C661" i="2"/>
  <c r="C662" i="2"/>
  <c r="C663" i="2"/>
  <c r="C664" i="2"/>
  <c r="C665" i="2"/>
  <c r="C666" i="2"/>
  <c r="C667" i="2"/>
  <c r="C668" i="2"/>
  <c r="C669" i="2"/>
  <c r="C670" i="2"/>
  <c r="C671" i="2"/>
  <c r="C672" i="2"/>
  <c r="C673" i="2"/>
  <c r="C674" i="2"/>
  <c r="C675" i="2"/>
  <c r="C676" i="2"/>
  <c r="C677" i="2"/>
  <c r="C678" i="2"/>
  <c r="C679" i="2"/>
  <c r="C680" i="2"/>
  <c r="C681" i="2"/>
  <c r="C682" i="2"/>
  <c r="C683" i="2"/>
  <c r="C684" i="2"/>
  <c r="C685" i="2"/>
  <c r="C686" i="2"/>
  <c r="C687" i="2"/>
  <c r="C688" i="2"/>
  <c r="C689" i="2"/>
  <c r="C690" i="2"/>
  <c r="C691" i="2"/>
  <c r="C692" i="2"/>
  <c r="C693" i="2"/>
  <c r="C694" i="2"/>
  <c r="C695" i="2"/>
  <c r="C696" i="2"/>
  <c r="C697" i="2"/>
  <c r="C698" i="2"/>
  <c r="C699" i="2"/>
  <c r="C700" i="2"/>
  <c r="C701" i="2"/>
  <c r="C702" i="2"/>
  <c r="C703" i="2"/>
  <c r="C704" i="2"/>
  <c r="C705" i="2"/>
  <c r="C706" i="2"/>
  <c r="C707" i="2"/>
  <c r="C708" i="2"/>
  <c r="C709" i="2"/>
  <c r="C710" i="2"/>
  <c r="C711" i="2"/>
  <c r="C712" i="2"/>
  <c r="C713" i="2"/>
  <c r="C714" i="2"/>
  <c r="C715" i="2"/>
  <c r="C716" i="2"/>
  <c r="C717" i="2"/>
  <c r="C718" i="2"/>
  <c r="C719" i="2"/>
  <c r="C720" i="2"/>
  <c r="C721" i="2"/>
  <c r="C722" i="2"/>
  <c r="C723" i="2"/>
  <c r="C724" i="2"/>
  <c r="C725" i="2"/>
  <c r="C726" i="2"/>
  <c r="C727" i="2"/>
  <c r="C728" i="2"/>
  <c r="C729" i="2"/>
  <c r="C730" i="2"/>
  <c r="C731" i="2"/>
  <c r="C732" i="2"/>
  <c r="C733" i="2"/>
  <c r="C734" i="2"/>
  <c r="C735" i="2"/>
  <c r="C736" i="2"/>
  <c r="C737" i="2"/>
  <c r="C738" i="2"/>
  <c r="C739" i="2"/>
  <c r="C740" i="2"/>
  <c r="C741" i="2"/>
  <c r="C742" i="2"/>
  <c r="C743" i="2"/>
  <c r="C744" i="2"/>
  <c r="C745" i="2"/>
  <c r="C746" i="2"/>
  <c r="C747" i="2"/>
  <c r="C748" i="2"/>
  <c r="C749" i="2"/>
  <c r="C750" i="2"/>
  <c r="C751" i="2"/>
  <c r="C752" i="2"/>
  <c r="C753" i="2"/>
  <c r="C754" i="2"/>
  <c r="C755" i="2"/>
  <c r="C756" i="2"/>
  <c r="C757" i="2"/>
  <c r="C758" i="2"/>
  <c r="C759" i="2"/>
  <c r="C760" i="2"/>
  <c r="C761" i="2"/>
  <c r="C762" i="2"/>
  <c r="C763" i="2"/>
  <c r="C764" i="2"/>
  <c r="C765" i="2"/>
  <c r="C766" i="2"/>
  <c r="C767" i="2"/>
  <c r="C768" i="2"/>
  <c r="C769" i="2"/>
  <c r="C770" i="2"/>
  <c r="C771" i="2"/>
  <c r="C772" i="2"/>
  <c r="C773" i="2"/>
  <c r="C774" i="2"/>
  <c r="C775" i="2"/>
  <c r="C776" i="2"/>
  <c r="C777" i="2"/>
  <c r="C778" i="2"/>
  <c r="C779" i="2"/>
  <c r="C780" i="2"/>
  <c r="C781" i="2"/>
  <c r="C782" i="2"/>
  <c r="C783" i="2"/>
  <c r="C784" i="2"/>
  <c r="C785" i="2"/>
  <c r="C786" i="2"/>
  <c r="C787" i="2"/>
  <c r="C788" i="2"/>
  <c r="C789" i="2"/>
  <c r="C790" i="2"/>
  <c r="C791" i="2"/>
  <c r="C792" i="2"/>
  <c r="C793" i="2"/>
  <c r="C794" i="2"/>
  <c r="C795" i="2"/>
  <c r="C796" i="2"/>
  <c r="C797" i="2"/>
  <c r="C798" i="2"/>
  <c r="C799" i="2"/>
  <c r="C800" i="2"/>
  <c r="C801" i="2"/>
  <c r="C802" i="2"/>
  <c r="C803" i="2"/>
  <c r="C804" i="2"/>
  <c r="C805" i="2"/>
  <c r="C806" i="2"/>
  <c r="C807" i="2"/>
  <c r="C808" i="2"/>
  <c r="C809" i="2"/>
  <c r="C810" i="2"/>
  <c r="C811" i="2"/>
  <c r="C812" i="2"/>
  <c r="C813" i="2"/>
  <c r="C814" i="2"/>
  <c r="C815" i="2"/>
  <c r="C816" i="2"/>
  <c r="C817" i="2"/>
  <c r="C818" i="2"/>
  <c r="C819" i="2"/>
  <c r="C820" i="2"/>
  <c r="C821" i="2"/>
  <c r="C822" i="2"/>
  <c r="C823" i="2"/>
  <c r="C824" i="2"/>
  <c r="C825" i="2"/>
  <c r="C826" i="2"/>
  <c r="C827" i="2"/>
  <c r="C828" i="2"/>
  <c r="C829" i="2"/>
  <c r="C830" i="2"/>
  <c r="C831" i="2"/>
  <c r="C832" i="2"/>
  <c r="C833" i="2"/>
  <c r="C834" i="2"/>
  <c r="C835" i="2"/>
  <c r="C836" i="2"/>
  <c r="C837" i="2"/>
  <c r="C838" i="2"/>
  <c r="C839" i="2"/>
  <c r="C840" i="2"/>
  <c r="C841" i="2"/>
  <c r="C842" i="2"/>
  <c r="C843" i="2"/>
  <c r="C844" i="2"/>
  <c r="C845" i="2"/>
  <c r="C846" i="2"/>
  <c r="C847" i="2"/>
  <c r="C848" i="2"/>
  <c r="C849" i="2"/>
  <c r="C850" i="2"/>
  <c r="C851" i="2"/>
  <c r="C852" i="2"/>
  <c r="C853" i="2"/>
  <c r="C854" i="2"/>
  <c r="C855" i="2"/>
  <c r="C856" i="2"/>
  <c r="C857" i="2"/>
  <c r="C858" i="2"/>
  <c r="C859" i="2"/>
  <c r="C860" i="2"/>
  <c r="C861" i="2"/>
  <c r="C862" i="2"/>
  <c r="C863" i="2"/>
  <c r="C864" i="2"/>
  <c r="C865" i="2"/>
  <c r="C866" i="2"/>
  <c r="C867" i="2"/>
  <c r="C868" i="2"/>
  <c r="C869" i="2"/>
  <c r="C870" i="2"/>
  <c r="C871" i="2"/>
  <c r="C872" i="2"/>
  <c r="C873" i="2"/>
  <c r="C874" i="2"/>
  <c r="C875" i="2"/>
  <c r="C876" i="2"/>
  <c r="C877" i="2"/>
  <c r="C878" i="2"/>
  <c r="C879" i="2"/>
  <c r="C880" i="2"/>
  <c r="C881" i="2"/>
  <c r="C882" i="2"/>
  <c r="C883" i="2"/>
  <c r="C884" i="2"/>
  <c r="C885" i="2"/>
  <c r="C886" i="2"/>
  <c r="C887" i="2"/>
  <c r="C888" i="2"/>
  <c r="C889" i="2"/>
  <c r="C890" i="2"/>
  <c r="C891" i="2"/>
  <c r="C892" i="2"/>
  <c r="C893" i="2"/>
  <c r="C894" i="2"/>
  <c r="C895" i="2"/>
  <c r="C896" i="2"/>
  <c r="C897" i="2"/>
  <c r="C898" i="2"/>
  <c r="C899" i="2"/>
  <c r="C900" i="2"/>
  <c r="C901" i="2"/>
  <c r="C902" i="2"/>
  <c r="C903" i="2"/>
  <c r="C904" i="2"/>
  <c r="C905" i="2"/>
  <c r="C906" i="2"/>
  <c r="C907" i="2"/>
  <c r="C908" i="2"/>
  <c r="C909" i="2"/>
  <c r="C910" i="2"/>
  <c r="C911" i="2"/>
  <c r="C912" i="2"/>
  <c r="C913" i="2"/>
  <c r="C914" i="2"/>
  <c r="C915" i="2"/>
  <c r="C916" i="2"/>
  <c r="C917" i="2"/>
  <c r="C918" i="2"/>
  <c r="C919" i="2"/>
  <c r="C920" i="2"/>
  <c r="C921" i="2"/>
  <c r="C922" i="2"/>
  <c r="C923" i="2"/>
  <c r="C924" i="2"/>
  <c r="C925" i="2"/>
  <c r="C926" i="2"/>
  <c r="C927" i="2"/>
  <c r="C928" i="2"/>
  <c r="C929" i="2"/>
  <c r="C930" i="2"/>
  <c r="C931" i="2"/>
  <c r="C932" i="2"/>
  <c r="C933" i="2"/>
  <c r="C934" i="2"/>
  <c r="C935" i="2"/>
  <c r="C936" i="2"/>
  <c r="C937" i="2"/>
  <c r="C938" i="2"/>
  <c r="C939" i="2"/>
  <c r="C940" i="2"/>
  <c r="C941" i="2"/>
  <c r="C942" i="2"/>
  <c r="C943" i="2"/>
  <c r="C944" i="2"/>
  <c r="C945" i="2"/>
  <c r="C946" i="2"/>
  <c r="C947" i="2"/>
  <c r="C948" i="2"/>
  <c r="C949" i="2"/>
  <c r="C950" i="2"/>
  <c r="C951" i="2"/>
  <c r="C952" i="2"/>
  <c r="C953" i="2"/>
  <c r="C954" i="2"/>
  <c r="C955" i="2"/>
  <c r="C956" i="2"/>
  <c r="C957" i="2"/>
  <c r="C958" i="2"/>
  <c r="C959" i="2"/>
  <c r="C960" i="2"/>
  <c r="C961" i="2"/>
  <c r="C962" i="2"/>
  <c r="C963" i="2"/>
  <c r="C964" i="2"/>
  <c r="C965" i="2"/>
  <c r="C966" i="2"/>
  <c r="C967" i="2"/>
  <c r="C968" i="2"/>
  <c r="C969" i="2"/>
  <c r="C970" i="2"/>
  <c r="C971" i="2"/>
  <c r="C972" i="2"/>
  <c r="C973" i="2"/>
  <c r="C974" i="2"/>
  <c r="C975" i="2"/>
  <c r="C976" i="2"/>
  <c r="C977" i="2"/>
  <c r="C978" i="2"/>
  <c r="C979" i="2"/>
  <c r="C980" i="2"/>
  <c r="C981" i="2"/>
  <c r="C982" i="2"/>
  <c r="C983" i="2"/>
  <c r="C984" i="2"/>
  <c r="C985" i="2"/>
  <c r="C986" i="2"/>
  <c r="C987" i="2"/>
  <c r="C988" i="2"/>
  <c r="C989" i="2"/>
  <c r="C990" i="2"/>
  <c r="C991" i="2"/>
  <c r="C992" i="2"/>
  <c r="C993" i="2"/>
  <c r="C994" i="2"/>
  <c r="C995" i="2"/>
  <c r="C996" i="2"/>
  <c r="C997" i="2"/>
  <c r="C998" i="2"/>
  <c r="C999" i="2"/>
  <c r="C1000" i="2"/>
  <c r="C1001" i="2"/>
  <c r="C1002" i="2"/>
  <c r="C1003" i="2"/>
  <c r="C1004" i="2"/>
  <c r="C1005" i="2"/>
  <c r="C1006" i="2"/>
  <c r="C1007" i="2"/>
  <c r="C1008" i="2"/>
  <c r="C1009" i="2"/>
  <c r="C1010" i="2"/>
  <c r="C1011" i="2"/>
  <c r="C1012" i="2"/>
  <c r="C1013" i="2"/>
  <c r="C1014" i="2"/>
  <c r="C1015" i="2"/>
  <c r="C1016" i="2"/>
  <c r="C1017" i="2"/>
  <c r="C1018" i="2"/>
  <c r="C1019" i="2"/>
  <c r="C1020" i="2"/>
  <c r="C1021" i="2"/>
  <c r="C1022" i="2"/>
  <c r="C1023" i="2"/>
  <c r="C1024" i="2"/>
  <c r="C1025" i="2"/>
  <c r="C1026" i="2"/>
  <c r="C1027" i="2"/>
  <c r="C1028" i="2"/>
  <c r="C1029" i="2"/>
  <c r="C1030" i="2"/>
  <c r="C1031" i="2"/>
  <c r="C1032" i="2"/>
  <c r="C1033" i="2"/>
  <c r="C1034" i="2"/>
  <c r="C1035" i="2"/>
  <c r="C1036" i="2"/>
  <c r="C1037" i="2"/>
  <c r="C1038" i="2"/>
  <c r="C1039" i="2"/>
  <c r="C1040" i="2"/>
  <c r="C1041" i="2"/>
  <c r="C1042" i="2"/>
  <c r="C1043" i="2"/>
  <c r="C1044" i="2"/>
  <c r="C1045" i="2"/>
  <c r="C1046" i="2"/>
  <c r="C1047" i="2"/>
  <c r="C1048" i="2"/>
  <c r="C1049" i="2"/>
  <c r="C1050" i="2"/>
  <c r="C1051" i="2"/>
  <c r="C1052" i="2"/>
  <c r="C1053" i="2"/>
  <c r="C1054" i="2"/>
  <c r="C1055" i="2"/>
  <c r="C1056" i="2"/>
  <c r="C1057" i="2"/>
  <c r="C1058" i="2"/>
  <c r="C1059" i="2"/>
  <c r="C1060" i="2"/>
  <c r="C1061" i="2"/>
  <c r="C1062" i="2"/>
  <c r="C1063" i="2"/>
  <c r="C1064" i="2"/>
  <c r="C1065" i="2"/>
  <c r="C1066" i="2"/>
  <c r="C1067" i="2"/>
  <c r="C1068" i="2"/>
  <c r="C1069" i="2"/>
  <c r="C1070" i="2"/>
  <c r="C1071" i="2"/>
  <c r="C1072" i="2"/>
  <c r="C1073" i="2"/>
  <c r="C1074" i="2"/>
  <c r="C1075" i="2"/>
  <c r="C1076" i="2"/>
  <c r="C1077" i="2"/>
  <c r="C1078" i="2"/>
  <c r="C1079" i="2"/>
  <c r="C1080" i="2"/>
  <c r="C1081" i="2"/>
  <c r="C1082" i="2"/>
  <c r="C1083" i="2"/>
  <c r="C1084" i="2"/>
  <c r="C1085" i="2"/>
  <c r="C1086" i="2"/>
  <c r="C1087" i="2"/>
  <c r="C1088" i="2"/>
  <c r="C1089" i="2"/>
  <c r="C1090" i="2"/>
  <c r="C1091" i="2"/>
  <c r="C1092" i="2"/>
  <c r="C1093" i="2"/>
  <c r="C1094" i="2"/>
  <c r="C1095" i="2"/>
  <c r="C1096" i="2"/>
  <c r="C1097" i="2"/>
  <c r="C1098" i="2"/>
  <c r="C1099" i="2"/>
  <c r="C1100" i="2"/>
  <c r="C1101" i="2"/>
  <c r="C1102" i="2"/>
  <c r="C1103" i="2"/>
  <c r="C1104" i="2"/>
  <c r="C1105" i="2"/>
  <c r="C1106" i="2"/>
  <c r="C1107" i="2"/>
  <c r="C1108" i="2"/>
  <c r="C1109" i="2"/>
  <c r="C1110" i="2"/>
  <c r="C1111" i="2"/>
  <c r="C1112" i="2"/>
  <c r="C1113" i="2"/>
  <c r="C1114" i="2"/>
  <c r="C1115" i="2"/>
  <c r="C1116" i="2"/>
  <c r="C1117" i="2"/>
  <c r="C1118" i="2"/>
  <c r="C1119" i="2"/>
  <c r="C1120" i="2"/>
  <c r="C1121" i="2"/>
  <c r="C1122" i="2"/>
  <c r="C1123" i="2"/>
  <c r="C1124" i="2"/>
  <c r="C1125" i="2"/>
  <c r="C1126" i="2"/>
  <c r="C1127" i="2"/>
  <c r="C1128" i="2"/>
  <c r="C1129" i="2"/>
  <c r="C1130" i="2"/>
  <c r="C1131" i="2"/>
  <c r="C1132" i="2"/>
  <c r="C1133" i="2"/>
  <c r="C1134" i="2"/>
  <c r="C1135" i="2"/>
  <c r="C1136" i="2"/>
  <c r="C1137" i="2"/>
  <c r="C1138" i="2"/>
  <c r="C1139" i="2"/>
  <c r="C1140" i="2"/>
  <c r="C1141" i="2"/>
  <c r="C1142" i="2"/>
  <c r="C1143" i="2"/>
  <c r="C1144" i="2"/>
  <c r="C1145" i="2"/>
  <c r="C1146" i="2"/>
  <c r="C1147" i="2"/>
  <c r="C1148" i="2"/>
  <c r="C1149" i="2"/>
  <c r="C1150" i="2"/>
  <c r="C1151" i="2"/>
  <c r="C1152" i="2"/>
  <c r="C1153" i="2"/>
  <c r="C1154" i="2"/>
  <c r="C1155" i="2"/>
  <c r="C1156" i="2"/>
  <c r="C1157" i="2"/>
  <c r="C1158" i="2"/>
  <c r="C1159" i="2"/>
  <c r="C1160" i="2"/>
  <c r="C1161" i="2"/>
  <c r="C1162" i="2"/>
  <c r="C1163" i="2"/>
  <c r="C1164" i="2"/>
  <c r="C1165" i="2"/>
  <c r="C1166" i="2"/>
  <c r="C1167" i="2"/>
  <c r="C1168" i="2"/>
  <c r="C1169" i="2"/>
  <c r="C1170" i="2"/>
  <c r="C1171" i="2"/>
  <c r="C1172" i="2"/>
  <c r="C1173" i="2"/>
  <c r="C1174" i="2"/>
  <c r="C1175" i="2"/>
  <c r="C1176" i="2"/>
  <c r="C1177" i="2"/>
  <c r="C1178" i="2"/>
  <c r="C1179" i="2"/>
  <c r="C1180" i="2"/>
  <c r="C1181" i="2"/>
  <c r="C1182" i="2"/>
  <c r="C1183" i="2"/>
  <c r="C1184" i="2"/>
  <c r="C1185" i="2"/>
  <c r="C1186" i="2"/>
  <c r="C1187" i="2"/>
  <c r="C1188" i="2"/>
  <c r="C1189" i="2"/>
  <c r="C1190" i="2"/>
  <c r="C1191" i="2"/>
  <c r="C1192" i="2"/>
  <c r="C1193" i="2"/>
  <c r="C1194" i="2"/>
  <c r="C1195" i="2"/>
  <c r="C1196" i="2"/>
  <c r="C1197" i="2"/>
  <c r="C1198" i="2"/>
  <c r="C1199" i="2"/>
  <c r="C1200" i="2"/>
  <c r="C1201" i="2"/>
  <c r="C1202" i="2"/>
  <c r="C1203" i="2"/>
  <c r="C1204" i="2"/>
  <c r="C1205" i="2"/>
  <c r="C1206" i="2"/>
  <c r="C1207" i="2"/>
  <c r="C1208" i="2"/>
  <c r="C1209" i="2"/>
  <c r="C1210" i="2"/>
  <c r="C1211" i="2"/>
  <c r="C1212" i="2"/>
  <c r="C1213" i="2"/>
  <c r="C1214" i="2"/>
  <c r="C1215" i="2"/>
  <c r="C1216" i="2"/>
  <c r="C1217" i="2"/>
  <c r="C1218" i="2"/>
  <c r="C1219" i="2"/>
  <c r="C1220" i="2"/>
  <c r="C1221" i="2"/>
  <c r="C1222" i="2"/>
  <c r="C1223" i="2"/>
  <c r="C1224" i="2"/>
  <c r="C1225" i="2"/>
  <c r="C1226" i="2"/>
  <c r="C1227" i="2"/>
  <c r="C1228" i="2"/>
  <c r="C1229" i="2"/>
  <c r="C1230" i="2"/>
  <c r="C1231" i="2"/>
  <c r="C1232" i="2"/>
  <c r="C1233" i="2"/>
  <c r="C1234" i="2"/>
  <c r="C1235" i="2"/>
  <c r="C1236" i="2"/>
  <c r="C1237" i="2"/>
  <c r="C1238" i="2"/>
  <c r="C1239" i="2"/>
  <c r="C1240" i="2"/>
  <c r="C1241" i="2"/>
  <c r="C1242" i="2"/>
  <c r="C1243" i="2"/>
  <c r="C1244" i="2"/>
  <c r="C1245" i="2"/>
  <c r="C1246" i="2"/>
  <c r="C1247" i="2"/>
  <c r="C1248" i="2"/>
  <c r="C1249" i="2"/>
  <c r="C1250" i="2"/>
  <c r="C1251" i="2"/>
  <c r="C1252" i="2"/>
  <c r="C1253" i="2"/>
  <c r="C1254" i="2"/>
  <c r="C1255" i="2"/>
  <c r="C1256" i="2"/>
  <c r="C1257" i="2"/>
  <c r="C1258" i="2"/>
  <c r="C1259" i="2"/>
  <c r="C1260" i="2"/>
  <c r="C1261" i="2"/>
  <c r="C1262" i="2"/>
  <c r="C1263" i="2"/>
  <c r="C1264" i="2"/>
  <c r="C1265" i="2"/>
  <c r="C1266" i="2"/>
  <c r="C1267" i="2"/>
  <c r="C1268" i="2"/>
  <c r="C1269" i="2"/>
  <c r="C1270" i="2"/>
  <c r="C1271" i="2"/>
  <c r="C1272" i="2"/>
  <c r="C1273" i="2"/>
  <c r="C1274" i="2"/>
  <c r="C1275" i="2"/>
  <c r="C1276" i="2"/>
  <c r="C1277" i="2"/>
  <c r="C1278" i="2"/>
  <c r="C1279" i="2"/>
  <c r="C1280" i="2"/>
  <c r="C1281" i="2"/>
  <c r="C1282" i="2"/>
  <c r="C1283" i="2"/>
  <c r="C1284" i="2"/>
  <c r="C1285" i="2"/>
  <c r="C1286" i="2"/>
  <c r="C1287" i="2"/>
  <c r="C1288" i="2"/>
  <c r="C1289" i="2"/>
  <c r="C1290" i="2"/>
  <c r="C1291" i="2"/>
  <c r="C1292" i="2"/>
  <c r="C1293" i="2"/>
  <c r="C1294" i="2"/>
  <c r="C1295" i="2"/>
  <c r="C1296" i="2"/>
  <c r="C1297" i="2"/>
  <c r="C1298" i="2"/>
  <c r="C1299" i="2"/>
  <c r="C1300" i="2"/>
  <c r="C1301" i="2"/>
  <c r="C1302" i="2"/>
  <c r="C1303" i="2"/>
  <c r="C1304" i="2"/>
  <c r="C1305" i="2"/>
  <c r="C1306" i="2"/>
  <c r="C1307" i="2"/>
  <c r="C1308" i="2"/>
  <c r="C1309" i="2"/>
  <c r="C1310" i="2"/>
  <c r="C1311" i="2"/>
  <c r="C1312" i="2"/>
  <c r="C1313" i="2"/>
  <c r="C1314" i="2"/>
  <c r="C1315" i="2"/>
  <c r="C1316" i="2"/>
  <c r="C1317" i="2"/>
  <c r="C1318" i="2"/>
  <c r="C1319" i="2"/>
  <c r="C1320" i="2"/>
  <c r="C1321" i="2"/>
  <c r="C1322" i="2"/>
  <c r="C1323" i="2"/>
  <c r="C1324" i="2"/>
  <c r="C1325" i="2"/>
  <c r="C1326" i="2"/>
  <c r="C1327" i="2"/>
  <c r="C1328" i="2"/>
  <c r="C1329" i="2"/>
  <c r="C1330" i="2"/>
  <c r="C1331" i="2"/>
  <c r="C1332" i="2"/>
  <c r="C1333" i="2"/>
  <c r="C1334" i="2"/>
  <c r="C1335" i="2"/>
  <c r="C1336" i="2"/>
  <c r="C1337" i="2"/>
  <c r="C1338" i="2"/>
  <c r="C1339" i="2"/>
  <c r="C1340" i="2"/>
  <c r="C1341" i="2"/>
  <c r="C1342" i="2"/>
  <c r="C1343" i="2"/>
  <c r="C1344" i="2"/>
  <c r="C1345" i="2"/>
  <c r="C1346" i="2"/>
  <c r="C1347" i="2"/>
  <c r="C1348" i="2"/>
  <c r="C1349" i="2"/>
  <c r="C1350" i="2"/>
  <c r="C1351" i="2"/>
  <c r="C1352" i="2"/>
  <c r="C1353" i="2"/>
  <c r="C1354" i="2"/>
  <c r="C1355" i="2"/>
  <c r="C1356" i="2"/>
  <c r="C1357" i="2"/>
  <c r="C1358" i="2"/>
  <c r="C1359" i="2"/>
  <c r="C1360" i="2"/>
  <c r="C1361" i="2"/>
  <c r="C1362" i="2"/>
  <c r="C1363" i="2"/>
  <c r="C1364" i="2"/>
  <c r="C1365" i="2"/>
  <c r="C1366" i="2"/>
  <c r="C1367" i="2"/>
  <c r="C1368" i="2"/>
  <c r="C1369" i="2"/>
  <c r="C1370" i="2"/>
  <c r="C1371" i="2"/>
  <c r="C1372" i="2"/>
  <c r="C1373" i="2"/>
  <c r="C1374" i="2"/>
  <c r="C1375" i="2"/>
  <c r="C1376" i="2"/>
  <c r="C1377" i="2"/>
  <c r="C1378" i="2"/>
  <c r="C1379" i="2"/>
  <c r="C1380" i="2"/>
  <c r="C1381" i="2"/>
  <c r="C1382" i="2"/>
  <c r="C1383" i="2"/>
  <c r="C1384" i="2"/>
  <c r="C1385" i="2"/>
  <c r="C1386" i="2"/>
  <c r="C1387" i="2"/>
  <c r="C1388" i="2"/>
  <c r="C1389" i="2"/>
  <c r="C1390" i="2"/>
  <c r="C1391" i="2"/>
  <c r="C1392" i="2"/>
  <c r="C1393" i="2"/>
  <c r="C1394" i="2"/>
  <c r="C1395" i="2"/>
  <c r="C1396" i="2"/>
  <c r="C1397" i="2"/>
  <c r="C1398" i="2"/>
  <c r="C1399" i="2"/>
  <c r="C1400" i="2"/>
  <c r="C1401" i="2"/>
  <c r="C1402" i="2"/>
  <c r="C1403" i="2"/>
  <c r="C1404" i="2"/>
  <c r="C1405" i="2"/>
  <c r="C1406" i="2"/>
  <c r="C1407" i="2"/>
  <c r="C1408" i="2"/>
  <c r="C1409" i="2"/>
  <c r="C1410" i="2"/>
  <c r="C1411" i="2"/>
  <c r="C1412" i="2"/>
  <c r="C1413" i="2"/>
  <c r="C1414" i="2"/>
  <c r="C1415" i="2"/>
  <c r="C1416" i="2"/>
  <c r="C1417" i="2"/>
  <c r="C1418" i="2"/>
  <c r="C1419" i="2"/>
  <c r="C1420" i="2"/>
  <c r="C1421" i="2"/>
  <c r="C1422" i="2"/>
  <c r="C1423" i="2"/>
  <c r="C1424" i="2"/>
  <c r="C1425" i="2"/>
  <c r="C1426" i="2"/>
  <c r="C1427" i="2"/>
  <c r="C1428" i="2"/>
  <c r="C1429" i="2"/>
  <c r="C1430" i="2"/>
  <c r="C1431" i="2"/>
  <c r="C1432" i="2"/>
  <c r="C1433" i="2"/>
  <c r="C1434" i="2"/>
  <c r="C1435" i="2"/>
  <c r="C1436" i="2"/>
  <c r="C1437" i="2"/>
  <c r="C1438" i="2"/>
  <c r="C1439" i="2"/>
  <c r="C1440" i="2"/>
  <c r="C1441" i="2"/>
  <c r="C1442" i="2"/>
  <c r="C1443" i="2"/>
  <c r="C1444" i="2"/>
  <c r="C1445" i="2"/>
  <c r="C1446" i="2"/>
  <c r="C1447" i="2"/>
  <c r="C1448" i="2"/>
  <c r="C1449" i="2"/>
  <c r="C1450" i="2"/>
  <c r="C1451" i="2"/>
  <c r="C1452" i="2"/>
  <c r="C1453" i="2"/>
  <c r="C1454" i="2"/>
  <c r="C1455" i="2"/>
  <c r="C1456" i="2"/>
  <c r="C1457" i="2"/>
  <c r="C1458" i="2"/>
  <c r="C1459" i="2"/>
  <c r="C1460" i="2"/>
  <c r="C1461" i="2"/>
  <c r="C1462" i="2"/>
  <c r="C1463" i="2"/>
  <c r="C1464" i="2"/>
  <c r="C1465" i="2"/>
  <c r="C1466" i="2"/>
  <c r="C1467" i="2"/>
  <c r="C1468" i="2"/>
  <c r="C1469" i="2"/>
  <c r="C1470" i="2"/>
  <c r="C1471" i="2"/>
  <c r="C1472" i="2"/>
  <c r="C1473" i="2"/>
  <c r="C1474" i="2"/>
  <c r="C1475" i="2"/>
  <c r="C1476" i="2"/>
  <c r="C1477" i="2"/>
  <c r="C1478" i="2"/>
  <c r="C1479" i="2"/>
  <c r="C1480" i="2"/>
  <c r="C1481" i="2"/>
  <c r="C1482" i="2"/>
  <c r="C1483" i="2"/>
  <c r="C1484" i="2"/>
  <c r="C1485" i="2"/>
  <c r="C1486" i="2"/>
  <c r="C1487" i="2"/>
  <c r="C1488" i="2"/>
  <c r="C1489" i="2"/>
  <c r="C1490" i="2"/>
  <c r="C1491" i="2"/>
  <c r="C1492" i="2"/>
  <c r="C1493" i="2"/>
  <c r="C1494" i="2"/>
  <c r="C1495" i="2"/>
  <c r="C1496" i="2"/>
  <c r="C1497" i="2"/>
  <c r="C1498" i="2"/>
  <c r="C1499" i="2"/>
  <c r="C1500" i="2"/>
  <c r="C1501" i="2"/>
  <c r="C1502" i="2"/>
  <c r="C1503" i="2"/>
  <c r="C1504" i="2"/>
  <c r="C1505" i="2"/>
  <c r="C1506" i="2"/>
  <c r="C1507" i="2"/>
  <c r="C1508" i="2"/>
  <c r="C1509" i="2"/>
  <c r="C1510" i="2"/>
  <c r="C1511" i="2"/>
  <c r="C1512" i="2"/>
  <c r="C1513" i="2"/>
  <c r="C1514" i="2"/>
  <c r="C1515" i="2"/>
  <c r="C1516" i="2"/>
  <c r="C1517" i="2"/>
  <c r="C1518" i="2"/>
  <c r="C1519" i="2"/>
  <c r="C1520" i="2"/>
  <c r="C1521" i="2"/>
  <c r="C1522" i="2"/>
  <c r="C1523" i="2"/>
  <c r="C1524" i="2"/>
  <c r="C1525" i="2"/>
  <c r="C1526" i="2"/>
  <c r="C1527" i="2"/>
  <c r="C1528" i="2"/>
  <c r="C1529" i="2"/>
  <c r="C1530" i="2"/>
  <c r="C1531" i="2"/>
  <c r="C1532" i="2"/>
  <c r="C1533" i="2"/>
  <c r="C1534" i="2"/>
  <c r="C1535" i="2"/>
  <c r="C1536" i="2"/>
  <c r="C1537" i="2"/>
  <c r="C1538" i="2"/>
  <c r="C1539" i="2"/>
  <c r="C1540" i="2"/>
  <c r="C1541" i="2"/>
  <c r="C1542" i="2"/>
  <c r="C1543" i="2"/>
  <c r="C1544" i="2"/>
  <c r="C1545" i="2"/>
  <c r="C1546" i="2"/>
  <c r="C1547" i="2"/>
  <c r="C1548" i="2"/>
  <c r="C1549" i="2"/>
  <c r="C1550" i="2"/>
  <c r="C1551" i="2"/>
  <c r="C1552" i="2"/>
  <c r="C1553" i="2"/>
  <c r="C1554" i="2"/>
  <c r="C1555" i="2"/>
  <c r="C1556" i="2"/>
  <c r="C1557" i="2"/>
  <c r="C1558" i="2"/>
  <c r="C1559" i="2"/>
  <c r="C1560" i="2"/>
  <c r="C1561" i="2"/>
  <c r="C1562" i="2"/>
  <c r="C1563" i="2"/>
  <c r="C1564" i="2"/>
  <c r="C1565" i="2"/>
  <c r="C1566" i="2"/>
  <c r="C1567" i="2"/>
  <c r="C1568" i="2"/>
  <c r="C1569" i="2"/>
  <c r="C1570" i="2"/>
  <c r="C1571" i="2"/>
  <c r="C1572" i="2"/>
  <c r="C1573" i="2"/>
  <c r="C1574" i="2"/>
  <c r="C1575" i="2"/>
  <c r="C1576" i="2"/>
  <c r="C1577" i="2"/>
  <c r="C1578" i="2"/>
  <c r="C1579" i="2"/>
  <c r="C1580" i="2"/>
  <c r="C1581" i="2"/>
  <c r="C1582" i="2"/>
  <c r="C1583" i="2"/>
  <c r="C1584" i="2"/>
  <c r="C1585" i="2"/>
  <c r="C1586" i="2"/>
  <c r="C1587" i="2"/>
  <c r="C1588" i="2"/>
  <c r="C1589" i="2"/>
  <c r="C1590" i="2"/>
  <c r="C1591" i="2"/>
  <c r="C1592" i="2"/>
  <c r="C1593" i="2"/>
  <c r="C1594" i="2"/>
  <c r="C1595" i="2"/>
  <c r="C1596" i="2"/>
  <c r="C1597" i="2"/>
  <c r="C1598" i="2"/>
  <c r="C1599" i="2"/>
  <c r="C1600" i="2"/>
  <c r="C1601" i="2"/>
  <c r="C1602" i="2"/>
  <c r="C1603" i="2"/>
  <c r="C1604" i="2"/>
  <c r="C1605" i="2"/>
  <c r="C1606" i="2"/>
  <c r="C1607" i="2"/>
  <c r="C1608" i="2"/>
  <c r="C1609" i="2"/>
  <c r="C1610" i="2"/>
  <c r="C1611" i="2"/>
  <c r="C1612" i="2"/>
  <c r="C1613" i="2"/>
  <c r="C1614" i="2"/>
  <c r="C1615" i="2"/>
  <c r="C1616" i="2"/>
  <c r="C1617" i="2"/>
  <c r="C1618" i="2"/>
  <c r="C1619" i="2"/>
  <c r="C1620" i="2"/>
  <c r="C1621" i="2"/>
  <c r="C1622" i="2"/>
  <c r="C1623" i="2"/>
  <c r="C1624" i="2"/>
  <c r="C1625" i="2"/>
  <c r="C1626" i="2"/>
  <c r="C1627" i="2"/>
  <c r="C1628" i="2"/>
  <c r="C1629" i="2"/>
  <c r="C1630" i="2"/>
  <c r="C1631" i="2"/>
  <c r="C1632" i="2"/>
  <c r="C1633" i="2"/>
  <c r="C1634" i="2"/>
  <c r="C1635" i="2"/>
  <c r="C1636" i="2"/>
  <c r="C1637" i="2"/>
  <c r="C1638" i="2"/>
  <c r="C1639" i="2"/>
  <c r="C1640" i="2"/>
  <c r="C1641" i="2"/>
  <c r="C1642" i="2"/>
  <c r="C1643" i="2"/>
  <c r="C1644" i="2"/>
  <c r="C1645" i="2"/>
  <c r="C1646" i="2"/>
  <c r="C1647" i="2"/>
  <c r="C1648" i="2"/>
  <c r="C1649" i="2"/>
  <c r="C1650" i="2"/>
  <c r="C1651" i="2"/>
  <c r="C1652" i="2"/>
  <c r="C1653" i="2"/>
  <c r="C1654" i="2"/>
  <c r="C1655" i="2"/>
  <c r="C1656" i="2"/>
  <c r="C1657" i="2"/>
  <c r="C1658" i="2"/>
  <c r="C1659" i="2"/>
  <c r="C1660" i="2"/>
  <c r="C1661" i="2"/>
  <c r="C1662" i="2"/>
  <c r="C1663" i="2"/>
  <c r="C1664" i="2"/>
  <c r="C1665" i="2"/>
  <c r="C1666" i="2"/>
  <c r="C1667" i="2"/>
  <c r="C1668" i="2"/>
  <c r="C1669" i="2"/>
  <c r="C1670" i="2"/>
  <c r="C1671" i="2"/>
  <c r="C1672" i="2"/>
  <c r="C1673" i="2"/>
  <c r="C1674" i="2"/>
  <c r="C1675" i="2"/>
  <c r="C1676" i="2"/>
  <c r="C1677" i="2"/>
  <c r="C1678" i="2"/>
  <c r="C1679" i="2"/>
  <c r="C1680" i="2"/>
  <c r="C1681" i="2"/>
  <c r="C1682" i="2"/>
  <c r="C1683" i="2"/>
  <c r="C1684" i="2"/>
  <c r="C1685" i="2"/>
  <c r="C1686" i="2"/>
  <c r="C1687" i="2"/>
  <c r="C1688" i="2"/>
  <c r="C1689" i="2"/>
  <c r="C1690" i="2"/>
  <c r="C1691" i="2"/>
  <c r="C1692" i="2"/>
  <c r="C1693" i="2"/>
  <c r="C1694" i="2"/>
  <c r="C1695" i="2"/>
  <c r="C1696" i="2"/>
  <c r="C1697" i="2"/>
  <c r="C1698" i="2"/>
  <c r="C1699" i="2"/>
  <c r="C1700" i="2"/>
  <c r="C1701" i="2"/>
  <c r="C1702" i="2"/>
  <c r="C1703" i="2"/>
  <c r="C1704" i="2"/>
  <c r="C1705" i="2"/>
  <c r="C1706" i="2"/>
  <c r="C1707" i="2"/>
  <c r="C1708" i="2"/>
  <c r="C1709" i="2"/>
  <c r="C1710" i="2"/>
  <c r="C1711" i="2"/>
  <c r="C1712" i="2"/>
  <c r="C1713" i="2"/>
  <c r="C1714" i="2"/>
  <c r="C1715" i="2"/>
  <c r="C1716" i="2"/>
  <c r="C1717" i="2"/>
  <c r="C1718" i="2"/>
  <c r="C1719" i="2"/>
  <c r="C1720" i="2"/>
  <c r="C1721" i="2"/>
  <c r="C1722" i="2"/>
  <c r="C1723" i="2"/>
  <c r="C1724" i="2"/>
  <c r="C1725" i="2"/>
  <c r="C1726" i="2"/>
  <c r="C1727" i="2"/>
  <c r="C1728" i="2"/>
  <c r="C1729" i="2"/>
  <c r="C1730" i="2"/>
  <c r="C1731" i="2"/>
  <c r="C1732" i="2"/>
  <c r="C1733" i="2"/>
  <c r="C1734" i="2"/>
  <c r="C1735" i="2"/>
  <c r="C1736" i="2"/>
  <c r="C1737" i="2"/>
  <c r="C1738" i="2"/>
  <c r="C1739" i="2"/>
  <c r="C1740" i="2"/>
  <c r="C1741" i="2"/>
  <c r="C1742" i="2"/>
  <c r="C1743" i="2"/>
  <c r="C1744" i="2"/>
  <c r="C1745" i="2"/>
  <c r="C1746" i="2"/>
  <c r="C1747" i="2"/>
  <c r="C1748" i="2"/>
  <c r="C1749" i="2"/>
  <c r="C1750" i="2"/>
  <c r="C1751" i="2"/>
  <c r="C1752" i="2"/>
  <c r="C1753" i="2"/>
  <c r="C1754" i="2"/>
  <c r="C1755" i="2"/>
  <c r="C1756" i="2"/>
  <c r="C1757" i="2"/>
  <c r="C1758" i="2"/>
  <c r="C1759" i="2"/>
  <c r="C1760" i="2"/>
  <c r="C1761" i="2"/>
  <c r="C1762" i="2"/>
  <c r="C1763" i="2"/>
  <c r="C1764" i="2"/>
  <c r="C1765" i="2"/>
  <c r="C1766" i="2"/>
  <c r="C1767" i="2"/>
  <c r="C1768" i="2"/>
  <c r="C1769" i="2"/>
  <c r="C1770" i="2"/>
  <c r="C1771" i="2"/>
  <c r="C1772" i="2"/>
  <c r="C1773" i="2"/>
  <c r="C1774" i="2"/>
  <c r="C1775" i="2"/>
  <c r="C1776" i="2"/>
  <c r="C1777" i="2"/>
  <c r="C1778" i="2"/>
  <c r="C1779" i="2"/>
  <c r="C1780" i="2"/>
  <c r="C1781" i="2"/>
  <c r="C1782" i="2"/>
  <c r="C1783" i="2"/>
  <c r="C1784" i="2"/>
  <c r="C1785" i="2"/>
  <c r="C1786" i="2"/>
  <c r="C1787" i="2"/>
  <c r="C1788" i="2"/>
  <c r="C1789" i="2"/>
  <c r="C1790" i="2"/>
  <c r="C1791" i="2"/>
  <c r="C1792" i="2"/>
  <c r="C1793" i="2"/>
  <c r="C1794" i="2"/>
  <c r="C1795" i="2"/>
  <c r="C1796" i="2"/>
  <c r="C1797" i="2"/>
  <c r="C1798" i="2"/>
  <c r="C1799" i="2"/>
  <c r="C1800" i="2"/>
  <c r="C1801" i="2"/>
  <c r="C1802" i="2"/>
  <c r="C1803" i="2"/>
  <c r="C1804" i="2"/>
  <c r="C1805" i="2"/>
  <c r="C1806" i="2"/>
  <c r="C1807" i="2"/>
  <c r="C1808" i="2"/>
  <c r="C1809" i="2"/>
  <c r="C1810" i="2"/>
  <c r="C1811" i="2"/>
  <c r="C1812" i="2"/>
  <c r="C1813" i="2"/>
  <c r="C1814" i="2"/>
  <c r="C1815" i="2"/>
  <c r="C1816" i="2"/>
  <c r="C1817" i="2"/>
  <c r="C1818" i="2"/>
  <c r="C1819" i="2"/>
  <c r="C1820" i="2"/>
  <c r="C1821" i="2"/>
  <c r="C1822" i="2"/>
  <c r="C1823" i="2"/>
  <c r="C1824" i="2"/>
  <c r="C1825" i="2"/>
  <c r="C1826" i="2"/>
  <c r="C1827" i="2"/>
  <c r="C1828" i="2"/>
  <c r="C1829" i="2"/>
  <c r="C1830" i="2"/>
  <c r="C1831" i="2"/>
  <c r="C1832" i="2"/>
  <c r="C1833" i="2"/>
  <c r="C1834" i="2"/>
  <c r="C1835" i="2"/>
  <c r="C1836" i="2"/>
  <c r="C1837" i="2"/>
  <c r="C1838" i="2"/>
  <c r="C1839" i="2"/>
  <c r="C1840" i="2"/>
  <c r="C1841" i="2"/>
  <c r="C1842" i="2"/>
  <c r="C1843" i="2"/>
  <c r="C1844" i="2"/>
  <c r="C1845" i="2"/>
  <c r="C1846" i="2"/>
  <c r="C1847" i="2"/>
  <c r="C1848" i="2"/>
  <c r="C1849" i="2"/>
  <c r="C1850" i="2"/>
  <c r="C1851" i="2"/>
  <c r="C1852" i="2"/>
  <c r="C1853" i="2"/>
  <c r="C1854" i="2"/>
  <c r="C1855" i="2"/>
  <c r="C1856" i="2"/>
  <c r="C1857" i="2"/>
  <c r="C1858" i="2"/>
  <c r="C1859" i="2"/>
  <c r="C1860" i="2"/>
  <c r="C1861" i="2"/>
  <c r="C1862" i="2"/>
  <c r="C1863" i="2"/>
  <c r="C1864" i="2"/>
  <c r="C1865" i="2"/>
  <c r="C1866" i="2"/>
  <c r="C1867" i="2"/>
  <c r="C1868" i="2"/>
  <c r="C1869" i="2"/>
  <c r="C1870" i="2"/>
  <c r="C1871" i="2"/>
  <c r="C1872" i="2"/>
  <c r="C1873" i="2"/>
  <c r="C1874" i="2"/>
  <c r="C1875" i="2"/>
  <c r="C1876" i="2"/>
  <c r="C1877" i="2"/>
  <c r="C1878" i="2"/>
  <c r="C1879" i="2"/>
  <c r="C1880" i="2"/>
  <c r="C1881" i="2"/>
  <c r="C1882" i="2"/>
  <c r="C1883" i="2"/>
  <c r="C1884" i="2"/>
  <c r="C1885" i="2"/>
  <c r="C1886" i="2"/>
  <c r="C1887" i="2"/>
  <c r="C1888" i="2"/>
  <c r="C1889" i="2"/>
  <c r="C1890" i="2"/>
  <c r="C1891" i="2"/>
  <c r="C1892" i="2"/>
  <c r="C1893" i="2"/>
  <c r="C1894" i="2"/>
  <c r="C1895" i="2"/>
  <c r="C1896" i="2"/>
  <c r="C1897" i="2"/>
  <c r="C1898" i="2"/>
  <c r="C1899" i="2"/>
  <c r="C1900" i="2"/>
  <c r="C1901" i="2"/>
  <c r="C1902" i="2"/>
  <c r="C1903" i="2"/>
  <c r="C1904" i="2"/>
  <c r="C1905" i="2"/>
  <c r="C1906" i="2"/>
  <c r="C1907" i="2"/>
  <c r="C1908" i="2"/>
  <c r="C1909" i="2"/>
  <c r="C1910" i="2"/>
  <c r="C1911" i="2"/>
  <c r="C1912" i="2"/>
  <c r="C1913" i="2"/>
  <c r="C1914" i="2"/>
  <c r="C1915" i="2"/>
  <c r="C1916" i="2"/>
  <c r="C1917" i="2"/>
  <c r="C1918" i="2"/>
  <c r="C1919" i="2"/>
  <c r="C1920" i="2"/>
  <c r="C1921" i="2"/>
  <c r="C1922" i="2"/>
  <c r="C1923" i="2"/>
  <c r="C1924" i="2"/>
  <c r="C1925" i="2"/>
  <c r="C1926" i="2"/>
  <c r="C1927" i="2"/>
  <c r="C1928" i="2"/>
  <c r="C1929" i="2"/>
  <c r="C1930" i="2"/>
  <c r="C1931" i="2"/>
  <c r="C1932" i="2"/>
  <c r="C1933" i="2"/>
  <c r="C1934" i="2"/>
  <c r="C1935" i="2"/>
  <c r="C1936" i="2"/>
  <c r="C1937" i="2"/>
  <c r="C1938" i="2"/>
  <c r="C1939" i="2"/>
  <c r="C1940" i="2"/>
  <c r="C1941" i="2"/>
  <c r="C1942" i="2"/>
  <c r="C1943" i="2"/>
  <c r="C1944" i="2"/>
  <c r="C1945" i="2"/>
  <c r="C1946" i="2"/>
  <c r="C1947" i="2"/>
  <c r="C1948" i="2"/>
  <c r="C1949" i="2"/>
  <c r="C1950" i="2"/>
  <c r="C1951" i="2"/>
  <c r="C1952" i="2"/>
  <c r="C1953" i="2"/>
  <c r="C1954" i="2"/>
  <c r="C1955" i="2"/>
  <c r="C1956" i="2"/>
  <c r="C1957" i="2"/>
  <c r="C1958" i="2"/>
  <c r="C1959" i="2"/>
  <c r="C1960" i="2"/>
  <c r="C1961" i="2"/>
  <c r="C1962" i="2"/>
  <c r="C1963" i="2"/>
  <c r="C1964" i="2"/>
  <c r="C1965" i="2"/>
  <c r="C1966" i="2"/>
  <c r="C1967" i="2"/>
  <c r="C1968" i="2"/>
  <c r="C1969" i="2"/>
  <c r="C1970" i="2"/>
  <c r="C1971" i="2"/>
  <c r="C1972" i="2"/>
  <c r="C1973" i="2"/>
  <c r="C1974" i="2"/>
  <c r="C1975" i="2"/>
  <c r="C1976" i="2"/>
  <c r="C1977" i="2"/>
  <c r="C1978" i="2"/>
  <c r="C1979" i="2"/>
  <c r="C1980" i="2"/>
  <c r="C1981" i="2"/>
  <c r="C1982" i="2"/>
  <c r="C1983" i="2"/>
  <c r="C1984" i="2"/>
  <c r="C1985" i="2"/>
  <c r="C1986" i="2"/>
  <c r="C1987" i="2"/>
  <c r="C1988" i="2"/>
  <c r="C1989" i="2"/>
  <c r="C1990" i="2"/>
  <c r="C1991" i="2"/>
  <c r="C1992" i="2"/>
  <c r="C1993" i="2"/>
  <c r="C1994" i="2"/>
  <c r="C1995" i="2"/>
  <c r="C1996" i="2"/>
  <c r="C1997" i="2"/>
  <c r="C1998" i="2"/>
  <c r="C1999" i="2"/>
  <c r="C2000" i="2"/>
  <c r="C2001" i="2"/>
  <c r="C2002" i="2"/>
  <c r="C2003" i="2"/>
  <c r="C2004" i="2"/>
  <c r="C2005" i="2"/>
  <c r="C2006" i="2"/>
  <c r="C2007" i="2"/>
  <c r="C2008" i="2"/>
  <c r="C2009" i="2"/>
  <c r="C2010" i="2"/>
  <c r="C2011" i="2"/>
  <c r="C2012" i="2"/>
  <c r="C2013" i="2"/>
  <c r="C2014" i="2"/>
  <c r="C2015" i="2"/>
  <c r="C2016" i="2"/>
  <c r="C2017" i="2"/>
  <c r="C2018" i="2"/>
  <c r="C2019" i="2"/>
  <c r="C2020" i="2"/>
  <c r="C2021" i="2"/>
  <c r="C2022" i="2"/>
  <c r="C2023" i="2"/>
  <c r="C2024" i="2"/>
  <c r="C2025" i="2"/>
  <c r="C2026" i="2"/>
  <c r="C2027" i="2"/>
  <c r="C2028" i="2"/>
  <c r="C2029" i="2"/>
  <c r="C2030" i="2"/>
  <c r="C2031" i="2"/>
  <c r="C2032" i="2"/>
  <c r="C2033" i="2"/>
  <c r="C2034" i="2"/>
  <c r="C2035" i="2"/>
  <c r="C2036" i="2"/>
  <c r="C2037" i="2"/>
  <c r="C2038" i="2"/>
  <c r="C2039" i="2"/>
  <c r="C2040" i="2"/>
  <c r="C2041" i="2"/>
  <c r="C2042" i="2"/>
  <c r="C2043" i="2"/>
  <c r="C2044" i="2"/>
  <c r="C2045" i="2"/>
  <c r="C2046" i="2"/>
  <c r="C2047" i="2"/>
  <c r="C2048" i="2"/>
  <c r="C2049" i="2"/>
  <c r="C2050" i="2"/>
  <c r="C2051" i="2"/>
  <c r="C2052" i="2"/>
  <c r="C2053" i="2"/>
  <c r="C2054" i="2"/>
  <c r="C2055" i="2"/>
  <c r="C2056" i="2"/>
  <c r="C2057" i="2"/>
  <c r="C2058" i="2"/>
  <c r="C2059" i="2"/>
  <c r="C2060" i="2"/>
  <c r="C2061" i="2"/>
  <c r="C2062" i="2"/>
  <c r="C2063" i="2"/>
  <c r="C2064" i="2"/>
  <c r="C2065" i="2"/>
  <c r="C2066" i="2"/>
  <c r="C2067" i="2"/>
  <c r="C2068" i="2"/>
  <c r="C2069" i="2"/>
  <c r="C2070" i="2"/>
  <c r="C2071" i="2"/>
  <c r="C2072" i="2"/>
  <c r="C2073" i="2"/>
  <c r="C2074" i="2"/>
  <c r="C2075" i="2"/>
  <c r="C2076" i="2"/>
  <c r="C2077" i="2"/>
  <c r="C2078" i="2"/>
  <c r="C2079" i="2"/>
  <c r="C2080" i="2"/>
  <c r="C2081" i="2"/>
  <c r="C2082" i="2"/>
  <c r="C2083" i="2"/>
  <c r="C2084" i="2"/>
  <c r="C2085" i="2"/>
  <c r="C2086" i="2"/>
  <c r="C2087" i="2"/>
  <c r="C2088" i="2"/>
  <c r="C2089" i="2"/>
  <c r="C2090" i="2"/>
  <c r="C2091" i="2"/>
  <c r="C2092" i="2"/>
  <c r="C2093" i="2"/>
  <c r="C2094" i="2"/>
  <c r="C2095" i="2"/>
  <c r="C2096" i="2"/>
  <c r="C2097" i="2"/>
  <c r="C2098" i="2"/>
  <c r="C2099" i="2"/>
  <c r="C2100" i="2"/>
  <c r="C2101" i="2"/>
  <c r="C2102" i="2"/>
  <c r="C2103" i="2"/>
  <c r="C2104" i="2"/>
  <c r="C2105" i="2"/>
  <c r="C2106" i="2"/>
  <c r="C2107" i="2"/>
  <c r="C2108" i="2"/>
  <c r="C2109" i="2"/>
  <c r="C2110" i="2"/>
  <c r="C2111" i="2"/>
  <c r="C2112" i="2"/>
  <c r="C2113" i="2"/>
  <c r="C2114" i="2"/>
  <c r="C2115" i="2"/>
  <c r="C2116" i="2"/>
  <c r="C2117" i="2"/>
  <c r="C2118" i="2"/>
  <c r="C2119" i="2"/>
  <c r="C2120" i="2"/>
  <c r="C2121" i="2"/>
  <c r="C2122" i="2"/>
  <c r="C2123" i="2"/>
  <c r="C2124" i="2"/>
  <c r="C2125" i="2"/>
  <c r="C2126" i="2"/>
  <c r="C2127" i="2"/>
  <c r="C2128" i="2"/>
  <c r="C2129" i="2"/>
  <c r="C2130" i="2"/>
  <c r="C2131" i="2"/>
  <c r="C2132" i="2"/>
  <c r="C2133" i="2"/>
  <c r="C2134" i="2"/>
  <c r="C2135" i="2"/>
  <c r="C2136" i="2"/>
  <c r="C2137" i="2"/>
  <c r="C2138" i="2"/>
  <c r="C2139" i="2"/>
  <c r="C2140" i="2"/>
  <c r="C2141" i="2"/>
  <c r="C2142" i="2"/>
  <c r="C2143" i="2"/>
  <c r="C2144" i="2"/>
  <c r="C2145" i="2"/>
  <c r="C2146" i="2"/>
  <c r="C2147" i="2"/>
  <c r="C2148" i="2"/>
  <c r="C2149" i="2"/>
  <c r="C2150" i="2"/>
  <c r="C2151" i="2"/>
  <c r="C2152" i="2"/>
  <c r="C2153" i="2"/>
  <c r="C2154" i="2"/>
  <c r="C2155" i="2"/>
  <c r="C2156" i="2"/>
  <c r="C2157" i="2"/>
  <c r="C2158" i="2"/>
  <c r="C2159" i="2"/>
  <c r="C2160" i="2"/>
  <c r="C2161" i="2"/>
  <c r="C2162" i="2"/>
  <c r="C2163" i="2"/>
  <c r="C2164" i="2"/>
  <c r="C2165" i="2"/>
  <c r="C2166" i="2"/>
  <c r="C2167" i="2"/>
  <c r="C2168" i="2"/>
  <c r="C2169" i="2"/>
  <c r="C2170" i="2"/>
  <c r="C2171" i="2"/>
  <c r="C2172" i="2"/>
  <c r="C2173" i="2"/>
  <c r="C2174" i="2"/>
  <c r="C2175" i="2"/>
  <c r="C2176" i="2"/>
  <c r="C2177" i="2"/>
  <c r="C2178" i="2"/>
  <c r="C2179" i="2"/>
  <c r="C2180" i="2"/>
  <c r="C2181" i="2"/>
  <c r="C2182" i="2"/>
  <c r="C2183" i="2"/>
  <c r="C2184" i="2"/>
  <c r="C2185" i="2"/>
  <c r="C2186" i="2"/>
  <c r="C2187" i="2"/>
  <c r="C2188" i="2"/>
  <c r="C2189" i="2"/>
  <c r="C2190" i="2"/>
  <c r="C2191" i="2"/>
  <c r="C2192" i="2"/>
  <c r="C2193" i="2"/>
  <c r="C2194" i="2"/>
  <c r="C2195" i="2"/>
  <c r="C2196" i="2"/>
  <c r="C2197" i="2"/>
  <c r="C2198" i="2"/>
  <c r="C2199" i="2"/>
  <c r="C2200" i="2"/>
  <c r="C2201" i="2"/>
  <c r="C2202" i="2"/>
  <c r="C2203" i="2"/>
  <c r="C2204" i="2"/>
  <c r="C2205" i="2"/>
  <c r="C2206" i="2"/>
  <c r="C2207" i="2"/>
  <c r="C2208" i="2"/>
  <c r="C2209" i="2"/>
  <c r="C2210" i="2"/>
  <c r="C2211" i="2"/>
  <c r="C2212" i="2"/>
  <c r="C2213" i="2"/>
  <c r="C2214" i="2"/>
  <c r="C2215" i="2"/>
  <c r="C2216" i="2"/>
  <c r="C2217" i="2"/>
  <c r="C2218" i="2"/>
  <c r="C2219" i="2"/>
  <c r="C2220" i="2"/>
  <c r="C2221" i="2"/>
  <c r="C2222" i="2"/>
  <c r="C2223" i="2"/>
  <c r="C2224" i="2"/>
  <c r="C2225" i="2"/>
  <c r="C2226" i="2"/>
  <c r="C2227" i="2"/>
  <c r="C2228" i="2"/>
  <c r="C2229" i="2"/>
  <c r="C2230" i="2"/>
  <c r="C2231" i="2"/>
  <c r="C2232" i="2"/>
  <c r="C2233" i="2"/>
  <c r="C2234" i="2"/>
  <c r="C2235" i="2"/>
  <c r="C2236" i="2"/>
  <c r="C2237" i="2"/>
  <c r="C2238" i="2"/>
  <c r="C2239" i="2"/>
  <c r="C2240" i="2"/>
  <c r="C2241" i="2"/>
  <c r="C2242" i="2"/>
  <c r="C2243" i="2"/>
  <c r="C2244" i="2"/>
  <c r="C2245" i="2"/>
  <c r="C2246" i="2"/>
  <c r="C2247" i="2"/>
  <c r="C2248" i="2"/>
  <c r="C2249" i="2"/>
  <c r="C2250" i="2"/>
  <c r="C2251" i="2"/>
  <c r="C2252" i="2"/>
  <c r="C2253" i="2"/>
  <c r="C2254" i="2"/>
  <c r="C2255" i="2"/>
  <c r="C2256" i="2"/>
  <c r="C2257" i="2"/>
  <c r="C2258" i="2"/>
  <c r="C2259" i="2"/>
  <c r="C2260" i="2"/>
  <c r="C2261" i="2"/>
  <c r="C2262" i="2"/>
  <c r="C2263" i="2"/>
  <c r="C2264" i="2"/>
  <c r="C2265" i="2"/>
  <c r="C2266" i="2"/>
  <c r="C2267" i="2"/>
  <c r="C2268" i="2"/>
  <c r="C2269" i="2"/>
  <c r="C2270" i="2"/>
  <c r="C2271" i="2"/>
  <c r="C2272" i="2"/>
  <c r="C2273" i="2"/>
  <c r="C2274" i="2"/>
  <c r="C2275" i="2"/>
  <c r="C2276" i="2"/>
  <c r="C2277" i="2"/>
  <c r="C2278" i="2"/>
  <c r="C2279" i="2"/>
  <c r="C2280" i="2"/>
  <c r="C2281" i="2"/>
  <c r="C2282" i="2"/>
  <c r="C2283" i="2"/>
  <c r="C2284" i="2"/>
  <c r="C2285" i="2"/>
  <c r="C2286" i="2"/>
  <c r="C2287" i="2"/>
  <c r="C2288" i="2"/>
  <c r="C2289" i="2"/>
  <c r="C2290" i="2"/>
  <c r="C2291" i="2"/>
  <c r="C2292" i="2"/>
  <c r="C2293" i="2"/>
  <c r="C2294" i="2"/>
  <c r="C2295" i="2"/>
  <c r="C2296" i="2"/>
  <c r="C2297" i="2"/>
  <c r="C2298" i="2"/>
  <c r="C2299" i="2"/>
  <c r="C2300" i="2"/>
  <c r="C2301" i="2"/>
  <c r="C2302" i="2"/>
  <c r="C2303" i="2"/>
  <c r="C2304" i="2"/>
  <c r="C2305" i="2"/>
  <c r="C2306" i="2"/>
  <c r="C2307" i="2"/>
  <c r="C2308" i="2"/>
  <c r="C2309" i="2"/>
  <c r="C2310" i="2"/>
  <c r="C2311" i="2"/>
  <c r="C2312" i="2"/>
  <c r="C2313" i="2"/>
  <c r="C2314" i="2"/>
  <c r="C2315" i="2"/>
  <c r="C2316" i="2"/>
  <c r="C2317" i="2"/>
  <c r="C2318" i="2"/>
  <c r="C2319" i="2"/>
  <c r="C2320" i="2"/>
  <c r="C2321" i="2"/>
  <c r="C2322" i="2"/>
  <c r="C2323" i="2"/>
  <c r="C2324" i="2"/>
  <c r="C2325" i="2"/>
  <c r="C2326" i="2"/>
  <c r="C2327" i="2"/>
  <c r="C2328" i="2"/>
  <c r="C2329" i="2"/>
  <c r="C2330" i="2"/>
  <c r="C2331" i="2"/>
  <c r="C2332" i="2"/>
  <c r="C2333" i="2"/>
  <c r="C2334" i="2"/>
  <c r="C2335" i="2"/>
  <c r="C2336" i="2"/>
  <c r="C2337" i="2"/>
  <c r="C2338" i="2"/>
  <c r="C2339" i="2"/>
  <c r="C2340" i="2"/>
  <c r="C2341" i="2"/>
  <c r="C2342" i="2"/>
  <c r="C2343" i="2"/>
  <c r="C2344" i="2"/>
  <c r="C2345" i="2"/>
  <c r="C2346" i="2"/>
  <c r="C2347" i="2"/>
  <c r="C2348" i="2"/>
  <c r="C2349" i="2"/>
  <c r="C2350" i="2"/>
  <c r="C2351" i="2"/>
  <c r="C2352" i="2"/>
  <c r="C2353" i="2"/>
  <c r="C2354" i="2"/>
  <c r="C2355" i="2"/>
  <c r="C2356" i="2"/>
  <c r="C2357" i="2"/>
  <c r="C2358" i="2"/>
  <c r="C2359" i="2"/>
  <c r="C2360" i="2"/>
  <c r="C2361" i="2"/>
  <c r="C2362" i="2"/>
  <c r="C2363" i="2"/>
  <c r="C2364" i="2"/>
  <c r="C2365" i="2"/>
  <c r="C2366" i="2"/>
  <c r="C2367" i="2"/>
  <c r="C2368" i="2"/>
  <c r="C2369" i="2"/>
  <c r="C2370" i="2"/>
  <c r="C2371" i="2"/>
  <c r="C2372" i="2"/>
  <c r="C2373" i="2"/>
  <c r="C2374" i="2"/>
  <c r="C2375" i="2"/>
  <c r="C2376" i="2"/>
  <c r="C2377" i="2"/>
  <c r="C2378" i="2"/>
  <c r="C2379" i="2"/>
  <c r="C2380" i="2"/>
  <c r="C2381" i="2"/>
  <c r="C2382" i="2"/>
  <c r="C2383" i="2"/>
  <c r="C2384" i="2"/>
  <c r="C2385" i="2"/>
  <c r="C2386" i="2"/>
  <c r="C2387" i="2"/>
  <c r="C2388" i="2"/>
  <c r="C2389" i="2"/>
  <c r="C2390" i="2"/>
  <c r="C2391" i="2"/>
  <c r="C2392" i="2"/>
  <c r="C2393" i="2"/>
  <c r="C2394" i="2"/>
  <c r="C2395" i="2"/>
  <c r="C2396" i="2"/>
  <c r="C2397" i="2"/>
  <c r="C2398" i="2"/>
  <c r="C2399" i="2"/>
  <c r="C2400" i="2"/>
  <c r="C2401" i="2"/>
  <c r="C2402" i="2"/>
  <c r="C2403" i="2"/>
  <c r="C2404" i="2"/>
  <c r="C2405" i="2"/>
  <c r="C2406" i="2"/>
  <c r="C2407" i="2"/>
  <c r="C2408" i="2"/>
  <c r="C2409" i="2"/>
  <c r="C2410" i="2"/>
  <c r="C2411" i="2"/>
  <c r="C2412" i="2"/>
  <c r="C2413" i="2"/>
  <c r="C2414" i="2"/>
  <c r="C2415" i="2"/>
  <c r="C2416" i="2"/>
  <c r="C2417" i="2"/>
  <c r="C2418" i="2"/>
  <c r="C2419" i="2"/>
  <c r="C2420" i="2"/>
  <c r="C2421" i="2"/>
  <c r="C2422" i="2"/>
  <c r="C2423" i="2"/>
  <c r="C2424" i="2"/>
  <c r="C2425" i="2"/>
  <c r="C2426" i="2"/>
  <c r="C2427" i="2"/>
  <c r="C2428" i="2"/>
  <c r="C2429" i="2"/>
  <c r="C2430" i="2"/>
  <c r="C2431" i="2"/>
  <c r="C2432" i="2"/>
  <c r="C2433" i="2"/>
  <c r="C2434" i="2"/>
  <c r="C2435" i="2"/>
  <c r="C2436" i="2"/>
  <c r="C2437" i="2"/>
  <c r="C2438" i="2"/>
  <c r="C2439" i="2"/>
  <c r="C2440" i="2"/>
  <c r="C2441" i="2"/>
  <c r="C2442" i="2"/>
  <c r="C2443" i="2"/>
  <c r="C2444" i="2"/>
  <c r="C2445" i="2"/>
  <c r="C2446" i="2"/>
  <c r="C2447" i="2"/>
  <c r="C2448" i="2"/>
  <c r="C2449" i="2"/>
  <c r="C2450" i="2"/>
  <c r="C2451" i="2"/>
  <c r="C2452" i="2"/>
  <c r="C2453" i="2"/>
  <c r="C2454" i="2"/>
  <c r="C2455" i="2"/>
  <c r="C2456" i="2"/>
  <c r="C2457" i="2"/>
  <c r="C2458" i="2"/>
  <c r="C2459" i="2"/>
  <c r="C2460" i="2"/>
  <c r="C2461" i="2"/>
  <c r="C2462" i="2"/>
  <c r="C2463" i="2"/>
  <c r="C2464" i="2"/>
  <c r="C2465" i="2"/>
  <c r="C2466" i="2"/>
  <c r="C2467" i="2"/>
  <c r="C2468" i="2"/>
  <c r="C2469" i="2"/>
  <c r="C2470" i="2"/>
  <c r="C2471" i="2"/>
  <c r="C2472" i="2"/>
  <c r="C2473" i="2"/>
  <c r="C2474" i="2"/>
  <c r="C2475" i="2"/>
  <c r="C2476" i="2"/>
  <c r="C2477" i="2"/>
  <c r="C2478" i="2"/>
  <c r="C2479" i="2"/>
  <c r="C2480" i="2"/>
  <c r="C2481" i="2"/>
  <c r="C2482" i="2"/>
  <c r="C2483" i="2"/>
  <c r="C2484" i="2"/>
  <c r="C2485" i="2"/>
  <c r="C2486" i="2"/>
  <c r="C2487" i="2"/>
  <c r="C2488" i="2"/>
  <c r="C2489" i="2"/>
  <c r="C2490" i="2"/>
  <c r="C2491" i="2"/>
  <c r="C2492" i="2"/>
  <c r="C2493" i="2"/>
  <c r="C2494" i="2"/>
  <c r="C2495" i="2"/>
  <c r="C2496" i="2"/>
  <c r="C2497" i="2"/>
  <c r="C2498" i="2"/>
  <c r="C2499" i="2"/>
  <c r="C2500" i="2"/>
  <c r="C2501" i="2"/>
  <c r="C2502" i="2"/>
  <c r="C2503" i="2"/>
  <c r="C2504" i="2"/>
  <c r="C2505" i="2"/>
  <c r="C2506" i="2"/>
  <c r="C2507" i="2"/>
  <c r="C2508" i="2"/>
  <c r="C2509" i="2"/>
  <c r="C2510" i="2"/>
  <c r="C2511" i="2"/>
  <c r="C2512" i="2"/>
  <c r="C2513" i="2"/>
  <c r="C2514" i="2"/>
  <c r="C2515" i="2"/>
  <c r="C2516" i="2"/>
  <c r="C2517" i="2"/>
  <c r="C2518" i="2"/>
  <c r="C2519" i="2"/>
  <c r="C2520" i="2"/>
  <c r="C2521" i="2"/>
  <c r="C2522" i="2"/>
  <c r="C2523" i="2"/>
  <c r="C2524" i="2"/>
  <c r="C2525" i="2"/>
  <c r="C2526" i="2"/>
  <c r="C2527" i="2"/>
  <c r="C2528" i="2"/>
  <c r="C2529" i="2"/>
  <c r="C2530" i="2"/>
  <c r="C2531" i="2"/>
  <c r="C2532" i="2"/>
  <c r="C2533" i="2"/>
  <c r="C2534" i="2"/>
  <c r="C2535" i="2"/>
  <c r="C2536" i="2"/>
  <c r="C2537" i="2"/>
  <c r="C2538" i="2"/>
  <c r="C2539" i="2"/>
  <c r="C2540" i="2"/>
  <c r="C2541" i="2"/>
  <c r="C2542" i="2"/>
  <c r="C2543" i="2"/>
  <c r="C2544" i="2"/>
  <c r="C2545" i="2"/>
  <c r="C2546" i="2"/>
  <c r="C2547" i="2"/>
  <c r="C2548" i="2"/>
  <c r="C2549" i="2"/>
  <c r="C2550" i="2"/>
  <c r="C2551" i="2"/>
  <c r="C2552" i="2"/>
  <c r="C2553" i="2"/>
  <c r="C2554" i="2"/>
  <c r="C2555" i="2"/>
  <c r="C2556" i="2"/>
  <c r="C2557" i="2"/>
  <c r="C2558" i="2"/>
  <c r="C2559" i="2"/>
  <c r="C2560" i="2"/>
  <c r="C2561" i="2"/>
  <c r="C2562" i="2"/>
  <c r="C2563" i="2"/>
  <c r="C2564" i="2"/>
  <c r="C2565" i="2"/>
  <c r="C2566" i="2"/>
  <c r="C2567" i="2"/>
  <c r="C2568" i="2"/>
  <c r="C2569" i="2"/>
  <c r="C2570" i="2"/>
  <c r="C2571" i="2"/>
  <c r="C2572" i="2"/>
  <c r="C2573" i="2"/>
  <c r="C2574" i="2"/>
  <c r="C2575" i="2"/>
  <c r="C2576" i="2"/>
  <c r="C2577" i="2"/>
  <c r="C2578" i="2"/>
  <c r="C2579" i="2"/>
  <c r="C2580" i="2"/>
  <c r="C2581" i="2"/>
  <c r="C2582" i="2"/>
  <c r="C2583" i="2"/>
  <c r="C2584" i="2"/>
  <c r="C2585" i="2"/>
  <c r="C2586" i="2"/>
  <c r="C2587" i="2"/>
  <c r="C2588" i="2"/>
  <c r="C2589" i="2"/>
  <c r="C2590" i="2"/>
  <c r="C2591" i="2"/>
  <c r="C2592" i="2"/>
  <c r="C2593" i="2"/>
  <c r="C2594" i="2"/>
  <c r="C2595" i="2"/>
  <c r="C2596" i="2"/>
  <c r="C2597" i="2"/>
  <c r="C2598" i="2"/>
  <c r="C2599" i="2"/>
  <c r="C2600" i="2"/>
  <c r="C2601" i="2"/>
  <c r="C2602" i="2"/>
  <c r="C2603" i="2"/>
  <c r="C2604" i="2"/>
  <c r="C2605" i="2"/>
  <c r="C2606" i="2"/>
  <c r="C2607" i="2"/>
  <c r="C2608" i="2"/>
  <c r="C2609" i="2"/>
  <c r="C2610" i="2"/>
  <c r="C2611" i="2"/>
  <c r="C2612" i="2"/>
  <c r="C2613" i="2"/>
  <c r="C2614" i="2"/>
  <c r="C2615" i="2"/>
  <c r="C2616" i="2"/>
  <c r="C2617" i="2"/>
  <c r="C2618" i="2"/>
  <c r="C2619" i="2"/>
  <c r="C2620" i="2"/>
  <c r="C2621" i="2"/>
  <c r="C2622" i="2"/>
  <c r="C2623" i="2"/>
  <c r="C2624" i="2"/>
  <c r="C2625" i="2"/>
  <c r="C2626" i="2"/>
  <c r="C2627" i="2"/>
  <c r="C2628" i="2"/>
  <c r="C2629" i="2"/>
  <c r="C2630" i="2"/>
  <c r="C2631" i="2"/>
  <c r="C2632" i="2"/>
  <c r="C2633" i="2"/>
  <c r="C2634" i="2"/>
  <c r="C2635" i="2"/>
  <c r="C2636" i="2"/>
  <c r="C2637" i="2"/>
  <c r="C2638" i="2"/>
  <c r="C2639" i="2"/>
  <c r="C2640" i="2"/>
  <c r="C2641" i="2"/>
  <c r="C2642" i="2"/>
  <c r="C2643" i="2"/>
  <c r="C2644" i="2"/>
  <c r="C2645" i="2"/>
  <c r="C2646" i="2"/>
  <c r="C2647" i="2"/>
  <c r="C2648" i="2"/>
  <c r="C2649" i="2"/>
  <c r="C2650" i="2"/>
  <c r="C2651" i="2"/>
  <c r="C2652" i="2"/>
  <c r="C2653" i="2"/>
  <c r="C2654" i="2"/>
  <c r="C2655" i="2"/>
  <c r="C2656" i="2"/>
  <c r="C2657" i="2"/>
  <c r="C2658" i="2"/>
  <c r="C2659" i="2"/>
  <c r="C2660" i="2"/>
  <c r="C2661" i="2"/>
  <c r="C2662" i="2"/>
  <c r="C2663" i="2"/>
  <c r="C2664" i="2"/>
  <c r="C2665" i="2"/>
  <c r="C2666" i="2"/>
  <c r="C2667" i="2"/>
  <c r="C2668" i="2"/>
  <c r="C2669" i="2"/>
  <c r="C2670" i="2"/>
  <c r="C2671" i="2"/>
  <c r="C2672" i="2"/>
  <c r="C2673" i="2"/>
  <c r="C2674" i="2"/>
  <c r="C2675" i="2"/>
  <c r="C2676" i="2"/>
  <c r="C2677" i="2"/>
  <c r="C2678" i="2"/>
  <c r="C2679" i="2"/>
  <c r="C2680" i="2"/>
  <c r="C2681" i="2"/>
  <c r="C2682" i="2"/>
  <c r="C2683" i="2"/>
  <c r="C2684" i="2"/>
  <c r="C2685" i="2"/>
  <c r="C2686" i="2"/>
  <c r="C2687" i="2"/>
  <c r="C2688" i="2"/>
  <c r="C2689" i="2"/>
  <c r="C2690" i="2"/>
  <c r="C2691" i="2"/>
  <c r="C2692" i="2"/>
  <c r="C2693" i="2"/>
  <c r="C2694" i="2"/>
  <c r="C2695" i="2"/>
  <c r="C2696" i="2"/>
  <c r="C2697" i="2"/>
  <c r="C2698" i="2"/>
  <c r="C2699" i="2"/>
  <c r="C2700" i="2"/>
  <c r="C2701" i="2"/>
  <c r="C2702" i="2"/>
  <c r="C2703" i="2"/>
  <c r="C2704" i="2"/>
  <c r="C2705" i="2"/>
  <c r="C2706" i="2"/>
  <c r="C2707" i="2"/>
  <c r="C2708" i="2"/>
  <c r="C2709" i="2"/>
  <c r="C2710" i="2"/>
  <c r="C2711" i="2"/>
  <c r="C2712" i="2"/>
  <c r="C2713" i="2"/>
  <c r="C2714" i="2"/>
  <c r="C2715" i="2"/>
  <c r="C2716" i="2"/>
  <c r="C2717" i="2"/>
  <c r="C2718" i="2"/>
  <c r="C2719" i="2"/>
  <c r="C2720" i="2"/>
  <c r="C2721" i="2"/>
  <c r="C2722" i="2"/>
  <c r="C2723" i="2"/>
  <c r="C2724" i="2"/>
  <c r="C2725" i="2"/>
  <c r="C2726" i="2"/>
  <c r="C2727" i="2"/>
  <c r="C2728" i="2"/>
  <c r="C2729" i="2"/>
  <c r="C2730" i="2"/>
  <c r="C2731" i="2"/>
  <c r="C2732" i="2"/>
  <c r="C2733" i="2"/>
  <c r="C2734" i="2"/>
  <c r="C2735" i="2"/>
  <c r="C2736" i="2"/>
  <c r="C2737" i="2"/>
  <c r="C2738" i="2"/>
  <c r="C2739" i="2"/>
  <c r="C2740" i="2"/>
  <c r="C2741" i="2"/>
  <c r="C2742" i="2"/>
  <c r="C2743" i="2"/>
  <c r="C2744" i="2"/>
  <c r="C2745" i="2"/>
  <c r="C2746" i="2"/>
  <c r="C2747" i="2"/>
  <c r="C2748" i="2"/>
  <c r="C2749" i="2"/>
  <c r="C2750" i="2"/>
  <c r="C2751" i="2"/>
  <c r="C2752" i="2"/>
  <c r="C2753" i="2"/>
  <c r="C2754" i="2"/>
  <c r="C2755" i="2"/>
  <c r="C2756" i="2"/>
  <c r="C2757" i="2"/>
  <c r="C2758" i="2"/>
  <c r="C2759" i="2"/>
  <c r="C2760" i="2"/>
  <c r="C2761" i="2"/>
  <c r="C2762" i="2"/>
  <c r="C2763" i="2"/>
  <c r="C2764" i="2"/>
  <c r="C2765" i="2"/>
  <c r="C2766" i="2"/>
  <c r="C2767" i="2"/>
  <c r="C2768" i="2"/>
  <c r="C2769" i="2"/>
  <c r="C2770" i="2"/>
  <c r="C2771" i="2"/>
  <c r="C2772" i="2"/>
  <c r="C2773" i="2"/>
  <c r="C2774" i="2"/>
  <c r="C2775" i="2"/>
  <c r="C2776" i="2"/>
  <c r="C2777" i="2"/>
  <c r="C2778" i="2"/>
  <c r="C2779" i="2"/>
  <c r="C2780" i="2"/>
  <c r="C2781" i="2"/>
  <c r="C2782" i="2"/>
  <c r="C2783" i="2"/>
  <c r="C2784" i="2"/>
  <c r="C2785" i="2"/>
  <c r="C2786" i="2"/>
  <c r="C2787" i="2"/>
  <c r="C2788" i="2"/>
  <c r="C2789" i="2"/>
  <c r="C2790" i="2"/>
  <c r="C2791" i="2"/>
  <c r="C2792" i="2"/>
  <c r="C2793" i="2"/>
  <c r="C2794" i="2"/>
  <c r="C2795" i="2"/>
  <c r="C2796" i="2"/>
  <c r="C2797" i="2"/>
  <c r="C2798" i="2"/>
  <c r="C2799" i="2"/>
  <c r="C2800" i="2"/>
  <c r="C2801" i="2"/>
  <c r="C2802" i="2"/>
  <c r="C2803" i="2"/>
  <c r="C2804" i="2"/>
  <c r="C2805" i="2"/>
  <c r="C2806" i="2"/>
  <c r="C2807" i="2"/>
  <c r="C2808" i="2"/>
  <c r="C2809" i="2"/>
  <c r="C2810" i="2"/>
  <c r="C2811" i="2"/>
  <c r="C2812" i="2"/>
  <c r="C2813" i="2"/>
  <c r="C2814" i="2"/>
  <c r="C2815" i="2"/>
  <c r="C2816" i="2"/>
  <c r="C2817" i="2"/>
  <c r="C2818" i="2"/>
  <c r="C2819" i="2"/>
  <c r="C2820" i="2"/>
  <c r="C2821" i="2"/>
  <c r="C2822" i="2"/>
  <c r="C2823" i="2"/>
  <c r="C2824" i="2"/>
  <c r="C2825" i="2"/>
  <c r="C2826" i="2"/>
  <c r="C2827" i="2"/>
  <c r="C2828" i="2"/>
  <c r="C2829" i="2"/>
  <c r="C2830" i="2"/>
  <c r="C2831" i="2"/>
  <c r="C2832" i="2"/>
  <c r="C2833" i="2"/>
  <c r="C2834" i="2"/>
  <c r="C2835" i="2"/>
  <c r="C2836" i="2"/>
  <c r="C2837" i="2"/>
  <c r="C2838" i="2"/>
  <c r="C2839" i="2"/>
  <c r="C2840" i="2"/>
  <c r="C2841" i="2"/>
  <c r="C2842" i="2"/>
  <c r="C2843" i="2"/>
  <c r="C2844" i="2"/>
  <c r="C2845" i="2"/>
  <c r="C2846" i="2"/>
  <c r="C2847" i="2"/>
  <c r="C2848" i="2"/>
  <c r="C2849" i="2"/>
  <c r="C2850" i="2"/>
  <c r="C2851" i="2"/>
  <c r="C2852" i="2"/>
  <c r="C2853" i="2"/>
  <c r="C2854" i="2"/>
  <c r="C2855" i="2"/>
  <c r="C2856" i="2"/>
  <c r="C2857" i="2"/>
  <c r="C2858" i="2"/>
  <c r="C2859" i="2"/>
  <c r="C2860" i="2"/>
  <c r="C2861" i="2"/>
  <c r="C2862" i="2"/>
  <c r="C2863" i="2"/>
  <c r="C2864" i="2"/>
  <c r="C2865" i="2"/>
  <c r="C2866" i="2"/>
  <c r="C2867" i="2"/>
  <c r="C2868" i="2"/>
  <c r="C2869" i="2"/>
  <c r="C2870" i="2"/>
  <c r="C2871" i="2"/>
  <c r="C2872" i="2"/>
  <c r="C2873" i="2"/>
  <c r="C2874" i="2"/>
  <c r="C2875" i="2"/>
  <c r="C2876" i="2"/>
  <c r="C2877" i="2"/>
  <c r="C2878" i="2"/>
  <c r="C2879" i="2"/>
  <c r="C2880" i="2"/>
  <c r="C2881" i="2"/>
  <c r="C2882" i="2"/>
  <c r="C2883" i="2"/>
  <c r="C2884" i="2"/>
  <c r="C2885" i="2"/>
  <c r="C2886" i="2"/>
  <c r="C2887" i="2"/>
  <c r="C2888" i="2"/>
  <c r="C2889" i="2"/>
  <c r="C2890" i="2"/>
  <c r="C2891" i="2"/>
  <c r="C2892" i="2"/>
  <c r="C2893" i="2"/>
  <c r="C2894" i="2"/>
  <c r="C2895" i="2"/>
  <c r="C2896" i="2"/>
  <c r="C2897" i="2"/>
  <c r="C2898" i="2"/>
  <c r="C2899" i="2"/>
  <c r="C2900" i="2"/>
  <c r="C2901" i="2"/>
  <c r="C2902" i="2"/>
  <c r="C2903" i="2"/>
  <c r="C2904" i="2"/>
  <c r="C2905" i="2"/>
  <c r="C2906" i="2"/>
  <c r="C2907" i="2"/>
  <c r="C2908" i="2"/>
  <c r="C2909" i="2"/>
  <c r="C2910" i="2"/>
  <c r="C2911" i="2"/>
  <c r="C2912" i="2"/>
  <c r="C2913" i="2"/>
  <c r="C2914" i="2"/>
  <c r="C2915" i="2"/>
  <c r="C2916" i="2"/>
  <c r="C2917" i="2"/>
  <c r="C2918" i="2"/>
  <c r="C2919" i="2"/>
  <c r="C2920" i="2"/>
  <c r="C2921" i="2"/>
  <c r="C2922" i="2"/>
  <c r="C2923" i="2"/>
  <c r="C2924" i="2"/>
  <c r="C2925" i="2"/>
  <c r="C2926" i="2"/>
  <c r="C2927" i="2"/>
  <c r="C2928" i="2"/>
  <c r="C2929" i="2"/>
  <c r="C2930" i="2"/>
  <c r="C2931" i="2"/>
  <c r="C2932" i="2"/>
  <c r="C2933" i="2"/>
  <c r="C2934" i="2"/>
  <c r="C2935" i="2"/>
  <c r="C2936" i="2"/>
  <c r="C2937" i="2"/>
  <c r="C2938" i="2"/>
  <c r="C2939" i="2"/>
  <c r="C2940" i="2"/>
  <c r="C2941" i="2"/>
  <c r="C2942" i="2"/>
  <c r="C2943" i="2"/>
  <c r="C2944" i="2"/>
  <c r="C2945" i="2"/>
  <c r="C2946" i="2"/>
  <c r="C2947" i="2"/>
  <c r="C2948" i="2"/>
  <c r="C2949" i="2"/>
  <c r="C2950" i="2"/>
  <c r="C2951" i="2"/>
  <c r="C2952" i="2"/>
  <c r="C2953" i="2"/>
  <c r="C2954" i="2"/>
  <c r="C2955" i="2"/>
  <c r="C2956" i="2"/>
  <c r="C2957" i="2"/>
  <c r="C2958" i="2"/>
  <c r="C2959" i="2"/>
  <c r="C2960" i="2"/>
  <c r="C2961" i="2"/>
  <c r="C2962" i="2"/>
  <c r="C2963" i="2"/>
  <c r="C2964" i="2"/>
  <c r="C2965" i="2"/>
  <c r="C2966" i="2"/>
  <c r="C2967" i="2"/>
  <c r="C2968" i="2"/>
  <c r="C2969" i="2"/>
  <c r="C2970" i="2"/>
  <c r="C2971" i="2"/>
  <c r="C2972" i="2"/>
  <c r="C2973" i="2"/>
  <c r="C2974" i="2"/>
  <c r="C2975" i="2"/>
  <c r="C2976" i="2"/>
  <c r="C2977" i="2"/>
  <c r="C2978" i="2"/>
  <c r="C2979" i="2"/>
  <c r="C2980" i="2"/>
  <c r="C2981" i="2"/>
  <c r="C2982" i="2"/>
  <c r="C2983" i="2"/>
  <c r="C2984" i="2"/>
  <c r="C2985" i="2"/>
  <c r="C2986" i="2"/>
  <c r="C2987" i="2"/>
  <c r="C2988" i="2"/>
  <c r="C2989" i="2"/>
  <c r="C2990" i="2"/>
  <c r="C2991" i="2"/>
  <c r="C2992" i="2"/>
  <c r="C2993" i="2"/>
  <c r="C2994" i="2"/>
  <c r="C2995" i="2"/>
  <c r="C2996" i="2"/>
  <c r="C2997" i="2"/>
  <c r="C2998" i="2"/>
  <c r="C2999" i="2"/>
  <c r="C3000" i="2"/>
  <c r="C3001" i="2"/>
  <c r="C3002" i="2"/>
  <c r="C3003" i="2"/>
  <c r="C3004" i="2"/>
  <c r="C3005" i="2"/>
  <c r="C3006" i="2"/>
  <c r="C3007" i="2"/>
  <c r="C3008" i="2"/>
  <c r="C3009" i="2"/>
  <c r="C3010" i="2"/>
  <c r="C3011" i="2"/>
  <c r="C3012" i="2"/>
  <c r="C3013" i="2"/>
  <c r="C3014" i="2"/>
  <c r="C3015" i="2"/>
  <c r="C3016" i="2"/>
  <c r="C3017" i="2"/>
  <c r="C3018" i="2"/>
  <c r="C3019" i="2"/>
  <c r="C3020" i="2"/>
  <c r="C3021" i="2"/>
  <c r="C3022" i="2"/>
  <c r="C3023" i="2"/>
  <c r="C3024" i="2"/>
  <c r="C3025" i="2"/>
  <c r="C3026" i="2"/>
  <c r="C3027" i="2"/>
  <c r="C3028" i="2"/>
  <c r="C3029" i="2"/>
  <c r="C3030" i="2"/>
  <c r="C3031" i="2"/>
  <c r="C3032" i="2"/>
  <c r="C3033" i="2"/>
  <c r="C3034" i="2"/>
  <c r="C3035" i="2"/>
  <c r="C3036" i="2"/>
  <c r="C3037" i="2"/>
  <c r="C3038" i="2"/>
  <c r="C3039" i="2"/>
  <c r="C3040" i="2"/>
  <c r="C3041" i="2"/>
  <c r="C3042" i="2"/>
  <c r="C3043" i="2"/>
  <c r="C3044" i="2"/>
  <c r="C3045" i="2"/>
  <c r="C3046" i="2"/>
  <c r="C3047" i="2"/>
  <c r="C3048" i="2"/>
  <c r="C3049" i="2"/>
  <c r="C3050" i="2"/>
  <c r="C3051" i="2"/>
  <c r="C3052" i="2"/>
  <c r="C3053" i="2"/>
  <c r="C3054" i="2"/>
  <c r="C3055" i="2"/>
  <c r="C3056" i="2"/>
  <c r="C3057" i="2"/>
  <c r="C3058" i="2"/>
  <c r="C3059" i="2"/>
  <c r="C3060" i="2"/>
  <c r="C3061" i="2"/>
  <c r="C3062" i="2"/>
  <c r="C3063" i="2"/>
  <c r="C3064" i="2"/>
  <c r="C3065" i="2"/>
  <c r="C3066" i="2"/>
  <c r="C3067" i="2"/>
  <c r="C3068" i="2"/>
  <c r="C3069" i="2"/>
  <c r="C3070" i="2"/>
  <c r="C3071" i="2"/>
  <c r="C3072" i="2"/>
  <c r="C3073" i="2"/>
  <c r="C3074" i="2"/>
  <c r="C3075" i="2"/>
  <c r="C3076" i="2"/>
  <c r="C3077" i="2"/>
  <c r="C3078" i="2"/>
  <c r="C3079" i="2"/>
  <c r="C3080" i="2"/>
  <c r="C3081" i="2"/>
  <c r="C3082" i="2"/>
  <c r="C3083" i="2"/>
  <c r="C3084" i="2"/>
  <c r="C3085" i="2"/>
  <c r="C3086" i="2"/>
  <c r="C3087" i="2"/>
  <c r="C3088" i="2"/>
  <c r="C3089" i="2"/>
  <c r="C3090" i="2"/>
  <c r="C3091" i="2"/>
  <c r="C3092" i="2"/>
  <c r="C3093" i="2"/>
  <c r="C3094" i="2"/>
  <c r="C3095" i="2"/>
  <c r="C3096" i="2"/>
  <c r="C3097" i="2"/>
  <c r="C3098" i="2"/>
  <c r="C3099" i="2"/>
  <c r="C3100" i="2"/>
  <c r="C3101" i="2"/>
  <c r="C3102" i="2"/>
  <c r="C3103" i="2"/>
  <c r="C3104" i="2"/>
  <c r="C3105" i="2"/>
  <c r="C3106" i="2"/>
  <c r="C3107" i="2"/>
  <c r="C3108" i="2"/>
  <c r="C3109" i="2"/>
  <c r="C3110" i="2"/>
  <c r="C3111" i="2"/>
  <c r="C3112" i="2"/>
  <c r="C3113" i="2"/>
  <c r="C3114" i="2"/>
  <c r="C3115" i="2"/>
  <c r="C3116" i="2"/>
  <c r="C3117" i="2"/>
  <c r="C3118" i="2"/>
  <c r="C3119" i="2"/>
  <c r="C3120" i="2"/>
  <c r="C3121" i="2"/>
  <c r="C3122" i="2"/>
  <c r="C3123" i="2"/>
  <c r="C3124" i="2"/>
  <c r="C3125" i="2"/>
  <c r="C3126" i="2"/>
  <c r="C3127" i="2"/>
  <c r="C3128" i="2"/>
  <c r="C3129" i="2"/>
  <c r="C3130" i="2"/>
  <c r="C3131" i="2"/>
  <c r="C3132" i="2"/>
  <c r="C3133" i="2"/>
  <c r="C3134" i="2"/>
  <c r="C3135" i="2"/>
  <c r="C3136" i="2"/>
  <c r="C3137" i="2"/>
  <c r="C3138" i="2"/>
  <c r="C3139" i="2"/>
  <c r="C3140" i="2"/>
  <c r="C3141" i="2"/>
  <c r="C3142" i="2"/>
  <c r="C3143" i="2"/>
  <c r="C3144" i="2"/>
  <c r="C3145" i="2"/>
  <c r="C3146" i="2"/>
  <c r="C3147" i="2"/>
  <c r="C3148" i="2"/>
  <c r="C3149" i="2"/>
  <c r="C3150" i="2"/>
  <c r="C3151" i="2"/>
  <c r="C3152" i="2"/>
  <c r="C3153" i="2"/>
  <c r="C3154" i="2"/>
  <c r="C3155" i="2"/>
  <c r="C3156" i="2"/>
  <c r="C3157" i="2"/>
  <c r="C3158" i="2"/>
  <c r="C3159" i="2"/>
  <c r="C3160" i="2"/>
  <c r="C3161" i="2"/>
  <c r="C3162" i="2"/>
  <c r="C3163" i="2"/>
  <c r="C3164" i="2"/>
  <c r="C3165" i="2"/>
  <c r="C3166" i="2"/>
  <c r="C3167" i="2"/>
  <c r="C3168" i="2"/>
  <c r="C3169" i="2"/>
  <c r="C3170" i="2"/>
  <c r="C3171" i="2"/>
  <c r="C3172" i="2"/>
  <c r="C3173" i="2"/>
  <c r="C3174" i="2"/>
  <c r="C3175" i="2"/>
  <c r="C3176" i="2"/>
  <c r="C3177" i="2"/>
  <c r="C3178" i="2"/>
  <c r="C3179" i="2"/>
  <c r="C3180" i="2"/>
  <c r="C3181" i="2"/>
  <c r="C3182" i="2"/>
  <c r="C3183" i="2"/>
  <c r="C3184" i="2"/>
  <c r="C3185" i="2"/>
  <c r="C3186" i="2"/>
  <c r="C3187" i="2"/>
  <c r="C3188" i="2"/>
  <c r="C3189" i="2"/>
  <c r="C3190" i="2"/>
  <c r="C3191" i="2"/>
  <c r="C3192" i="2"/>
  <c r="C3193" i="2"/>
  <c r="C3194" i="2"/>
  <c r="C3195" i="2"/>
  <c r="C3196" i="2"/>
  <c r="C3197" i="2"/>
  <c r="C3198" i="2"/>
  <c r="C3199" i="2"/>
  <c r="C3200" i="2"/>
  <c r="C3201" i="2"/>
  <c r="C3202" i="2"/>
  <c r="C3203" i="2"/>
  <c r="C3204" i="2"/>
  <c r="C3205" i="2"/>
  <c r="C3206" i="2"/>
  <c r="C3207" i="2"/>
  <c r="C3208" i="2"/>
  <c r="C3209" i="2"/>
  <c r="C3210" i="2"/>
  <c r="C3211" i="2"/>
  <c r="C3212" i="2"/>
  <c r="C3213" i="2"/>
  <c r="C3214" i="2"/>
  <c r="C3215" i="2"/>
  <c r="C3216" i="2"/>
  <c r="C3217" i="2"/>
  <c r="C3218" i="2"/>
  <c r="C3219" i="2"/>
  <c r="C3220" i="2"/>
  <c r="C3221" i="2"/>
  <c r="C3222" i="2"/>
  <c r="C3223" i="2"/>
  <c r="C3224" i="2"/>
  <c r="C3225" i="2"/>
  <c r="C3226" i="2"/>
  <c r="C3227" i="2"/>
  <c r="C3228" i="2"/>
  <c r="C3229" i="2"/>
  <c r="C3230" i="2"/>
  <c r="C3231" i="2"/>
  <c r="C3232" i="2"/>
  <c r="C3233" i="2"/>
  <c r="C3234" i="2"/>
  <c r="C3235" i="2"/>
  <c r="C3236" i="2"/>
  <c r="C3237" i="2"/>
  <c r="C3238" i="2"/>
  <c r="C3239" i="2"/>
  <c r="C3240" i="2"/>
  <c r="C3241" i="2"/>
  <c r="C3242" i="2"/>
  <c r="C3243" i="2"/>
  <c r="C3244" i="2"/>
  <c r="C3245" i="2"/>
  <c r="C3246" i="2"/>
  <c r="C3247" i="2"/>
  <c r="C3248" i="2"/>
  <c r="C3249" i="2"/>
  <c r="C3250" i="2"/>
  <c r="C3251" i="2"/>
  <c r="C3252" i="2"/>
  <c r="C3253" i="2"/>
  <c r="C3254" i="2"/>
  <c r="C3255" i="2"/>
  <c r="C3256" i="2"/>
  <c r="C3257" i="2"/>
  <c r="C3258" i="2"/>
  <c r="C3259" i="2"/>
  <c r="C3260" i="2"/>
  <c r="C3261" i="2"/>
  <c r="C3262" i="2"/>
  <c r="C3263" i="2"/>
  <c r="C3264" i="2"/>
  <c r="C3265" i="2"/>
  <c r="C3266" i="2"/>
  <c r="C3267" i="2"/>
  <c r="C3268" i="2"/>
  <c r="C3269" i="2"/>
  <c r="C3270" i="2"/>
  <c r="C3271" i="2"/>
  <c r="C3272" i="2"/>
  <c r="C3273" i="2"/>
  <c r="C3274" i="2"/>
  <c r="C3275" i="2"/>
  <c r="C3276" i="2"/>
  <c r="C3277" i="2"/>
  <c r="C3278" i="2"/>
  <c r="C3279" i="2"/>
  <c r="C3280" i="2"/>
  <c r="C3281" i="2"/>
  <c r="C3282" i="2"/>
  <c r="C3283" i="2"/>
  <c r="C3284" i="2"/>
  <c r="C3285" i="2"/>
  <c r="C3286" i="2"/>
  <c r="C3287" i="2"/>
  <c r="C3288" i="2"/>
  <c r="C3289" i="2"/>
  <c r="C3290" i="2"/>
  <c r="C3291" i="2"/>
  <c r="C3292" i="2"/>
  <c r="C3293" i="2"/>
  <c r="C3294" i="2"/>
  <c r="C3295" i="2"/>
  <c r="C3296" i="2"/>
  <c r="C3297" i="2"/>
  <c r="C3298" i="2"/>
  <c r="C3299" i="2"/>
  <c r="C3300" i="2"/>
  <c r="C3301" i="2"/>
  <c r="C3302" i="2"/>
  <c r="C3303" i="2"/>
  <c r="C3304" i="2"/>
  <c r="C3305" i="2"/>
  <c r="C3306" i="2"/>
  <c r="C3307" i="2"/>
  <c r="C3308" i="2"/>
  <c r="C3309" i="2"/>
  <c r="C3310" i="2"/>
  <c r="C3311" i="2"/>
  <c r="C3312" i="2"/>
  <c r="C3313" i="2"/>
  <c r="C3314" i="2"/>
  <c r="C3315" i="2"/>
  <c r="C3316" i="2"/>
  <c r="C3317" i="2"/>
  <c r="C3318" i="2"/>
  <c r="C3319" i="2"/>
  <c r="C3320" i="2"/>
  <c r="C3321" i="2"/>
  <c r="C3322" i="2"/>
  <c r="C3323" i="2"/>
  <c r="C3324" i="2"/>
  <c r="C3325" i="2"/>
  <c r="C3326" i="2"/>
  <c r="C3327" i="2"/>
  <c r="C3328" i="2"/>
  <c r="C3329" i="2"/>
  <c r="C3330" i="2"/>
  <c r="C3331" i="2"/>
  <c r="C3332" i="2"/>
  <c r="C3333" i="2"/>
  <c r="C3334" i="2"/>
  <c r="C3335" i="2"/>
  <c r="C3336" i="2"/>
  <c r="C3337" i="2"/>
  <c r="C3338" i="2"/>
  <c r="C3339" i="2"/>
  <c r="C3340" i="2"/>
  <c r="C3341" i="2"/>
  <c r="C3342" i="2"/>
  <c r="C3343" i="2"/>
  <c r="C3344" i="2"/>
  <c r="C3345" i="2"/>
  <c r="C3346" i="2"/>
  <c r="C3347" i="2"/>
  <c r="C3348" i="2"/>
  <c r="C3349" i="2"/>
  <c r="C3350" i="2"/>
  <c r="C3351" i="2"/>
  <c r="C3352" i="2"/>
  <c r="C3353" i="2"/>
  <c r="C3354" i="2"/>
  <c r="C3355" i="2"/>
  <c r="C3356" i="2"/>
  <c r="C3357" i="2"/>
  <c r="C3358" i="2"/>
  <c r="C3359" i="2"/>
  <c r="C3360" i="2"/>
  <c r="C3361" i="2"/>
  <c r="C3362" i="2"/>
  <c r="C3363" i="2"/>
  <c r="C3364" i="2"/>
  <c r="C3365" i="2"/>
  <c r="C3366" i="2"/>
  <c r="C3367" i="2"/>
  <c r="C3368" i="2"/>
  <c r="C3369" i="2"/>
  <c r="C3370" i="2"/>
  <c r="C3371" i="2"/>
  <c r="C3372" i="2"/>
  <c r="C3373" i="2"/>
  <c r="C3374" i="2"/>
  <c r="C3375" i="2"/>
  <c r="C3376" i="2"/>
  <c r="C3377" i="2"/>
  <c r="C3378" i="2"/>
  <c r="C3379" i="2"/>
  <c r="C3380" i="2"/>
  <c r="C3381" i="2"/>
  <c r="C3382" i="2"/>
  <c r="C3383" i="2"/>
  <c r="C3384" i="2"/>
  <c r="C3385" i="2"/>
  <c r="C3386" i="2"/>
  <c r="C3387" i="2"/>
  <c r="C3388" i="2"/>
  <c r="C3389" i="2"/>
  <c r="C3390" i="2"/>
  <c r="C3391" i="2"/>
  <c r="C3392" i="2"/>
  <c r="C3393" i="2"/>
  <c r="C3394" i="2"/>
  <c r="C3395" i="2"/>
  <c r="C3396" i="2"/>
  <c r="C3397" i="2"/>
  <c r="C3398" i="2"/>
  <c r="C3399" i="2"/>
  <c r="C3400" i="2"/>
  <c r="C3401" i="2"/>
  <c r="C3402" i="2"/>
  <c r="C3403" i="2"/>
  <c r="C3404" i="2"/>
  <c r="C3405" i="2"/>
  <c r="C3406" i="2"/>
  <c r="C3407" i="2"/>
  <c r="C3408" i="2"/>
  <c r="C3409" i="2"/>
  <c r="C3410" i="2"/>
  <c r="C3411" i="2"/>
  <c r="C3412" i="2"/>
  <c r="C3413" i="2"/>
  <c r="C3414" i="2"/>
  <c r="C3415" i="2"/>
  <c r="C3416" i="2"/>
  <c r="C3417" i="2"/>
  <c r="C3418" i="2"/>
  <c r="C3419" i="2"/>
  <c r="C3420" i="2"/>
  <c r="C3421" i="2"/>
  <c r="C3422" i="2"/>
  <c r="C3423" i="2"/>
  <c r="C3424" i="2"/>
  <c r="C3425" i="2"/>
  <c r="C3426" i="2"/>
  <c r="C3427" i="2"/>
  <c r="C3428" i="2"/>
  <c r="C3429" i="2"/>
  <c r="C3430" i="2"/>
  <c r="C3431" i="2"/>
  <c r="C3432" i="2"/>
  <c r="C3433" i="2"/>
  <c r="C3434" i="2"/>
  <c r="C3435" i="2"/>
  <c r="C3436" i="2"/>
  <c r="C3437" i="2"/>
  <c r="C3438" i="2"/>
  <c r="C3439" i="2"/>
  <c r="C3440" i="2"/>
  <c r="C3441" i="2"/>
  <c r="C3442" i="2"/>
  <c r="C3443" i="2"/>
  <c r="C3444" i="2"/>
  <c r="C3445" i="2"/>
  <c r="C3446" i="2"/>
  <c r="C3447" i="2"/>
  <c r="C3448" i="2"/>
  <c r="C3449" i="2"/>
  <c r="C3450" i="2"/>
  <c r="C3451" i="2"/>
  <c r="C3452" i="2"/>
  <c r="C3453" i="2"/>
  <c r="C3454" i="2"/>
  <c r="C3455" i="2"/>
  <c r="C3456" i="2"/>
  <c r="C3457" i="2"/>
  <c r="C3458" i="2"/>
  <c r="C3459" i="2"/>
  <c r="C3460" i="2"/>
  <c r="C3461" i="2"/>
  <c r="C3462" i="2"/>
  <c r="C3463" i="2"/>
  <c r="C3464" i="2"/>
  <c r="C3465" i="2"/>
  <c r="C3466" i="2"/>
  <c r="C3467" i="2"/>
  <c r="C3468" i="2"/>
  <c r="C3469" i="2"/>
  <c r="C3470" i="2"/>
  <c r="C3471" i="2"/>
  <c r="C3472" i="2"/>
  <c r="C3473" i="2"/>
  <c r="C3474" i="2"/>
  <c r="C3475" i="2"/>
  <c r="C3476" i="2"/>
  <c r="C3477" i="2"/>
  <c r="C3478" i="2"/>
  <c r="C3479" i="2"/>
  <c r="C3480" i="2"/>
  <c r="C3481" i="2"/>
  <c r="C3482" i="2"/>
  <c r="C3483" i="2"/>
  <c r="C3484" i="2"/>
  <c r="C3485" i="2"/>
  <c r="C3486" i="2"/>
  <c r="C3487" i="2"/>
  <c r="C3488" i="2"/>
  <c r="C3489" i="2"/>
  <c r="C3490" i="2"/>
  <c r="C3491" i="2"/>
  <c r="C3492" i="2"/>
  <c r="C3493" i="2"/>
  <c r="C3494" i="2"/>
  <c r="C3495" i="2"/>
  <c r="C3496" i="2"/>
  <c r="C3497" i="2"/>
  <c r="C3498" i="2"/>
  <c r="C3499" i="2"/>
  <c r="C3500" i="2"/>
  <c r="C3501" i="2"/>
  <c r="C3502" i="2"/>
  <c r="C3503" i="2"/>
  <c r="C3504" i="2"/>
  <c r="C3505" i="2"/>
  <c r="C3506" i="2"/>
  <c r="C3507" i="2"/>
  <c r="C3508" i="2"/>
  <c r="C3509" i="2"/>
  <c r="C3510" i="2"/>
  <c r="C3511" i="2"/>
  <c r="C3512" i="2"/>
  <c r="C3513" i="2"/>
  <c r="C3514" i="2"/>
  <c r="C3515" i="2"/>
  <c r="C3516" i="2"/>
  <c r="C3517" i="2"/>
  <c r="C3518" i="2"/>
  <c r="C3519" i="2"/>
  <c r="C3520" i="2"/>
  <c r="C3521" i="2"/>
  <c r="C3522" i="2"/>
  <c r="C3523" i="2"/>
  <c r="C3524" i="2"/>
  <c r="C3525" i="2"/>
  <c r="C3526" i="2"/>
  <c r="C3527" i="2"/>
  <c r="C3528" i="2"/>
  <c r="C3529" i="2"/>
  <c r="C3530" i="2"/>
  <c r="C3531" i="2"/>
  <c r="C3532" i="2"/>
  <c r="C3533" i="2"/>
  <c r="C3534" i="2"/>
  <c r="C3535" i="2"/>
  <c r="C3536" i="2"/>
  <c r="C3537" i="2"/>
  <c r="C3538" i="2"/>
  <c r="C3539" i="2"/>
  <c r="C3540" i="2"/>
  <c r="C3541" i="2"/>
  <c r="C3542" i="2"/>
  <c r="C3543" i="2"/>
  <c r="C3544" i="2"/>
  <c r="C3545" i="2"/>
  <c r="C3546" i="2"/>
  <c r="C3547" i="2"/>
  <c r="C3548" i="2"/>
  <c r="C3549" i="2"/>
  <c r="C3550" i="2"/>
  <c r="C3551" i="2"/>
  <c r="C3552" i="2"/>
  <c r="C3553" i="2"/>
  <c r="C3554" i="2"/>
  <c r="C3555" i="2"/>
  <c r="C3556" i="2"/>
  <c r="C3557" i="2"/>
  <c r="C3558" i="2"/>
  <c r="C3559" i="2"/>
  <c r="C3560" i="2"/>
  <c r="C3561" i="2"/>
  <c r="C3562" i="2"/>
  <c r="C3563" i="2"/>
  <c r="C3564" i="2"/>
  <c r="C3565" i="2"/>
  <c r="C3566" i="2"/>
  <c r="C3567" i="2"/>
  <c r="C3568" i="2"/>
  <c r="C3569" i="2"/>
  <c r="C3570" i="2"/>
  <c r="C3571" i="2"/>
  <c r="C3572" i="2"/>
  <c r="C3573" i="2"/>
  <c r="C3574" i="2"/>
  <c r="C3575" i="2"/>
  <c r="C3576" i="2"/>
  <c r="C3577" i="2"/>
  <c r="C3578" i="2"/>
  <c r="C3579" i="2"/>
  <c r="C3580" i="2"/>
  <c r="C3581" i="2"/>
  <c r="C3582" i="2"/>
  <c r="C3583" i="2"/>
  <c r="C3584" i="2"/>
  <c r="C3585" i="2"/>
  <c r="C3586" i="2"/>
  <c r="C3587" i="2"/>
  <c r="C3588" i="2"/>
  <c r="C3589" i="2"/>
  <c r="C3590" i="2"/>
  <c r="C3591" i="2"/>
  <c r="C3592" i="2"/>
  <c r="C3593" i="2"/>
  <c r="C3594" i="2"/>
  <c r="C3595" i="2"/>
  <c r="C3596" i="2"/>
  <c r="C3597" i="2"/>
  <c r="C3598" i="2"/>
  <c r="C3599" i="2"/>
  <c r="C3600" i="2"/>
  <c r="C3601" i="2"/>
  <c r="C3602" i="2"/>
  <c r="C3603" i="2"/>
  <c r="C3604" i="2"/>
  <c r="C3605" i="2"/>
  <c r="C3606" i="2"/>
  <c r="C3607" i="2"/>
  <c r="C3608" i="2"/>
  <c r="C3609" i="2"/>
  <c r="C3610" i="2"/>
  <c r="C3611" i="2"/>
  <c r="C3612" i="2"/>
  <c r="C3613" i="2"/>
  <c r="C3614" i="2"/>
  <c r="C3615" i="2"/>
  <c r="C3616" i="2"/>
  <c r="C3617" i="2"/>
  <c r="C3618" i="2"/>
  <c r="C3619" i="2"/>
  <c r="C3620" i="2"/>
  <c r="C3621" i="2"/>
  <c r="C3622" i="2"/>
  <c r="C3623" i="2"/>
  <c r="C3624" i="2"/>
  <c r="C3625" i="2"/>
  <c r="C3626" i="2"/>
  <c r="C3627" i="2"/>
  <c r="C3628" i="2"/>
  <c r="C3629" i="2"/>
  <c r="C3630" i="2"/>
  <c r="C3631" i="2"/>
  <c r="C3632" i="2"/>
  <c r="C3633" i="2"/>
  <c r="C3634" i="2"/>
  <c r="C3635" i="2"/>
  <c r="C3636" i="2"/>
  <c r="C3637" i="2"/>
  <c r="C3638" i="2"/>
  <c r="C3639" i="2"/>
  <c r="C3640" i="2"/>
  <c r="C3641" i="2"/>
  <c r="C3642" i="2"/>
  <c r="C3643" i="2"/>
  <c r="C3644" i="2"/>
  <c r="C3645" i="2"/>
  <c r="C3646" i="2"/>
  <c r="C3647" i="2"/>
  <c r="C3648" i="2"/>
  <c r="C3649" i="2"/>
  <c r="C3650" i="2"/>
  <c r="C3651" i="2"/>
  <c r="C3652" i="2"/>
  <c r="C3653" i="2"/>
  <c r="C3654" i="2"/>
  <c r="C3655" i="2"/>
  <c r="C3656" i="2"/>
  <c r="C3657" i="2"/>
  <c r="C3658" i="2"/>
  <c r="C3659" i="2"/>
  <c r="C3660" i="2"/>
  <c r="C3661" i="2"/>
  <c r="C3662" i="2"/>
  <c r="C3663" i="2"/>
  <c r="C3664" i="2"/>
  <c r="C3665" i="2"/>
  <c r="C3666" i="2"/>
  <c r="C3667" i="2"/>
  <c r="C3668" i="2"/>
  <c r="C3669" i="2"/>
  <c r="C3670" i="2"/>
  <c r="C3671" i="2"/>
  <c r="C3672" i="2"/>
  <c r="C3673" i="2"/>
  <c r="C3674" i="2"/>
  <c r="C3675" i="2"/>
  <c r="C3676" i="2"/>
  <c r="C3677" i="2"/>
  <c r="C3678" i="2"/>
  <c r="C3679" i="2"/>
  <c r="C3680" i="2"/>
  <c r="C3681" i="2"/>
  <c r="C3682" i="2"/>
  <c r="C3683" i="2"/>
  <c r="C3684" i="2"/>
  <c r="C3685" i="2"/>
  <c r="C3686" i="2"/>
  <c r="C3687" i="2"/>
  <c r="C3688" i="2"/>
  <c r="C3689" i="2"/>
  <c r="C3690" i="2"/>
  <c r="C3691" i="2"/>
  <c r="C3692" i="2"/>
  <c r="C3693" i="2"/>
  <c r="C3694" i="2"/>
  <c r="C3695" i="2"/>
  <c r="C3696" i="2"/>
  <c r="C3697" i="2"/>
  <c r="C3698" i="2"/>
  <c r="C3699" i="2"/>
  <c r="C3700" i="2"/>
  <c r="C3701" i="2"/>
  <c r="C3702" i="2"/>
  <c r="C3703" i="2"/>
  <c r="C3704" i="2"/>
  <c r="C3705" i="2"/>
  <c r="C3706" i="2"/>
  <c r="C3707" i="2"/>
  <c r="C3708" i="2"/>
  <c r="C3709" i="2"/>
  <c r="C3710" i="2"/>
  <c r="C3711" i="2"/>
  <c r="C3712" i="2"/>
  <c r="C3713" i="2"/>
  <c r="C3714" i="2"/>
  <c r="C3715" i="2"/>
  <c r="C3716" i="2"/>
  <c r="C3717" i="2"/>
  <c r="C3718" i="2"/>
  <c r="C3719" i="2"/>
  <c r="C3720" i="2"/>
  <c r="C3721" i="2"/>
  <c r="C3722" i="2"/>
  <c r="C3723" i="2"/>
  <c r="C3724" i="2"/>
  <c r="C3725" i="2"/>
  <c r="C3726" i="2"/>
  <c r="C3727" i="2"/>
  <c r="C3728" i="2"/>
  <c r="C3729" i="2"/>
  <c r="C3730" i="2"/>
  <c r="C3731" i="2"/>
  <c r="C3732" i="2"/>
  <c r="C3733" i="2"/>
  <c r="C3734" i="2"/>
  <c r="C3735" i="2"/>
  <c r="C3736" i="2"/>
  <c r="C3737" i="2"/>
  <c r="C3738" i="2"/>
  <c r="C3739" i="2"/>
  <c r="C3740" i="2"/>
  <c r="C3741" i="2"/>
  <c r="C3742" i="2"/>
  <c r="C3743" i="2"/>
  <c r="C3744" i="2"/>
  <c r="C3745" i="2"/>
  <c r="C3746" i="2"/>
  <c r="C3747" i="2"/>
  <c r="C3748" i="2"/>
  <c r="C3749" i="2"/>
  <c r="C3750" i="2"/>
  <c r="C3751" i="2"/>
  <c r="C3752" i="2"/>
  <c r="C3753" i="2"/>
  <c r="C3754" i="2"/>
  <c r="C3755" i="2"/>
  <c r="C3756" i="2"/>
  <c r="C3757" i="2"/>
  <c r="C3758" i="2"/>
  <c r="C3759" i="2"/>
  <c r="C3760" i="2"/>
  <c r="C3761" i="2"/>
  <c r="C3762" i="2"/>
  <c r="C3763" i="2"/>
  <c r="C3764" i="2"/>
  <c r="C3765" i="2"/>
  <c r="C3766" i="2"/>
  <c r="C3767" i="2"/>
  <c r="C3768" i="2"/>
  <c r="C3769" i="2"/>
  <c r="C3770" i="2"/>
  <c r="C3771" i="2"/>
  <c r="C3772" i="2"/>
  <c r="C3773" i="2"/>
  <c r="C3774" i="2"/>
  <c r="C3775" i="2"/>
  <c r="C3776" i="2"/>
  <c r="C3777" i="2"/>
  <c r="C3778" i="2"/>
  <c r="C3779" i="2"/>
  <c r="C3780" i="2"/>
  <c r="C3781" i="2"/>
  <c r="C3782" i="2"/>
  <c r="C3783" i="2"/>
  <c r="C3784" i="2"/>
  <c r="C3785" i="2"/>
  <c r="C3786" i="2"/>
  <c r="C3787" i="2"/>
  <c r="C3788" i="2"/>
  <c r="C3789" i="2"/>
  <c r="C3790" i="2"/>
  <c r="C3791" i="2"/>
  <c r="C3792" i="2"/>
  <c r="C3793" i="2"/>
  <c r="C3794" i="2"/>
  <c r="C3795" i="2"/>
  <c r="C3796" i="2"/>
  <c r="C3797" i="2"/>
  <c r="C3798" i="2"/>
  <c r="C3799" i="2"/>
  <c r="C3800" i="2"/>
  <c r="C3801" i="2"/>
  <c r="C3802" i="2"/>
  <c r="C3803" i="2"/>
  <c r="C3804" i="2"/>
  <c r="C3805" i="2"/>
  <c r="C3806" i="2"/>
  <c r="C3807" i="2"/>
  <c r="C3808" i="2"/>
  <c r="C3809" i="2"/>
  <c r="C3810" i="2"/>
  <c r="C3811" i="2"/>
  <c r="C3812" i="2"/>
  <c r="C3813" i="2"/>
  <c r="C3814" i="2"/>
  <c r="C3815" i="2"/>
  <c r="C3816" i="2"/>
  <c r="C3817" i="2"/>
  <c r="C3818" i="2"/>
  <c r="C3819" i="2"/>
  <c r="C3820" i="2"/>
  <c r="C3821" i="2"/>
  <c r="C3822" i="2"/>
  <c r="C3823" i="2"/>
  <c r="C3824" i="2"/>
  <c r="C3825" i="2"/>
  <c r="C3826" i="2"/>
  <c r="C3827" i="2"/>
  <c r="C3828" i="2"/>
  <c r="C3829" i="2"/>
  <c r="C3830" i="2"/>
  <c r="C3831" i="2"/>
  <c r="C3832" i="2"/>
  <c r="C3833" i="2"/>
  <c r="C3834" i="2"/>
  <c r="C3835" i="2"/>
  <c r="C3836" i="2"/>
  <c r="C3837" i="2"/>
  <c r="C3838" i="2"/>
  <c r="C3839" i="2"/>
  <c r="C3840" i="2"/>
  <c r="C3841" i="2"/>
  <c r="C3842" i="2"/>
  <c r="C3843" i="2"/>
  <c r="C3844" i="2"/>
  <c r="C3845" i="2"/>
  <c r="C3846" i="2"/>
  <c r="C3847" i="2"/>
  <c r="C3848" i="2"/>
  <c r="C3849" i="2"/>
  <c r="C3850" i="2"/>
  <c r="C3851" i="2"/>
  <c r="C3852" i="2"/>
  <c r="C3853" i="2"/>
  <c r="C3854" i="2"/>
  <c r="C3855" i="2"/>
  <c r="C3856" i="2"/>
  <c r="C3857" i="2"/>
  <c r="C3858" i="2"/>
  <c r="C3859" i="2"/>
  <c r="C3860" i="2"/>
  <c r="C3861" i="2"/>
  <c r="C3862" i="2"/>
  <c r="C3863" i="2"/>
  <c r="C3864" i="2"/>
  <c r="C3865" i="2"/>
  <c r="C3866" i="2"/>
  <c r="C3867" i="2"/>
  <c r="C3868" i="2"/>
  <c r="C3869" i="2"/>
  <c r="C3870" i="2"/>
  <c r="C3871" i="2"/>
  <c r="C3872" i="2"/>
  <c r="C3873" i="2"/>
  <c r="C3874" i="2"/>
  <c r="C3875" i="2"/>
  <c r="C3876" i="2"/>
  <c r="C3877" i="2"/>
  <c r="C3878" i="2"/>
  <c r="C3879" i="2"/>
  <c r="C3880" i="2"/>
  <c r="C3881" i="2"/>
  <c r="C3882" i="2"/>
  <c r="C3883" i="2"/>
  <c r="C3884" i="2"/>
  <c r="C3885" i="2"/>
  <c r="C3886" i="2"/>
  <c r="C3887" i="2"/>
  <c r="C3888" i="2"/>
  <c r="C3889" i="2"/>
  <c r="C3890" i="2"/>
  <c r="C3891" i="2"/>
  <c r="C3892" i="2"/>
  <c r="C3893" i="2"/>
  <c r="C3894" i="2"/>
  <c r="C3895" i="2"/>
  <c r="C3896" i="2"/>
  <c r="C3897" i="2"/>
  <c r="C3898" i="2"/>
  <c r="C3899" i="2"/>
  <c r="C3900" i="2"/>
  <c r="C3901" i="2"/>
  <c r="C3902" i="2"/>
  <c r="C3903" i="2"/>
  <c r="C3904" i="2"/>
  <c r="C3905" i="2"/>
  <c r="C3906" i="2"/>
  <c r="C3907" i="2"/>
  <c r="C3908" i="2"/>
  <c r="C3909" i="2"/>
  <c r="C3910" i="2"/>
  <c r="C3911" i="2"/>
  <c r="C3912" i="2"/>
  <c r="C3913" i="2"/>
  <c r="C3914" i="2"/>
  <c r="C3915" i="2"/>
  <c r="C3916" i="2"/>
  <c r="C3917" i="2"/>
  <c r="C3918" i="2"/>
  <c r="C3919" i="2"/>
  <c r="C3920" i="2"/>
  <c r="C3921" i="2"/>
  <c r="C3922" i="2"/>
  <c r="C3923" i="2"/>
  <c r="C3924" i="2"/>
  <c r="C3925" i="2"/>
  <c r="C3926" i="2"/>
  <c r="C3927" i="2"/>
  <c r="C3928" i="2"/>
  <c r="C3929" i="2"/>
  <c r="C3930" i="2"/>
  <c r="C3931" i="2"/>
  <c r="C3932" i="2"/>
  <c r="C3933" i="2"/>
  <c r="C3934" i="2"/>
  <c r="C3935" i="2"/>
  <c r="C3936" i="2"/>
  <c r="C3937" i="2"/>
  <c r="C3938" i="2"/>
  <c r="C3939" i="2"/>
  <c r="C3940" i="2"/>
  <c r="C3941" i="2"/>
  <c r="C3942" i="2"/>
  <c r="C3943" i="2"/>
  <c r="C3944" i="2"/>
  <c r="C3945" i="2"/>
  <c r="C3946" i="2"/>
  <c r="C3947" i="2"/>
  <c r="C3948" i="2"/>
  <c r="C3949" i="2"/>
  <c r="C3950" i="2"/>
  <c r="C3951" i="2"/>
  <c r="C3952" i="2"/>
  <c r="C3953" i="2"/>
  <c r="C3954" i="2"/>
  <c r="C3955" i="2"/>
  <c r="C3956" i="2"/>
  <c r="C3957" i="2"/>
  <c r="C3958" i="2"/>
  <c r="C3959" i="2"/>
  <c r="C3960" i="2"/>
  <c r="C3961" i="2"/>
  <c r="C3962" i="2"/>
  <c r="C3963" i="2"/>
  <c r="C3964" i="2"/>
  <c r="C3965" i="2"/>
  <c r="C3966" i="2"/>
  <c r="C3967" i="2"/>
  <c r="C3968" i="2"/>
  <c r="C3969" i="2"/>
  <c r="C3970" i="2"/>
  <c r="C3971" i="2"/>
  <c r="C3972" i="2"/>
  <c r="C3973" i="2"/>
  <c r="C3974" i="2"/>
  <c r="C3975" i="2"/>
  <c r="C3976" i="2"/>
  <c r="C3977" i="2"/>
  <c r="C3978" i="2"/>
  <c r="C3979" i="2"/>
  <c r="C3980" i="2"/>
  <c r="C3981" i="2"/>
  <c r="C3982" i="2"/>
  <c r="C3983" i="2"/>
  <c r="C3984" i="2"/>
  <c r="C3985" i="2"/>
  <c r="C3986" i="2"/>
  <c r="C3987" i="2"/>
  <c r="C3988" i="2"/>
  <c r="C3989" i="2"/>
  <c r="C3990" i="2"/>
  <c r="C3991" i="2"/>
  <c r="C3992" i="2"/>
  <c r="C3993" i="2"/>
  <c r="C3994" i="2"/>
  <c r="C3995" i="2"/>
  <c r="C3996" i="2"/>
  <c r="C3997" i="2"/>
  <c r="C3998" i="2"/>
  <c r="C3999" i="2"/>
  <c r="C4000" i="2"/>
  <c r="C4001" i="2"/>
  <c r="C4002" i="2"/>
  <c r="C4003" i="2"/>
  <c r="C4004" i="2"/>
  <c r="C4005" i="2"/>
  <c r="C4006" i="2"/>
  <c r="C4007" i="2"/>
  <c r="C4008" i="2"/>
  <c r="C4009" i="2"/>
  <c r="C4010" i="2"/>
  <c r="C4011" i="2"/>
  <c r="C4012" i="2"/>
  <c r="C4013" i="2"/>
  <c r="C4014" i="2"/>
  <c r="C4015" i="2"/>
  <c r="C4016" i="2"/>
  <c r="C4017" i="2"/>
  <c r="C4018" i="2"/>
  <c r="C4019" i="2"/>
  <c r="C4020" i="2"/>
  <c r="C4021" i="2"/>
  <c r="C4022" i="2"/>
  <c r="C4023" i="2"/>
  <c r="C4024" i="2"/>
  <c r="C4025" i="2"/>
  <c r="C4026" i="2"/>
  <c r="C4027" i="2"/>
  <c r="C4028" i="2"/>
  <c r="C4029" i="2"/>
  <c r="C4030" i="2"/>
  <c r="C4031" i="2"/>
  <c r="C4032" i="2"/>
  <c r="C4033" i="2"/>
  <c r="C4034" i="2"/>
  <c r="C4035" i="2"/>
  <c r="C4036" i="2"/>
  <c r="C4037" i="2"/>
  <c r="C4038" i="2"/>
  <c r="C4039" i="2"/>
  <c r="C4040" i="2"/>
  <c r="C4041" i="2"/>
  <c r="C4042" i="2"/>
  <c r="C4043" i="2"/>
  <c r="C4044" i="2"/>
  <c r="C4045" i="2"/>
  <c r="C4046" i="2"/>
  <c r="C4047" i="2"/>
  <c r="C4048" i="2"/>
  <c r="C4049" i="2"/>
  <c r="C4050" i="2"/>
  <c r="C4051" i="2"/>
  <c r="C4052" i="2"/>
  <c r="C4053" i="2"/>
  <c r="C4054" i="2"/>
  <c r="C4055" i="2"/>
  <c r="C4056" i="2"/>
  <c r="C4057" i="2"/>
  <c r="C4058" i="2"/>
  <c r="C4059" i="2"/>
  <c r="C4060" i="2"/>
  <c r="C4061" i="2"/>
  <c r="C4062" i="2"/>
  <c r="C4063" i="2"/>
  <c r="C4064" i="2"/>
  <c r="C4065" i="2"/>
  <c r="C4066" i="2"/>
  <c r="C4067" i="2"/>
  <c r="C4068" i="2"/>
  <c r="C4069" i="2"/>
  <c r="C4070" i="2"/>
  <c r="C4071" i="2"/>
  <c r="C4072" i="2"/>
  <c r="C4073" i="2"/>
  <c r="C4074" i="2"/>
  <c r="C4075" i="2"/>
  <c r="C4076" i="2"/>
  <c r="C4077" i="2"/>
  <c r="C4078" i="2"/>
  <c r="C4079" i="2"/>
  <c r="C4080" i="2"/>
  <c r="C4081" i="2"/>
  <c r="C4082" i="2"/>
  <c r="C4083" i="2"/>
  <c r="C4084" i="2"/>
  <c r="C4085" i="2"/>
  <c r="C4086" i="2"/>
  <c r="C4087" i="2"/>
  <c r="C4088" i="2"/>
  <c r="C4089" i="2"/>
  <c r="C4090" i="2"/>
  <c r="C4091" i="2"/>
  <c r="C4092" i="2"/>
  <c r="C4093" i="2"/>
  <c r="C4094" i="2"/>
  <c r="C4095" i="2"/>
  <c r="C4096" i="2"/>
  <c r="C4097" i="2"/>
  <c r="C4098" i="2"/>
  <c r="C4099" i="2"/>
  <c r="C4100" i="2"/>
  <c r="C4101" i="2"/>
  <c r="C4102" i="2"/>
  <c r="C4103" i="2"/>
  <c r="C4104" i="2"/>
  <c r="C4105" i="2"/>
  <c r="C4106" i="2"/>
  <c r="C4107" i="2"/>
  <c r="C4108" i="2"/>
  <c r="C4109" i="2"/>
  <c r="C4110" i="2"/>
  <c r="C4111" i="2"/>
  <c r="C4112" i="2"/>
  <c r="C4113" i="2"/>
  <c r="C4114" i="2"/>
  <c r="C4115" i="2"/>
  <c r="C4116" i="2"/>
  <c r="C4117" i="2"/>
  <c r="C4118" i="2"/>
  <c r="C4119" i="2"/>
  <c r="C4120" i="2"/>
  <c r="C4121" i="2"/>
  <c r="C4122" i="2"/>
  <c r="C4123" i="2"/>
  <c r="C4124" i="2"/>
  <c r="C4125" i="2"/>
  <c r="C4126" i="2"/>
  <c r="C4127" i="2"/>
  <c r="C4128" i="2"/>
  <c r="C4129" i="2"/>
  <c r="C4130" i="2"/>
  <c r="C4131" i="2"/>
  <c r="C4132" i="2"/>
  <c r="C4133" i="2"/>
  <c r="C4134" i="2"/>
  <c r="C4135" i="2"/>
  <c r="C4136" i="2"/>
  <c r="C4137" i="2"/>
  <c r="C4138" i="2"/>
  <c r="C4139" i="2"/>
  <c r="C4140" i="2"/>
  <c r="C4141" i="2"/>
  <c r="C4142" i="2"/>
  <c r="C4143" i="2"/>
  <c r="C4144" i="2"/>
  <c r="C4145" i="2"/>
  <c r="C4146" i="2"/>
  <c r="C4147" i="2"/>
  <c r="C4148" i="2"/>
  <c r="C4149" i="2"/>
  <c r="C4150" i="2"/>
  <c r="C4151" i="2"/>
  <c r="C4152" i="2"/>
  <c r="C4153" i="2"/>
  <c r="C4154" i="2"/>
  <c r="C4155" i="2"/>
  <c r="C4156" i="2"/>
  <c r="C4157" i="2"/>
  <c r="C4158" i="2"/>
  <c r="C4159" i="2"/>
  <c r="C4160" i="2"/>
  <c r="C4161" i="2"/>
  <c r="C4162" i="2"/>
  <c r="C4163" i="2"/>
  <c r="C4164" i="2"/>
  <c r="C4165" i="2"/>
  <c r="C4166" i="2"/>
  <c r="C4167" i="2"/>
  <c r="C4168" i="2"/>
  <c r="C4169" i="2"/>
  <c r="C4170" i="2"/>
  <c r="C4171" i="2"/>
  <c r="C4172" i="2"/>
  <c r="C4173" i="2"/>
  <c r="C4174" i="2"/>
  <c r="C4175" i="2"/>
  <c r="C4176" i="2"/>
  <c r="C4177" i="2"/>
  <c r="C4178" i="2"/>
  <c r="C4179" i="2"/>
  <c r="C4180" i="2"/>
  <c r="C4181" i="2"/>
  <c r="C4182" i="2"/>
  <c r="C4183" i="2"/>
  <c r="C4184" i="2"/>
  <c r="C4185" i="2"/>
  <c r="C4186" i="2"/>
  <c r="C4187" i="2"/>
  <c r="C4188" i="2"/>
  <c r="C4189" i="2"/>
  <c r="C4190" i="2"/>
  <c r="C4191" i="2"/>
  <c r="C4192" i="2"/>
  <c r="C4193" i="2"/>
  <c r="C4194" i="2"/>
  <c r="C4195" i="2"/>
  <c r="C4196" i="2"/>
  <c r="C4197" i="2"/>
  <c r="C4198" i="2"/>
  <c r="C4199" i="2"/>
  <c r="C4200" i="2"/>
  <c r="C4201" i="2"/>
  <c r="C4202" i="2"/>
  <c r="C4203" i="2"/>
  <c r="C4204" i="2"/>
  <c r="C4205" i="2"/>
  <c r="C4206" i="2"/>
  <c r="C4207" i="2"/>
  <c r="C4208" i="2"/>
  <c r="C4209" i="2"/>
  <c r="C4210" i="2"/>
  <c r="C4211" i="2"/>
  <c r="C4212" i="2"/>
  <c r="C4213" i="2"/>
  <c r="C4214" i="2"/>
  <c r="C4215" i="2"/>
  <c r="C4216" i="2"/>
  <c r="C4217" i="2"/>
  <c r="C4218" i="2"/>
  <c r="C4219" i="2"/>
  <c r="C4220" i="2"/>
  <c r="C4221" i="2"/>
  <c r="C4222" i="2"/>
  <c r="C4223" i="2"/>
  <c r="C4224" i="2"/>
  <c r="C4225" i="2"/>
  <c r="C4226" i="2"/>
  <c r="C4227" i="2"/>
  <c r="C4228" i="2"/>
  <c r="C4229" i="2"/>
  <c r="C4230" i="2"/>
  <c r="C4231" i="2"/>
  <c r="C4232" i="2"/>
  <c r="C4233" i="2"/>
  <c r="C4234" i="2"/>
  <c r="C4235" i="2"/>
  <c r="C4236" i="2"/>
  <c r="C4237" i="2"/>
  <c r="C4238" i="2"/>
  <c r="C4239" i="2"/>
  <c r="C4240" i="2"/>
  <c r="C4241" i="2"/>
  <c r="C4242" i="2"/>
  <c r="C4243" i="2"/>
  <c r="C4244" i="2"/>
  <c r="C4245" i="2"/>
  <c r="C4246" i="2"/>
  <c r="C4247" i="2"/>
  <c r="C4248" i="2"/>
  <c r="C4249" i="2"/>
  <c r="C4250" i="2"/>
  <c r="C4251" i="2"/>
  <c r="C4252" i="2"/>
  <c r="C4253" i="2"/>
  <c r="C4254" i="2"/>
  <c r="C4255" i="2"/>
  <c r="C4256" i="2"/>
  <c r="C4257" i="2"/>
  <c r="C4258" i="2"/>
  <c r="C4259" i="2"/>
  <c r="C4260" i="2"/>
  <c r="C4261" i="2"/>
  <c r="C4262" i="2"/>
  <c r="C4263" i="2"/>
  <c r="C4264" i="2"/>
  <c r="C4265" i="2"/>
  <c r="C4266" i="2"/>
  <c r="C4267" i="2"/>
  <c r="C4268" i="2"/>
  <c r="C4269" i="2"/>
  <c r="C4270" i="2"/>
  <c r="C4271" i="2"/>
  <c r="C4272" i="2"/>
  <c r="C4273" i="2"/>
  <c r="C4274" i="2"/>
  <c r="C4275" i="2"/>
  <c r="C4276" i="2"/>
  <c r="C4277" i="2"/>
  <c r="C4278" i="2"/>
  <c r="C4279" i="2"/>
  <c r="C4280" i="2"/>
  <c r="C4281" i="2"/>
  <c r="C4282" i="2"/>
  <c r="C4283" i="2"/>
  <c r="C4284" i="2"/>
  <c r="C4285" i="2"/>
  <c r="C4286" i="2"/>
  <c r="C4287" i="2"/>
  <c r="C4288" i="2"/>
  <c r="C4289" i="2"/>
  <c r="C4290" i="2"/>
  <c r="C4291" i="2"/>
  <c r="C4292" i="2"/>
  <c r="C4293" i="2"/>
  <c r="C4294" i="2"/>
  <c r="C4295" i="2"/>
  <c r="C4296" i="2"/>
  <c r="C4297" i="2"/>
  <c r="C4298" i="2"/>
  <c r="C4299" i="2"/>
  <c r="C4300" i="2"/>
  <c r="C4301" i="2"/>
  <c r="C4302" i="2"/>
  <c r="C4303" i="2"/>
  <c r="C4304" i="2"/>
  <c r="C4305" i="2"/>
  <c r="C4306" i="2"/>
  <c r="C4307" i="2"/>
  <c r="C4308" i="2"/>
  <c r="C4309" i="2"/>
  <c r="C4310" i="2"/>
  <c r="C4311" i="2"/>
  <c r="C4312" i="2"/>
  <c r="C4313" i="2"/>
  <c r="C4314" i="2"/>
  <c r="C4315" i="2"/>
  <c r="C4316" i="2"/>
  <c r="C4317" i="2"/>
  <c r="C4318" i="2"/>
  <c r="C4319" i="2"/>
  <c r="C4320" i="2"/>
  <c r="C4321" i="2"/>
  <c r="C4322" i="2"/>
  <c r="C4323" i="2"/>
  <c r="C4324" i="2"/>
  <c r="C4325" i="2"/>
  <c r="C4326" i="2"/>
  <c r="C4327" i="2"/>
  <c r="C4328" i="2"/>
  <c r="C4329" i="2"/>
  <c r="C4330" i="2"/>
  <c r="C4331" i="2"/>
  <c r="C4332" i="2"/>
  <c r="C4333" i="2"/>
  <c r="C4334" i="2"/>
  <c r="C4335" i="2"/>
  <c r="C4336" i="2"/>
  <c r="C4337" i="2"/>
  <c r="C4338" i="2"/>
  <c r="C4339" i="2"/>
  <c r="C4340" i="2"/>
  <c r="C4341" i="2"/>
  <c r="C4342" i="2"/>
  <c r="C4343" i="2"/>
  <c r="C4344" i="2"/>
  <c r="C4345" i="2"/>
  <c r="C4346" i="2"/>
  <c r="C4347" i="2"/>
  <c r="C4348" i="2"/>
  <c r="C4349" i="2"/>
  <c r="C4350" i="2"/>
  <c r="C4351" i="2"/>
  <c r="C4352" i="2"/>
  <c r="C4353" i="2"/>
  <c r="C4354" i="2"/>
  <c r="C4355" i="2"/>
  <c r="C4356" i="2"/>
  <c r="C4357" i="2"/>
  <c r="C4358" i="2"/>
  <c r="C4359" i="2"/>
  <c r="C4360" i="2"/>
  <c r="C4361" i="2"/>
  <c r="C4362" i="2"/>
  <c r="C4363" i="2"/>
  <c r="C4364" i="2"/>
  <c r="C4365" i="2"/>
  <c r="C4366" i="2"/>
  <c r="C4367" i="2"/>
  <c r="C4368" i="2"/>
  <c r="C4369" i="2"/>
  <c r="C4370" i="2"/>
  <c r="C4371" i="2"/>
  <c r="C4372" i="2"/>
  <c r="C4373" i="2"/>
  <c r="C4374" i="2"/>
  <c r="C4375" i="2"/>
  <c r="C4376" i="2"/>
  <c r="C4377" i="2"/>
  <c r="C4378" i="2"/>
  <c r="C4379" i="2"/>
  <c r="C4380" i="2"/>
  <c r="C4381" i="2"/>
  <c r="C4382" i="2"/>
  <c r="C4383" i="2"/>
  <c r="C4384" i="2"/>
  <c r="C4385" i="2"/>
  <c r="C4386" i="2"/>
  <c r="C4387" i="2"/>
  <c r="C4388" i="2"/>
  <c r="C4389" i="2"/>
  <c r="C4390" i="2"/>
  <c r="C4391" i="2"/>
  <c r="C4392" i="2"/>
  <c r="C4393" i="2"/>
  <c r="C4394" i="2"/>
  <c r="C4395" i="2"/>
  <c r="C4396" i="2"/>
  <c r="C4397" i="2"/>
  <c r="C4398" i="2"/>
  <c r="C4399" i="2"/>
  <c r="C4400" i="2"/>
  <c r="C4401" i="2"/>
  <c r="C4402" i="2"/>
  <c r="C4403" i="2"/>
  <c r="C4404" i="2"/>
  <c r="C4405" i="2"/>
  <c r="C4406" i="2"/>
  <c r="C4407" i="2"/>
  <c r="C4408" i="2"/>
  <c r="C4409" i="2"/>
  <c r="C4410" i="2"/>
  <c r="C4411" i="2"/>
  <c r="C4412" i="2"/>
  <c r="C4413" i="2"/>
  <c r="C4414" i="2"/>
  <c r="C4415" i="2"/>
  <c r="C4416" i="2"/>
  <c r="C4417" i="2"/>
  <c r="C4418" i="2"/>
  <c r="C4419" i="2"/>
  <c r="C4420" i="2"/>
  <c r="C4421" i="2"/>
  <c r="C4422" i="2"/>
  <c r="C4423" i="2"/>
  <c r="C4424" i="2"/>
  <c r="C4425" i="2"/>
  <c r="C4426" i="2"/>
  <c r="C4427" i="2"/>
  <c r="C4428" i="2"/>
  <c r="C4429" i="2"/>
  <c r="C4430" i="2"/>
  <c r="C4431" i="2"/>
  <c r="C4432" i="2"/>
  <c r="C4433" i="2"/>
  <c r="C4434" i="2"/>
  <c r="C4435" i="2"/>
  <c r="C4436" i="2"/>
  <c r="C4437" i="2"/>
  <c r="C4438" i="2"/>
  <c r="C4439" i="2"/>
  <c r="C4440" i="2"/>
  <c r="C4441" i="2"/>
  <c r="C4442" i="2"/>
  <c r="C4443" i="2"/>
  <c r="C4444" i="2"/>
  <c r="C4445" i="2"/>
  <c r="C4446" i="2"/>
  <c r="C4447" i="2"/>
  <c r="C4448" i="2"/>
  <c r="C4449" i="2"/>
  <c r="C4450" i="2"/>
  <c r="C4451" i="2"/>
  <c r="C4452" i="2"/>
  <c r="C4453" i="2"/>
  <c r="C4454" i="2"/>
  <c r="C4455" i="2"/>
  <c r="C4456" i="2"/>
  <c r="C4457" i="2"/>
  <c r="C4458" i="2"/>
  <c r="C4459" i="2"/>
  <c r="C4460" i="2"/>
  <c r="C4461" i="2"/>
  <c r="C4462" i="2"/>
  <c r="C4463" i="2"/>
  <c r="C4464" i="2"/>
  <c r="C4465" i="2"/>
  <c r="C4466" i="2"/>
  <c r="C4467" i="2"/>
  <c r="C4468" i="2"/>
  <c r="C4469" i="2"/>
  <c r="C4470" i="2"/>
  <c r="C4471" i="2"/>
  <c r="C4472" i="2"/>
  <c r="C4473" i="2"/>
  <c r="C4474" i="2"/>
  <c r="C4475" i="2"/>
  <c r="C4476" i="2"/>
  <c r="C4477" i="2"/>
  <c r="C4478" i="2"/>
  <c r="C4479" i="2"/>
  <c r="C4480" i="2"/>
  <c r="C4481" i="2"/>
  <c r="C4482" i="2"/>
  <c r="C4483" i="2"/>
  <c r="C4484" i="2"/>
  <c r="C4485" i="2"/>
  <c r="C4486" i="2"/>
  <c r="C4487" i="2"/>
  <c r="C4488" i="2"/>
  <c r="C4489" i="2"/>
  <c r="C4490" i="2"/>
  <c r="C4491" i="2"/>
  <c r="C4492" i="2"/>
  <c r="C4493" i="2"/>
  <c r="C4494" i="2"/>
  <c r="C4495" i="2"/>
  <c r="C4496" i="2"/>
  <c r="C4497" i="2"/>
  <c r="C4498" i="2"/>
  <c r="C4499" i="2"/>
  <c r="C4500" i="2"/>
  <c r="C4501" i="2"/>
  <c r="C4502" i="2"/>
  <c r="C4503" i="2"/>
  <c r="C4504" i="2"/>
  <c r="C4505" i="2"/>
  <c r="C4506" i="2"/>
  <c r="C4507" i="2"/>
  <c r="C4508" i="2"/>
  <c r="C4509" i="2"/>
  <c r="C4510" i="2"/>
  <c r="C4511" i="2"/>
  <c r="C4512" i="2"/>
  <c r="C4513" i="2"/>
  <c r="C4514" i="2"/>
  <c r="C4515" i="2"/>
  <c r="C4516" i="2"/>
  <c r="C4517" i="2"/>
  <c r="C4518" i="2"/>
  <c r="C4519" i="2"/>
  <c r="C4520" i="2"/>
  <c r="C4521" i="2"/>
  <c r="C4522" i="2"/>
  <c r="C4523" i="2"/>
  <c r="C4524" i="2"/>
  <c r="C4525" i="2"/>
  <c r="C4526" i="2"/>
  <c r="C4527" i="2"/>
  <c r="C4528" i="2"/>
  <c r="C4529" i="2"/>
  <c r="C4530" i="2"/>
  <c r="C4531" i="2"/>
  <c r="C4532" i="2"/>
  <c r="C4533" i="2"/>
  <c r="C4534" i="2"/>
  <c r="C4535" i="2"/>
  <c r="C4536" i="2"/>
  <c r="C4537" i="2"/>
  <c r="C4538" i="2"/>
  <c r="C4539" i="2"/>
  <c r="C4540" i="2"/>
  <c r="C4541" i="2"/>
  <c r="C4542" i="2"/>
  <c r="C4543" i="2"/>
  <c r="C4544" i="2"/>
  <c r="C4545" i="2"/>
  <c r="C4546" i="2"/>
  <c r="C4547" i="2"/>
  <c r="C4548" i="2"/>
  <c r="C4549" i="2"/>
  <c r="C4550" i="2"/>
  <c r="C4551" i="2"/>
  <c r="C4552" i="2"/>
  <c r="C4553" i="2"/>
  <c r="C4554" i="2"/>
  <c r="C4555" i="2"/>
  <c r="C4556" i="2"/>
  <c r="C4557" i="2"/>
  <c r="C4558" i="2"/>
  <c r="C4559" i="2"/>
  <c r="C4560" i="2"/>
  <c r="C4561" i="2"/>
  <c r="C4562" i="2"/>
  <c r="C4563" i="2"/>
  <c r="C4564" i="2"/>
  <c r="C4565" i="2"/>
  <c r="C4566" i="2"/>
  <c r="C4567" i="2"/>
  <c r="C4568" i="2"/>
  <c r="C4569" i="2"/>
  <c r="C4570" i="2"/>
  <c r="C4571" i="2"/>
  <c r="C4572" i="2"/>
  <c r="C4573" i="2"/>
  <c r="C4574" i="2"/>
  <c r="C4575" i="2"/>
  <c r="C4576" i="2"/>
  <c r="C4577" i="2"/>
  <c r="C4578" i="2"/>
  <c r="C4579" i="2"/>
  <c r="C4580" i="2"/>
  <c r="C4581" i="2"/>
  <c r="C4582" i="2"/>
  <c r="C4583" i="2"/>
  <c r="C4584" i="2"/>
  <c r="C4585" i="2"/>
  <c r="C4586" i="2"/>
  <c r="C4587" i="2"/>
  <c r="C4588" i="2"/>
  <c r="C4589" i="2"/>
  <c r="C4590" i="2"/>
  <c r="C4591" i="2"/>
  <c r="C4592" i="2"/>
  <c r="C4593" i="2"/>
  <c r="C4594" i="2"/>
  <c r="C4595" i="2"/>
  <c r="C4596" i="2"/>
  <c r="C4597" i="2"/>
  <c r="C4598" i="2"/>
  <c r="C4599" i="2"/>
  <c r="C4600" i="2"/>
  <c r="C4601" i="2"/>
  <c r="C4602" i="2"/>
  <c r="C4603" i="2"/>
  <c r="C4604" i="2"/>
  <c r="C4605" i="2"/>
  <c r="C4606" i="2"/>
  <c r="C4607" i="2"/>
  <c r="C4608" i="2"/>
  <c r="C4609" i="2"/>
  <c r="C4610" i="2"/>
  <c r="C4611" i="2"/>
  <c r="C4612" i="2"/>
  <c r="C4613" i="2"/>
  <c r="C4614" i="2"/>
  <c r="C4615" i="2"/>
  <c r="C4616" i="2"/>
  <c r="C4617" i="2"/>
  <c r="C4618" i="2"/>
  <c r="C4619" i="2"/>
  <c r="C4620" i="2"/>
  <c r="C4621" i="2"/>
  <c r="C4622" i="2"/>
  <c r="C4623" i="2"/>
  <c r="C4624" i="2"/>
  <c r="C4625" i="2"/>
  <c r="C4626" i="2"/>
  <c r="C4627" i="2"/>
  <c r="C4628" i="2"/>
  <c r="C4629" i="2"/>
  <c r="C4630" i="2"/>
  <c r="C4631" i="2"/>
  <c r="C4632" i="2"/>
  <c r="C4633" i="2"/>
  <c r="C4634" i="2"/>
  <c r="C4635" i="2"/>
  <c r="C4636" i="2"/>
  <c r="C4637" i="2"/>
  <c r="C4638" i="2"/>
  <c r="C4639" i="2"/>
  <c r="C4640" i="2"/>
  <c r="C4641" i="2"/>
  <c r="C4642" i="2"/>
  <c r="C4643" i="2"/>
  <c r="C4644" i="2"/>
  <c r="C4645" i="2"/>
  <c r="C4646" i="2"/>
  <c r="C4647" i="2"/>
  <c r="C4648" i="2"/>
  <c r="C4649" i="2"/>
  <c r="C4650" i="2"/>
  <c r="C4651" i="2"/>
  <c r="C4652" i="2"/>
  <c r="C4653" i="2"/>
  <c r="C4654" i="2"/>
  <c r="C4655" i="2"/>
  <c r="C4656" i="2"/>
  <c r="C4657" i="2"/>
  <c r="C4658" i="2"/>
  <c r="C4659" i="2"/>
  <c r="C4660" i="2"/>
  <c r="C4661" i="2"/>
  <c r="C4662" i="2"/>
  <c r="C4663" i="2"/>
  <c r="C4664" i="2"/>
  <c r="C4665" i="2"/>
  <c r="C4666" i="2"/>
  <c r="C4667" i="2"/>
  <c r="C4668" i="2"/>
  <c r="C4669" i="2"/>
  <c r="C4670" i="2"/>
  <c r="C4671" i="2"/>
  <c r="C4672" i="2"/>
  <c r="C4673" i="2"/>
  <c r="C4674" i="2"/>
  <c r="C4675" i="2"/>
  <c r="C4676" i="2"/>
  <c r="C4677" i="2"/>
  <c r="C4678" i="2"/>
  <c r="C4679" i="2"/>
  <c r="C4680" i="2"/>
  <c r="C4681" i="2"/>
  <c r="C4682" i="2"/>
  <c r="C4683" i="2"/>
  <c r="C4684" i="2"/>
  <c r="C4685" i="2"/>
  <c r="C4686" i="2"/>
  <c r="C4687" i="2"/>
  <c r="C4688" i="2"/>
  <c r="C4689" i="2"/>
  <c r="C4690" i="2"/>
  <c r="C4691" i="2"/>
  <c r="C4692" i="2"/>
  <c r="C4693" i="2"/>
  <c r="C4694" i="2"/>
  <c r="C4695" i="2"/>
  <c r="C4696" i="2"/>
  <c r="C4697" i="2"/>
  <c r="C4698" i="2"/>
  <c r="C4699" i="2"/>
  <c r="C4700" i="2"/>
  <c r="C4701" i="2"/>
  <c r="C4702" i="2"/>
  <c r="C4703" i="2"/>
  <c r="C4704" i="2"/>
  <c r="C4705" i="2"/>
  <c r="C4706" i="2"/>
  <c r="C4707" i="2"/>
  <c r="C4708" i="2"/>
  <c r="C4709" i="2"/>
  <c r="C4710" i="2"/>
  <c r="C4711" i="2"/>
  <c r="C4712" i="2"/>
  <c r="C4713" i="2"/>
  <c r="C4714" i="2"/>
  <c r="C4715" i="2"/>
  <c r="C4716" i="2"/>
  <c r="C4717" i="2"/>
  <c r="C4718" i="2"/>
  <c r="C4719" i="2"/>
  <c r="C4720" i="2"/>
  <c r="C4721" i="2"/>
  <c r="C4722" i="2"/>
  <c r="C4723" i="2"/>
  <c r="C4724" i="2"/>
  <c r="C4725" i="2"/>
  <c r="C4726" i="2"/>
  <c r="C4727" i="2"/>
  <c r="C4728" i="2"/>
  <c r="C4729" i="2"/>
  <c r="C4730" i="2"/>
  <c r="C4731" i="2"/>
  <c r="C4732" i="2"/>
  <c r="C4733" i="2"/>
  <c r="C4734" i="2"/>
  <c r="C4735" i="2"/>
  <c r="C4736" i="2"/>
  <c r="C4737" i="2"/>
  <c r="C4738" i="2"/>
  <c r="C4739" i="2"/>
  <c r="C4740" i="2"/>
  <c r="C4741" i="2"/>
  <c r="C4742" i="2"/>
  <c r="C4743" i="2"/>
  <c r="C4744" i="2"/>
  <c r="C4745" i="2"/>
  <c r="C4746" i="2"/>
  <c r="C4747" i="2"/>
  <c r="C4748" i="2"/>
  <c r="C4749" i="2"/>
  <c r="C4750" i="2"/>
  <c r="C4751" i="2"/>
  <c r="C4752" i="2"/>
  <c r="C4753" i="2"/>
  <c r="C4754" i="2"/>
  <c r="C4755" i="2"/>
  <c r="C4756" i="2"/>
  <c r="C4757" i="2"/>
  <c r="C4758" i="2"/>
  <c r="C4759" i="2"/>
  <c r="C4760" i="2"/>
  <c r="C4761" i="2"/>
  <c r="C4762" i="2"/>
  <c r="C4763" i="2"/>
  <c r="C4764" i="2"/>
  <c r="C4765" i="2"/>
  <c r="C4766" i="2"/>
  <c r="C4767" i="2"/>
  <c r="C4768" i="2"/>
  <c r="C4769" i="2"/>
  <c r="C4770" i="2"/>
  <c r="C4771" i="2"/>
  <c r="C4772" i="2"/>
  <c r="C4773" i="2"/>
  <c r="C4774" i="2"/>
  <c r="C4775" i="2"/>
  <c r="C4776" i="2"/>
  <c r="C4777" i="2"/>
  <c r="C4778" i="2"/>
  <c r="C4779" i="2"/>
  <c r="C4780" i="2"/>
  <c r="C4781" i="2"/>
  <c r="C4782" i="2"/>
  <c r="C4783" i="2"/>
  <c r="C4784" i="2"/>
  <c r="C4785" i="2"/>
  <c r="C4786" i="2"/>
  <c r="C4787" i="2"/>
  <c r="C4788" i="2"/>
  <c r="C4789" i="2"/>
  <c r="C4790" i="2"/>
  <c r="C4791" i="2"/>
  <c r="C4792" i="2"/>
  <c r="C4793" i="2"/>
  <c r="C4794" i="2"/>
  <c r="C4795" i="2"/>
  <c r="C4796" i="2"/>
  <c r="C4797" i="2"/>
  <c r="C4798" i="2"/>
  <c r="C4799" i="2"/>
  <c r="C4800" i="2"/>
  <c r="C4801" i="2"/>
  <c r="C4802" i="2"/>
  <c r="C4803" i="2"/>
  <c r="C4804" i="2"/>
  <c r="C4805" i="2"/>
  <c r="C4806" i="2"/>
  <c r="C4807" i="2"/>
  <c r="C4808" i="2"/>
  <c r="C4809" i="2"/>
  <c r="C4810" i="2"/>
  <c r="C4811" i="2"/>
  <c r="C4812" i="2"/>
  <c r="C4813" i="2"/>
  <c r="C4814" i="2"/>
  <c r="C4815" i="2"/>
  <c r="C4816" i="2"/>
  <c r="C4817" i="2"/>
  <c r="C4818" i="2"/>
  <c r="C4819" i="2"/>
  <c r="C4820" i="2"/>
  <c r="C4821" i="2"/>
  <c r="C4822" i="2"/>
  <c r="C4823" i="2"/>
  <c r="C4824" i="2"/>
  <c r="C4825" i="2"/>
  <c r="C4826" i="2"/>
  <c r="C4827" i="2"/>
  <c r="C4828" i="2"/>
  <c r="C4829" i="2"/>
  <c r="C4830" i="2"/>
  <c r="C4831" i="2"/>
  <c r="C4832" i="2"/>
  <c r="C4833" i="2"/>
  <c r="C4834" i="2"/>
  <c r="C4835" i="2"/>
  <c r="C4836" i="2"/>
  <c r="C4837" i="2"/>
  <c r="C4838" i="2"/>
  <c r="C4839" i="2"/>
  <c r="C4840" i="2"/>
  <c r="C4841" i="2"/>
  <c r="C4842" i="2"/>
  <c r="C4843" i="2"/>
  <c r="C4844" i="2"/>
  <c r="C4845" i="2"/>
  <c r="C4846" i="2"/>
  <c r="C4847" i="2"/>
  <c r="C4848" i="2"/>
  <c r="C4849" i="2"/>
  <c r="C4850" i="2"/>
  <c r="C4851" i="2"/>
  <c r="C4852" i="2"/>
  <c r="C4853" i="2"/>
  <c r="C4854" i="2"/>
  <c r="C4855" i="2"/>
  <c r="C4856" i="2"/>
  <c r="C4857" i="2"/>
  <c r="C4858" i="2"/>
  <c r="C4859" i="2"/>
  <c r="C4860" i="2"/>
  <c r="C4861" i="2"/>
  <c r="C4862" i="2"/>
  <c r="C4863" i="2"/>
  <c r="C4864" i="2"/>
  <c r="C4865" i="2"/>
  <c r="C4866" i="2"/>
  <c r="C4867" i="2"/>
  <c r="C4868" i="2"/>
  <c r="C4869" i="2"/>
  <c r="C4870" i="2"/>
  <c r="C4871" i="2"/>
  <c r="C4872" i="2"/>
  <c r="C4873" i="2"/>
  <c r="C4874" i="2"/>
  <c r="C4875" i="2"/>
  <c r="C4876" i="2"/>
  <c r="C4877" i="2"/>
  <c r="C4878" i="2"/>
  <c r="C4879" i="2"/>
  <c r="C4880" i="2"/>
  <c r="C4881" i="2"/>
  <c r="C4882" i="2"/>
  <c r="C4883" i="2"/>
  <c r="C4884" i="2"/>
  <c r="C4885" i="2"/>
  <c r="C4886" i="2"/>
  <c r="C4887" i="2"/>
  <c r="C4888" i="2"/>
  <c r="C4889" i="2"/>
  <c r="C4890" i="2"/>
  <c r="C4891" i="2"/>
  <c r="C4892" i="2"/>
  <c r="C4893" i="2"/>
  <c r="C4894" i="2"/>
  <c r="C4895" i="2"/>
  <c r="C4896" i="2"/>
  <c r="C4897" i="2"/>
  <c r="C4898" i="2"/>
  <c r="C4899" i="2"/>
  <c r="C4900" i="2"/>
  <c r="C4901" i="2"/>
  <c r="C4902" i="2"/>
  <c r="C4903" i="2"/>
  <c r="C4904" i="2"/>
  <c r="C4905" i="2"/>
  <c r="C4906" i="2"/>
  <c r="C4907" i="2"/>
  <c r="C4908" i="2"/>
  <c r="C4909" i="2"/>
  <c r="C4910" i="2"/>
  <c r="C4911" i="2"/>
  <c r="C4912" i="2"/>
  <c r="C4913" i="2"/>
  <c r="C4914" i="2"/>
  <c r="C4915" i="2"/>
  <c r="C4916" i="2"/>
  <c r="C4917" i="2"/>
  <c r="C4918" i="2"/>
  <c r="C4919" i="2"/>
  <c r="C4920" i="2"/>
  <c r="C4921" i="2"/>
  <c r="C4922" i="2"/>
  <c r="C4923" i="2"/>
  <c r="C4924" i="2"/>
  <c r="C4925" i="2"/>
  <c r="C4926" i="2"/>
  <c r="C4927" i="2"/>
  <c r="C4928" i="2"/>
  <c r="C4929" i="2"/>
  <c r="C4930" i="2"/>
  <c r="C4931" i="2"/>
  <c r="C4932" i="2"/>
  <c r="C4933" i="2"/>
  <c r="C4934" i="2"/>
  <c r="C4935" i="2"/>
  <c r="C4936" i="2"/>
  <c r="C4937" i="2"/>
  <c r="C4938" i="2"/>
  <c r="C4939" i="2"/>
  <c r="C4940" i="2"/>
  <c r="C4941" i="2"/>
  <c r="C4942" i="2"/>
  <c r="C4943" i="2"/>
  <c r="C4944" i="2"/>
  <c r="C4945" i="2"/>
  <c r="C4946" i="2"/>
  <c r="C4947" i="2"/>
  <c r="C4948" i="2"/>
  <c r="C4949" i="2"/>
  <c r="C4950" i="2"/>
  <c r="C4951" i="2"/>
  <c r="C4952" i="2"/>
  <c r="C4953" i="2"/>
  <c r="C4954" i="2"/>
  <c r="C4955" i="2"/>
  <c r="C4956" i="2"/>
  <c r="C4957" i="2"/>
  <c r="C4958" i="2"/>
  <c r="C4959" i="2"/>
  <c r="C4960" i="2"/>
  <c r="C4961" i="2"/>
  <c r="C4962" i="2"/>
  <c r="C4963" i="2"/>
  <c r="C4964" i="2"/>
  <c r="C4965" i="2"/>
  <c r="C4966" i="2"/>
  <c r="C4967" i="2"/>
  <c r="C4968" i="2"/>
  <c r="C4969" i="2"/>
  <c r="C4970" i="2"/>
  <c r="C4971" i="2"/>
  <c r="C4972" i="2"/>
  <c r="C4973" i="2"/>
  <c r="C4974" i="2"/>
  <c r="C4975" i="2"/>
  <c r="C4976" i="2"/>
  <c r="C4977" i="2"/>
  <c r="C4978" i="2"/>
  <c r="C4979" i="2"/>
  <c r="C4980" i="2"/>
  <c r="C4981" i="2"/>
  <c r="C4982" i="2"/>
  <c r="C4983" i="2"/>
  <c r="C4984" i="2"/>
  <c r="C4985" i="2"/>
  <c r="C4986" i="2"/>
  <c r="C4987" i="2"/>
  <c r="C4988" i="2"/>
  <c r="C4989" i="2"/>
  <c r="C4990" i="2"/>
  <c r="C4991" i="2"/>
  <c r="C4992" i="2"/>
  <c r="C4993" i="2"/>
  <c r="C4994" i="2"/>
  <c r="C4995" i="2"/>
  <c r="C4996" i="2"/>
  <c r="C4997" i="2"/>
  <c r="C4998" i="2"/>
  <c r="C4999" i="2"/>
  <c r="C5000" i="2"/>
  <c r="C5001" i="2"/>
  <c r="C5002" i="2"/>
  <c r="C5003" i="2"/>
  <c r="C5004" i="2"/>
  <c r="C5005" i="2"/>
  <c r="C5006" i="2"/>
  <c r="C5007" i="2"/>
  <c r="C5008" i="2"/>
  <c r="C5009" i="2"/>
  <c r="C5010" i="2"/>
  <c r="C5011" i="2"/>
  <c r="C5012" i="2"/>
  <c r="C5013" i="2"/>
  <c r="C5014" i="2"/>
  <c r="C5015" i="2"/>
  <c r="C5016" i="2"/>
  <c r="C5017" i="2"/>
  <c r="C5018" i="2"/>
  <c r="C5019" i="2"/>
  <c r="C5020" i="2"/>
  <c r="C5021" i="2"/>
  <c r="C5022" i="2"/>
  <c r="C5023" i="2"/>
  <c r="C5024" i="2"/>
  <c r="C5025" i="2"/>
  <c r="C5026" i="2"/>
  <c r="C5027" i="2"/>
  <c r="C5028" i="2"/>
  <c r="C5029" i="2"/>
  <c r="C5030" i="2"/>
  <c r="C5031" i="2"/>
  <c r="C5032" i="2"/>
  <c r="C5033" i="2"/>
  <c r="C5034" i="2"/>
  <c r="C5035" i="2"/>
  <c r="C5036" i="2"/>
  <c r="C5037" i="2"/>
  <c r="C5038" i="2"/>
  <c r="C5039" i="2"/>
  <c r="C5040" i="2"/>
  <c r="C5041" i="2"/>
  <c r="C5042" i="2"/>
  <c r="C5043" i="2"/>
  <c r="C5044" i="2"/>
  <c r="C5045" i="2"/>
  <c r="C5046" i="2"/>
  <c r="C5047" i="2"/>
  <c r="C5048" i="2"/>
  <c r="C5049" i="2"/>
  <c r="C5050" i="2"/>
  <c r="C5051" i="2"/>
  <c r="C5052" i="2"/>
  <c r="C5053" i="2"/>
  <c r="C5054" i="2"/>
  <c r="C5055" i="2"/>
  <c r="C5056" i="2"/>
  <c r="C5057" i="2"/>
  <c r="C5058" i="2"/>
  <c r="C5059" i="2"/>
  <c r="C5060" i="2"/>
  <c r="C5061" i="2"/>
  <c r="C5062" i="2"/>
  <c r="C5063" i="2"/>
  <c r="C5064" i="2"/>
  <c r="C5065" i="2"/>
  <c r="C5066" i="2"/>
  <c r="C5067" i="2"/>
  <c r="C5068" i="2"/>
  <c r="C5069" i="2"/>
  <c r="C5070" i="2"/>
  <c r="C5071" i="2"/>
  <c r="C5072" i="2"/>
  <c r="C5073" i="2"/>
  <c r="C5074" i="2"/>
  <c r="C5075" i="2"/>
  <c r="C5076" i="2"/>
  <c r="C5077" i="2"/>
  <c r="C5078" i="2"/>
  <c r="C5079" i="2"/>
  <c r="C5080" i="2"/>
  <c r="C5081" i="2"/>
  <c r="C5082" i="2"/>
  <c r="C5083" i="2"/>
  <c r="C5084" i="2"/>
  <c r="C5085" i="2"/>
  <c r="C5086" i="2"/>
  <c r="C5087" i="2"/>
  <c r="C5088" i="2"/>
  <c r="C5089" i="2"/>
  <c r="C5090" i="2"/>
  <c r="C5091" i="2"/>
  <c r="C5092" i="2"/>
  <c r="C5093" i="2"/>
  <c r="C5094" i="2"/>
  <c r="C5095" i="2"/>
  <c r="C5096" i="2"/>
  <c r="C5097" i="2"/>
  <c r="C5098" i="2"/>
  <c r="C5099" i="2"/>
  <c r="C5100" i="2"/>
  <c r="C5101" i="2"/>
  <c r="C5102" i="2"/>
  <c r="C5103" i="2"/>
  <c r="C5104" i="2"/>
  <c r="C5105" i="2"/>
  <c r="C5106" i="2"/>
  <c r="C5107" i="2"/>
  <c r="C5108" i="2"/>
  <c r="C5109" i="2"/>
  <c r="C5110" i="2"/>
  <c r="C5111" i="2"/>
  <c r="C5112" i="2"/>
  <c r="C5113" i="2"/>
  <c r="C5114" i="2"/>
  <c r="C5115" i="2"/>
  <c r="C5116" i="2"/>
  <c r="C5117" i="2"/>
  <c r="C5118" i="2"/>
  <c r="C5119" i="2"/>
  <c r="C5120" i="2"/>
  <c r="C5121" i="2"/>
  <c r="C5122" i="2"/>
  <c r="C5123" i="2"/>
  <c r="C5124" i="2"/>
  <c r="C5125" i="2"/>
  <c r="C5126" i="2"/>
  <c r="C5127" i="2"/>
  <c r="C5128" i="2"/>
  <c r="C5129" i="2"/>
  <c r="C5130" i="2"/>
  <c r="C5131" i="2"/>
  <c r="C5132" i="2"/>
  <c r="C5133" i="2"/>
  <c r="C5134" i="2"/>
  <c r="C5135" i="2"/>
  <c r="C5136" i="2"/>
  <c r="C5137" i="2"/>
  <c r="C5138" i="2"/>
  <c r="C5139" i="2"/>
  <c r="C5140" i="2"/>
  <c r="C5141" i="2"/>
  <c r="C5142" i="2"/>
  <c r="C5143" i="2"/>
  <c r="C5144" i="2"/>
  <c r="C5145" i="2"/>
  <c r="C5146" i="2"/>
  <c r="C5147" i="2"/>
  <c r="C5148" i="2"/>
  <c r="C5149" i="2"/>
  <c r="C5150" i="2"/>
  <c r="C5151" i="2"/>
  <c r="C5152" i="2"/>
  <c r="C5153" i="2"/>
  <c r="C5154" i="2"/>
  <c r="C5155" i="2"/>
  <c r="C5156" i="2"/>
  <c r="C5157" i="2"/>
  <c r="C5158" i="2"/>
  <c r="C5159" i="2"/>
  <c r="C5160" i="2"/>
  <c r="C5161" i="2"/>
  <c r="C5162" i="2"/>
  <c r="C5163" i="2"/>
  <c r="C5164" i="2"/>
  <c r="C5165" i="2"/>
  <c r="C5166" i="2"/>
  <c r="C5167" i="2"/>
  <c r="C5168" i="2"/>
  <c r="C5169" i="2"/>
  <c r="C5170" i="2"/>
  <c r="C5171" i="2"/>
  <c r="C5172" i="2"/>
  <c r="C5173" i="2"/>
  <c r="C5174" i="2"/>
  <c r="C5175" i="2"/>
  <c r="C5176" i="2"/>
  <c r="C5177" i="2"/>
  <c r="C5178" i="2"/>
  <c r="C5179" i="2"/>
  <c r="C5180" i="2"/>
  <c r="C5181" i="2"/>
  <c r="C5182" i="2"/>
  <c r="C5183" i="2"/>
  <c r="C5184" i="2"/>
  <c r="C5185" i="2"/>
  <c r="C5186" i="2"/>
  <c r="C5187" i="2"/>
  <c r="C5188" i="2"/>
  <c r="C5189" i="2"/>
  <c r="C5190" i="2"/>
  <c r="C5191" i="2"/>
  <c r="C5192" i="2"/>
  <c r="C5193" i="2"/>
  <c r="C5194" i="2"/>
  <c r="C5195" i="2"/>
  <c r="C5196" i="2"/>
  <c r="C5197" i="2"/>
  <c r="C5198" i="2"/>
  <c r="C5199" i="2"/>
  <c r="C5200" i="2"/>
  <c r="C5201" i="2"/>
  <c r="C5202" i="2"/>
  <c r="C5203" i="2"/>
  <c r="C5204" i="2"/>
  <c r="C5205" i="2"/>
  <c r="C5206" i="2"/>
  <c r="C5207" i="2"/>
  <c r="C5208" i="2"/>
  <c r="C5209" i="2"/>
  <c r="C5210" i="2"/>
  <c r="C5211" i="2"/>
  <c r="C5212" i="2"/>
  <c r="C5213" i="2"/>
  <c r="C5214" i="2"/>
  <c r="C5215" i="2"/>
  <c r="C5216" i="2"/>
  <c r="C5217" i="2"/>
  <c r="C5218" i="2"/>
  <c r="C5219" i="2"/>
  <c r="C5220" i="2"/>
  <c r="C5221" i="2"/>
  <c r="C5222" i="2"/>
  <c r="C5223" i="2"/>
  <c r="C5224" i="2"/>
  <c r="C5225" i="2"/>
  <c r="C5226" i="2"/>
  <c r="C5227" i="2"/>
  <c r="C5228" i="2"/>
  <c r="C5229" i="2"/>
  <c r="C5230" i="2"/>
  <c r="C5231" i="2"/>
  <c r="C5232" i="2"/>
  <c r="C5233" i="2"/>
  <c r="C5234" i="2"/>
  <c r="C5235" i="2"/>
  <c r="C5236" i="2"/>
  <c r="C5237" i="2"/>
  <c r="C5238" i="2"/>
  <c r="C5239" i="2"/>
  <c r="C5240" i="2"/>
  <c r="C5241" i="2"/>
  <c r="C5242" i="2"/>
  <c r="C5243" i="2"/>
  <c r="C5244" i="2"/>
  <c r="C5245" i="2"/>
  <c r="C5246" i="2"/>
  <c r="C5247" i="2"/>
  <c r="C5248" i="2"/>
  <c r="C5249" i="2"/>
  <c r="C5250" i="2"/>
  <c r="C5251" i="2"/>
  <c r="C5252" i="2"/>
  <c r="C5253" i="2"/>
  <c r="C5254" i="2"/>
  <c r="C5255" i="2"/>
  <c r="C5256" i="2"/>
  <c r="C5257" i="2"/>
  <c r="C5258" i="2"/>
  <c r="C5259" i="2"/>
  <c r="C5260" i="2"/>
  <c r="C5261" i="2"/>
  <c r="C5262" i="2"/>
  <c r="C5263" i="2"/>
  <c r="C5264" i="2"/>
  <c r="C5265" i="2"/>
  <c r="C5266" i="2"/>
  <c r="C5267" i="2"/>
  <c r="C5268" i="2"/>
  <c r="C5269" i="2"/>
  <c r="C5270" i="2"/>
  <c r="C5271" i="2"/>
  <c r="C5272" i="2"/>
  <c r="C5273" i="2"/>
  <c r="C5274" i="2"/>
  <c r="C5275" i="2"/>
  <c r="C5276" i="2"/>
  <c r="C5277" i="2"/>
  <c r="C5278" i="2"/>
  <c r="C5279" i="2"/>
  <c r="C5280" i="2"/>
  <c r="C5281" i="2"/>
  <c r="C5282" i="2"/>
  <c r="C5283" i="2"/>
  <c r="C5284" i="2"/>
  <c r="C5285" i="2"/>
  <c r="C5286" i="2"/>
  <c r="C5287" i="2"/>
  <c r="C5288" i="2"/>
  <c r="C5289" i="2"/>
  <c r="C5290" i="2"/>
  <c r="C5291" i="2"/>
  <c r="C5292" i="2"/>
  <c r="C5293" i="2"/>
  <c r="C5294" i="2"/>
  <c r="C5295" i="2"/>
  <c r="C5296" i="2"/>
  <c r="C5297" i="2"/>
  <c r="C5298" i="2"/>
  <c r="C5299" i="2"/>
  <c r="C5300" i="2"/>
  <c r="C5301" i="2"/>
  <c r="C5302" i="2"/>
  <c r="C5303" i="2"/>
  <c r="C5304" i="2"/>
  <c r="C5305" i="2"/>
  <c r="C5306" i="2"/>
  <c r="C5307" i="2"/>
  <c r="C5308" i="2"/>
  <c r="C5309" i="2"/>
  <c r="C5310" i="2"/>
  <c r="C5311" i="2"/>
  <c r="C5312" i="2"/>
  <c r="C5313" i="2"/>
  <c r="C5314" i="2"/>
  <c r="C5315" i="2"/>
  <c r="C5316" i="2"/>
  <c r="C5317" i="2"/>
  <c r="C5318" i="2"/>
  <c r="C5319" i="2"/>
  <c r="C5320" i="2"/>
  <c r="C5321" i="2"/>
  <c r="C5322" i="2"/>
  <c r="C5323" i="2"/>
  <c r="C5324" i="2"/>
  <c r="C5325" i="2"/>
  <c r="C5326" i="2"/>
  <c r="C5327" i="2"/>
  <c r="C5328" i="2"/>
  <c r="C5329" i="2"/>
  <c r="C5330" i="2"/>
  <c r="C5331" i="2"/>
  <c r="C5332" i="2"/>
  <c r="C5333" i="2"/>
  <c r="C5334" i="2"/>
  <c r="C5335" i="2"/>
  <c r="C5336" i="2"/>
  <c r="C5337" i="2"/>
  <c r="C5338" i="2"/>
  <c r="C5339" i="2"/>
  <c r="C5340" i="2"/>
  <c r="C5341" i="2"/>
  <c r="C5342" i="2"/>
  <c r="C5343" i="2"/>
  <c r="C5344" i="2"/>
  <c r="C5345" i="2"/>
  <c r="C5346" i="2"/>
  <c r="C5347" i="2"/>
  <c r="C5348" i="2"/>
  <c r="C5349" i="2"/>
  <c r="C5350" i="2"/>
  <c r="C5351" i="2"/>
  <c r="C5352" i="2"/>
  <c r="C5353" i="2"/>
  <c r="C5354" i="2"/>
  <c r="C5355" i="2"/>
  <c r="C5356" i="2"/>
  <c r="C5357" i="2"/>
  <c r="C5358" i="2"/>
  <c r="C5359" i="2"/>
  <c r="C5360" i="2"/>
  <c r="C5361" i="2"/>
  <c r="C5362" i="2"/>
  <c r="C5363" i="2"/>
  <c r="C5364" i="2"/>
  <c r="C5365" i="2"/>
  <c r="C5366" i="2"/>
  <c r="C5367" i="2"/>
  <c r="C5368" i="2"/>
  <c r="C5369" i="2"/>
  <c r="C5370" i="2"/>
  <c r="C5371" i="2"/>
  <c r="C5372" i="2"/>
  <c r="C5373" i="2"/>
  <c r="C5374" i="2"/>
  <c r="C5375" i="2"/>
  <c r="C5376" i="2"/>
  <c r="C5377" i="2"/>
  <c r="C5378" i="2"/>
  <c r="C5379" i="2"/>
  <c r="C5380" i="2"/>
  <c r="C5381" i="2"/>
  <c r="C5382" i="2"/>
  <c r="C5383" i="2"/>
  <c r="C5384" i="2"/>
  <c r="C5385" i="2"/>
  <c r="C5386" i="2"/>
  <c r="C5387" i="2"/>
  <c r="C5388" i="2"/>
  <c r="C5389" i="2"/>
  <c r="C5390" i="2"/>
  <c r="C5391" i="2"/>
  <c r="C5392" i="2"/>
  <c r="C5393" i="2"/>
  <c r="C5394" i="2"/>
  <c r="C5395" i="2"/>
  <c r="C5396" i="2"/>
  <c r="C5397" i="2"/>
  <c r="C5398" i="2"/>
  <c r="C5399" i="2"/>
  <c r="C5400" i="2"/>
  <c r="C5401" i="2"/>
  <c r="C5402" i="2"/>
  <c r="C5403" i="2"/>
  <c r="C5404" i="2"/>
  <c r="C5405" i="2"/>
  <c r="C5406" i="2"/>
  <c r="C5407" i="2"/>
  <c r="C5408" i="2"/>
  <c r="C5409" i="2"/>
  <c r="C5410" i="2"/>
  <c r="C5411" i="2"/>
  <c r="C5412" i="2"/>
  <c r="C5413" i="2"/>
  <c r="C5414" i="2"/>
  <c r="C5415" i="2"/>
  <c r="C5416" i="2"/>
  <c r="C5417" i="2"/>
  <c r="C5418" i="2"/>
  <c r="C5419" i="2"/>
  <c r="C5420" i="2"/>
  <c r="C5421" i="2"/>
  <c r="C5422" i="2"/>
  <c r="C5423" i="2"/>
  <c r="C5424" i="2"/>
  <c r="C5425" i="2"/>
  <c r="C5426" i="2"/>
  <c r="C5427" i="2"/>
  <c r="C5428" i="2"/>
  <c r="C5429" i="2"/>
  <c r="C5430" i="2"/>
  <c r="C5431" i="2"/>
  <c r="C5432" i="2"/>
  <c r="C5433" i="2"/>
  <c r="C5434" i="2"/>
  <c r="C5435" i="2"/>
  <c r="C5436" i="2"/>
  <c r="C5437" i="2"/>
  <c r="C5438" i="2"/>
  <c r="C5439" i="2"/>
  <c r="C5440" i="2"/>
  <c r="C5441" i="2"/>
  <c r="C5442" i="2"/>
  <c r="C5443" i="2"/>
  <c r="C5444" i="2"/>
  <c r="C5445" i="2"/>
  <c r="C5446" i="2"/>
  <c r="C5447" i="2"/>
  <c r="C5448" i="2"/>
  <c r="C5449" i="2"/>
  <c r="C5450" i="2"/>
  <c r="C5451" i="2"/>
  <c r="C5452" i="2"/>
  <c r="C5453" i="2"/>
  <c r="C5454" i="2"/>
  <c r="C5455" i="2"/>
  <c r="C5456" i="2"/>
  <c r="C5457" i="2"/>
  <c r="C5458" i="2"/>
  <c r="C5459" i="2"/>
  <c r="C5460" i="2"/>
  <c r="C5461" i="2"/>
  <c r="C5462" i="2"/>
  <c r="C5463" i="2"/>
  <c r="C5464" i="2"/>
  <c r="C5465" i="2"/>
  <c r="C5466" i="2"/>
  <c r="C5467" i="2"/>
  <c r="C5468" i="2"/>
  <c r="C5469" i="2"/>
  <c r="C5470" i="2"/>
  <c r="C5471" i="2"/>
  <c r="C5472" i="2"/>
  <c r="C5473" i="2"/>
  <c r="C5474" i="2"/>
  <c r="C5475" i="2"/>
  <c r="C5476" i="2"/>
  <c r="C5477" i="2"/>
  <c r="C5478" i="2"/>
  <c r="C5479" i="2"/>
  <c r="C5480" i="2"/>
  <c r="C5481" i="2"/>
  <c r="C5482" i="2"/>
  <c r="C5483" i="2"/>
  <c r="C5484" i="2"/>
  <c r="C5485" i="2"/>
  <c r="C5486" i="2"/>
  <c r="C5487" i="2"/>
  <c r="C5488" i="2"/>
  <c r="C5489" i="2"/>
  <c r="C5490" i="2"/>
  <c r="C5491" i="2"/>
  <c r="C5492" i="2"/>
  <c r="C5493" i="2"/>
  <c r="C5494" i="2"/>
  <c r="C5495" i="2"/>
  <c r="C5496" i="2"/>
  <c r="C5497" i="2"/>
  <c r="C5498" i="2"/>
  <c r="C5499" i="2"/>
  <c r="C5500" i="2"/>
  <c r="C5501" i="2"/>
  <c r="C5502" i="2"/>
  <c r="C5503" i="2"/>
  <c r="C5504" i="2"/>
  <c r="C5505" i="2"/>
  <c r="C5506" i="2"/>
  <c r="C5507" i="2"/>
  <c r="C5508" i="2"/>
  <c r="C5509" i="2"/>
  <c r="C5510" i="2"/>
  <c r="C5511" i="2"/>
  <c r="C5512" i="2"/>
  <c r="C5513" i="2"/>
  <c r="C5514" i="2"/>
  <c r="C5515" i="2"/>
  <c r="C5516" i="2"/>
  <c r="C5517" i="2"/>
  <c r="C5518" i="2"/>
  <c r="C5519" i="2"/>
  <c r="C5520" i="2"/>
  <c r="C5521" i="2"/>
  <c r="C5522" i="2"/>
  <c r="C5523" i="2"/>
  <c r="C5524" i="2"/>
  <c r="C5525" i="2"/>
  <c r="C5526" i="2"/>
  <c r="C5527" i="2"/>
  <c r="C5528" i="2"/>
  <c r="C5529" i="2"/>
  <c r="C5530" i="2"/>
  <c r="C5531" i="2"/>
  <c r="C5532" i="2"/>
  <c r="C5533" i="2"/>
  <c r="C5534" i="2"/>
  <c r="C5535" i="2"/>
  <c r="C5536" i="2"/>
  <c r="C5537" i="2"/>
  <c r="C5538" i="2"/>
  <c r="C5539" i="2"/>
  <c r="C5540" i="2"/>
  <c r="C5541" i="2"/>
  <c r="C5542" i="2"/>
  <c r="C5543" i="2"/>
  <c r="C5544" i="2"/>
  <c r="C5545" i="2"/>
  <c r="C5546" i="2"/>
  <c r="C5547" i="2"/>
  <c r="C5548" i="2"/>
  <c r="C5549" i="2"/>
  <c r="C5550" i="2"/>
  <c r="C5551" i="2"/>
  <c r="C5552" i="2"/>
  <c r="C5553" i="2"/>
  <c r="C5554" i="2"/>
  <c r="C5555" i="2"/>
  <c r="C5556" i="2"/>
  <c r="C5557" i="2"/>
  <c r="C5558" i="2"/>
  <c r="C5559" i="2"/>
  <c r="C5560" i="2"/>
  <c r="C5561" i="2"/>
  <c r="C5562" i="2"/>
  <c r="C5563" i="2"/>
  <c r="C5564" i="2"/>
  <c r="C5565" i="2"/>
  <c r="C5566" i="2"/>
  <c r="C5567" i="2"/>
  <c r="C5568" i="2"/>
  <c r="C5569" i="2"/>
  <c r="C5570" i="2"/>
  <c r="C5571" i="2"/>
  <c r="C5572" i="2"/>
  <c r="C5573" i="2"/>
  <c r="C5574" i="2"/>
  <c r="C5575" i="2"/>
  <c r="C5576" i="2"/>
  <c r="C5577" i="2"/>
  <c r="C5578" i="2"/>
  <c r="C5579" i="2"/>
  <c r="C5580" i="2"/>
  <c r="C5581" i="2"/>
  <c r="C5582" i="2"/>
  <c r="C5583" i="2"/>
  <c r="C5584" i="2"/>
  <c r="C5585" i="2"/>
  <c r="C5586" i="2"/>
  <c r="C5587" i="2"/>
  <c r="C5588" i="2"/>
  <c r="C5589" i="2"/>
  <c r="C5590" i="2"/>
  <c r="C5591" i="2"/>
  <c r="C5592" i="2"/>
  <c r="C5593" i="2"/>
  <c r="C5594" i="2"/>
  <c r="C5595" i="2"/>
  <c r="C5596" i="2"/>
  <c r="C5597" i="2"/>
  <c r="C5598" i="2"/>
  <c r="C5599" i="2"/>
  <c r="C5600" i="2"/>
  <c r="C5601" i="2"/>
  <c r="C5602" i="2"/>
  <c r="C5603" i="2"/>
  <c r="C5604" i="2"/>
  <c r="C5605" i="2"/>
  <c r="C5606" i="2"/>
  <c r="C5607" i="2"/>
  <c r="C5608" i="2"/>
  <c r="C5609" i="2"/>
  <c r="C5610" i="2"/>
  <c r="C5611" i="2"/>
  <c r="C5612" i="2"/>
  <c r="C5613" i="2"/>
  <c r="C5614" i="2"/>
  <c r="C5615" i="2"/>
  <c r="C5616" i="2"/>
  <c r="C5617" i="2"/>
  <c r="C5618" i="2"/>
  <c r="C5619" i="2"/>
  <c r="C5620" i="2"/>
  <c r="C5621" i="2"/>
  <c r="C5622" i="2"/>
  <c r="C5623" i="2"/>
  <c r="C5624" i="2"/>
  <c r="C5625" i="2"/>
  <c r="C5626" i="2"/>
  <c r="C5627" i="2"/>
  <c r="C5628" i="2"/>
  <c r="C5629" i="2"/>
  <c r="C5630" i="2"/>
  <c r="C5631" i="2"/>
  <c r="C5632" i="2"/>
  <c r="C5633" i="2"/>
  <c r="C5634" i="2"/>
  <c r="C5635" i="2"/>
  <c r="C5636" i="2"/>
  <c r="C5637" i="2"/>
  <c r="C5638" i="2"/>
  <c r="C5639" i="2"/>
  <c r="C5640" i="2"/>
  <c r="C5641" i="2"/>
  <c r="C5642" i="2"/>
  <c r="C5643" i="2"/>
  <c r="C5644" i="2"/>
  <c r="C5645" i="2"/>
  <c r="C5646" i="2"/>
  <c r="C5647" i="2"/>
  <c r="C5648" i="2"/>
  <c r="C5649" i="2"/>
  <c r="C5650" i="2"/>
  <c r="C5651" i="2"/>
  <c r="C5652" i="2"/>
  <c r="C5653" i="2"/>
  <c r="C5654" i="2"/>
  <c r="C5655" i="2"/>
  <c r="C5656" i="2"/>
  <c r="C5657" i="2"/>
  <c r="C5658" i="2"/>
  <c r="C5659" i="2"/>
  <c r="C5660" i="2"/>
  <c r="C5661" i="2"/>
  <c r="C5662" i="2"/>
  <c r="C5663" i="2"/>
  <c r="C5664" i="2"/>
  <c r="C5665" i="2"/>
  <c r="C5666" i="2"/>
  <c r="C5667" i="2"/>
  <c r="C5668" i="2"/>
  <c r="C5669" i="2"/>
  <c r="C5670" i="2"/>
  <c r="C5671" i="2"/>
  <c r="C5672" i="2"/>
  <c r="C5673" i="2"/>
  <c r="C5674" i="2"/>
  <c r="C5675" i="2"/>
  <c r="C5676" i="2"/>
  <c r="C5677" i="2"/>
  <c r="C5678" i="2"/>
  <c r="C5679" i="2"/>
  <c r="C5680" i="2"/>
  <c r="C5681" i="2"/>
  <c r="C5682" i="2"/>
  <c r="C5683" i="2"/>
  <c r="C5684" i="2"/>
  <c r="C5685" i="2"/>
  <c r="C5686" i="2"/>
  <c r="C5687" i="2"/>
  <c r="C5688" i="2"/>
  <c r="C5689" i="2"/>
  <c r="C5690" i="2"/>
  <c r="C5691" i="2"/>
  <c r="C5692" i="2"/>
  <c r="C5693" i="2"/>
  <c r="C5694" i="2"/>
  <c r="C5695" i="2"/>
  <c r="C5696" i="2"/>
  <c r="C5697" i="2"/>
  <c r="C5698" i="2"/>
  <c r="C5699" i="2"/>
  <c r="C5700" i="2"/>
  <c r="C5701" i="2"/>
  <c r="C5702" i="2"/>
  <c r="C5703" i="2"/>
  <c r="C5704" i="2"/>
  <c r="C5705" i="2"/>
  <c r="C5706" i="2"/>
  <c r="C5707" i="2"/>
  <c r="C5708" i="2"/>
  <c r="C5709" i="2"/>
  <c r="C5710" i="2"/>
  <c r="C5711" i="2"/>
  <c r="C5712" i="2"/>
  <c r="C5713" i="2"/>
  <c r="C5714" i="2"/>
  <c r="C5715" i="2"/>
  <c r="C5716" i="2"/>
  <c r="C5717" i="2"/>
  <c r="C5718" i="2"/>
  <c r="C5719" i="2"/>
  <c r="C5720" i="2"/>
  <c r="C5721" i="2"/>
  <c r="C5722" i="2"/>
  <c r="C5723" i="2"/>
  <c r="C5724" i="2"/>
  <c r="C5725" i="2"/>
  <c r="C5726" i="2"/>
  <c r="C5727" i="2"/>
  <c r="C5728" i="2"/>
  <c r="C5729" i="2"/>
  <c r="C5730" i="2"/>
  <c r="C5731" i="2"/>
  <c r="C5732" i="2"/>
  <c r="C5733" i="2"/>
  <c r="C5734" i="2"/>
  <c r="C5735" i="2"/>
  <c r="C5736" i="2"/>
  <c r="C5737" i="2"/>
  <c r="C5738" i="2"/>
  <c r="C5739" i="2"/>
  <c r="C5740" i="2"/>
  <c r="C5741" i="2"/>
  <c r="C5742" i="2"/>
  <c r="C5743" i="2"/>
  <c r="C5744" i="2"/>
  <c r="C5745" i="2"/>
  <c r="C5746" i="2"/>
  <c r="C5747" i="2"/>
  <c r="C5748" i="2"/>
  <c r="C5749" i="2"/>
  <c r="C5750" i="2"/>
  <c r="C5751" i="2"/>
  <c r="C5752" i="2"/>
  <c r="C5753" i="2"/>
  <c r="C5754" i="2"/>
  <c r="C5755" i="2"/>
  <c r="C5756" i="2"/>
  <c r="C5757" i="2"/>
  <c r="C5758" i="2"/>
  <c r="C5759" i="2"/>
  <c r="C5760" i="2"/>
  <c r="C5761" i="2"/>
  <c r="C5762" i="2"/>
  <c r="C5763" i="2"/>
  <c r="C5764" i="2"/>
  <c r="C5765" i="2"/>
  <c r="C5766" i="2"/>
  <c r="C5767" i="2"/>
  <c r="C5768" i="2"/>
  <c r="C5769" i="2"/>
  <c r="C5770" i="2"/>
  <c r="C5771" i="2"/>
  <c r="C5772" i="2"/>
  <c r="C5773" i="2"/>
  <c r="C5774" i="2"/>
  <c r="C5775" i="2"/>
  <c r="C5776" i="2"/>
  <c r="C5777" i="2"/>
  <c r="C5778" i="2"/>
  <c r="C5779" i="2"/>
  <c r="C5780" i="2"/>
  <c r="C5781" i="2"/>
  <c r="C5782" i="2"/>
  <c r="C5783" i="2"/>
  <c r="C5784" i="2"/>
  <c r="C5785" i="2"/>
  <c r="C5786" i="2"/>
  <c r="C5787" i="2"/>
  <c r="C5788" i="2"/>
  <c r="C5789" i="2"/>
  <c r="C5790" i="2"/>
  <c r="C5791" i="2"/>
  <c r="C5792" i="2"/>
  <c r="C5793" i="2"/>
  <c r="C5794" i="2"/>
  <c r="C5795" i="2"/>
  <c r="C5796" i="2"/>
  <c r="C5797" i="2"/>
  <c r="C5798" i="2"/>
  <c r="C5799" i="2"/>
  <c r="C5800" i="2"/>
  <c r="C5801" i="2"/>
  <c r="C5802" i="2"/>
  <c r="C5803" i="2"/>
  <c r="C5804" i="2"/>
  <c r="C5805" i="2"/>
  <c r="C5806" i="2"/>
  <c r="C5807" i="2"/>
  <c r="C5808" i="2"/>
  <c r="C5809" i="2"/>
  <c r="C5810" i="2"/>
  <c r="C1" i="2"/>
  <c r="F8391" i="1" l="1"/>
  <c r="C8392" i="1"/>
  <c r="F8392" i="1" s="1"/>
  <c r="C8393" i="1"/>
  <c r="F8393" i="1" s="1"/>
  <c r="C8394" i="1"/>
  <c r="C8395" i="1"/>
  <c r="C8396" i="1"/>
  <c r="C8397" i="1"/>
  <c r="F8397" i="1" s="1"/>
  <c r="C8398" i="1"/>
  <c r="C8399" i="1"/>
  <c r="F8399" i="1" s="1"/>
  <c r="C8400" i="1"/>
  <c r="C8401" i="1"/>
  <c r="C8402" i="1"/>
  <c r="C8403" i="1"/>
  <c r="C8404" i="1"/>
  <c r="F8404" i="1" s="1"/>
  <c r="C8405" i="1"/>
  <c r="F8405" i="1" s="1"/>
  <c r="C8406" i="1"/>
  <c r="C8407" i="1"/>
  <c r="C8408" i="1"/>
  <c r="F8408" i="1" s="1"/>
  <c r="C8409" i="1"/>
  <c r="F8409" i="1" s="1"/>
  <c r="C8410" i="1"/>
  <c r="C8411" i="1"/>
  <c r="C8412" i="1"/>
  <c r="C8413" i="1"/>
  <c r="F8413" i="1" s="1"/>
  <c r="C8414" i="1"/>
  <c r="C8415" i="1"/>
  <c r="F8415" i="1" s="1"/>
  <c r="C8416" i="1"/>
  <c r="C8417" i="1"/>
  <c r="C8418" i="1"/>
  <c r="C8419" i="1"/>
  <c r="C8420" i="1"/>
  <c r="F8420" i="1" s="1"/>
  <c r="C8421" i="1"/>
  <c r="F8421" i="1" s="1"/>
  <c r="C8422" i="1"/>
  <c r="C8423" i="1"/>
  <c r="C8424" i="1"/>
  <c r="F8424" i="1" s="1"/>
  <c r="C8425" i="1"/>
  <c r="F8425" i="1" s="1"/>
  <c r="C8426" i="1"/>
  <c r="C8427" i="1"/>
  <c r="C8428" i="1"/>
  <c r="C8429" i="1"/>
  <c r="F8429" i="1" s="1"/>
  <c r="C8430" i="1"/>
  <c r="C8431" i="1"/>
  <c r="F8431" i="1" s="1"/>
  <c r="C8432" i="1"/>
  <c r="C8433" i="1"/>
  <c r="C8434" i="1"/>
  <c r="C8435" i="1"/>
  <c r="C8436" i="1"/>
  <c r="F8436" i="1" s="1"/>
  <c r="C8437" i="1"/>
  <c r="F8437" i="1" s="1"/>
  <c r="C8438" i="1"/>
  <c r="C8439" i="1"/>
  <c r="C8440" i="1"/>
  <c r="F8440" i="1" s="1"/>
  <c r="C8441" i="1"/>
  <c r="F8441" i="1" s="1"/>
  <c r="C8442" i="1"/>
  <c r="C8443" i="1"/>
  <c r="C8391" i="1"/>
  <c r="F8395" i="1"/>
  <c r="F8403" i="1"/>
  <c r="F8407" i="1"/>
  <c r="F8411" i="1"/>
  <c r="F8419" i="1"/>
  <c r="F8423" i="1"/>
  <c r="F8427" i="1"/>
  <c r="F8435" i="1"/>
  <c r="F8439" i="1"/>
  <c r="F8443" i="1"/>
  <c r="F8394" i="1"/>
  <c r="F8396" i="1"/>
  <c r="F8398" i="1"/>
  <c r="F8400" i="1"/>
  <c r="F8401" i="1"/>
  <c r="F8402" i="1"/>
  <c r="F8406" i="1"/>
  <c r="F8410" i="1"/>
  <c r="F8412" i="1"/>
  <c r="F8414" i="1"/>
  <c r="F8416" i="1"/>
  <c r="F8417" i="1"/>
  <c r="F8418" i="1"/>
  <c r="F8422" i="1"/>
  <c r="F8426" i="1"/>
  <c r="F8428" i="1"/>
  <c r="F8430" i="1"/>
  <c r="F8432" i="1"/>
  <c r="F8433" i="1"/>
  <c r="F8434" i="1"/>
  <c r="F8438" i="1"/>
  <c r="F8442" i="1"/>
  <c r="D8393" i="1"/>
  <c r="D8394" i="1"/>
  <c r="D8395" i="1"/>
  <c r="D8396" i="1"/>
  <c r="D8397" i="1" s="1"/>
  <c r="D8398" i="1" s="1"/>
  <c r="D8399" i="1" s="1"/>
  <c r="D8400" i="1" s="1"/>
  <c r="D8401" i="1" s="1"/>
  <c r="D8402" i="1" s="1"/>
  <c r="D8403" i="1" s="1"/>
  <c r="D8404" i="1" s="1"/>
  <c r="D8405" i="1" s="1"/>
  <c r="D8406" i="1" s="1"/>
  <c r="D8407" i="1" s="1"/>
  <c r="D8408" i="1" s="1"/>
  <c r="D8409" i="1" s="1"/>
  <c r="D8410" i="1" s="1"/>
  <c r="D8411" i="1" s="1"/>
  <c r="D8412" i="1" s="1"/>
  <c r="D8413" i="1" s="1"/>
  <c r="D8414" i="1" s="1"/>
  <c r="D8415" i="1" s="1"/>
  <c r="D8416" i="1" s="1"/>
  <c r="D8417" i="1" s="1"/>
  <c r="D8418" i="1" s="1"/>
  <c r="D8419" i="1" s="1"/>
  <c r="D8420" i="1" s="1"/>
  <c r="D8421" i="1" s="1"/>
  <c r="D8422" i="1" s="1"/>
  <c r="D8423" i="1" s="1"/>
  <c r="D8424" i="1" s="1"/>
  <c r="D8425" i="1" s="1"/>
  <c r="D8426" i="1" s="1"/>
  <c r="D8427" i="1" s="1"/>
  <c r="D8428" i="1" s="1"/>
  <c r="D8429" i="1" s="1"/>
  <c r="D8430" i="1" s="1"/>
  <c r="D8431" i="1" s="1"/>
  <c r="D8432" i="1" s="1"/>
  <c r="D8433" i="1" s="1"/>
  <c r="D8434" i="1" s="1"/>
  <c r="D8435" i="1" s="1"/>
  <c r="D8436" i="1" s="1"/>
  <c r="D8437" i="1" s="1"/>
  <c r="D8438" i="1" s="1"/>
  <c r="D8439" i="1" s="1"/>
  <c r="D8440" i="1" s="1"/>
  <c r="D8441" i="1" s="1"/>
  <c r="D8442" i="1" s="1"/>
  <c r="D8443" i="1" s="1"/>
  <c r="D8392" i="1"/>
  <c r="F8496" i="1"/>
  <c r="F8497" i="1"/>
  <c r="F8498" i="1"/>
  <c r="F8499" i="1"/>
  <c r="F8500" i="1"/>
  <c r="F8501" i="1"/>
  <c r="F8502" i="1"/>
  <c r="F8503" i="1"/>
  <c r="F8504" i="1"/>
  <c r="F8505" i="1"/>
  <c r="F8506" i="1"/>
  <c r="F8507" i="1"/>
  <c r="F8508" i="1"/>
  <c r="F8509" i="1"/>
  <c r="F8510" i="1"/>
  <c r="F8511" i="1"/>
  <c r="F8512" i="1"/>
  <c r="F8513" i="1"/>
  <c r="F8514" i="1"/>
  <c r="F8515" i="1"/>
  <c r="F8516" i="1"/>
  <c r="F8517" i="1"/>
  <c r="F8518" i="1"/>
  <c r="F8519" i="1"/>
  <c r="F8520" i="1"/>
  <c r="F8521" i="1"/>
  <c r="F8522" i="1"/>
  <c r="F8523" i="1"/>
  <c r="F8524" i="1"/>
  <c r="F8525" i="1"/>
  <c r="F8526" i="1"/>
  <c r="F8527" i="1"/>
  <c r="F8528" i="1"/>
  <c r="F8529" i="1"/>
  <c r="F8530" i="1"/>
  <c r="F8531" i="1"/>
  <c r="F8532" i="1"/>
  <c r="F8533" i="1"/>
  <c r="F8534" i="1"/>
  <c r="F8535" i="1"/>
  <c r="F8536" i="1"/>
  <c r="F8537" i="1"/>
  <c r="F8538" i="1"/>
  <c r="F8539" i="1"/>
  <c r="F8540" i="1"/>
  <c r="F8541" i="1"/>
  <c r="F8542" i="1"/>
  <c r="F8543" i="1"/>
  <c r="F8544" i="1"/>
  <c r="F8545" i="1"/>
  <c r="F8546" i="1"/>
  <c r="F8547" i="1"/>
  <c r="F8548" i="1"/>
  <c r="F8549" i="1"/>
  <c r="F8550" i="1"/>
  <c r="F8551" i="1"/>
  <c r="F8552" i="1"/>
  <c r="F8553" i="1"/>
  <c r="F8554" i="1"/>
  <c r="F8555" i="1"/>
  <c r="F8556" i="1"/>
  <c r="F8557" i="1"/>
  <c r="F8558" i="1"/>
  <c r="F8559" i="1"/>
  <c r="F8560" i="1"/>
  <c r="F8561" i="1"/>
  <c r="F8562" i="1"/>
  <c r="F8563" i="1"/>
  <c r="F8564" i="1"/>
  <c r="F8565" i="1"/>
  <c r="F8566" i="1"/>
  <c r="F8567" i="1"/>
  <c r="F8568" i="1"/>
  <c r="F8569" i="1"/>
  <c r="F8570" i="1"/>
  <c r="F8571" i="1"/>
  <c r="F8572" i="1"/>
  <c r="F8573" i="1"/>
  <c r="F8574" i="1"/>
  <c r="F8575" i="1"/>
  <c r="F8576" i="1"/>
  <c r="F8577" i="1"/>
  <c r="F8578" i="1"/>
  <c r="F8579" i="1"/>
  <c r="F8580" i="1"/>
  <c r="F8581" i="1"/>
  <c r="F8582" i="1"/>
  <c r="F8583" i="1"/>
  <c r="F8584" i="1"/>
  <c r="F8585" i="1"/>
  <c r="F8586" i="1"/>
  <c r="F8587" i="1"/>
  <c r="F8588" i="1"/>
  <c r="F8589" i="1"/>
  <c r="F8590" i="1"/>
  <c r="F8591" i="1"/>
  <c r="F8592" i="1"/>
  <c r="F8593" i="1"/>
  <c r="F8594" i="1"/>
  <c r="F8595" i="1"/>
  <c r="F8596" i="1"/>
  <c r="F8597" i="1"/>
  <c r="F8598" i="1"/>
  <c r="F8599" i="1"/>
  <c r="F8600" i="1"/>
  <c r="F8601" i="1"/>
  <c r="F8602" i="1"/>
  <c r="F8603" i="1"/>
  <c r="F8604" i="1"/>
  <c r="F8605" i="1"/>
  <c r="F8606" i="1"/>
  <c r="F8607" i="1"/>
  <c r="F8608" i="1"/>
  <c r="F8609" i="1"/>
  <c r="F8610" i="1"/>
  <c r="F8611" i="1"/>
  <c r="F8612" i="1"/>
  <c r="F8613" i="1"/>
  <c r="F8614" i="1"/>
  <c r="F8615" i="1"/>
  <c r="F8616" i="1"/>
  <c r="F8617" i="1"/>
  <c r="F8618" i="1"/>
  <c r="F8619" i="1"/>
  <c r="F8620" i="1"/>
  <c r="F8621" i="1"/>
  <c r="F8622" i="1"/>
  <c r="F8623" i="1"/>
  <c r="F8624" i="1"/>
  <c r="F8625" i="1"/>
  <c r="F8626" i="1"/>
  <c r="F8627" i="1"/>
  <c r="F8628" i="1"/>
  <c r="F8629" i="1"/>
  <c r="F8630" i="1"/>
  <c r="F8631" i="1"/>
  <c r="F8632" i="1"/>
  <c r="F8633" i="1"/>
  <c r="F8634" i="1"/>
  <c r="F8635" i="1"/>
  <c r="F8636" i="1"/>
  <c r="F8637" i="1"/>
  <c r="F8638" i="1"/>
  <c r="F8639" i="1"/>
  <c r="F8640" i="1"/>
  <c r="F8641" i="1"/>
  <c r="F8642" i="1"/>
  <c r="F8643" i="1"/>
  <c r="F8644" i="1"/>
  <c r="F8645" i="1"/>
  <c r="F8646" i="1"/>
  <c r="F8647" i="1"/>
  <c r="F8648" i="1"/>
  <c r="F8649" i="1"/>
  <c r="F8650" i="1"/>
  <c r="F8651" i="1"/>
  <c r="F8652" i="1"/>
  <c r="F8653" i="1"/>
  <c r="F8654" i="1"/>
  <c r="F8655" i="1"/>
  <c r="F8656" i="1"/>
  <c r="F8657" i="1"/>
  <c r="F8658" i="1"/>
  <c r="F8659" i="1"/>
  <c r="F8660" i="1"/>
  <c r="F8661" i="1"/>
  <c r="F8662" i="1"/>
  <c r="F8663" i="1"/>
  <c r="F8664" i="1"/>
  <c r="F8665" i="1"/>
  <c r="F8666" i="1"/>
  <c r="F8667" i="1"/>
  <c r="F8668" i="1"/>
  <c r="F8669" i="1"/>
  <c r="F8670" i="1"/>
  <c r="F8671" i="1"/>
  <c r="F8672" i="1"/>
  <c r="F8673" i="1"/>
  <c r="F8674" i="1"/>
  <c r="F8675" i="1"/>
  <c r="F8676" i="1"/>
  <c r="F8677" i="1"/>
  <c r="F8678" i="1"/>
  <c r="F8679" i="1"/>
  <c r="F8680" i="1"/>
  <c r="F8681" i="1"/>
  <c r="F8682" i="1"/>
  <c r="F8683" i="1"/>
  <c r="F8684" i="1"/>
  <c r="F8685" i="1"/>
  <c r="F8686" i="1"/>
  <c r="F8687" i="1"/>
  <c r="F8688" i="1"/>
  <c r="F8689" i="1"/>
  <c r="F8690" i="1"/>
  <c r="F8691" i="1"/>
  <c r="F8692" i="1"/>
  <c r="F8693" i="1"/>
  <c r="F8694" i="1"/>
  <c r="F8695" i="1"/>
  <c r="F8696" i="1"/>
  <c r="F8697" i="1"/>
  <c r="F8698" i="1"/>
  <c r="F8699" i="1"/>
  <c r="F8700" i="1"/>
  <c r="F8701" i="1"/>
  <c r="F8702" i="1"/>
  <c r="F8703" i="1"/>
  <c r="F8704" i="1"/>
  <c r="F8705" i="1"/>
  <c r="F8706" i="1"/>
  <c r="F8707" i="1"/>
  <c r="F8708" i="1"/>
  <c r="F8709" i="1"/>
  <c r="F8710" i="1"/>
  <c r="F8711" i="1"/>
  <c r="F8712" i="1"/>
  <c r="F8713" i="1"/>
  <c r="F8714" i="1"/>
  <c r="F8715" i="1"/>
  <c r="F8716" i="1"/>
  <c r="F8717" i="1"/>
  <c r="F8718" i="1"/>
  <c r="F8719" i="1"/>
  <c r="F8720" i="1"/>
  <c r="F8721" i="1"/>
  <c r="F8722" i="1"/>
  <c r="F8723" i="1"/>
  <c r="F8724" i="1"/>
  <c r="F8725" i="1"/>
  <c r="F8726" i="1"/>
  <c r="F8727" i="1"/>
  <c r="F8728" i="1"/>
  <c r="F8729" i="1"/>
  <c r="F8730" i="1"/>
  <c r="F8731" i="1"/>
  <c r="F8732" i="1"/>
  <c r="F8733" i="1"/>
  <c r="F8734" i="1"/>
  <c r="F8735" i="1"/>
  <c r="F8736" i="1"/>
  <c r="F8737" i="1"/>
  <c r="F8738" i="1"/>
  <c r="F8739" i="1"/>
  <c r="F8740" i="1"/>
  <c r="F8741" i="1"/>
  <c r="F8742" i="1"/>
  <c r="F8743" i="1"/>
  <c r="F8744" i="1"/>
  <c r="F8745" i="1"/>
  <c r="F8746" i="1"/>
  <c r="F8747" i="1"/>
  <c r="F8748" i="1"/>
  <c r="F8749" i="1"/>
  <c r="F8750" i="1"/>
  <c r="F8751" i="1"/>
  <c r="F8752" i="1"/>
  <c r="F8753" i="1"/>
  <c r="F8754" i="1"/>
  <c r="F8755" i="1"/>
  <c r="F8756" i="1"/>
  <c r="F8757" i="1"/>
  <c r="F8758" i="1"/>
  <c r="F8759" i="1"/>
  <c r="F8760" i="1"/>
  <c r="F8761" i="1"/>
  <c r="F8762" i="1"/>
  <c r="F8763" i="1"/>
  <c r="F8764" i="1"/>
  <c r="F8765" i="1"/>
  <c r="F8766" i="1"/>
  <c r="F8767" i="1"/>
  <c r="F8768" i="1"/>
  <c r="F8769" i="1"/>
  <c r="F8770" i="1"/>
  <c r="F8771" i="1"/>
  <c r="F8772" i="1"/>
  <c r="F8773" i="1"/>
  <c r="F8774" i="1"/>
  <c r="F8775" i="1"/>
  <c r="F8776" i="1"/>
  <c r="F8777" i="1"/>
  <c r="F8778" i="1"/>
  <c r="F8779" i="1"/>
  <c r="F8780" i="1"/>
  <c r="F8781" i="1"/>
  <c r="F8782" i="1"/>
  <c r="F8783" i="1"/>
  <c r="F8784" i="1"/>
  <c r="F8785" i="1"/>
  <c r="F8786" i="1"/>
  <c r="F8787" i="1"/>
  <c r="F8788" i="1"/>
  <c r="F8789" i="1"/>
  <c r="F8790" i="1"/>
  <c r="F8791" i="1"/>
  <c r="F8792" i="1"/>
  <c r="F8793" i="1"/>
  <c r="F8794" i="1"/>
  <c r="F8795" i="1"/>
  <c r="F8796" i="1"/>
  <c r="F8797" i="1"/>
  <c r="F8798" i="1"/>
  <c r="F8799" i="1"/>
  <c r="F8800" i="1"/>
  <c r="F8801" i="1"/>
  <c r="F8802" i="1"/>
  <c r="F8803" i="1"/>
  <c r="F8804" i="1"/>
  <c r="F8805" i="1"/>
  <c r="F8806" i="1"/>
  <c r="F8807" i="1"/>
  <c r="F8808" i="1"/>
  <c r="F8809" i="1"/>
  <c r="F8810" i="1"/>
  <c r="F8811" i="1"/>
  <c r="F8812" i="1"/>
  <c r="F8813" i="1"/>
  <c r="F8814" i="1"/>
  <c r="F8815" i="1"/>
  <c r="F8816" i="1"/>
  <c r="F8817" i="1"/>
  <c r="F8818" i="1"/>
  <c r="F8819" i="1"/>
  <c r="F8820" i="1"/>
  <c r="F8821" i="1"/>
  <c r="F8822" i="1"/>
  <c r="F8823" i="1"/>
  <c r="F8824" i="1"/>
  <c r="F8825" i="1"/>
  <c r="F8826" i="1"/>
  <c r="F8827" i="1"/>
  <c r="F8828" i="1"/>
  <c r="F8829" i="1"/>
  <c r="F8830" i="1"/>
  <c r="F8831" i="1"/>
  <c r="F8832" i="1"/>
  <c r="F8833" i="1"/>
  <c r="F8834" i="1"/>
  <c r="F8835" i="1"/>
  <c r="F8836" i="1"/>
  <c r="F8837" i="1"/>
  <c r="F8838" i="1"/>
  <c r="F8839" i="1"/>
  <c r="F8840" i="1"/>
  <c r="F8841" i="1"/>
  <c r="F8842" i="1"/>
  <c r="F8843" i="1"/>
  <c r="F8844" i="1"/>
  <c r="F8845" i="1"/>
  <c r="F8846" i="1"/>
  <c r="F8847" i="1"/>
  <c r="F8848" i="1"/>
  <c r="F8849" i="1"/>
  <c r="F8850" i="1"/>
  <c r="F8851" i="1"/>
  <c r="F8852" i="1"/>
  <c r="F8853" i="1"/>
  <c r="F8854" i="1"/>
  <c r="F8855" i="1"/>
  <c r="F8856" i="1"/>
  <c r="F8857" i="1"/>
  <c r="F8858" i="1"/>
  <c r="F8859" i="1"/>
  <c r="F8860" i="1"/>
  <c r="F8861" i="1"/>
  <c r="F8862" i="1"/>
  <c r="F8863" i="1"/>
  <c r="F8864" i="1"/>
  <c r="F8865" i="1"/>
  <c r="F8866" i="1"/>
  <c r="F8867" i="1"/>
  <c r="F8868" i="1"/>
  <c r="F8869" i="1"/>
  <c r="F8870" i="1"/>
  <c r="F8871" i="1"/>
  <c r="F8872" i="1"/>
  <c r="F8873" i="1"/>
  <c r="F8874" i="1"/>
  <c r="F8875" i="1"/>
  <c r="F8876" i="1"/>
  <c r="F8877" i="1"/>
  <c r="F8878" i="1"/>
  <c r="F8879" i="1"/>
  <c r="F8880" i="1"/>
  <c r="F8881" i="1"/>
  <c r="F8882" i="1"/>
  <c r="F8883" i="1"/>
  <c r="F8884" i="1"/>
  <c r="F8885" i="1"/>
  <c r="F8886" i="1"/>
  <c r="F8887" i="1"/>
  <c r="F8888" i="1"/>
  <c r="F8889" i="1"/>
  <c r="F8890" i="1"/>
  <c r="F8891" i="1"/>
  <c r="F8892" i="1"/>
  <c r="F8893" i="1"/>
  <c r="F8894" i="1"/>
  <c r="F8895" i="1"/>
  <c r="F8896" i="1"/>
  <c r="F8897" i="1"/>
  <c r="F8898" i="1"/>
  <c r="F8899" i="1"/>
  <c r="F8900" i="1"/>
  <c r="F8901" i="1"/>
  <c r="F8902" i="1"/>
  <c r="F8903" i="1"/>
  <c r="F8904" i="1"/>
  <c r="F8905" i="1"/>
  <c r="F8906" i="1"/>
  <c r="F8907" i="1"/>
  <c r="F8908" i="1"/>
  <c r="F8909" i="1"/>
  <c r="F8910" i="1"/>
  <c r="F8911" i="1"/>
  <c r="F8912" i="1"/>
  <c r="F8913" i="1"/>
  <c r="F8914" i="1"/>
  <c r="F8915" i="1"/>
  <c r="F8916" i="1"/>
  <c r="F8917" i="1"/>
  <c r="F8918" i="1"/>
  <c r="F8919" i="1"/>
  <c r="F8920" i="1"/>
  <c r="F8921" i="1"/>
  <c r="F8922" i="1"/>
  <c r="F8923" i="1"/>
  <c r="F8924" i="1"/>
  <c r="F8925" i="1"/>
  <c r="F8926" i="1"/>
  <c r="F8927" i="1"/>
  <c r="F8928" i="1"/>
  <c r="F8929" i="1"/>
  <c r="F8930" i="1"/>
  <c r="F8931" i="1"/>
  <c r="F8932" i="1"/>
  <c r="F8933" i="1"/>
  <c r="F8934" i="1"/>
  <c r="F8935" i="1"/>
  <c r="F8936" i="1"/>
  <c r="F8937" i="1"/>
  <c r="F8938" i="1"/>
  <c r="F8939" i="1"/>
  <c r="F8940" i="1"/>
  <c r="F8941" i="1"/>
  <c r="F8942" i="1"/>
  <c r="F8943" i="1"/>
  <c r="F8944" i="1"/>
  <c r="F8945" i="1"/>
  <c r="F8946" i="1"/>
  <c r="F8947" i="1"/>
  <c r="F8948" i="1"/>
  <c r="F8949" i="1"/>
  <c r="F8950" i="1"/>
  <c r="F8951" i="1"/>
  <c r="F8952" i="1"/>
  <c r="F8953" i="1"/>
  <c r="F8954" i="1"/>
  <c r="F8955" i="1"/>
  <c r="F8956" i="1"/>
  <c r="F8957" i="1"/>
  <c r="F8958" i="1"/>
  <c r="F8959" i="1"/>
  <c r="F8960" i="1"/>
  <c r="F8961" i="1"/>
  <c r="F8962" i="1"/>
  <c r="F8963" i="1"/>
  <c r="F8964" i="1"/>
  <c r="F8965" i="1"/>
  <c r="F8966" i="1"/>
  <c r="F8967" i="1"/>
  <c r="F8968" i="1"/>
  <c r="F8969" i="1"/>
  <c r="F8970" i="1"/>
  <c r="F8971" i="1"/>
  <c r="F8972" i="1"/>
  <c r="F8973" i="1"/>
  <c r="F8974" i="1"/>
  <c r="F8975" i="1"/>
  <c r="F8976" i="1"/>
  <c r="F8977" i="1"/>
  <c r="F8978" i="1"/>
  <c r="F8979" i="1"/>
  <c r="F8980" i="1"/>
  <c r="F8981" i="1"/>
  <c r="F8982" i="1"/>
  <c r="F8983" i="1"/>
  <c r="F8984" i="1"/>
  <c r="F8985" i="1"/>
  <c r="F8986" i="1"/>
  <c r="F8987" i="1"/>
  <c r="F8988" i="1"/>
  <c r="F8989" i="1"/>
  <c r="F8990" i="1"/>
  <c r="F8991" i="1"/>
  <c r="F8992" i="1"/>
  <c r="F8993" i="1"/>
  <c r="F8994" i="1"/>
  <c r="F8995" i="1"/>
  <c r="F8996" i="1"/>
  <c r="F8997" i="1"/>
  <c r="F8998" i="1"/>
  <c r="F8999" i="1"/>
  <c r="F9000" i="1"/>
  <c r="F9001" i="1"/>
  <c r="F9002" i="1"/>
  <c r="F9003" i="1"/>
  <c r="F9004" i="1"/>
  <c r="F9005" i="1"/>
  <c r="F9006" i="1"/>
  <c r="F9007" i="1"/>
  <c r="F9008" i="1"/>
  <c r="F9009" i="1"/>
  <c r="F9010" i="1"/>
  <c r="F9011" i="1"/>
  <c r="F9012" i="1"/>
  <c r="F9013" i="1"/>
  <c r="F9014" i="1"/>
  <c r="F9015" i="1"/>
  <c r="F9016" i="1"/>
  <c r="F9017" i="1"/>
  <c r="F9018" i="1"/>
  <c r="F9019" i="1"/>
  <c r="F9020" i="1"/>
  <c r="F9021" i="1"/>
  <c r="F9022" i="1"/>
  <c r="F9023" i="1"/>
  <c r="F9024" i="1"/>
  <c r="F9025" i="1"/>
  <c r="F9026" i="1"/>
  <c r="F9027" i="1"/>
  <c r="F9028" i="1"/>
  <c r="F9029" i="1"/>
  <c r="F9030" i="1"/>
  <c r="F9031" i="1"/>
  <c r="F9032" i="1"/>
  <c r="F9033" i="1"/>
  <c r="F9034" i="1"/>
  <c r="F9035" i="1"/>
  <c r="F9036" i="1"/>
  <c r="F9037" i="1"/>
  <c r="F9038" i="1"/>
  <c r="F9039" i="1"/>
  <c r="F9040" i="1"/>
  <c r="F9041" i="1"/>
  <c r="F9042" i="1"/>
  <c r="F9043" i="1"/>
  <c r="F9044" i="1"/>
  <c r="F9045" i="1"/>
  <c r="F9046" i="1"/>
  <c r="F9047" i="1"/>
  <c r="F9048" i="1"/>
  <c r="F9049" i="1"/>
  <c r="F9050" i="1"/>
  <c r="F9051" i="1"/>
  <c r="F9052" i="1"/>
  <c r="F9053" i="1"/>
  <c r="F9054" i="1"/>
  <c r="F9055" i="1"/>
  <c r="F9056" i="1"/>
  <c r="F9057" i="1"/>
  <c r="F9058" i="1"/>
  <c r="F9059" i="1"/>
  <c r="F9060" i="1"/>
  <c r="F9061" i="1"/>
  <c r="F9062" i="1"/>
  <c r="F9063" i="1"/>
  <c r="F9064" i="1"/>
  <c r="F9065" i="1"/>
  <c r="F9066" i="1"/>
  <c r="F9067" i="1"/>
  <c r="F9068" i="1"/>
  <c r="F9069" i="1"/>
  <c r="F9070" i="1"/>
  <c r="F9071" i="1"/>
  <c r="F9072" i="1"/>
  <c r="F9073" i="1"/>
  <c r="F9074" i="1"/>
  <c r="F9075" i="1"/>
  <c r="F9076" i="1"/>
  <c r="F9077" i="1"/>
  <c r="F9078" i="1"/>
  <c r="F9079" i="1"/>
  <c r="F9080" i="1"/>
  <c r="F9081" i="1"/>
  <c r="F9082" i="1"/>
  <c r="F9083" i="1"/>
  <c r="F9084" i="1"/>
  <c r="F9085" i="1"/>
  <c r="F9086" i="1"/>
  <c r="F9087" i="1"/>
  <c r="F9088" i="1"/>
  <c r="F9089" i="1"/>
  <c r="F9090" i="1"/>
  <c r="F9091" i="1"/>
  <c r="F9092" i="1"/>
  <c r="F9093" i="1"/>
  <c r="F9094" i="1"/>
  <c r="F9095" i="1"/>
  <c r="F9096" i="1"/>
  <c r="F9097" i="1"/>
  <c r="F9098" i="1"/>
  <c r="F9099" i="1"/>
  <c r="F9100" i="1"/>
  <c r="F9101" i="1"/>
  <c r="F9102" i="1"/>
  <c r="F9103" i="1"/>
  <c r="F9104" i="1"/>
  <c r="F9105" i="1"/>
  <c r="F9106" i="1"/>
  <c r="F9107" i="1"/>
  <c r="F9108" i="1"/>
  <c r="F9109" i="1"/>
  <c r="F9110" i="1"/>
  <c r="F9111" i="1"/>
  <c r="F9112" i="1"/>
  <c r="F9113" i="1"/>
  <c r="F9114" i="1"/>
  <c r="F9115" i="1"/>
  <c r="F9116" i="1"/>
  <c r="F9117" i="1"/>
  <c r="F9118" i="1"/>
  <c r="F9119" i="1"/>
  <c r="F9120" i="1"/>
  <c r="F9121" i="1"/>
  <c r="F9122" i="1"/>
  <c r="F9123" i="1"/>
  <c r="F9124" i="1"/>
  <c r="F9125" i="1"/>
  <c r="F9126" i="1"/>
  <c r="F9127" i="1"/>
  <c r="F9128" i="1"/>
  <c r="F9129" i="1"/>
  <c r="F9130" i="1"/>
  <c r="F9131" i="1"/>
  <c r="F9132" i="1"/>
  <c r="F9133" i="1"/>
  <c r="F9134" i="1"/>
  <c r="F9135" i="1"/>
  <c r="F9136" i="1"/>
  <c r="F9137" i="1"/>
  <c r="F9138" i="1"/>
  <c r="F9139" i="1"/>
  <c r="F9140" i="1"/>
  <c r="F9141" i="1"/>
  <c r="F9142" i="1"/>
  <c r="F9143" i="1"/>
  <c r="F9144" i="1"/>
  <c r="F9145" i="1"/>
  <c r="F9146" i="1"/>
  <c r="F9147" i="1"/>
  <c r="F9148" i="1"/>
  <c r="F9149" i="1"/>
  <c r="F9150" i="1"/>
  <c r="F9151" i="1"/>
  <c r="F9152" i="1"/>
  <c r="F9153" i="1"/>
  <c r="F9154" i="1"/>
  <c r="F9155" i="1"/>
  <c r="F9156" i="1"/>
  <c r="F9157" i="1"/>
  <c r="F9158" i="1"/>
  <c r="F9159" i="1"/>
  <c r="F9160" i="1"/>
  <c r="F9161" i="1"/>
  <c r="F9162" i="1"/>
  <c r="F9163" i="1"/>
  <c r="F9164" i="1"/>
  <c r="F9165" i="1"/>
  <c r="F9166" i="1"/>
  <c r="F9167" i="1"/>
  <c r="F9168" i="1"/>
  <c r="F9169" i="1"/>
  <c r="F9170" i="1"/>
  <c r="F9171" i="1"/>
  <c r="F9172" i="1"/>
  <c r="F9173" i="1"/>
  <c r="F9174" i="1"/>
  <c r="F9175" i="1"/>
  <c r="F9176" i="1"/>
  <c r="F9177" i="1"/>
  <c r="F9178" i="1"/>
  <c r="F9179" i="1"/>
  <c r="F9180" i="1"/>
  <c r="F9181" i="1"/>
  <c r="F9182" i="1"/>
  <c r="F9183" i="1"/>
  <c r="F9184" i="1"/>
  <c r="F9185" i="1"/>
  <c r="F9186" i="1"/>
  <c r="F9187" i="1"/>
  <c r="F9188" i="1"/>
  <c r="F9189" i="1"/>
  <c r="F9190" i="1"/>
  <c r="F9191" i="1"/>
  <c r="F9192" i="1"/>
  <c r="F9193" i="1"/>
  <c r="F9194" i="1"/>
  <c r="F9195" i="1"/>
  <c r="F9196" i="1"/>
  <c r="F9197" i="1"/>
  <c r="F9198" i="1"/>
  <c r="F9199" i="1"/>
  <c r="F9200" i="1"/>
  <c r="F9201" i="1"/>
  <c r="F9202" i="1"/>
  <c r="F9203" i="1"/>
  <c r="F9204" i="1"/>
  <c r="F9205" i="1"/>
  <c r="F9206" i="1"/>
  <c r="F9207" i="1"/>
  <c r="F9208" i="1"/>
  <c r="F9209" i="1"/>
  <c r="F9210" i="1"/>
  <c r="F9211" i="1"/>
  <c r="F9212" i="1"/>
  <c r="F9213" i="1"/>
  <c r="F9214" i="1"/>
  <c r="F9215" i="1"/>
  <c r="F9216" i="1"/>
  <c r="F9217" i="1"/>
  <c r="F9218" i="1"/>
  <c r="F9219" i="1"/>
  <c r="F9220" i="1"/>
  <c r="F9221" i="1"/>
  <c r="F9222" i="1"/>
  <c r="F9223" i="1"/>
  <c r="F9224" i="1"/>
  <c r="F9225" i="1"/>
  <c r="F9226" i="1"/>
  <c r="F9227" i="1"/>
  <c r="F9228" i="1"/>
  <c r="F9229" i="1"/>
  <c r="F9230" i="1"/>
  <c r="F9231" i="1"/>
  <c r="F9232" i="1"/>
  <c r="F9233" i="1"/>
  <c r="F9234" i="1"/>
  <c r="F9235" i="1"/>
  <c r="F9236" i="1"/>
  <c r="F9237" i="1"/>
  <c r="F9238" i="1"/>
  <c r="F9239" i="1"/>
  <c r="F9240" i="1"/>
  <c r="F9241" i="1"/>
  <c r="F9242" i="1"/>
  <c r="F9243" i="1"/>
  <c r="F9244" i="1"/>
  <c r="F9245" i="1"/>
  <c r="F9246" i="1"/>
  <c r="F9247" i="1"/>
  <c r="F9248" i="1"/>
  <c r="F9249" i="1"/>
  <c r="F9250" i="1"/>
  <c r="F9251" i="1"/>
  <c r="F9252" i="1"/>
  <c r="F9253" i="1"/>
  <c r="F9254" i="1"/>
  <c r="F9255" i="1"/>
  <c r="F9256" i="1"/>
  <c r="F9257" i="1"/>
  <c r="F9258" i="1"/>
  <c r="F9259" i="1"/>
  <c r="F9260" i="1"/>
  <c r="F9261" i="1"/>
  <c r="F9262" i="1"/>
  <c r="F9263" i="1"/>
  <c r="F9264" i="1"/>
  <c r="F9265" i="1"/>
  <c r="F9266" i="1"/>
  <c r="F9267" i="1"/>
  <c r="F9268" i="1"/>
  <c r="F9269" i="1"/>
  <c r="F9270" i="1"/>
  <c r="F9271" i="1"/>
  <c r="F9272" i="1"/>
  <c r="F9273" i="1"/>
  <c r="F9274" i="1"/>
  <c r="F9275" i="1"/>
  <c r="F9276" i="1"/>
  <c r="F9277" i="1"/>
  <c r="F9278" i="1"/>
  <c r="F9279" i="1"/>
  <c r="F9280" i="1"/>
  <c r="F9281" i="1"/>
  <c r="F9282" i="1"/>
  <c r="F9283" i="1"/>
  <c r="F9284" i="1"/>
  <c r="F9285" i="1"/>
  <c r="F9286" i="1"/>
  <c r="F9287" i="1"/>
  <c r="F9288" i="1"/>
  <c r="F9289" i="1"/>
  <c r="F9290" i="1"/>
  <c r="F9291" i="1"/>
  <c r="F9292" i="1"/>
  <c r="F9293" i="1"/>
  <c r="F9294" i="1"/>
  <c r="F9295" i="1"/>
  <c r="F9296" i="1"/>
  <c r="F9297" i="1"/>
  <c r="F9298" i="1"/>
  <c r="F9299" i="1"/>
  <c r="F9300" i="1"/>
  <c r="F9301" i="1"/>
  <c r="F9302" i="1"/>
  <c r="F9303" i="1"/>
  <c r="F9304" i="1"/>
  <c r="F9305" i="1"/>
  <c r="F9306" i="1"/>
  <c r="F9307" i="1"/>
  <c r="F9308" i="1"/>
  <c r="F9309" i="1"/>
  <c r="F9310" i="1"/>
  <c r="F9311" i="1"/>
  <c r="F9312" i="1"/>
  <c r="F9313" i="1"/>
  <c r="F9314" i="1"/>
  <c r="F9315" i="1"/>
  <c r="F9316" i="1"/>
  <c r="F9317" i="1"/>
  <c r="F9318" i="1"/>
  <c r="F9319" i="1"/>
  <c r="F9320" i="1"/>
  <c r="F9321" i="1"/>
  <c r="F9322" i="1"/>
  <c r="F9323" i="1"/>
  <c r="F9324" i="1"/>
  <c r="F8495" i="1"/>
  <c r="D2487" i="1"/>
  <c r="D2488" i="1"/>
  <c r="D2489" i="1"/>
  <c r="D2490" i="1"/>
  <c r="D2491" i="1"/>
  <c r="D2492" i="1"/>
  <c r="D2493" i="1"/>
  <c r="D2494" i="1"/>
  <c r="D2495" i="1"/>
  <c r="D2496" i="1"/>
  <c r="D2497" i="1"/>
  <c r="D2498" i="1"/>
  <c r="D2499" i="1"/>
  <c r="D2500" i="1"/>
  <c r="D2501" i="1"/>
  <c r="D2502" i="1"/>
  <c r="D2503" i="1"/>
  <c r="D2504" i="1"/>
  <c r="D2505" i="1"/>
  <c r="D2506" i="1"/>
  <c r="D2507" i="1"/>
  <c r="D2508" i="1"/>
  <c r="D2509" i="1"/>
  <c r="D2510" i="1"/>
  <c r="D2511" i="1"/>
  <c r="D2512" i="1"/>
  <c r="D2513" i="1"/>
  <c r="D2514" i="1"/>
  <c r="D2515" i="1"/>
  <c r="D2516" i="1"/>
  <c r="D2517" i="1"/>
  <c r="D2518" i="1"/>
  <c r="D2519" i="1"/>
  <c r="D2520" i="1"/>
  <c r="D2521" i="1"/>
  <c r="D2522" i="1"/>
  <c r="D2523" i="1"/>
  <c r="D2524" i="1"/>
  <c r="D2525" i="1"/>
  <c r="D2526" i="1"/>
  <c r="D2527" i="1"/>
  <c r="D2528" i="1"/>
  <c r="D2529" i="1"/>
  <c r="D2530" i="1"/>
  <c r="D2531" i="1"/>
  <c r="D2532" i="1"/>
  <c r="D2533" i="1"/>
  <c r="D2534" i="1"/>
  <c r="D2535" i="1"/>
  <c r="D2536" i="1"/>
  <c r="D2537" i="1"/>
  <c r="D2538" i="1"/>
  <c r="D2539" i="1"/>
  <c r="D2540" i="1"/>
  <c r="D2541" i="1"/>
  <c r="D2542" i="1"/>
  <c r="D2543" i="1"/>
  <c r="D2544" i="1"/>
  <c r="D2545" i="1"/>
  <c r="D2546" i="1"/>
  <c r="D2547" i="1"/>
  <c r="D2548" i="1"/>
  <c r="D2549" i="1"/>
  <c r="D2550" i="1"/>
  <c r="D2551" i="1"/>
  <c r="D2552" i="1"/>
  <c r="D2553" i="1"/>
  <c r="D2554" i="1"/>
  <c r="D2555" i="1"/>
  <c r="D2556" i="1"/>
  <c r="D2557" i="1"/>
  <c r="D2558" i="1"/>
  <c r="D2559" i="1"/>
  <c r="D2560" i="1"/>
  <c r="D2561" i="1"/>
  <c r="D2562" i="1"/>
  <c r="D2563" i="1"/>
  <c r="D2564" i="1"/>
  <c r="D2565" i="1"/>
  <c r="D2566" i="1"/>
  <c r="D2567" i="1"/>
  <c r="D2568" i="1"/>
  <c r="D2569" i="1"/>
  <c r="D2570" i="1"/>
  <c r="D2571" i="1"/>
  <c r="D2572" i="1"/>
  <c r="D2573" i="1"/>
  <c r="D2574" i="1"/>
  <c r="D2575" i="1"/>
  <c r="D2576" i="1"/>
  <c r="D2577" i="1"/>
  <c r="D2578" i="1"/>
  <c r="D2579" i="1"/>
  <c r="D2580" i="1"/>
  <c r="D2581" i="1"/>
  <c r="D2582" i="1"/>
  <c r="D2583" i="1"/>
  <c r="D2584" i="1"/>
  <c r="D2585" i="1"/>
  <c r="D2586" i="1"/>
  <c r="D2587" i="1"/>
  <c r="D2588" i="1"/>
  <c r="D2589" i="1"/>
  <c r="D2590" i="1"/>
  <c r="D2591" i="1"/>
  <c r="D2592" i="1"/>
  <c r="D2593" i="1"/>
  <c r="D2594" i="1"/>
  <c r="D2595" i="1"/>
  <c r="D2596" i="1"/>
  <c r="D2597" i="1"/>
  <c r="D2598" i="1"/>
  <c r="D2599" i="1"/>
  <c r="D2600" i="1"/>
  <c r="D2601" i="1"/>
  <c r="D2602" i="1"/>
  <c r="D2603" i="1"/>
  <c r="D2604" i="1"/>
  <c r="D2605" i="1"/>
  <c r="D2606" i="1"/>
  <c r="D2607" i="1"/>
  <c r="D2608" i="1"/>
  <c r="D2609" i="1"/>
  <c r="D2610" i="1"/>
  <c r="D2611" i="1"/>
  <c r="D2612" i="1"/>
  <c r="D2613" i="1"/>
  <c r="D2614" i="1"/>
  <c r="D2615" i="1"/>
  <c r="D2616" i="1"/>
  <c r="D2617" i="1"/>
  <c r="D2618" i="1"/>
  <c r="D2619" i="1"/>
  <c r="D2620" i="1"/>
  <c r="D2621" i="1"/>
  <c r="D2622" i="1"/>
  <c r="D2623" i="1"/>
  <c r="D2624" i="1"/>
  <c r="D2625" i="1"/>
  <c r="D2626" i="1"/>
  <c r="D2627" i="1"/>
  <c r="D2628" i="1"/>
  <c r="D2629" i="1"/>
  <c r="D2630" i="1"/>
  <c r="D2631" i="1"/>
  <c r="D2632" i="1"/>
  <c r="D2633" i="1"/>
  <c r="D2634" i="1"/>
  <c r="D2635" i="1"/>
  <c r="D2636" i="1"/>
  <c r="D2637" i="1"/>
  <c r="D2638" i="1"/>
  <c r="D2639" i="1"/>
  <c r="D2640" i="1"/>
  <c r="D2641" i="1"/>
  <c r="D2642" i="1"/>
  <c r="D2643" i="1"/>
  <c r="D2644" i="1"/>
  <c r="D2645" i="1"/>
  <c r="D2646" i="1"/>
  <c r="D2647" i="1"/>
  <c r="D2648" i="1"/>
  <c r="D2649" i="1"/>
  <c r="D2650" i="1"/>
  <c r="D2651" i="1"/>
  <c r="D2652" i="1"/>
  <c r="D2653" i="1"/>
  <c r="D2654" i="1"/>
  <c r="D2655" i="1"/>
  <c r="D2656" i="1"/>
  <c r="D2657" i="1"/>
  <c r="D2658" i="1"/>
  <c r="D2659" i="1"/>
  <c r="D2660" i="1"/>
  <c r="D2661" i="1"/>
  <c r="D2662" i="1"/>
  <c r="D2663" i="1"/>
  <c r="D2664" i="1"/>
  <c r="D2665" i="1"/>
  <c r="D2666" i="1"/>
  <c r="D2667" i="1"/>
  <c r="D2668" i="1"/>
  <c r="D2669" i="1"/>
  <c r="D2670" i="1"/>
  <c r="D2671" i="1"/>
  <c r="D2672" i="1"/>
  <c r="D2673" i="1"/>
  <c r="D2674" i="1"/>
  <c r="D2675" i="1"/>
  <c r="D2676" i="1"/>
  <c r="D2677" i="1"/>
  <c r="D2678" i="1"/>
  <c r="D2679" i="1"/>
  <c r="D2680" i="1"/>
  <c r="D2681" i="1"/>
  <c r="D2682" i="1"/>
  <c r="D2683" i="1"/>
  <c r="D2684" i="1"/>
  <c r="D2685" i="1"/>
  <c r="D2686" i="1"/>
  <c r="D2687" i="1"/>
  <c r="D2688" i="1"/>
  <c r="D2689" i="1"/>
  <c r="D2690" i="1"/>
  <c r="D2691" i="1"/>
  <c r="D2692" i="1"/>
  <c r="D2693" i="1"/>
  <c r="D2694" i="1"/>
  <c r="D2695" i="1"/>
  <c r="D2696" i="1"/>
  <c r="D2697" i="1"/>
  <c r="D2698" i="1"/>
  <c r="D2699" i="1"/>
  <c r="D2700" i="1"/>
  <c r="D2701" i="1"/>
  <c r="D2702" i="1"/>
  <c r="D2703" i="1"/>
  <c r="D2704" i="1"/>
  <c r="D2705" i="1"/>
  <c r="D2706" i="1"/>
  <c r="D2707" i="1"/>
  <c r="D2708" i="1"/>
  <c r="D2709" i="1"/>
  <c r="D2710" i="1"/>
  <c r="D2711" i="1"/>
  <c r="D2712" i="1"/>
  <c r="D2713" i="1"/>
  <c r="D2714" i="1"/>
  <c r="D2715" i="1"/>
  <c r="D2716" i="1"/>
  <c r="D2717" i="1"/>
  <c r="D2718" i="1"/>
  <c r="D2719" i="1"/>
  <c r="D2720" i="1"/>
  <c r="D2721" i="1"/>
  <c r="D2722" i="1"/>
  <c r="D2723" i="1"/>
  <c r="D2724" i="1"/>
  <c r="D2725" i="1"/>
  <c r="D2726" i="1"/>
  <c r="D2727" i="1"/>
  <c r="D2728" i="1"/>
  <c r="D2729" i="1"/>
  <c r="D2730" i="1"/>
  <c r="D2731" i="1"/>
  <c r="D2732" i="1"/>
  <c r="D2733" i="1"/>
  <c r="D2734" i="1"/>
  <c r="D2735" i="1"/>
  <c r="D2736" i="1"/>
  <c r="D2737" i="1"/>
  <c r="D2738" i="1"/>
  <c r="D2739" i="1"/>
  <c r="D2740" i="1"/>
  <c r="D2741" i="1"/>
  <c r="D2742" i="1"/>
  <c r="D2743" i="1"/>
  <c r="D2744" i="1"/>
  <c r="D2745" i="1"/>
  <c r="D2746" i="1"/>
  <c r="D2747" i="1"/>
  <c r="D2748" i="1"/>
  <c r="D2749" i="1"/>
  <c r="D2750" i="1"/>
  <c r="D2751" i="1"/>
  <c r="D2752" i="1"/>
  <c r="D2753" i="1"/>
  <c r="D2754" i="1"/>
  <c r="D2755" i="1"/>
  <c r="D2756" i="1"/>
  <c r="D2757" i="1"/>
  <c r="D2758" i="1"/>
  <c r="D2759" i="1"/>
  <c r="D2760" i="1"/>
  <c r="D2761" i="1"/>
  <c r="D2762" i="1"/>
  <c r="D2763" i="1"/>
  <c r="D2764" i="1"/>
  <c r="D2765" i="1"/>
  <c r="D2766" i="1"/>
  <c r="D2767" i="1"/>
  <c r="D2768" i="1"/>
  <c r="D2769" i="1"/>
  <c r="D2770" i="1"/>
  <c r="D2771" i="1"/>
  <c r="D2772" i="1"/>
  <c r="D2773" i="1"/>
  <c r="D2774" i="1"/>
  <c r="D2775" i="1"/>
  <c r="D2776" i="1"/>
  <c r="D2777" i="1"/>
  <c r="D2778" i="1"/>
  <c r="D2779" i="1"/>
  <c r="D2780" i="1"/>
  <c r="D2781" i="1"/>
  <c r="D2782" i="1"/>
  <c r="D2783" i="1"/>
  <c r="D2784" i="1"/>
  <c r="D2785" i="1"/>
  <c r="D2786" i="1"/>
  <c r="D2787" i="1"/>
  <c r="D2788" i="1"/>
  <c r="D2789" i="1"/>
  <c r="D2790" i="1"/>
  <c r="D2791" i="1"/>
  <c r="D2792" i="1"/>
  <c r="D2793" i="1"/>
  <c r="D2794" i="1"/>
  <c r="D2795" i="1"/>
  <c r="D2796" i="1"/>
  <c r="D2797" i="1"/>
  <c r="D2798" i="1"/>
  <c r="D2799" i="1"/>
  <c r="D2800" i="1"/>
  <c r="D2801" i="1"/>
  <c r="D2802" i="1"/>
  <c r="D2803" i="1"/>
  <c r="D2804" i="1"/>
  <c r="D2805" i="1"/>
  <c r="D2806" i="1"/>
  <c r="D2807" i="1"/>
  <c r="D2808" i="1"/>
  <c r="D2809" i="1"/>
  <c r="D2810" i="1"/>
  <c r="D2811" i="1"/>
  <c r="D2812" i="1"/>
  <c r="D2813" i="1"/>
  <c r="D2814" i="1"/>
  <c r="D2815" i="1"/>
  <c r="D2816" i="1"/>
  <c r="D2817" i="1"/>
  <c r="D2818" i="1"/>
  <c r="D2819" i="1"/>
  <c r="D2820" i="1"/>
  <c r="D2821" i="1"/>
  <c r="D2822" i="1"/>
  <c r="D2823" i="1"/>
  <c r="D2824" i="1"/>
  <c r="D2825" i="1"/>
  <c r="D2826" i="1"/>
  <c r="D2827" i="1"/>
  <c r="D2828" i="1"/>
  <c r="D2829" i="1"/>
  <c r="D2830" i="1"/>
  <c r="D2831" i="1"/>
  <c r="D2832" i="1"/>
  <c r="D2833" i="1"/>
  <c r="D2834" i="1"/>
  <c r="D2835" i="1"/>
  <c r="D2836" i="1"/>
  <c r="D2837" i="1"/>
  <c r="D2838" i="1"/>
  <c r="D2839" i="1"/>
  <c r="D2840" i="1"/>
  <c r="D2841" i="1"/>
  <c r="D2842" i="1"/>
  <c r="D2843" i="1"/>
  <c r="D2844" i="1"/>
  <c r="D2845" i="1"/>
  <c r="D2846" i="1"/>
  <c r="D2847" i="1"/>
  <c r="D2848" i="1"/>
  <c r="D2849" i="1"/>
  <c r="D2850" i="1"/>
  <c r="D2851" i="1"/>
  <c r="D2852" i="1"/>
  <c r="D2853" i="1"/>
  <c r="D2854" i="1"/>
  <c r="D2855" i="1"/>
  <c r="D2856" i="1"/>
  <c r="D2857" i="1"/>
  <c r="D2858" i="1"/>
  <c r="D2859" i="1"/>
  <c r="D2860" i="1"/>
  <c r="D2861" i="1"/>
  <c r="D2862" i="1"/>
  <c r="D2863" i="1"/>
  <c r="D2864" i="1"/>
  <c r="D2865" i="1"/>
  <c r="D2866" i="1"/>
  <c r="D2867" i="1"/>
  <c r="D2868" i="1"/>
  <c r="D2869" i="1"/>
  <c r="D2870" i="1"/>
  <c r="D2871" i="1"/>
  <c r="D2872" i="1"/>
  <c r="D2873" i="1"/>
  <c r="D2874" i="1"/>
  <c r="D2875" i="1"/>
  <c r="D2876" i="1"/>
  <c r="D2877" i="1"/>
  <c r="D2878" i="1"/>
  <c r="D2879" i="1"/>
  <c r="D2880" i="1"/>
  <c r="D2881" i="1"/>
  <c r="D2882" i="1"/>
  <c r="D2883" i="1"/>
  <c r="D2884" i="1"/>
  <c r="D2885" i="1"/>
  <c r="D2886" i="1"/>
  <c r="D2887" i="1"/>
  <c r="D2888" i="1"/>
  <c r="D2889" i="1"/>
  <c r="D2890" i="1"/>
  <c r="D2891" i="1"/>
  <c r="D2892" i="1"/>
  <c r="D2893" i="1"/>
  <c r="D2894" i="1"/>
  <c r="D2895" i="1"/>
  <c r="D2896" i="1"/>
  <c r="D2897" i="1"/>
  <c r="D2898" i="1"/>
  <c r="D2899" i="1"/>
  <c r="D2900" i="1"/>
  <c r="D2901" i="1"/>
  <c r="D2902" i="1"/>
  <c r="D2903" i="1"/>
  <c r="D2904" i="1"/>
  <c r="D2905" i="1"/>
  <c r="D2906" i="1"/>
  <c r="D2907" i="1"/>
  <c r="D2908" i="1"/>
  <c r="D2909" i="1"/>
  <c r="D2910" i="1"/>
  <c r="D2911" i="1"/>
  <c r="D2912" i="1"/>
  <c r="D2913" i="1"/>
  <c r="D2914" i="1"/>
  <c r="D2915" i="1"/>
  <c r="D2916" i="1"/>
  <c r="D2917" i="1"/>
  <c r="D2918" i="1"/>
  <c r="D2919" i="1"/>
  <c r="D2920" i="1"/>
  <c r="D2921" i="1"/>
  <c r="D2922" i="1"/>
  <c r="D2923" i="1"/>
  <c r="D2924" i="1"/>
  <c r="D2925" i="1"/>
  <c r="D2926" i="1"/>
  <c r="D2927" i="1"/>
  <c r="D2928" i="1"/>
  <c r="D2929" i="1"/>
  <c r="D2930" i="1"/>
  <c r="D2931" i="1"/>
  <c r="D2932" i="1"/>
  <c r="D2933" i="1"/>
  <c r="D2934" i="1"/>
  <c r="D2935" i="1"/>
  <c r="D2936" i="1"/>
  <c r="D2937" i="1"/>
  <c r="D2938" i="1"/>
  <c r="D2939" i="1"/>
  <c r="D2940" i="1"/>
  <c r="D2941" i="1"/>
  <c r="D2942" i="1"/>
  <c r="D2943" i="1"/>
  <c r="D2944" i="1"/>
  <c r="D2945" i="1"/>
  <c r="D2946" i="1"/>
  <c r="D2947" i="1"/>
  <c r="D2948" i="1"/>
  <c r="D2949" i="1"/>
  <c r="D2950" i="1"/>
  <c r="D2951" i="1"/>
  <c r="D2952" i="1"/>
  <c r="D2953" i="1"/>
  <c r="D2954" i="1"/>
  <c r="D2955" i="1"/>
  <c r="D2956" i="1"/>
  <c r="D2957" i="1"/>
  <c r="D2958" i="1"/>
  <c r="D2959" i="1"/>
  <c r="D2960" i="1"/>
  <c r="D2961" i="1"/>
  <c r="D2962" i="1"/>
  <c r="D2963" i="1"/>
  <c r="D2964" i="1"/>
  <c r="D2965" i="1"/>
  <c r="D2966" i="1"/>
  <c r="D2967" i="1"/>
  <c r="D2968" i="1"/>
  <c r="D2969" i="1"/>
  <c r="D2970" i="1"/>
  <c r="D2971" i="1"/>
  <c r="D2972" i="1"/>
  <c r="D2973" i="1"/>
  <c r="D2974" i="1"/>
  <c r="D2975" i="1"/>
  <c r="D2976" i="1"/>
  <c r="D2977" i="1"/>
  <c r="D2978" i="1"/>
  <c r="D2979" i="1"/>
  <c r="D2980" i="1"/>
  <c r="D2981" i="1"/>
  <c r="D2982" i="1"/>
  <c r="D2983" i="1"/>
  <c r="D2984" i="1"/>
  <c r="D2985" i="1"/>
  <c r="D2986" i="1"/>
  <c r="D2987" i="1"/>
  <c r="D2988" i="1"/>
  <c r="D2989" i="1"/>
  <c r="D2990" i="1"/>
  <c r="D2991" i="1"/>
  <c r="D2992" i="1"/>
  <c r="D2993" i="1"/>
  <c r="D2994" i="1"/>
  <c r="D2995" i="1"/>
  <c r="D2996" i="1"/>
  <c r="D2997" i="1"/>
  <c r="D2998" i="1"/>
  <c r="D2999" i="1"/>
  <c r="D3000" i="1"/>
  <c r="D3001" i="1"/>
  <c r="D3002" i="1"/>
  <c r="D3003" i="1"/>
  <c r="D3004" i="1"/>
  <c r="D3005" i="1"/>
  <c r="D3006" i="1"/>
  <c r="D3007" i="1"/>
  <c r="D3008" i="1"/>
  <c r="D3009" i="1"/>
  <c r="D3010" i="1"/>
  <c r="D3011" i="1"/>
  <c r="D3012" i="1"/>
  <c r="D3013" i="1"/>
  <c r="D3014" i="1"/>
  <c r="D3015" i="1"/>
  <c r="D3016" i="1"/>
  <c r="D3017" i="1"/>
  <c r="D3018" i="1"/>
  <c r="D3019" i="1"/>
  <c r="D3020" i="1"/>
  <c r="D3021" i="1"/>
  <c r="D3022" i="1"/>
  <c r="D3023" i="1"/>
  <c r="D3024" i="1"/>
  <c r="D3025" i="1"/>
  <c r="D3026" i="1"/>
  <c r="D3027" i="1"/>
  <c r="D3028" i="1"/>
  <c r="D3029" i="1"/>
  <c r="D3030" i="1"/>
  <c r="D3031" i="1"/>
  <c r="D3032" i="1"/>
  <c r="D3033" i="1"/>
  <c r="D3034" i="1"/>
  <c r="D3035" i="1"/>
  <c r="D3036" i="1"/>
  <c r="D3037" i="1"/>
  <c r="D3038" i="1"/>
  <c r="D3039" i="1"/>
  <c r="D3040" i="1"/>
  <c r="D3041" i="1"/>
  <c r="D3042" i="1"/>
  <c r="D3043" i="1"/>
  <c r="D3044" i="1"/>
  <c r="D3045" i="1"/>
  <c r="D3046" i="1"/>
  <c r="D3047" i="1"/>
  <c r="D3048" i="1"/>
  <c r="D3049" i="1"/>
  <c r="D3050" i="1"/>
  <c r="D3051" i="1"/>
  <c r="D3052" i="1"/>
  <c r="D3053" i="1"/>
  <c r="D3054" i="1"/>
  <c r="D3055" i="1"/>
  <c r="D3056" i="1"/>
  <c r="D3057" i="1"/>
  <c r="D3058" i="1"/>
  <c r="D3059" i="1"/>
  <c r="D3060" i="1"/>
  <c r="D3061" i="1"/>
  <c r="D3062" i="1"/>
  <c r="D3063" i="1"/>
  <c r="D3064" i="1"/>
  <c r="D3065" i="1"/>
  <c r="D3066" i="1"/>
  <c r="D3067" i="1"/>
  <c r="D3068" i="1"/>
  <c r="D3069" i="1"/>
  <c r="D3070" i="1"/>
  <c r="D3071" i="1"/>
  <c r="D3072" i="1"/>
  <c r="D3073" i="1"/>
  <c r="D3074" i="1"/>
  <c r="D3075" i="1"/>
  <c r="D3076" i="1"/>
  <c r="D3077" i="1"/>
  <c r="D3078" i="1"/>
  <c r="D3079" i="1"/>
  <c r="D3080" i="1"/>
  <c r="D3081" i="1"/>
  <c r="D3082" i="1"/>
  <c r="D3083" i="1"/>
  <c r="D3084" i="1"/>
  <c r="D3085" i="1"/>
  <c r="D3086" i="1"/>
  <c r="D3087" i="1"/>
  <c r="D3088" i="1"/>
  <c r="D3089" i="1"/>
  <c r="D3090" i="1"/>
  <c r="D3091" i="1"/>
  <c r="D3092" i="1"/>
  <c r="D3093" i="1"/>
  <c r="D3094" i="1"/>
  <c r="D3095" i="1"/>
  <c r="D3096" i="1"/>
  <c r="D3097" i="1"/>
  <c r="D3098" i="1"/>
  <c r="D3099" i="1"/>
  <c r="D3100" i="1"/>
  <c r="D3101" i="1"/>
  <c r="D3102" i="1"/>
  <c r="D3103" i="1"/>
  <c r="D3104" i="1"/>
  <c r="D3105" i="1"/>
  <c r="D3106" i="1"/>
  <c r="D3107" i="1"/>
  <c r="D3108" i="1"/>
  <c r="D3109" i="1"/>
  <c r="D3110" i="1"/>
  <c r="D3111" i="1"/>
  <c r="D3112" i="1"/>
  <c r="D3113" i="1"/>
  <c r="D3114" i="1"/>
  <c r="D3115" i="1"/>
  <c r="D3116" i="1"/>
  <c r="D3117" i="1"/>
  <c r="D3118" i="1"/>
  <c r="D3119" i="1"/>
  <c r="D3120" i="1"/>
  <c r="D3121" i="1"/>
  <c r="D3122" i="1"/>
  <c r="D3123" i="1"/>
  <c r="D3124" i="1"/>
  <c r="D3125" i="1"/>
  <c r="D3126" i="1"/>
  <c r="D3127" i="1"/>
  <c r="D3128" i="1"/>
  <c r="D3129" i="1"/>
  <c r="D3130" i="1"/>
  <c r="D3131" i="1"/>
  <c r="D3132" i="1"/>
  <c r="D3133" i="1"/>
  <c r="D3134" i="1"/>
  <c r="D3135" i="1"/>
  <c r="D3136" i="1"/>
  <c r="D3137" i="1"/>
  <c r="D3138" i="1"/>
  <c r="D3139" i="1"/>
  <c r="D3140" i="1"/>
  <c r="D3141" i="1"/>
  <c r="D3142" i="1"/>
  <c r="D3143" i="1"/>
  <c r="D3144" i="1"/>
  <c r="D3145" i="1"/>
  <c r="D3146" i="1"/>
  <c r="D3147" i="1"/>
  <c r="D3148" i="1"/>
  <c r="D3149" i="1"/>
  <c r="D3150" i="1"/>
  <c r="D3151" i="1"/>
  <c r="D3152" i="1"/>
  <c r="D3153" i="1"/>
  <c r="D3154" i="1"/>
  <c r="D3155" i="1"/>
  <c r="D3156" i="1"/>
  <c r="D3157" i="1"/>
  <c r="D3158" i="1"/>
  <c r="D3159" i="1"/>
  <c r="D3160" i="1"/>
  <c r="D3161" i="1"/>
  <c r="D3162" i="1"/>
  <c r="D3163" i="1"/>
  <c r="D3164" i="1"/>
  <c r="D3165" i="1"/>
  <c r="D3166" i="1"/>
  <c r="D3167" i="1"/>
  <c r="D3168" i="1"/>
  <c r="D3169" i="1"/>
  <c r="D3170" i="1"/>
  <c r="D3171" i="1"/>
  <c r="D3172" i="1"/>
  <c r="D3173" i="1"/>
  <c r="D3174" i="1"/>
  <c r="D3175" i="1"/>
  <c r="D3176" i="1"/>
  <c r="D3177" i="1"/>
  <c r="D3178" i="1"/>
  <c r="D3179" i="1"/>
  <c r="D3180" i="1"/>
  <c r="D3181" i="1"/>
  <c r="D3182" i="1"/>
  <c r="D3183" i="1"/>
  <c r="D3184" i="1"/>
  <c r="D3185" i="1"/>
  <c r="D3186" i="1"/>
  <c r="D3187" i="1"/>
  <c r="D3188" i="1"/>
  <c r="D3189" i="1"/>
  <c r="D3190" i="1"/>
  <c r="D3191" i="1"/>
  <c r="D3192" i="1"/>
  <c r="D3193" i="1"/>
  <c r="D3194" i="1"/>
  <c r="D3195" i="1"/>
  <c r="D3196" i="1"/>
  <c r="D3197" i="1"/>
  <c r="D3198" i="1"/>
  <c r="D3199" i="1"/>
  <c r="D3200" i="1"/>
  <c r="D3201" i="1"/>
  <c r="D3202" i="1"/>
  <c r="D3203" i="1"/>
  <c r="D3204" i="1"/>
  <c r="D3205" i="1"/>
  <c r="D3206" i="1"/>
  <c r="D3207" i="1"/>
  <c r="D3208" i="1"/>
  <c r="D3209" i="1"/>
  <c r="D3210" i="1"/>
  <c r="D3211" i="1"/>
  <c r="D3212" i="1"/>
  <c r="D3213" i="1"/>
  <c r="D3214" i="1"/>
  <c r="D3215" i="1"/>
  <c r="D3216" i="1"/>
  <c r="D3217" i="1"/>
  <c r="D3218" i="1"/>
  <c r="D3219" i="1"/>
  <c r="D3220" i="1"/>
  <c r="D3221" i="1"/>
  <c r="D3222" i="1"/>
  <c r="D3223" i="1"/>
  <c r="D3224" i="1"/>
  <c r="D3225" i="1"/>
  <c r="D3226" i="1"/>
  <c r="D3227" i="1"/>
  <c r="D3228" i="1"/>
  <c r="D3229" i="1"/>
  <c r="D3230" i="1"/>
  <c r="D3231" i="1"/>
  <c r="D3232" i="1"/>
  <c r="D3233" i="1"/>
  <c r="D3234" i="1"/>
  <c r="D3235" i="1"/>
  <c r="D3236" i="1"/>
  <c r="D3237" i="1"/>
  <c r="D3238" i="1"/>
  <c r="D3239" i="1"/>
  <c r="D3240" i="1"/>
  <c r="D3241" i="1"/>
  <c r="D3242" i="1"/>
  <c r="D3243" i="1"/>
  <c r="D3244" i="1"/>
  <c r="D3245" i="1"/>
  <c r="D3246" i="1"/>
  <c r="D3247" i="1"/>
  <c r="D3248" i="1"/>
  <c r="D3249" i="1"/>
  <c r="D3250" i="1"/>
  <c r="D3251" i="1"/>
  <c r="D3252" i="1"/>
  <c r="D3253" i="1"/>
  <c r="D3254" i="1"/>
  <c r="D3255" i="1"/>
  <c r="D3256" i="1"/>
  <c r="D3257" i="1"/>
  <c r="D3258" i="1"/>
  <c r="D3259" i="1"/>
  <c r="D3260" i="1"/>
  <c r="D3261" i="1"/>
  <c r="D3262" i="1"/>
  <c r="D3263" i="1"/>
  <c r="D3264" i="1"/>
  <c r="D3265" i="1"/>
  <c r="D3266" i="1"/>
  <c r="D3267" i="1"/>
  <c r="D3268" i="1"/>
  <c r="D3269" i="1"/>
  <c r="D3270" i="1"/>
  <c r="D3271" i="1"/>
  <c r="D3272" i="1"/>
  <c r="D3273" i="1"/>
  <c r="D3274" i="1"/>
  <c r="D3275" i="1"/>
  <c r="D3276" i="1"/>
  <c r="D3277" i="1"/>
  <c r="D3278" i="1"/>
  <c r="D3279" i="1"/>
  <c r="D3280" i="1"/>
  <c r="D3281" i="1"/>
  <c r="D3282" i="1"/>
  <c r="D3283" i="1"/>
  <c r="D3284" i="1"/>
  <c r="D3285" i="1"/>
  <c r="D3286" i="1"/>
  <c r="D3287" i="1"/>
  <c r="D3288" i="1"/>
  <c r="D3289" i="1"/>
  <c r="D3290" i="1"/>
  <c r="D3291" i="1"/>
  <c r="D3292" i="1"/>
  <c r="D3293" i="1"/>
  <c r="D3294" i="1"/>
  <c r="D3295" i="1"/>
  <c r="D3296" i="1"/>
  <c r="D3297" i="1"/>
  <c r="D3298" i="1"/>
  <c r="D3299" i="1"/>
  <c r="D3300" i="1"/>
  <c r="D3301" i="1"/>
  <c r="D3302" i="1"/>
  <c r="D3303" i="1"/>
  <c r="D3304" i="1"/>
  <c r="D3305" i="1"/>
  <c r="D3306" i="1"/>
  <c r="D3307" i="1"/>
  <c r="D3308" i="1"/>
  <c r="D3309" i="1"/>
  <c r="D3310" i="1"/>
  <c r="D3311" i="1"/>
  <c r="D3312" i="1"/>
  <c r="D3313" i="1"/>
  <c r="D3314" i="1"/>
  <c r="D3315" i="1"/>
  <c r="D3316" i="1"/>
  <c r="D3317" i="1"/>
  <c r="D3318" i="1"/>
  <c r="D3319" i="1"/>
  <c r="D3320" i="1"/>
  <c r="D3321" i="1"/>
  <c r="D3322" i="1"/>
  <c r="D3323" i="1"/>
  <c r="D3324" i="1"/>
  <c r="D3325" i="1"/>
  <c r="D3326" i="1"/>
  <c r="D3327" i="1"/>
  <c r="D3328" i="1"/>
  <c r="D3329" i="1"/>
  <c r="D3330" i="1"/>
  <c r="D3331" i="1"/>
  <c r="D3332" i="1"/>
  <c r="D3333" i="1"/>
  <c r="D3334" i="1"/>
  <c r="D3335" i="1"/>
  <c r="D3336" i="1"/>
  <c r="D3337" i="1"/>
  <c r="D3338" i="1"/>
  <c r="D3339" i="1"/>
  <c r="D3340" i="1"/>
  <c r="D3341" i="1"/>
  <c r="D3342" i="1"/>
  <c r="D3343" i="1"/>
  <c r="D3344" i="1"/>
  <c r="D3345" i="1"/>
  <c r="D3346" i="1"/>
  <c r="D3347" i="1"/>
  <c r="D3348" i="1"/>
  <c r="D3349" i="1"/>
  <c r="D3350" i="1"/>
  <c r="D3351" i="1"/>
  <c r="D3352" i="1"/>
  <c r="D3353" i="1"/>
  <c r="D3354" i="1"/>
  <c r="D3355" i="1"/>
  <c r="D3356" i="1"/>
  <c r="D3357" i="1"/>
  <c r="D3358" i="1"/>
  <c r="D3359" i="1"/>
  <c r="D3360" i="1"/>
  <c r="D3361" i="1"/>
  <c r="D3362" i="1"/>
  <c r="D3363" i="1"/>
  <c r="D3364" i="1"/>
  <c r="D3365" i="1"/>
  <c r="D3366" i="1"/>
  <c r="D3367" i="1"/>
  <c r="D3368" i="1"/>
  <c r="D3369" i="1"/>
  <c r="D3370" i="1"/>
  <c r="D3371" i="1"/>
  <c r="D3372" i="1"/>
  <c r="D3373" i="1"/>
  <c r="D3374" i="1"/>
  <c r="D3375" i="1"/>
  <c r="D3376" i="1"/>
  <c r="D3377" i="1"/>
  <c r="D3378" i="1"/>
  <c r="D3379" i="1"/>
  <c r="D3380" i="1"/>
  <c r="D3381" i="1"/>
  <c r="D3382" i="1"/>
  <c r="D3383" i="1"/>
  <c r="D3384" i="1"/>
  <c r="D3385" i="1"/>
  <c r="D3386" i="1"/>
  <c r="D3387" i="1"/>
  <c r="D3388" i="1"/>
  <c r="D3389" i="1"/>
  <c r="D3390" i="1"/>
  <c r="D3391" i="1"/>
  <c r="D3392" i="1"/>
  <c r="D3393" i="1"/>
  <c r="D3394" i="1"/>
  <c r="D3395" i="1"/>
  <c r="D3396" i="1"/>
  <c r="D3397" i="1"/>
  <c r="D3398" i="1"/>
  <c r="D3399" i="1"/>
  <c r="D3400" i="1"/>
  <c r="D3401" i="1"/>
  <c r="D3402" i="1"/>
  <c r="D3403" i="1"/>
  <c r="D3404" i="1"/>
  <c r="D3405" i="1"/>
  <c r="D3406" i="1"/>
  <c r="D3407" i="1"/>
  <c r="D3408" i="1"/>
  <c r="D3409" i="1"/>
  <c r="D3410" i="1"/>
  <c r="D3411" i="1"/>
  <c r="D3412" i="1"/>
  <c r="D3413" i="1"/>
  <c r="D3414" i="1"/>
  <c r="D3415" i="1"/>
  <c r="D3416" i="1"/>
  <c r="D3417" i="1"/>
  <c r="D3418" i="1"/>
  <c r="D3419" i="1"/>
  <c r="D3420" i="1"/>
  <c r="D3421" i="1"/>
  <c r="D3422" i="1"/>
  <c r="D3423" i="1"/>
  <c r="D3424" i="1"/>
  <c r="D3425" i="1"/>
  <c r="D3426" i="1"/>
  <c r="D3427" i="1"/>
  <c r="D3428" i="1"/>
  <c r="D3429" i="1"/>
  <c r="D3430" i="1"/>
  <c r="D3431" i="1"/>
  <c r="D3432" i="1"/>
  <c r="D3433" i="1"/>
  <c r="D3434" i="1"/>
  <c r="D3435" i="1"/>
  <c r="D3436" i="1"/>
  <c r="D3437" i="1"/>
  <c r="D3438" i="1"/>
  <c r="D3439" i="1"/>
  <c r="D3440" i="1"/>
  <c r="D3441" i="1"/>
  <c r="D3442" i="1"/>
  <c r="D3443" i="1"/>
  <c r="D3444" i="1"/>
  <c r="D3445" i="1"/>
  <c r="D3446" i="1"/>
  <c r="D3447" i="1"/>
  <c r="D3448" i="1"/>
  <c r="D3449" i="1"/>
  <c r="D3450" i="1"/>
  <c r="D3451" i="1"/>
  <c r="D3452" i="1"/>
  <c r="D3453" i="1"/>
  <c r="D3454" i="1"/>
  <c r="D3455" i="1"/>
  <c r="D3456" i="1"/>
  <c r="D3457" i="1"/>
  <c r="D3458" i="1"/>
  <c r="D3459" i="1"/>
  <c r="D3460" i="1"/>
  <c r="D3461" i="1"/>
  <c r="D3462" i="1"/>
  <c r="D3463" i="1"/>
  <c r="D3464" i="1"/>
  <c r="D3465" i="1"/>
  <c r="D3466" i="1"/>
  <c r="D3467" i="1"/>
  <c r="D3468" i="1"/>
  <c r="D3469" i="1"/>
  <c r="D3470" i="1"/>
  <c r="D3471" i="1"/>
  <c r="D3472" i="1"/>
  <c r="D3473" i="1"/>
  <c r="D3474" i="1"/>
  <c r="D3475" i="1"/>
  <c r="D3476" i="1"/>
  <c r="D3477" i="1"/>
  <c r="D3478" i="1"/>
  <c r="D3479" i="1"/>
  <c r="D3480" i="1"/>
  <c r="D3481" i="1"/>
  <c r="D3482" i="1"/>
  <c r="D3483" i="1"/>
  <c r="D3484" i="1"/>
  <c r="D3485" i="1"/>
  <c r="D3486" i="1"/>
  <c r="D3487" i="1"/>
  <c r="D3488" i="1"/>
  <c r="D3489" i="1"/>
  <c r="D3490" i="1"/>
  <c r="D3491" i="1"/>
  <c r="D3492" i="1"/>
  <c r="D3493" i="1"/>
  <c r="D3494" i="1"/>
  <c r="D3495" i="1"/>
  <c r="D3496" i="1"/>
  <c r="D3497" i="1"/>
  <c r="D3498" i="1"/>
  <c r="D3499" i="1"/>
  <c r="D3500" i="1"/>
  <c r="D3501" i="1"/>
  <c r="D3502" i="1"/>
  <c r="D3503" i="1"/>
  <c r="D3504" i="1"/>
  <c r="D3505" i="1"/>
  <c r="D3506" i="1"/>
  <c r="D3507" i="1"/>
  <c r="D3508" i="1"/>
  <c r="D3509" i="1"/>
  <c r="D3510" i="1"/>
  <c r="D3511" i="1"/>
  <c r="D3512" i="1"/>
  <c r="D3513" i="1"/>
  <c r="D3514" i="1"/>
  <c r="D3515" i="1"/>
  <c r="D3516" i="1"/>
  <c r="D3517" i="1"/>
  <c r="D3518" i="1"/>
  <c r="D3519" i="1"/>
  <c r="D3520" i="1"/>
  <c r="D3521" i="1"/>
  <c r="D3522" i="1"/>
  <c r="D3523" i="1"/>
  <c r="D3524" i="1"/>
  <c r="D3525" i="1"/>
  <c r="D3526" i="1"/>
  <c r="D3527" i="1"/>
  <c r="D3528" i="1"/>
  <c r="D3529" i="1"/>
  <c r="D3530" i="1"/>
  <c r="D3531" i="1"/>
  <c r="D3532" i="1"/>
  <c r="D3533" i="1"/>
  <c r="D3534" i="1"/>
  <c r="D3535" i="1"/>
  <c r="D3536" i="1"/>
  <c r="D3537" i="1"/>
  <c r="D3538" i="1"/>
  <c r="D3539" i="1"/>
  <c r="D3540" i="1"/>
  <c r="D3541" i="1"/>
  <c r="D3542" i="1"/>
  <c r="D3543" i="1"/>
  <c r="D3544" i="1"/>
  <c r="D3545" i="1"/>
  <c r="D3546" i="1"/>
  <c r="D3547" i="1"/>
  <c r="D3548" i="1"/>
  <c r="D3549" i="1"/>
  <c r="D3550" i="1"/>
  <c r="D3551" i="1"/>
  <c r="D3552" i="1"/>
  <c r="D3553" i="1"/>
  <c r="D3554" i="1"/>
  <c r="D3555" i="1"/>
  <c r="D3556" i="1"/>
  <c r="D3557" i="1"/>
  <c r="D3558" i="1"/>
  <c r="D3559" i="1"/>
  <c r="D3560" i="1"/>
  <c r="D3561" i="1"/>
  <c r="D3562" i="1"/>
  <c r="D3563" i="1"/>
  <c r="D3564" i="1"/>
  <c r="D3565" i="1"/>
  <c r="D3566" i="1"/>
  <c r="D3567" i="1"/>
  <c r="D3568" i="1"/>
  <c r="D3569" i="1"/>
  <c r="D3570" i="1"/>
  <c r="D3571" i="1"/>
  <c r="D3572" i="1"/>
  <c r="D3573" i="1"/>
  <c r="D3574" i="1"/>
  <c r="D3575" i="1"/>
  <c r="D3576" i="1"/>
  <c r="D3577" i="1"/>
  <c r="D3578" i="1"/>
  <c r="D3579" i="1"/>
  <c r="D3580" i="1"/>
  <c r="D3581" i="1"/>
  <c r="D3582" i="1"/>
  <c r="D3583" i="1"/>
  <c r="D3584" i="1"/>
  <c r="D3585" i="1"/>
  <c r="D3586" i="1"/>
  <c r="D3587" i="1"/>
  <c r="D3588" i="1"/>
  <c r="D3589" i="1"/>
  <c r="D3590" i="1"/>
  <c r="D3591" i="1"/>
  <c r="D3592" i="1"/>
  <c r="D3593" i="1"/>
  <c r="D3594" i="1"/>
  <c r="D3595" i="1"/>
  <c r="D3596" i="1"/>
  <c r="D3597" i="1"/>
  <c r="D3598" i="1"/>
  <c r="D3599" i="1"/>
  <c r="D3600" i="1"/>
  <c r="D3601" i="1"/>
  <c r="D3602" i="1"/>
  <c r="D3603" i="1"/>
  <c r="D3604" i="1"/>
  <c r="D3605" i="1"/>
  <c r="D3606" i="1"/>
  <c r="D3607" i="1"/>
  <c r="D3608" i="1"/>
  <c r="D3609" i="1"/>
  <c r="D3610" i="1"/>
  <c r="D3611" i="1"/>
  <c r="D3612" i="1"/>
  <c r="D3613" i="1"/>
  <c r="D3614" i="1"/>
  <c r="D3615" i="1"/>
  <c r="D3616" i="1"/>
  <c r="D3617" i="1"/>
  <c r="D3618" i="1"/>
  <c r="D3619" i="1"/>
  <c r="D3620" i="1"/>
  <c r="D3621" i="1"/>
  <c r="D3622" i="1"/>
  <c r="D3623" i="1"/>
  <c r="D3624" i="1"/>
  <c r="D3625" i="1"/>
  <c r="D3626" i="1"/>
  <c r="D3627" i="1"/>
  <c r="D3628" i="1"/>
  <c r="D3629" i="1"/>
  <c r="D3630" i="1"/>
  <c r="D3631" i="1"/>
  <c r="D3632" i="1"/>
  <c r="D3633" i="1"/>
  <c r="D3634" i="1"/>
  <c r="D3635" i="1"/>
  <c r="D3636" i="1"/>
  <c r="D3637" i="1"/>
  <c r="D3638" i="1"/>
  <c r="D3639" i="1"/>
  <c r="D3640" i="1"/>
  <c r="D3641" i="1"/>
  <c r="D3642" i="1"/>
  <c r="D3643" i="1"/>
  <c r="D3644" i="1"/>
  <c r="D3645" i="1"/>
  <c r="D3646" i="1"/>
  <c r="D3647" i="1"/>
  <c r="D3648" i="1"/>
  <c r="D3649" i="1"/>
  <c r="D3650" i="1"/>
  <c r="D3651" i="1"/>
  <c r="D3652" i="1"/>
  <c r="D3653" i="1"/>
  <c r="D3654" i="1"/>
  <c r="D3655" i="1"/>
  <c r="D3656" i="1"/>
  <c r="D3657" i="1"/>
  <c r="D3658" i="1"/>
  <c r="D3659" i="1"/>
  <c r="D3660" i="1"/>
  <c r="D3661" i="1"/>
  <c r="D3662" i="1"/>
  <c r="D3663" i="1"/>
  <c r="D3664" i="1"/>
  <c r="D3665" i="1"/>
  <c r="D3666" i="1"/>
  <c r="D3667" i="1"/>
  <c r="D3668" i="1"/>
  <c r="D3669" i="1"/>
  <c r="D3670" i="1"/>
  <c r="D3671" i="1"/>
  <c r="D3672" i="1"/>
  <c r="D3673" i="1"/>
  <c r="D3674" i="1"/>
  <c r="D3675" i="1"/>
  <c r="D3676" i="1"/>
  <c r="D3677" i="1"/>
  <c r="D3678" i="1"/>
  <c r="D3679" i="1"/>
  <c r="D3680" i="1"/>
  <c r="D3681" i="1"/>
  <c r="D3682" i="1"/>
  <c r="D3683" i="1"/>
  <c r="D3684" i="1"/>
  <c r="D3685" i="1"/>
  <c r="D3686" i="1"/>
  <c r="D3687" i="1"/>
  <c r="D3688" i="1"/>
  <c r="D3689" i="1"/>
  <c r="D3690" i="1"/>
  <c r="D3691" i="1"/>
  <c r="D3692" i="1"/>
  <c r="D3693" i="1"/>
  <c r="D3694" i="1"/>
  <c r="D3695" i="1"/>
  <c r="D3696" i="1"/>
  <c r="D3697" i="1"/>
  <c r="D3698" i="1"/>
  <c r="D3699" i="1"/>
  <c r="D3700" i="1"/>
  <c r="D3701" i="1"/>
  <c r="D3702" i="1"/>
  <c r="D3703" i="1"/>
  <c r="D3704" i="1"/>
  <c r="D3705" i="1"/>
  <c r="D3706" i="1"/>
  <c r="D3707" i="1"/>
  <c r="D3708" i="1"/>
  <c r="D3709" i="1"/>
  <c r="D3710" i="1"/>
  <c r="D3711" i="1"/>
  <c r="D3712" i="1"/>
  <c r="D3713" i="1"/>
  <c r="D3714" i="1"/>
  <c r="D3715" i="1"/>
  <c r="D3716" i="1"/>
  <c r="D3717" i="1"/>
  <c r="D3718" i="1"/>
  <c r="D3719" i="1"/>
  <c r="D3720" i="1"/>
  <c r="D3721" i="1"/>
  <c r="D3722" i="1"/>
  <c r="D3723" i="1"/>
  <c r="D3724" i="1"/>
  <c r="D3725" i="1"/>
  <c r="D3726" i="1"/>
  <c r="D3727" i="1"/>
  <c r="D3728" i="1"/>
  <c r="D3729" i="1"/>
  <c r="D3730" i="1"/>
  <c r="D3731" i="1"/>
  <c r="D3732" i="1"/>
  <c r="D3733" i="1"/>
  <c r="D3734" i="1"/>
  <c r="D3735" i="1"/>
  <c r="D3736" i="1"/>
  <c r="D3737" i="1"/>
  <c r="D3738" i="1"/>
  <c r="D3739" i="1"/>
  <c r="D3740" i="1"/>
  <c r="D3741" i="1"/>
  <c r="D3742" i="1"/>
  <c r="D3743" i="1"/>
  <c r="D3744" i="1"/>
  <c r="D3745" i="1"/>
  <c r="D3746" i="1"/>
  <c r="D3747" i="1"/>
  <c r="D3748" i="1"/>
  <c r="D3749" i="1"/>
  <c r="D3750" i="1"/>
  <c r="D3751" i="1"/>
  <c r="D3752" i="1"/>
  <c r="D3753" i="1"/>
  <c r="D3754" i="1"/>
  <c r="D3755" i="1"/>
  <c r="D3756" i="1"/>
  <c r="D3757" i="1"/>
  <c r="D3758" i="1"/>
  <c r="D3759" i="1"/>
  <c r="D3760" i="1"/>
  <c r="D3761" i="1"/>
  <c r="D3762" i="1"/>
  <c r="D3763" i="1"/>
  <c r="D3764" i="1"/>
  <c r="D3765" i="1"/>
  <c r="D3766" i="1"/>
  <c r="D3767" i="1"/>
  <c r="D3768" i="1"/>
  <c r="D3769" i="1"/>
  <c r="D3770" i="1"/>
  <c r="D3771" i="1"/>
  <c r="D3772" i="1"/>
  <c r="D3773" i="1"/>
  <c r="D3774" i="1"/>
  <c r="D3775" i="1"/>
  <c r="D3776" i="1"/>
  <c r="D3777" i="1"/>
  <c r="D3778" i="1"/>
  <c r="D3779" i="1"/>
  <c r="D3780" i="1"/>
  <c r="D3781" i="1"/>
  <c r="D3782" i="1"/>
  <c r="D3783" i="1"/>
  <c r="D3784" i="1"/>
  <c r="D3785" i="1"/>
  <c r="D3786" i="1"/>
  <c r="D3787" i="1"/>
  <c r="D3788" i="1"/>
  <c r="D3789" i="1"/>
  <c r="D3790" i="1"/>
  <c r="D3791" i="1"/>
  <c r="D3792" i="1"/>
  <c r="D3793" i="1"/>
  <c r="D3794" i="1"/>
  <c r="D3795" i="1"/>
  <c r="D3796" i="1"/>
  <c r="D3797" i="1"/>
  <c r="D3798" i="1"/>
  <c r="D3799" i="1"/>
  <c r="D3800" i="1"/>
  <c r="D3801" i="1"/>
  <c r="D3802" i="1"/>
  <c r="D3803" i="1"/>
  <c r="D3804" i="1"/>
  <c r="D3805" i="1"/>
  <c r="D3806" i="1"/>
  <c r="D3807" i="1"/>
  <c r="D3808" i="1"/>
  <c r="D3809" i="1"/>
  <c r="D3810" i="1"/>
  <c r="D3811" i="1"/>
  <c r="D3812" i="1"/>
  <c r="D3813" i="1"/>
  <c r="D3814" i="1"/>
  <c r="D3815" i="1"/>
  <c r="D3816" i="1"/>
  <c r="D3817" i="1"/>
  <c r="D3818" i="1"/>
  <c r="D3819" i="1"/>
  <c r="D3820" i="1"/>
  <c r="D3821" i="1"/>
  <c r="D3822" i="1"/>
  <c r="D3823" i="1"/>
  <c r="D3824" i="1"/>
  <c r="D3825" i="1"/>
  <c r="D3826" i="1"/>
  <c r="D3827" i="1"/>
  <c r="D3828" i="1"/>
  <c r="D3829" i="1"/>
  <c r="D3830" i="1"/>
  <c r="D3831" i="1"/>
  <c r="D3832" i="1"/>
  <c r="D3833" i="1"/>
  <c r="D3834" i="1"/>
  <c r="D3835" i="1"/>
  <c r="D3836" i="1"/>
  <c r="D3837" i="1"/>
  <c r="D3838" i="1"/>
  <c r="D3839" i="1"/>
  <c r="D3840" i="1"/>
  <c r="D3841" i="1"/>
  <c r="D3842" i="1"/>
  <c r="D3843" i="1"/>
  <c r="D3844" i="1"/>
  <c r="D3845" i="1"/>
  <c r="D3846" i="1"/>
  <c r="D3847" i="1"/>
  <c r="D3848" i="1"/>
  <c r="D3849" i="1"/>
  <c r="D3850" i="1"/>
  <c r="D3851" i="1"/>
  <c r="D3852" i="1"/>
  <c r="D3853" i="1"/>
  <c r="D3854" i="1"/>
  <c r="D3855" i="1"/>
  <c r="D3856" i="1"/>
  <c r="D3857" i="1"/>
  <c r="D3858" i="1"/>
  <c r="D3859" i="1"/>
  <c r="D3860" i="1"/>
  <c r="D3861" i="1"/>
  <c r="D3862" i="1"/>
  <c r="D3863" i="1"/>
  <c r="D3864" i="1"/>
  <c r="D3865" i="1"/>
  <c r="D3866" i="1"/>
  <c r="D3867" i="1"/>
  <c r="D3868" i="1"/>
  <c r="D3869" i="1"/>
  <c r="D3870" i="1"/>
  <c r="D3871" i="1"/>
  <c r="D3872" i="1"/>
  <c r="D3873" i="1"/>
  <c r="D3874" i="1"/>
  <c r="D3875" i="1"/>
  <c r="D3876" i="1"/>
  <c r="D3877" i="1"/>
  <c r="D3878" i="1"/>
  <c r="D3879" i="1"/>
  <c r="D3880" i="1"/>
  <c r="D3881" i="1"/>
  <c r="D3882" i="1"/>
  <c r="D3883" i="1"/>
  <c r="D3884" i="1"/>
  <c r="D3885" i="1"/>
  <c r="D3886" i="1"/>
  <c r="D3887" i="1"/>
  <c r="D3888" i="1"/>
  <c r="D3889" i="1"/>
  <c r="D3890" i="1"/>
  <c r="D3891" i="1"/>
  <c r="D3892" i="1"/>
  <c r="D3893" i="1"/>
  <c r="D3894" i="1"/>
  <c r="D3895" i="1"/>
  <c r="D3896" i="1"/>
  <c r="D3897" i="1"/>
  <c r="D3898" i="1"/>
  <c r="D3899" i="1"/>
  <c r="D3900" i="1"/>
  <c r="D3901" i="1"/>
  <c r="D3902" i="1"/>
  <c r="D3903" i="1"/>
  <c r="D3904" i="1"/>
  <c r="D3905" i="1"/>
  <c r="D3906" i="1"/>
  <c r="D3907" i="1"/>
  <c r="D3908" i="1"/>
  <c r="D3909" i="1"/>
  <c r="D3910" i="1"/>
  <c r="D3911" i="1"/>
  <c r="D3912" i="1"/>
  <c r="D3913" i="1"/>
  <c r="D3914" i="1"/>
  <c r="D3915" i="1"/>
  <c r="D3916" i="1"/>
  <c r="D3917" i="1"/>
  <c r="D3918" i="1"/>
  <c r="D3919" i="1"/>
  <c r="D3920" i="1"/>
  <c r="D3921" i="1"/>
  <c r="D3922" i="1"/>
  <c r="D3923" i="1"/>
  <c r="D3924" i="1"/>
  <c r="D3925" i="1"/>
  <c r="D3926" i="1"/>
  <c r="D3927" i="1"/>
  <c r="D3928" i="1"/>
  <c r="D3929" i="1"/>
  <c r="D3930" i="1"/>
  <c r="D3931" i="1"/>
  <c r="D3932" i="1"/>
  <c r="D3933" i="1"/>
  <c r="D3934" i="1"/>
  <c r="D3935" i="1"/>
  <c r="D3936" i="1"/>
  <c r="D3937" i="1"/>
  <c r="D3938" i="1"/>
  <c r="D3939" i="1"/>
  <c r="D3940" i="1"/>
  <c r="D3941" i="1"/>
  <c r="D3942" i="1"/>
  <c r="D3943" i="1"/>
  <c r="D3944" i="1"/>
  <c r="D3945" i="1"/>
  <c r="D3946" i="1"/>
  <c r="D3947" i="1"/>
  <c r="D3948" i="1"/>
  <c r="D3949" i="1"/>
  <c r="D3950" i="1"/>
  <c r="D3951" i="1"/>
  <c r="D3952" i="1"/>
  <c r="D3953" i="1"/>
  <c r="D3954" i="1"/>
  <c r="D3955" i="1"/>
  <c r="D3956" i="1"/>
  <c r="D3957" i="1"/>
  <c r="D3958" i="1"/>
  <c r="D3959" i="1"/>
  <c r="D3960" i="1"/>
  <c r="D3961" i="1"/>
  <c r="D3962" i="1"/>
  <c r="D3963" i="1"/>
  <c r="D3964" i="1"/>
  <c r="D3965" i="1"/>
  <c r="D3966" i="1"/>
  <c r="D3967" i="1"/>
  <c r="D3968" i="1"/>
  <c r="D3969" i="1"/>
  <c r="D3970" i="1"/>
  <c r="D3971" i="1"/>
  <c r="D3972" i="1"/>
  <c r="D3973" i="1"/>
  <c r="D3974" i="1"/>
  <c r="D3975" i="1"/>
  <c r="D3976" i="1"/>
  <c r="D3977" i="1"/>
  <c r="D3978" i="1"/>
  <c r="D3979" i="1"/>
  <c r="D3980" i="1"/>
  <c r="D3981" i="1"/>
  <c r="D3982" i="1"/>
  <c r="D3983" i="1"/>
  <c r="D3984" i="1"/>
  <c r="D3985" i="1"/>
  <c r="D3986" i="1"/>
  <c r="D3987" i="1"/>
  <c r="D3988" i="1"/>
  <c r="D3989" i="1"/>
  <c r="D3990" i="1"/>
  <c r="D3991" i="1"/>
  <c r="D3992" i="1"/>
  <c r="D3993" i="1"/>
  <c r="D3994" i="1"/>
  <c r="D3995" i="1"/>
  <c r="D3996" i="1"/>
  <c r="D3997" i="1"/>
  <c r="D3998" i="1"/>
  <c r="D3999" i="1"/>
  <c r="D4000" i="1"/>
  <c r="D4001" i="1"/>
  <c r="D4002" i="1"/>
  <c r="D4003" i="1"/>
  <c r="D4004" i="1"/>
  <c r="D4005" i="1"/>
  <c r="D4006" i="1"/>
  <c r="D4007" i="1"/>
  <c r="D4008" i="1"/>
  <c r="D4009" i="1"/>
  <c r="D4010" i="1"/>
  <c r="D4011" i="1"/>
  <c r="D4012" i="1"/>
  <c r="D4013" i="1"/>
  <c r="D4014" i="1"/>
  <c r="D4015" i="1"/>
  <c r="D4016" i="1"/>
  <c r="D4017" i="1"/>
  <c r="D4018" i="1"/>
  <c r="D4019" i="1"/>
  <c r="D4020" i="1"/>
  <c r="D4021" i="1"/>
  <c r="D4022" i="1"/>
  <c r="D4023" i="1"/>
  <c r="D4024" i="1"/>
  <c r="D4025" i="1"/>
  <c r="D4026" i="1"/>
  <c r="D4027" i="1"/>
  <c r="D4028" i="1"/>
  <c r="D4029" i="1"/>
  <c r="D4030" i="1"/>
  <c r="D4031" i="1"/>
  <c r="D4032" i="1"/>
  <c r="D4033" i="1"/>
  <c r="D4034" i="1"/>
  <c r="D4035" i="1"/>
  <c r="D4036" i="1"/>
  <c r="D4037" i="1"/>
  <c r="D4038" i="1"/>
  <c r="D4039" i="1"/>
  <c r="D4040" i="1"/>
  <c r="D4041" i="1"/>
  <c r="D4042" i="1"/>
  <c r="D4043" i="1"/>
  <c r="D4044" i="1"/>
  <c r="D4045" i="1"/>
  <c r="D4046" i="1"/>
  <c r="D4047" i="1"/>
  <c r="D4048" i="1"/>
  <c r="D4049" i="1"/>
  <c r="D4050" i="1"/>
  <c r="D4051" i="1"/>
  <c r="D4052" i="1"/>
  <c r="D4053" i="1"/>
  <c r="D4054" i="1"/>
  <c r="D4055" i="1"/>
  <c r="D4056" i="1"/>
  <c r="D4057" i="1"/>
  <c r="D4058" i="1"/>
  <c r="D4059" i="1"/>
  <c r="D4060" i="1"/>
  <c r="D4061" i="1"/>
  <c r="D4062" i="1"/>
  <c r="D4063" i="1"/>
  <c r="D4064" i="1"/>
  <c r="D4065" i="1"/>
  <c r="D4066" i="1"/>
  <c r="D4067" i="1"/>
  <c r="D4068" i="1"/>
  <c r="D4069" i="1"/>
  <c r="D4070" i="1"/>
  <c r="D4071" i="1"/>
  <c r="D4072" i="1"/>
  <c r="D4073" i="1"/>
  <c r="D4074" i="1"/>
  <c r="D4075" i="1"/>
  <c r="D4076" i="1"/>
  <c r="D4077" i="1"/>
  <c r="D4078" i="1"/>
  <c r="D4079" i="1"/>
  <c r="D4080" i="1"/>
  <c r="D4081" i="1"/>
  <c r="D4082" i="1"/>
  <c r="D4083" i="1"/>
  <c r="D4084" i="1"/>
  <c r="D4085" i="1"/>
  <c r="D4086" i="1"/>
  <c r="D4087" i="1"/>
  <c r="D4088" i="1"/>
  <c r="D4089" i="1"/>
  <c r="D4090" i="1"/>
  <c r="D4091" i="1"/>
  <c r="D4092" i="1"/>
  <c r="D4093" i="1"/>
  <c r="D4094" i="1"/>
  <c r="D4095" i="1"/>
  <c r="D4096" i="1"/>
  <c r="D4097" i="1"/>
  <c r="D4098" i="1"/>
  <c r="D4099" i="1"/>
  <c r="D4100" i="1"/>
  <c r="D4101" i="1"/>
  <c r="D4102" i="1"/>
  <c r="D4103" i="1"/>
  <c r="D4104" i="1"/>
  <c r="D4105" i="1"/>
  <c r="D4106" i="1"/>
  <c r="D4107" i="1"/>
  <c r="D4108" i="1"/>
  <c r="D4109" i="1"/>
  <c r="D4110" i="1"/>
  <c r="D4111" i="1"/>
  <c r="D4112" i="1"/>
  <c r="D4113" i="1"/>
  <c r="D4114" i="1"/>
  <c r="D4115" i="1"/>
  <c r="D4116" i="1"/>
  <c r="D4117" i="1"/>
  <c r="D4118" i="1"/>
  <c r="D4119" i="1"/>
  <c r="D4120" i="1"/>
  <c r="D4121" i="1"/>
  <c r="D4122" i="1"/>
  <c r="D4123" i="1"/>
  <c r="D4124" i="1"/>
  <c r="D4125" i="1"/>
  <c r="D4126" i="1"/>
  <c r="D4127" i="1"/>
  <c r="D4128" i="1"/>
  <c r="D4129" i="1"/>
  <c r="D4130" i="1"/>
  <c r="D4131" i="1"/>
  <c r="D4132" i="1"/>
  <c r="D4133" i="1"/>
  <c r="D4134" i="1"/>
  <c r="D4135" i="1"/>
  <c r="D4136" i="1"/>
  <c r="D4137" i="1"/>
  <c r="D4138" i="1"/>
  <c r="D4139" i="1"/>
  <c r="D4140" i="1"/>
  <c r="D4141" i="1"/>
  <c r="D4142" i="1"/>
  <c r="D4143" i="1"/>
  <c r="D4144" i="1"/>
  <c r="D4145" i="1"/>
  <c r="D4146" i="1"/>
  <c r="D4147" i="1"/>
  <c r="D4148" i="1"/>
  <c r="D4149" i="1"/>
  <c r="D4150" i="1"/>
  <c r="D4151" i="1"/>
  <c r="D4152" i="1"/>
  <c r="D4153" i="1"/>
  <c r="D4154" i="1"/>
  <c r="D4155" i="1"/>
  <c r="D4156" i="1"/>
  <c r="D4157" i="1"/>
  <c r="D4158" i="1"/>
  <c r="D4159" i="1"/>
  <c r="D4160" i="1"/>
  <c r="D4161" i="1"/>
  <c r="D4162" i="1"/>
  <c r="D4163" i="1"/>
  <c r="D4164" i="1"/>
  <c r="D4165" i="1"/>
  <c r="D4166" i="1"/>
  <c r="D4167" i="1"/>
  <c r="D4168" i="1"/>
  <c r="D4169" i="1"/>
  <c r="D4170" i="1"/>
  <c r="D4171" i="1"/>
  <c r="D4172" i="1"/>
  <c r="D4173" i="1"/>
  <c r="D4174" i="1"/>
  <c r="D4175" i="1"/>
  <c r="D4176" i="1"/>
  <c r="D4177" i="1"/>
  <c r="D4178" i="1"/>
  <c r="D4179" i="1"/>
  <c r="D4180" i="1"/>
  <c r="D4181" i="1"/>
  <c r="D4182" i="1"/>
  <c r="D4183" i="1"/>
  <c r="D4184" i="1"/>
  <c r="D4185" i="1"/>
  <c r="D4186" i="1"/>
  <c r="D4187" i="1"/>
  <c r="D4188" i="1"/>
  <c r="D4189" i="1"/>
  <c r="D4190" i="1"/>
  <c r="D4191" i="1"/>
  <c r="D4192" i="1"/>
  <c r="D4193" i="1"/>
  <c r="D4194" i="1"/>
  <c r="D4195" i="1"/>
  <c r="D4196" i="1"/>
  <c r="D4197" i="1"/>
  <c r="D4198" i="1"/>
  <c r="D4199" i="1"/>
  <c r="D4200" i="1"/>
  <c r="D4201" i="1"/>
  <c r="D4202" i="1"/>
  <c r="D4203" i="1"/>
  <c r="D4204" i="1"/>
  <c r="D4205" i="1"/>
  <c r="D4206" i="1"/>
  <c r="D4207" i="1"/>
  <c r="D4208" i="1"/>
  <c r="D4209" i="1"/>
  <c r="D4210" i="1"/>
  <c r="D4211" i="1"/>
  <c r="D4212" i="1"/>
  <c r="D4213" i="1"/>
  <c r="D4214" i="1"/>
  <c r="D4215" i="1"/>
  <c r="D4216" i="1"/>
  <c r="D4217" i="1"/>
  <c r="D4218" i="1"/>
  <c r="D4219" i="1"/>
  <c r="D4220" i="1"/>
  <c r="D4221" i="1"/>
  <c r="D4222" i="1"/>
  <c r="D4223" i="1"/>
  <c r="D4224" i="1"/>
  <c r="D4225" i="1"/>
  <c r="D4226" i="1"/>
  <c r="D4227" i="1"/>
  <c r="D4228" i="1"/>
  <c r="D4229" i="1"/>
  <c r="D4230" i="1"/>
  <c r="D4231" i="1"/>
  <c r="D4232" i="1"/>
  <c r="D4233" i="1"/>
  <c r="D4234" i="1"/>
  <c r="D4235" i="1"/>
  <c r="D4236" i="1"/>
  <c r="D4237" i="1"/>
  <c r="D4238" i="1"/>
  <c r="D4239" i="1"/>
  <c r="D4240" i="1"/>
  <c r="D4241" i="1"/>
  <c r="D4242" i="1"/>
  <c r="D4243" i="1"/>
  <c r="D4244" i="1"/>
  <c r="D4245" i="1"/>
  <c r="D4246" i="1"/>
  <c r="D4247" i="1"/>
  <c r="D4248" i="1"/>
  <c r="D4249" i="1"/>
  <c r="D4250" i="1"/>
  <c r="D4251" i="1"/>
  <c r="D4252" i="1"/>
  <c r="D4253" i="1"/>
  <c r="D4254" i="1"/>
  <c r="D4255" i="1"/>
  <c r="D4256" i="1"/>
  <c r="D4257" i="1"/>
  <c r="D4258" i="1"/>
  <c r="D4259" i="1"/>
  <c r="D4260" i="1"/>
  <c r="D4261" i="1"/>
  <c r="D4262" i="1"/>
  <c r="D4263" i="1"/>
  <c r="D4264" i="1"/>
  <c r="D4265" i="1"/>
  <c r="D4266" i="1"/>
  <c r="D4267" i="1"/>
  <c r="D4268" i="1"/>
  <c r="D4269" i="1"/>
  <c r="D4270" i="1"/>
  <c r="D4271" i="1"/>
  <c r="D4272" i="1"/>
  <c r="D4273" i="1"/>
  <c r="D4274" i="1"/>
  <c r="D4275" i="1"/>
  <c r="D4276" i="1"/>
  <c r="D4277" i="1"/>
  <c r="D4278" i="1"/>
  <c r="D4279" i="1"/>
  <c r="D4280" i="1"/>
  <c r="D4281" i="1"/>
  <c r="D4282" i="1"/>
  <c r="D4283" i="1"/>
  <c r="D4284" i="1"/>
  <c r="D4285" i="1"/>
  <c r="D4286" i="1"/>
  <c r="D4287" i="1"/>
  <c r="D4288" i="1"/>
  <c r="D4289" i="1"/>
  <c r="D4290" i="1"/>
  <c r="D4291" i="1"/>
  <c r="D4292" i="1"/>
  <c r="D4293" i="1"/>
  <c r="D4294" i="1"/>
  <c r="D4295" i="1"/>
  <c r="D4296" i="1"/>
  <c r="D4297" i="1"/>
  <c r="D4298" i="1"/>
  <c r="D4299" i="1"/>
  <c r="D4300" i="1"/>
  <c r="D4301" i="1"/>
  <c r="D4302" i="1"/>
  <c r="D4303" i="1"/>
  <c r="D4304" i="1"/>
  <c r="D4305" i="1"/>
  <c r="D4306" i="1"/>
  <c r="D4307" i="1"/>
  <c r="D4308" i="1"/>
  <c r="D4309" i="1"/>
  <c r="D4310" i="1"/>
  <c r="D4311" i="1"/>
  <c r="D4312" i="1"/>
  <c r="D4313" i="1"/>
  <c r="D4314" i="1"/>
  <c r="D4315" i="1"/>
  <c r="D4316" i="1"/>
  <c r="D4317" i="1"/>
  <c r="D4318" i="1"/>
  <c r="D4319" i="1"/>
  <c r="D4320" i="1"/>
  <c r="D4321" i="1"/>
  <c r="D4322" i="1"/>
  <c r="D4323" i="1"/>
  <c r="D4324" i="1"/>
  <c r="D4325" i="1"/>
  <c r="D4326" i="1"/>
  <c r="D4327" i="1"/>
  <c r="D4328" i="1"/>
  <c r="D4329" i="1"/>
  <c r="D4330" i="1"/>
  <c r="D4331" i="1"/>
  <c r="D4332" i="1"/>
  <c r="D4333" i="1"/>
  <c r="D4334" i="1"/>
  <c r="D4335" i="1"/>
  <c r="D4336" i="1"/>
  <c r="D4337" i="1"/>
  <c r="D4338" i="1"/>
  <c r="D4339" i="1"/>
  <c r="D4340" i="1"/>
  <c r="D4341" i="1"/>
  <c r="D4342" i="1"/>
  <c r="D4343" i="1"/>
  <c r="D4344" i="1"/>
  <c r="D4345" i="1"/>
  <c r="D4346" i="1"/>
  <c r="D4347" i="1"/>
  <c r="D4348" i="1"/>
  <c r="D4349" i="1"/>
  <c r="D4350" i="1"/>
  <c r="D4351" i="1"/>
  <c r="D4352" i="1"/>
  <c r="D4353" i="1"/>
  <c r="D4354" i="1"/>
  <c r="D4355" i="1"/>
  <c r="D4356" i="1"/>
  <c r="D4357" i="1"/>
  <c r="D4358" i="1"/>
  <c r="D4359" i="1"/>
  <c r="D4360" i="1"/>
  <c r="D4361" i="1"/>
  <c r="D4362" i="1"/>
  <c r="D4363" i="1"/>
  <c r="D4364" i="1"/>
  <c r="D4365" i="1"/>
  <c r="D4366" i="1"/>
  <c r="D4367" i="1"/>
  <c r="D4368" i="1"/>
  <c r="D4369" i="1"/>
  <c r="D4370" i="1"/>
  <c r="D4371" i="1"/>
  <c r="D4372" i="1"/>
  <c r="D4373" i="1"/>
  <c r="D4374" i="1"/>
  <c r="D4375" i="1"/>
  <c r="D4376" i="1"/>
  <c r="D4377" i="1"/>
  <c r="D4378" i="1"/>
  <c r="D4379" i="1"/>
  <c r="D4380" i="1"/>
  <c r="D4381" i="1"/>
  <c r="D4382" i="1"/>
  <c r="D4383" i="1"/>
  <c r="D4384" i="1"/>
  <c r="D4385" i="1"/>
  <c r="D4386" i="1"/>
  <c r="D4387" i="1"/>
  <c r="D4388" i="1"/>
  <c r="D4389" i="1"/>
  <c r="D4390" i="1"/>
  <c r="D4391" i="1"/>
  <c r="D4392" i="1"/>
  <c r="D4393" i="1"/>
  <c r="D4394" i="1"/>
  <c r="D4395" i="1"/>
  <c r="D4396" i="1"/>
  <c r="D4397" i="1"/>
  <c r="D4398" i="1"/>
  <c r="D4399" i="1"/>
  <c r="D4400" i="1"/>
  <c r="D4401" i="1"/>
  <c r="D4402" i="1"/>
  <c r="D4403" i="1"/>
  <c r="D4404" i="1"/>
  <c r="D4405" i="1"/>
  <c r="D4406" i="1"/>
  <c r="D4407" i="1"/>
  <c r="D4408" i="1"/>
  <c r="D4409" i="1"/>
  <c r="D4410" i="1"/>
  <c r="D4411" i="1"/>
  <c r="D4412" i="1"/>
  <c r="D4413" i="1"/>
  <c r="D4414" i="1"/>
  <c r="D4415" i="1"/>
  <c r="D4416" i="1"/>
  <c r="D4417" i="1"/>
  <c r="D4418" i="1"/>
  <c r="D4419" i="1"/>
  <c r="D4420" i="1"/>
  <c r="D4421" i="1"/>
  <c r="D4422" i="1"/>
  <c r="D4423" i="1"/>
  <c r="D4424" i="1"/>
  <c r="D4425" i="1"/>
  <c r="D4426" i="1"/>
  <c r="D4427" i="1"/>
  <c r="D4428" i="1"/>
  <c r="D4429" i="1"/>
  <c r="D4430" i="1"/>
  <c r="D4431" i="1"/>
  <c r="D4432" i="1"/>
  <c r="D4433" i="1"/>
  <c r="D4434" i="1"/>
  <c r="D4435" i="1"/>
  <c r="D4436" i="1"/>
  <c r="D4437" i="1"/>
  <c r="D4438" i="1"/>
  <c r="D4439" i="1"/>
  <c r="D4440" i="1"/>
  <c r="D4441" i="1"/>
  <c r="D4442" i="1"/>
  <c r="D4443" i="1"/>
  <c r="D4444" i="1"/>
  <c r="D4445" i="1"/>
  <c r="D4446" i="1"/>
  <c r="D4447" i="1"/>
  <c r="D4448" i="1"/>
  <c r="D4449" i="1"/>
  <c r="D4450" i="1"/>
  <c r="D4451" i="1"/>
  <c r="D4452" i="1"/>
  <c r="D4453" i="1"/>
  <c r="D4454" i="1"/>
  <c r="D4455" i="1"/>
  <c r="D4456" i="1"/>
  <c r="D4457" i="1"/>
  <c r="D4458" i="1"/>
  <c r="D4459" i="1"/>
  <c r="D4460" i="1"/>
  <c r="D4461" i="1"/>
  <c r="D4462" i="1"/>
  <c r="D4463" i="1"/>
  <c r="D4464" i="1"/>
  <c r="D4465" i="1"/>
  <c r="D4466" i="1"/>
  <c r="D4467" i="1"/>
  <c r="D4468" i="1"/>
  <c r="D4469" i="1"/>
  <c r="D4470" i="1"/>
  <c r="D4471" i="1"/>
  <c r="D4472" i="1"/>
  <c r="D4473" i="1"/>
  <c r="D4474" i="1"/>
  <c r="D4475" i="1"/>
  <c r="D4476" i="1"/>
  <c r="D4477" i="1"/>
  <c r="D4478" i="1"/>
  <c r="D4479" i="1"/>
  <c r="D4480" i="1"/>
  <c r="D4481" i="1"/>
  <c r="D4482" i="1"/>
  <c r="D4483" i="1"/>
  <c r="D4484" i="1"/>
  <c r="D4485" i="1"/>
  <c r="D4486" i="1"/>
  <c r="D4487" i="1"/>
  <c r="D4488" i="1"/>
  <c r="D4489" i="1"/>
  <c r="D4490" i="1"/>
  <c r="D4491" i="1"/>
  <c r="D4492" i="1"/>
  <c r="D4493" i="1"/>
  <c r="D4494" i="1"/>
  <c r="D4495" i="1"/>
  <c r="D4496" i="1"/>
  <c r="D4497" i="1"/>
  <c r="D4498" i="1"/>
  <c r="D4499" i="1"/>
  <c r="D4500" i="1"/>
  <c r="D4501" i="1"/>
  <c r="D4502" i="1"/>
  <c r="D4503" i="1"/>
  <c r="D4504" i="1"/>
  <c r="D4505" i="1"/>
  <c r="D4506" i="1"/>
  <c r="D4507" i="1"/>
  <c r="D4508" i="1"/>
  <c r="D4509" i="1"/>
  <c r="D4510" i="1"/>
  <c r="D4511" i="1"/>
  <c r="D4512" i="1"/>
  <c r="D4513" i="1"/>
  <c r="D4514" i="1"/>
  <c r="D4515" i="1"/>
  <c r="D4516" i="1"/>
  <c r="D4517" i="1"/>
  <c r="D4518" i="1"/>
  <c r="D4519" i="1"/>
  <c r="D4520" i="1"/>
  <c r="D4521" i="1"/>
  <c r="D4522" i="1"/>
  <c r="D4523" i="1"/>
  <c r="D4524" i="1"/>
  <c r="D4525" i="1"/>
  <c r="D4526" i="1"/>
  <c r="D4527" i="1"/>
  <c r="D4528" i="1"/>
  <c r="D4529" i="1"/>
  <c r="D4530" i="1"/>
  <c r="D4531" i="1"/>
  <c r="D4532" i="1"/>
  <c r="D4533" i="1"/>
  <c r="D4534" i="1"/>
  <c r="D4535" i="1"/>
  <c r="D4536" i="1"/>
  <c r="D4537" i="1"/>
  <c r="D4538" i="1"/>
  <c r="D4539" i="1"/>
  <c r="D4540" i="1"/>
  <c r="D4541" i="1"/>
  <c r="D4542" i="1"/>
  <c r="D4543" i="1"/>
  <c r="D4544" i="1"/>
  <c r="D4545" i="1"/>
  <c r="D4546" i="1"/>
  <c r="D4547" i="1"/>
  <c r="D4548" i="1"/>
  <c r="D4549" i="1"/>
  <c r="D4550" i="1"/>
  <c r="D4551" i="1"/>
  <c r="D4552" i="1"/>
  <c r="D4553" i="1"/>
  <c r="D4554" i="1"/>
  <c r="D4555" i="1"/>
  <c r="D4556" i="1"/>
  <c r="D4557" i="1"/>
  <c r="D4558" i="1"/>
  <c r="D4559" i="1"/>
  <c r="D4560" i="1"/>
  <c r="D4561" i="1"/>
  <c r="D4562" i="1"/>
  <c r="D4563" i="1"/>
  <c r="D4564" i="1"/>
  <c r="D4565" i="1"/>
  <c r="D4566" i="1"/>
  <c r="D4567" i="1"/>
  <c r="D4568" i="1"/>
  <c r="D4569" i="1"/>
  <c r="D4570" i="1"/>
  <c r="D4571" i="1"/>
  <c r="D4572" i="1"/>
  <c r="D4573" i="1"/>
  <c r="D4574" i="1"/>
  <c r="D4575" i="1"/>
  <c r="D4576" i="1"/>
  <c r="D4577" i="1"/>
  <c r="D4578" i="1"/>
  <c r="D4579" i="1"/>
  <c r="D4580" i="1"/>
  <c r="D4581" i="1"/>
  <c r="D4582" i="1"/>
  <c r="D4583" i="1"/>
  <c r="D4584" i="1"/>
  <c r="D4585" i="1"/>
  <c r="D4586" i="1"/>
  <c r="D4587" i="1"/>
  <c r="D4588" i="1"/>
  <c r="D4589" i="1"/>
  <c r="D4590" i="1"/>
  <c r="D4591" i="1"/>
  <c r="D4592" i="1"/>
  <c r="D4593" i="1"/>
  <c r="D4594" i="1"/>
  <c r="D4595" i="1"/>
  <c r="D4596" i="1"/>
  <c r="D4597" i="1"/>
  <c r="D4598" i="1"/>
  <c r="D4599" i="1"/>
  <c r="D4600" i="1"/>
  <c r="D4601" i="1"/>
  <c r="D4602" i="1"/>
  <c r="D4603" i="1"/>
  <c r="D4604" i="1"/>
  <c r="D4605" i="1"/>
  <c r="D4606" i="1"/>
  <c r="D4607" i="1"/>
  <c r="D4608" i="1"/>
  <c r="D4609" i="1"/>
  <c r="D4610" i="1"/>
  <c r="D4611" i="1"/>
  <c r="D4612" i="1"/>
  <c r="D4613" i="1"/>
  <c r="D4614" i="1"/>
  <c r="D4615" i="1"/>
  <c r="D4616" i="1"/>
  <c r="D4617" i="1"/>
  <c r="D4618" i="1"/>
  <c r="D4619" i="1"/>
  <c r="D4620" i="1"/>
  <c r="D4621" i="1"/>
  <c r="D4622" i="1"/>
  <c r="D4623" i="1"/>
  <c r="D4624" i="1"/>
  <c r="D4625" i="1"/>
  <c r="D4626" i="1"/>
  <c r="D4627" i="1"/>
  <c r="D4628" i="1"/>
  <c r="D4629" i="1"/>
  <c r="D4630" i="1"/>
  <c r="D4631" i="1"/>
  <c r="D4632" i="1"/>
  <c r="D4633" i="1"/>
  <c r="D4634" i="1"/>
  <c r="D4635" i="1"/>
  <c r="D4636" i="1"/>
  <c r="D4637" i="1"/>
  <c r="D4638" i="1"/>
  <c r="D4639" i="1"/>
  <c r="D4640" i="1"/>
  <c r="D4641" i="1"/>
  <c r="D4642" i="1"/>
  <c r="D4643" i="1"/>
  <c r="D4644" i="1"/>
  <c r="D4645" i="1"/>
  <c r="D4646" i="1"/>
  <c r="D4647" i="1"/>
  <c r="D4648" i="1"/>
  <c r="D4649" i="1"/>
  <c r="D4650" i="1"/>
  <c r="D4651" i="1"/>
  <c r="D4652" i="1"/>
  <c r="D4653" i="1"/>
  <c r="D4654" i="1"/>
  <c r="D4655" i="1"/>
  <c r="D4656" i="1"/>
  <c r="D4657" i="1"/>
  <c r="D4658" i="1"/>
  <c r="D4659" i="1"/>
  <c r="D4660" i="1"/>
  <c r="D4661" i="1"/>
  <c r="D4662" i="1"/>
  <c r="D4663" i="1"/>
  <c r="D4664" i="1"/>
  <c r="D4665" i="1"/>
  <c r="D4666" i="1"/>
  <c r="D4667" i="1"/>
  <c r="D4668" i="1"/>
  <c r="D4669" i="1"/>
  <c r="D4670" i="1"/>
  <c r="D4671" i="1"/>
  <c r="D4672" i="1"/>
  <c r="D4673" i="1"/>
  <c r="D4674" i="1"/>
  <c r="D4675" i="1"/>
  <c r="D4676" i="1"/>
  <c r="D4677" i="1"/>
  <c r="D4678" i="1"/>
  <c r="D4679" i="1"/>
  <c r="D4680" i="1"/>
  <c r="D4681" i="1"/>
  <c r="D4682" i="1"/>
  <c r="D4683" i="1"/>
  <c r="D4684" i="1"/>
  <c r="D4685" i="1"/>
  <c r="D4686" i="1"/>
  <c r="D4687" i="1"/>
  <c r="D4688" i="1"/>
  <c r="D4689" i="1"/>
  <c r="D4690" i="1"/>
  <c r="D4691" i="1"/>
  <c r="D4692" i="1"/>
  <c r="D4693" i="1"/>
  <c r="D4694" i="1"/>
  <c r="D4695" i="1"/>
  <c r="D4696" i="1"/>
  <c r="D4697" i="1"/>
  <c r="D4698" i="1"/>
  <c r="D4699" i="1"/>
  <c r="D4700" i="1"/>
  <c r="D4701" i="1"/>
  <c r="D4702" i="1"/>
  <c r="D4703" i="1"/>
  <c r="D4704" i="1"/>
  <c r="D4705" i="1"/>
  <c r="D4706" i="1"/>
  <c r="D4707" i="1"/>
  <c r="D4708" i="1"/>
  <c r="D4709" i="1"/>
  <c r="D4710" i="1"/>
  <c r="D4711" i="1"/>
  <c r="D4712" i="1"/>
  <c r="D4713" i="1"/>
  <c r="D4714" i="1"/>
  <c r="D4715" i="1"/>
  <c r="D4716" i="1"/>
  <c r="D4717" i="1"/>
  <c r="D4718" i="1"/>
  <c r="D4719" i="1"/>
  <c r="D4720" i="1"/>
  <c r="D4721" i="1"/>
  <c r="D4722" i="1"/>
  <c r="D4723" i="1"/>
  <c r="D4724" i="1"/>
  <c r="D4725" i="1"/>
  <c r="D4726" i="1"/>
  <c r="D4727" i="1"/>
  <c r="D4728" i="1"/>
  <c r="D4729" i="1"/>
  <c r="D4730" i="1"/>
  <c r="D4731" i="1"/>
  <c r="D4732" i="1"/>
  <c r="D4733" i="1"/>
  <c r="D4734" i="1"/>
  <c r="D4735" i="1"/>
  <c r="D4736" i="1"/>
  <c r="D4737" i="1"/>
  <c r="D4738" i="1"/>
  <c r="D4739" i="1"/>
  <c r="D4740" i="1"/>
  <c r="D4741" i="1"/>
  <c r="D4742" i="1"/>
  <c r="D4743" i="1"/>
  <c r="D4744" i="1"/>
  <c r="D4745" i="1"/>
  <c r="D4746" i="1"/>
  <c r="D4747" i="1"/>
  <c r="D4748" i="1"/>
  <c r="D4749" i="1"/>
  <c r="D4750" i="1"/>
  <c r="D4751" i="1"/>
  <c r="D4752" i="1"/>
  <c r="D4753" i="1"/>
  <c r="D4754" i="1"/>
  <c r="D4755" i="1"/>
  <c r="D4756" i="1"/>
  <c r="D4757" i="1"/>
  <c r="D4758" i="1"/>
  <c r="D4759" i="1"/>
  <c r="D4760" i="1"/>
  <c r="D4761" i="1"/>
  <c r="D4762" i="1"/>
  <c r="D4763" i="1"/>
  <c r="D4764" i="1"/>
  <c r="D4765" i="1"/>
  <c r="D4766" i="1"/>
  <c r="D4767" i="1"/>
  <c r="D4768" i="1"/>
  <c r="D4769" i="1"/>
  <c r="D4770" i="1"/>
  <c r="D4771" i="1"/>
  <c r="D4772" i="1"/>
  <c r="D4773" i="1"/>
  <c r="D4774" i="1"/>
  <c r="D4775" i="1"/>
  <c r="D4776" i="1"/>
  <c r="D4777" i="1"/>
  <c r="D4778" i="1"/>
  <c r="D4779" i="1"/>
  <c r="D4780" i="1"/>
  <c r="D4781" i="1"/>
  <c r="D4782" i="1"/>
  <c r="D4783" i="1"/>
  <c r="D4784" i="1"/>
  <c r="D4785" i="1"/>
  <c r="D4786" i="1"/>
  <c r="D4787" i="1"/>
  <c r="D4788" i="1"/>
  <c r="D4789" i="1"/>
  <c r="D4790" i="1"/>
  <c r="D4791" i="1"/>
  <c r="D4792" i="1"/>
  <c r="D4793" i="1"/>
  <c r="D4794" i="1"/>
  <c r="D4795" i="1"/>
  <c r="D4796" i="1"/>
  <c r="D4797" i="1"/>
  <c r="D4798" i="1"/>
  <c r="D4799" i="1"/>
  <c r="D4800" i="1"/>
  <c r="D4801" i="1"/>
  <c r="D4802" i="1"/>
  <c r="D4803" i="1"/>
  <c r="D4804" i="1"/>
  <c r="D4805" i="1"/>
  <c r="D4806" i="1"/>
  <c r="D4807" i="1"/>
  <c r="D4808" i="1"/>
  <c r="D4809" i="1"/>
  <c r="D4810" i="1"/>
  <c r="D4811" i="1"/>
  <c r="D4812" i="1"/>
  <c r="D4813" i="1"/>
  <c r="D4814" i="1"/>
  <c r="D4815" i="1"/>
  <c r="D4816" i="1"/>
  <c r="D4817" i="1"/>
  <c r="D4818" i="1"/>
  <c r="D4819" i="1"/>
  <c r="D4820" i="1"/>
  <c r="D4821" i="1"/>
  <c r="D4822" i="1"/>
  <c r="D4823" i="1"/>
  <c r="D4824" i="1"/>
  <c r="D4825" i="1"/>
  <c r="D4826" i="1"/>
  <c r="D4827" i="1"/>
  <c r="D4828" i="1"/>
  <c r="D4829" i="1"/>
  <c r="D4830" i="1"/>
  <c r="D4831" i="1"/>
  <c r="D4832" i="1"/>
  <c r="D4833" i="1"/>
  <c r="D4834" i="1"/>
  <c r="D4835" i="1"/>
  <c r="D4836" i="1"/>
  <c r="D4837" i="1"/>
  <c r="D4838" i="1"/>
  <c r="D4839" i="1"/>
  <c r="D4840" i="1"/>
  <c r="D4841" i="1"/>
  <c r="D4842" i="1"/>
  <c r="D4843" i="1"/>
  <c r="D4844" i="1"/>
  <c r="D4845" i="1"/>
  <c r="D4846" i="1"/>
  <c r="D4847" i="1"/>
  <c r="D4848" i="1"/>
  <c r="D4849" i="1"/>
  <c r="D4850" i="1"/>
  <c r="D4851" i="1"/>
  <c r="D4852" i="1"/>
  <c r="D4853" i="1"/>
  <c r="D4854" i="1"/>
  <c r="D4855" i="1"/>
  <c r="D4856" i="1"/>
  <c r="D4857" i="1"/>
  <c r="D4858" i="1"/>
  <c r="D4859" i="1"/>
  <c r="D4860" i="1"/>
  <c r="D4861" i="1"/>
  <c r="D4862" i="1"/>
  <c r="D4863" i="1"/>
  <c r="D4864" i="1"/>
  <c r="D4865" i="1"/>
  <c r="D4866" i="1"/>
  <c r="D4867" i="1"/>
  <c r="D4868" i="1"/>
  <c r="D4869" i="1"/>
  <c r="D4870" i="1"/>
  <c r="D4871" i="1"/>
  <c r="D4872" i="1"/>
  <c r="D4873" i="1"/>
  <c r="D4874" i="1"/>
  <c r="D4875" i="1"/>
  <c r="D4876" i="1"/>
  <c r="D4877" i="1"/>
  <c r="D4878" i="1"/>
  <c r="D4879" i="1"/>
  <c r="D4880" i="1"/>
  <c r="D4881" i="1"/>
  <c r="D4882" i="1"/>
  <c r="D4883" i="1"/>
  <c r="D4884" i="1"/>
  <c r="D4885" i="1"/>
  <c r="D4886" i="1"/>
  <c r="D4887" i="1"/>
  <c r="D4888" i="1"/>
  <c r="D4889" i="1"/>
  <c r="D4890" i="1"/>
  <c r="D4891" i="1"/>
  <c r="D4892" i="1"/>
  <c r="D4893" i="1"/>
  <c r="D4894" i="1"/>
  <c r="D4895" i="1"/>
  <c r="D4896" i="1"/>
  <c r="D4897" i="1"/>
  <c r="D4898" i="1"/>
  <c r="D4899" i="1"/>
  <c r="D4900" i="1"/>
  <c r="D4901" i="1"/>
  <c r="D4902" i="1"/>
  <c r="D4903" i="1"/>
  <c r="D4904" i="1"/>
  <c r="D4905" i="1"/>
  <c r="D4906" i="1"/>
  <c r="D4907" i="1"/>
  <c r="D4908" i="1"/>
  <c r="D4909" i="1"/>
  <c r="D4910" i="1"/>
  <c r="D4911" i="1"/>
  <c r="D4912" i="1"/>
  <c r="D4913" i="1"/>
  <c r="D4914" i="1"/>
  <c r="D4915" i="1"/>
  <c r="D4916" i="1"/>
  <c r="D4917" i="1"/>
  <c r="D4918" i="1"/>
  <c r="D4919" i="1"/>
  <c r="D4920" i="1"/>
  <c r="D4921" i="1"/>
  <c r="D4922" i="1"/>
  <c r="D4923" i="1"/>
  <c r="D4924" i="1"/>
  <c r="D4925" i="1"/>
  <c r="D4926" i="1"/>
  <c r="D4927" i="1"/>
  <c r="D4928" i="1"/>
  <c r="D4929" i="1"/>
  <c r="D4930" i="1"/>
  <c r="D4931" i="1"/>
  <c r="D4932" i="1"/>
  <c r="D4933" i="1"/>
  <c r="D4934" i="1"/>
  <c r="D4935" i="1"/>
  <c r="D4936" i="1"/>
  <c r="D4937" i="1"/>
  <c r="D4938" i="1"/>
  <c r="D4939" i="1"/>
  <c r="D4940" i="1"/>
  <c r="D4941" i="1"/>
  <c r="D4942" i="1"/>
  <c r="D4943" i="1"/>
  <c r="D4944" i="1"/>
  <c r="D4945" i="1"/>
  <c r="D4946" i="1"/>
  <c r="D4947" i="1"/>
  <c r="D4948" i="1"/>
  <c r="D4949" i="1"/>
  <c r="D4950" i="1"/>
  <c r="D4951" i="1"/>
  <c r="D4952" i="1"/>
  <c r="D4953" i="1"/>
  <c r="D4954" i="1"/>
  <c r="D4955" i="1"/>
  <c r="D4956" i="1"/>
  <c r="D4957" i="1"/>
  <c r="D4958" i="1"/>
  <c r="D4959" i="1"/>
  <c r="D4960" i="1"/>
  <c r="D4961" i="1"/>
  <c r="D4962" i="1"/>
  <c r="D4963" i="1"/>
  <c r="D4964" i="1"/>
  <c r="D4965" i="1"/>
  <c r="D4966" i="1"/>
  <c r="D4967" i="1"/>
  <c r="D4968" i="1"/>
  <c r="D4969" i="1"/>
  <c r="D4970" i="1"/>
  <c r="D4971" i="1"/>
  <c r="D4972" i="1"/>
  <c r="D4973" i="1"/>
  <c r="D4974" i="1"/>
  <c r="D4975" i="1"/>
  <c r="D4976" i="1"/>
  <c r="D4977" i="1"/>
  <c r="D4978" i="1"/>
  <c r="D4979" i="1"/>
  <c r="D4980" i="1"/>
  <c r="D4981" i="1"/>
  <c r="D4982" i="1"/>
  <c r="D4983" i="1"/>
  <c r="D4984" i="1"/>
  <c r="D4985" i="1"/>
  <c r="D4986" i="1"/>
  <c r="D4987" i="1"/>
  <c r="D4988" i="1"/>
  <c r="D4989" i="1"/>
  <c r="D4990" i="1"/>
  <c r="D4991" i="1"/>
  <c r="D4992" i="1"/>
  <c r="D4993" i="1"/>
  <c r="D4994" i="1"/>
  <c r="D4995" i="1"/>
  <c r="D4996" i="1"/>
  <c r="D4997" i="1"/>
  <c r="D4998" i="1"/>
  <c r="D4999" i="1"/>
  <c r="D5000" i="1"/>
  <c r="D5001" i="1"/>
  <c r="D5002" i="1"/>
  <c r="D5003" i="1"/>
  <c r="D5004" i="1"/>
  <c r="D5005" i="1"/>
  <c r="D5006" i="1"/>
  <c r="D5007" i="1"/>
  <c r="D5008" i="1"/>
  <c r="D5009" i="1"/>
  <c r="D5010" i="1"/>
  <c r="D5011" i="1"/>
  <c r="D5012" i="1"/>
  <c r="D5013" i="1"/>
  <c r="D5014" i="1"/>
  <c r="D5015" i="1"/>
  <c r="D5016" i="1"/>
  <c r="D5017" i="1"/>
  <c r="D5018" i="1"/>
  <c r="D5019" i="1"/>
  <c r="D5020" i="1"/>
  <c r="D5021" i="1"/>
  <c r="D5022" i="1"/>
  <c r="D5023" i="1"/>
  <c r="D5024" i="1"/>
  <c r="D5025" i="1"/>
  <c r="D5026" i="1"/>
  <c r="D5027" i="1"/>
  <c r="D5028" i="1"/>
  <c r="D5029" i="1"/>
  <c r="D5030" i="1"/>
  <c r="D5031" i="1"/>
  <c r="D5032" i="1"/>
  <c r="D5033" i="1"/>
  <c r="D5034" i="1"/>
  <c r="D5035" i="1"/>
  <c r="D5036" i="1"/>
  <c r="D5037" i="1"/>
  <c r="D5038" i="1"/>
  <c r="D5039" i="1"/>
  <c r="D5040" i="1"/>
  <c r="D5041" i="1"/>
  <c r="D5042" i="1"/>
  <c r="D5043" i="1"/>
  <c r="D5044" i="1"/>
  <c r="D5045" i="1"/>
  <c r="D5046" i="1"/>
  <c r="D5047" i="1"/>
  <c r="D5048" i="1"/>
  <c r="D5049" i="1"/>
  <c r="D5050" i="1"/>
  <c r="D5051" i="1"/>
  <c r="D5052" i="1"/>
  <c r="D5053" i="1"/>
  <c r="D5054" i="1"/>
  <c r="D5055" i="1"/>
  <c r="D5056" i="1"/>
  <c r="D5057" i="1"/>
  <c r="D5058" i="1"/>
  <c r="D5059" i="1"/>
  <c r="D5060" i="1"/>
  <c r="D5061" i="1"/>
  <c r="D5062" i="1"/>
  <c r="D5063" i="1"/>
  <c r="D5064" i="1"/>
  <c r="D5065" i="1"/>
  <c r="D5066" i="1"/>
  <c r="D5067" i="1"/>
  <c r="D5068" i="1"/>
  <c r="D5069" i="1"/>
  <c r="D5070" i="1"/>
  <c r="D5071" i="1"/>
  <c r="D5072" i="1"/>
  <c r="D5073" i="1"/>
  <c r="D5074" i="1"/>
  <c r="D5075" i="1"/>
  <c r="D5076" i="1"/>
  <c r="D5077" i="1"/>
  <c r="D5078" i="1"/>
  <c r="D5079" i="1"/>
  <c r="D5080" i="1"/>
  <c r="D5081" i="1"/>
  <c r="D5082" i="1"/>
  <c r="D5083" i="1"/>
  <c r="D5084" i="1"/>
  <c r="D5085" i="1"/>
  <c r="D5086" i="1"/>
  <c r="D5087" i="1"/>
  <c r="D5088" i="1"/>
  <c r="D5089" i="1"/>
  <c r="D5090" i="1"/>
  <c r="D5091" i="1"/>
  <c r="D5092" i="1"/>
  <c r="D5093" i="1"/>
  <c r="D5094" i="1"/>
  <c r="D5095" i="1"/>
  <c r="D5096" i="1"/>
  <c r="D5097" i="1"/>
  <c r="D5098" i="1"/>
  <c r="D5099" i="1"/>
  <c r="D5100" i="1"/>
  <c r="D5101" i="1"/>
  <c r="D5102" i="1"/>
  <c r="D5103" i="1"/>
  <c r="D5104" i="1"/>
  <c r="D5105" i="1"/>
  <c r="D5106" i="1"/>
  <c r="D5107" i="1"/>
  <c r="D5108" i="1"/>
  <c r="D5109" i="1"/>
  <c r="D5110" i="1"/>
  <c r="D5111" i="1"/>
  <c r="D5112" i="1"/>
  <c r="D5113" i="1"/>
  <c r="D5114" i="1"/>
  <c r="D5115" i="1"/>
  <c r="D5116" i="1"/>
  <c r="D5117" i="1"/>
  <c r="D5118" i="1"/>
  <c r="D5119" i="1"/>
  <c r="D5120" i="1"/>
  <c r="D5121" i="1"/>
  <c r="D5122" i="1"/>
  <c r="D5123" i="1"/>
  <c r="D5124" i="1"/>
  <c r="D5125" i="1"/>
  <c r="D5126" i="1"/>
  <c r="D5127" i="1"/>
  <c r="D5128" i="1"/>
  <c r="D5129" i="1"/>
  <c r="D5130" i="1"/>
  <c r="D5131" i="1"/>
  <c r="D5132" i="1"/>
  <c r="D5133" i="1"/>
  <c r="D5134" i="1"/>
  <c r="D5135" i="1"/>
  <c r="D5136" i="1"/>
  <c r="D5137" i="1"/>
  <c r="D5138" i="1"/>
  <c r="D5139" i="1"/>
  <c r="D5140" i="1"/>
  <c r="D5141" i="1"/>
  <c r="D5142" i="1"/>
  <c r="D5143" i="1"/>
  <c r="D5144" i="1"/>
  <c r="D5145" i="1"/>
  <c r="D5146" i="1"/>
  <c r="D5147" i="1"/>
  <c r="D5148" i="1"/>
  <c r="D5149" i="1"/>
  <c r="D5150" i="1"/>
  <c r="D5151" i="1"/>
  <c r="D5152" i="1"/>
  <c r="D5153" i="1"/>
  <c r="D5154" i="1"/>
  <c r="D5155" i="1"/>
  <c r="D5156" i="1"/>
  <c r="D5157" i="1"/>
  <c r="D5158" i="1"/>
  <c r="D5159" i="1"/>
  <c r="D5160" i="1"/>
  <c r="D5161" i="1"/>
  <c r="D5162" i="1"/>
  <c r="D5163" i="1"/>
  <c r="D5164" i="1"/>
  <c r="D5165" i="1"/>
  <c r="D5166" i="1"/>
  <c r="D5167" i="1"/>
  <c r="D5168" i="1"/>
  <c r="D5169" i="1"/>
  <c r="D5170" i="1"/>
  <c r="D5171" i="1"/>
  <c r="D5172" i="1"/>
  <c r="D5173" i="1"/>
  <c r="D5174" i="1"/>
  <c r="D5175" i="1"/>
  <c r="D5176" i="1"/>
  <c r="D5177" i="1"/>
  <c r="D5178" i="1"/>
  <c r="D5179" i="1"/>
  <c r="D5180" i="1"/>
  <c r="D5181" i="1"/>
  <c r="D5182" i="1"/>
  <c r="D5183" i="1"/>
  <c r="D5184" i="1"/>
  <c r="D5185" i="1"/>
  <c r="D5186" i="1"/>
  <c r="D5187" i="1"/>
  <c r="D5188" i="1"/>
  <c r="D5189" i="1"/>
  <c r="D5190" i="1"/>
  <c r="D5191" i="1"/>
  <c r="D5192" i="1"/>
  <c r="D5193" i="1"/>
  <c r="D5194" i="1"/>
  <c r="D5195" i="1"/>
  <c r="D5196" i="1"/>
  <c r="D5197" i="1"/>
  <c r="D5198" i="1"/>
  <c r="D5199" i="1"/>
  <c r="D5200" i="1"/>
  <c r="D5201" i="1"/>
  <c r="D5202" i="1"/>
  <c r="D5203" i="1"/>
  <c r="D5204" i="1"/>
  <c r="D5205" i="1"/>
  <c r="D5206" i="1"/>
  <c r="D5207" i="1"/>
  <c r="D5208" i="1"/>
  <c r="D5209" i="1"/>
  <c r="D5210" i="1"/>
  <c r="D5211" i="1"/>
  <c r="D5212" i="1"/>
  <c r="D5213" i="1"/>
  <c r="D5214" i="1"/>
  <c r="D5215" i="1"/>
  <c r="D5216" i="1"/>
  <c r="D5217" i="1"/>
  <c r="D5218" i="1"/>
  <c r="D5219" i="1"/>
  <c r="D5220" i="1"/>
  <c r="D5221" i="1"/>
  <c r="D5222" i="1"/>
  <c r="D5223" i="1"/>
  <c r="D5224" i="1"/>
  <c r="D5225" i="1"/>
  <c r="D5226" i="1"/>
  <c r="D5227" i="1"/>
  <c r="D5228" i="1"/>
  <c r="D5229" i="1"/>
  <c r="D5230" i="1"/>
  <c r="D5231" i="1"/>
  <c r="D5232" i="1"/>
  <c r="D5233" i="1"/>
  <c r="D5234" i="1"/>
  <c r="D5235" i="1"/>
  <c r="D5236" i="1"/>
  <c r="D5237" i="1"/>
  <c r="D5238" i="1"/>
  <c r="D5239" i="1"/>
  <c r="D5240" i="1"/>
  <c r="D5241" i="1"/>
  <c r="D5242" i="1"/>
  <c r="D5243" i="1"/>
  <c r="D5244" i="1"/>
  <c r="D5245" i="1"/>
  <c r="D5246" i="1"/>
  <c r="D5247" i="1"/>
  <c r="D5248" i="1"/>
  <c r="D5249" i="1"/>
  <c r="D5250" i="1"/>
  <c r="D5251" i="1"/>
  <c r="D5252" i="1"/>
  <c r="D5253" i="1"/>
  <c r="D5254" i="1"/>
  <c r="D5255" i="1"/>
  <c r="D5256" i="1"/>
  <c r="D5257" i="1"/>
  <c r="D5258" i="1"/>
  <c r="D5259" i="1"/>
  <c r="D5260" i="1"/>
  <c r="D5261" i="1"/>
  <c r="D5262" i="1"/>
  <c r="D5263" i="1"/>
  <c r="D5264" i="1"/>
  <c r="D5265" i="1"/>
  <c r="D5266" i="1"/>
  <c r="D5267" i="1"/>
  <c r="D5268" i="1"/>
  <c r="D5269" i="1"/>
  <c r="D5270" i="1"/>
  <c r="D5271" i="1"/>
  <c r="D5272" i="1"/>
  <c r="D5273" i="1"/>
  <c r="D5274" i="1"/>
  <c r="D5275" i="1"/>
  <c r="D5276" i="1"/>
  <c r="D5277" i="1"/>
  <c r="D5278" i="1"/>
  <c r="D5279" i="1"/>
  <c r="D5280" i="1"/>
  <c r="D5281" i="1"/>
  <c r="D5282" i="1"/>
  <c r="D5283" i="1"/>
  <c r="D5284" i="1"/>
  <c r="D5285" i="1"/>
  <c r="D5286" i="1"/>
  <c r="D5287" i="1"/>
  <c r="D5288" i="1"/>
  <c r="D5289" i="1"/>
  <c r="D5290" i="1"/>
  <c r="D5291" i="1"/>
  <c r="D5292" i="1"/>
  <c r="D5293" i="1"/>
  <c r="D5294" i="1"/>
  <c r="D5295" i="1"/>
  <c r="D5296" i="1"/>
  <c r="D5297" i="1"/>
  <c r="D5298" i="1"/>
  <c r="D5299" i="1"/>
  <c r="D5300" i="1"/>
  <c r="D5301" i="1"/>
  <c r="D5302" i="1"/>
  <c r="D5303" i="1"/>
  <c r="D5304" i="1"/>
  <c r="D5305" i="1"/>
  <c r="D5306" i="1"/>
  <c r="D5307" i="1"/>
  <c r="D5308" i="1"/>
  <c r="D5309" i="1"/>
  <c r="D5310" i="1"/>
  <c r="D5311" i="1"/>
  <c r="D5312" i="1"/>
  <c r="D5313" i="1"/>
  <c r="D5314" i="1"/>
  <c r="D5315" i="1"/>
  <c r="D5316" i="1"/>
  <c r="D5317" i="1"/>
  <c r="D5318" i="1"/>
  <c r="D5319" i="1"/>
  <c r="D5320" i="1"/>
  <c r="D5321" i="1"/>
  <c r="D5322" i="1"/>
  <c r="D5323" i="1"/>
  <c r="D5324" i="1"/>
  <c r="D5325" i="1"/>
  <c r="D5326" i="1"/>
  <c r="D5327" i="1"/>
  <c r="D5328" i="1"/>
  <c r="D5329" i="1"/>
  <c r="D5330" i="1"/>
  <c r="D5331" i="1"/>
  <c r="D5332" i="1"/>
  <c r="D5333" i="1"/>
  <c r="D5334" i="1"/>
  <c r="D5335" i="1"/>
  <c r="D5336" i="1"/>
  <c r="D5337" i="1"/>
  <c r="D5338" i="1"/>
  <c r="D5339" i="1"/>
  <c r="D5340" i="1"/>
  <c r="D5341" i="1"/>
  <c r="D5342" i="1"/>
  <c r="D5343" i="1"/>
  <c r="D5344" i="1"/>
  <c r="D5345" i="1"/>
  <c r="D5346" i="1"/>
  <c r="D5347" i="1"/>
  <c r="D5348" i="1"/>
  <c r="D5349" i="1"/>
  <c r="D5350" i="1"/>
  <c r="D5351" i="1"/>
  <c r="D5352" i="1"/>
  <c r="D5353" i="1"/>
  <c r="D5354" i="1"/>
  <c r="D5355" i="1"/>
  <c r="D5356" i="1"/>
  <c r="D5357" i="1"/>
  <c r="D5358" i="1"/>
  <c r="D5359" i="1"/>
  <c r="D5360" i="1"/>
  <c r="D5361" i="1"/>
  <c r="D5362" i="1"/>
  <c r="D5363" i="1"/>
  <c r="D5364" i="1"/>
  <c r="D5365" i="1"/>
  <c r="D5366" i="1"/>
  <c r="D5367" i="1"/>
  <c r="D5368" i="1"/>
  <c r="D5369" i="1"/>
  <c r="D5370" i="1"/>
  <c r="D5371" i="1"/>
  <c r="D5372" i="1"/>
  <c r="D5373" i="1"/>
  <c r="D5374" i="1"/>
  <c r="D5375" i="1"/>
  <c r="D5376" i="1"/>
  <c r="D5377" i="1"/>
  <c r="D5378" i="1"/>
  <c r="D5379" i="1"/>
  <c r="D5380" i="1"/>
  <c r="D5381" i="1"/>
  <c r="D5382" i="1"/>
  <c r="D5383" i="1"/>
  <c r="D5384" i="1"/>
  <c r="D5385" i="1"/>
  <c r="D5386" i="1"/>
  <c r="D5387" i="1"/>
  <c r="D5388" i="1"/>
  <c r="D5389" i="1"/>
  <c r="D5390" i="1"/>
  <c r="D5391" i="1"/>
  <c r="D5392" i="1"/>
  <c r="D5393" i="1"/>
  <c r="D5394" i="1"/>
  <c r="D5395" i="1"/>
  <c r="D5396" i="1"/>
  <c r="D5397" i="1"/>
  <c r="D5398" i="1"/>
  <c r="D5399" i="1"/>
  <c r="D5400" i="1"/>
  <c r="D5401" i="1"/>
  <c r="D5402" i="1"/>
  <c r="D5403" i="1"/>
  <c r="D5404" i="1"/>
  <c r="D5405" i="1"/>
  <c r="D5406" i="1"/>
  <c r="D5407" i="1"/>
  <c r="D5408" i="1"/>
  <c r="D5409" i="1"/>
  <c r="D5410" i="1"/>
  <c r="D5411" i="1"/>
  <c r="D5412" i="1"/>
  <c r="D5413" i="1"/>
  <c r="D5414" i="1"/>
  <c r="D5415" i="1"/>
  <c r="D5416" i="1"/>
  <c r="D5417" i="1"/>
  <c r="D5418" i="1"/>
  <c r="D5419" i="1"/>
  <c r="D5420" i="1"/>
  <c r="D5421" i="1"/>
  <c r="D5422" i="1"/>
  <c r="D5423" i="1"/>
  <c r="D5424" i="1"/>
  <c r="D5425" i="1"/>
  <c r="D5426" i="1"/>
  <c r="D5427" i="1"/>
  <c r="D5428" i="1"/>
  <c r="D5429" i="1"/>
  <c r="D5430" i="1"/>
  <c r="D5431" i="1"/>
  <c r="D5432" i="1"/>
  <c r="D5433" i="1"/>
  <c r="D5434" i="1"/>
  <c r="D5435" i="1"/>
  <c r="D5436" i="1"/>
  <c r="D5437" i="1"/>
  <c r="D5438" i="1"/>
  <c r="D5439" i="1"/>
  <c r="D5440" i="1"/>
  <c r="D5441" i="1"/>
  <c r="D5442" i="1"/>
  <c r="D5443" i="1"/>
  <c r="D5444" i="1"/>
  <c r="D5445" i="1"/>
  <c r="D5446" i="1"/>
  <c r="D5447" i="1"/>
  <c r="D5448" i="1"/>
  <c r="D5449" i="1"/>
  <c r="D5450" i="1"/>
  <c r="D5451" i="1"/>
  <c r="D5452" i="1"/>
  <c r="D5453" i="1"/>
  <c r="D5454" i="1"/>
  <c r="D5455" i="1"/>
  <c r="D5456" i="1"/>
  <c r="D5457" i="1"/>
  <c r="D5458" i="1"/>
  <c r="D5459" i="1"/>
  <c r="D5460" i="1"/>
  <c r="D5461" i="1"/>
  <c r="D5462" i="1"/>
  <c r="D5463" i="1"/>
  <c r="D5464" i="1"/>
  <c r="D5465" i="1"/>
  <c r="D5466" i="1"/>
  <c r="D5467" i="1"/>
  <c r="D5468" i="1"/>
  <c r="D5469" i="1"/>
  <c r="D5470" i="1"/>
  <c r="D5471" i="1"/>
  <c r="D5472" i="1"/>
  <c r="D5473" i="1"/>
  <c r="D5474" i="1"/>
  <c r="D5475" i="1"/>
  <c r="D5476" i="1"/>
  <c r="D5477" i="1"/>
  <c r="D5478" i="1"/>
  <c r="D5479" i="1"/>
  <c r="D5480" i="1"/>
  <c r="D5481" i="1"/>
  <c r="D5482" i="1"/>
  <c r="D5483" i="1"/>
  <c r="D5484" i="1"/>
  <c r="D5485" i="1"/>
  <c r="D5486" i="1"/>
  <c r="D5487" i="1"/>
  <c r="D5488" i="1"/>
  <c r="D5489" i="1"/>
  <c r="D5490" i="1"/>
  <c r="D5491" i="1"/>
  <c r="D5492" i="1"/>
  <c r="D5493" i="1"/>
  <c r="D5494" i="1"/>
  <c r="D5495" i="1"/>
  <c r="D5496" i="1"/>
  <c r="D5497" i="1"/>
  <c r="D5498" i="1"/>
  <c r="D5499" i="1"/>
  <c r="D5500" i="1"/>
  <c r="D5501" i="1"/>
  <c r="D5502" i="1"/>
  <c r="D5503" i="1"/>
  <c r="D5504" i="1"/>
  <c r="D5505" i="1"/>
  <c r="D5506" i="1"/>
  <c r="D5507" i="1"/>
  <c r="D5508" i="1"/>
  <c r="D5509" i="1"/>
  <c r="D5510" i="1"/>
  <c r="D5511" i="1"/>
  <c r="D5512" i="1"/>
  <c r="D5513" i="1"/>
  <c r="D5514" i="1"/>
  <c r="D5515" i="1"/>
  <c r="D5516" i="1"/>
  <c r="D5517" i="1"/>
  <c r="D5518" i="1"/>
  <c r="D5519" i="1"/>
  <c r="D5520" i="1"/>
  <c r="D5521" i="1"/>
  <c r="D5522" i="1"/>
  <c r="D5523" i="1"/>
  <c r="D5524" i="1"/>
  <c r="D5525" i="1"/>
  <c r="D5526" i="1"/>
  <c r="D5527" i="1"/>
  <c r="D5528" i="1"/>
  <c r="D5529" i="1"/>
  <c r="D5530" i="1"/>
  <c r="D5531" i="1"/>
  <c r="D5532" i="1"/>
  <c r="D5533" i="1"/>
  <c r="D5534" i="1"/>
  <c r="D5535" i="1"/>
  <c r="D5536" i="1"/>
  <c r="D5537" i="1"/>
  <c r="D5538" i="1"/>
  <c r="D5539" i="1"/>
  <c r="D5540" i="1"/>
  <c r="D5541" i="1"/>
  <c r="D5542" i="1"/>
  <c r="D5543" i="1"/>
  <c r="D5544" i="1"/>
  <c r="D5545" i="1"/>
  <c r="D5546" i="1"/>
  <c r="D5547" i="1"/>
  <c r="D5548" i="1"/>
  <c r="D5549" i="1"/>
  <c r="D5550" i="1"/>
  <c r="D5551" i="1"/>
  <c r="D5552" i="1"/>
  <c r="D5553" i="1"/>
  <c r="D5554" i="1"/>
  <c r="D5555" i="1"/>
  <c r="D5556" i="1"/>
  <c r="D5557" i="1"/>
  <c r="D5558" i="1"/>
  <c r="D5559" i="1"/>
  <c r="D5560" i="1"/>
  <c r="D5561" i="1"/>
  <c r="D5562" i="1"/>
  <c r="D5563" i="1"/>
  <c r="D5564" i="1"/>
  <c r="D5565" i="1"/>
  <c r="D5566" i="1"/>
  <c r="D5567" i="1"/>
  <c r="D5568" i="1"/>
  <c r="D5569" i="1"/>
  <c r="D5570" i="1"/>
  <c r="D5571" i="1"/>
  <c r="D5572" i="1"/>
  <c r="D5573" i="1"/>
  <c r="D5574" i="1"/>
  <c r="D5575" i="1"/>
  <c r="D5576" i="1"/>
  <c r="D5577" i="1"/>
  <c r="D5578" i="1"/>
  <c r="D5579" i="1"/>
  <c r="D5580" i="1"/>
  <c r="D5581" i="1"/>
  <c r="D5582" i="1"/>
  <c r="D5583" i="1"/>
  <c r="D5584" i="1"/>
  <c r="D5585" i="1"/>
  <c r="D5586" i="1"/>
  <c r="D5587" i="1"/>
  <c r="D5588" i="1"/>
  <c r="D5589" i="1"/>
  <c r="D5590" i="1"/>
  <c r="D5591" i="1"/>
  <c r="D5592" i="1"/>
  <c r="D5593" i="1"/>
  <c r="D5594" i="1"/>
  <c r="D5595" i="1"/>
  <c r="D5596" i="1"/>
  <c r="D5597" i="1"/>
  <c r="D5598" i="1"/>
  <c r="D5599" i="1"/>
  <c r="D5600" i="1"/>
  <c r="D5601" i="1"/>
  <c r="D5602" i="1"/>
  <c r="D5603" i="1"/>
  <c r="D5604" i="1"/>
  <c r="D5605" i="1"/>
  <c r="D5606" i="1"/>
  <c r="D5607" i="1"/>
  <c r="D5608" i="1"/>
  <c r="D5609" i="1"/>
  <c r="D5610" i="1"/>
  <c r="D5611" i="1"/>
  <c r="D5612" i="1"/>
  <c r="D5613" i="1"/>
  <c r="D5614" i="1"/>
  <c r="D5615" i="1"/>
  <c r="D5616" i="1"/>
  <c r="D5617" i="1"/>
  <c r="D5618" i="1"/>
  <c r="D5619" i="1"/>
  <c r="D5620" i="1"/>
  <c r="D5621" i="1"/>
  <c r="D5622" i="1"/>
  <c r="D5623" i="1"/>
  <c r="D5624" i="1"/>
  <c r="D5625" i="1"/>
  <c r="D5626" i="1"/>
  <c r="D5627" i="1"/>
  <c r="D5628" i="1"/>
  <c r="D5629" i="1"/>
  <c r="D5630" i="1"/>
  <c r="D5631" i="1"/>
  <c r="D5632" i="1"/>
  <c r="D5633" i="1"/>
  <c r="D5634" i="1"/>
  <c r="D5635" i="1"/>
  <c r="D5636" i="1"/>
  <c r="D5637" i="1"/>
  <c r="D5638" i="1"/>
  <c r="D5639" i="1"/>
  <c r="D5640" i="1"/>
  <c r="D5641" i="1"/>
  <c r="D5642" i="1"/>
  <c r="D5643" i="1"/>
  <c r="D5644" i="1"/>
  <c r="D5645" i="1"/>
  <c r="D5646" i="1"/>
  <c r="D5647" i="1"/>
  <c r="D5648" i="1"/>
  <c r="D5649" i="1"/>
  <c r="D5650" i="1"/>
  <c r="D5651" i="1"/>
  <c r="D5652" i="1"/>
  <c r="D5653" i="1"/>
  <c r="D5654" i="1"/>
  <c r="D5655" i="1"/>
  <c r="D5656" i="1"/>
  <c r="D5657" i="1"/>
  <c r="D5658" i="1"/>
  <c r="D5659" i="1"/>
  <c r="D5660" i="1"/>
  <c r="D5661" i="1"/>
  <c r="D5662" i="1"/>
  <c r="D5663" i="1"/>
  <c r="D5664" i="1"/>
  <c r="D5665" i="1"/>
  <c r="D5666" i="1"/>
  <c r="D5667" i="1"/>
  <c r="D5668" i="1"/>
  <c r="D5669" i="1"/>
  <c r="D5670" i="1"/>
  <c r="D5671" i="1"/>
  <c r="D5672" i="1"/>
  <c r="D5673" i="1"/>
  <c r="D5674" i="1"/>
  <c r="D5675" i="1"/>
  <c r="D5676" i="1"/>
  <c r="D5677" i="1"/>
  <c r="D5678" i="1"/>
  <c r="D5679" i="1"/>
  <c r="D5680" i="1"/>
  <c r="D5681" i="1"/>
  <c r="D5682" i="1"/>
  <c r="D5683" i="1"/>
  <c r="D5684" i="1"/>
  <c r="D5685" i="1"/>
  <c r="D5686" i="1"/>
  <c r="D5687" i="1"/>
  <c r="D5688" i="1"/>
  <c r="D5689" i="1"/>
  <c r="D5690" i="1"/>
  <c r="D5691" i="1"/>
  <c r="D5692" i="1"/>
  <c r="D5693" i="1"/>
  <c r="D5694" i="1"/>
  <c r="D5695" i="1"/>
  <c r="D5696" i="1"/>
  <c r="D5697" i="1"/>
  <c r="D5698" i="1"/>
  <c r="D5699" i="1"/>
  <c r="D5700" i="1"/>
  <c r="D5701" i="1"/>
  <c r="D5702" i="1"/>
  <c r="D5703" i="1"/>
  <c r="D5704" i="1"/>
  <c r="D5705" i="1"/>
  <c r="D5706" i="1"/>
  <c r="D5707" i="1"/>
  <c r="D5708" i="1"/>
  <c r="D5709" i="1"/>
  <c r="D5710" i="1"/>
  <c r="D5711" i="1"/>
  <c r="D5712" i="1"/>
  <c r="D5713" i="1"/>
  <c r="D5714" i="1"/>
  <c r="D5715" i="1"/>
  <c r="D5716" i="1"/>
  <c r="D5717" i="1"/>
  <c r="D5718" i="1"/>
  <c r="D5719" i="1"/>
  <c r="D5720" i="1"/>
  <c r="D5721" i="1"/>
  <c r="D5722" i="1"/>
  <c r="D5723" i="1"/>
  <c r="D5724" i="1"/>
  <c r="D5725" i="1"/>
  <c r="D5726" i="1"/>
  <c r="D5727" i="1"/>
  <c r="D5728" i="1"/>
  <c r="D5729" i="1"/>
  <c r="D5730" i="1"/>
  <c r="D5731" i="1"/>
  <c r="D5732" i="1"/>
  <c r="D5733" i="1"/>
  <c r="D5734" i="1"/>
  <c r="D5735" i="1"/>
  <c r="D5736" i="1"/>
  <c r="D5737" i="1"/>
  <c r="D5738" i="1"/>
  <c r="D5739" i="1"/>
  <c r="D5740" i="1"/>
  <c r="D5741" i="1"/>
  <c r="D5742" i="1"/>
  <c r="D5743" i="1"/>
  <c r="D5744" i="1"/>
  <c r="D5745" i="1"/>
  <c r="D5746" i="1"/>
  <c r="D5747" i="1"/>
  <c r="D5748" i="1"/>
  <c r="D5749" i="1"/>
  <c r="D5750" i="1"/>
  <c r="D5751" i="1"/>
  <c r="D5752" i="1"/>
  <c r="D5753" i="1"/>
  <c r="D5754" i="1"/>
  <c r="D5755" i="1"/>
  <c r="D5756" i="1"/>
  <c r="D5757" i="1"/>
  <c r="D5758" i="1"/>
  <c r="D5759" i="1"/>
  <c r="D5760" i="1"/>
  <c r="D5761" i="1"/>
  <c r="D5762" i="1"/>
  <c r="D5763" i="1"/>
  <c r="D5764" i="1"/>
  <c r="D5765" i="1"/>
  <c r="D5766" i="1"/>
  <c r="D5767" i="1"/>
  <c r="D5768" i="1"/>
  <c r="D5769" i="1"/>
  <c r="D5770" i="1"/>
  <c r="D5771" i="1"/>
  <c r="D5772" i="1"/>
  <c r="D5773" i="1"/>
  <c r="D5774" i="1"/>
  <c r="D5775" i="1"/>
  <c r="D5776" i="1"/>
  <c r="D5777" i="1"/>
  <c r="D5778" i="1"/>
  <c r="D5779" i="1"/>
  <c r="D5780" i="1"/>
  <c r="D5781" i="1"/>
  <c r="D5782" i="1"/>
  <c r="D5783" i="1"/>
  <c r="D5784" i="1"/>
  <c r="D5785" i="1"/>
  <c r="D5786" i="1"/>
  <c r="D5787" i="1"/>
  <c r="D5788" i="1"/>
  <c r="D5789" i="1"/>
  <c r="D5790" i="1"/>
  <c r="D5791" i="1"/>
  <c r="D5792" i="1"/>
  <c r="D5793" i="1"/>
  <c r="D5794" i="1"/>
  <c r="D5795" i="1"/>
  <c r="D5796" i="1"/>
  <c r="D5797" i="1"/>
  <c r="D5798" i="1"/>
  <c r="D5799" i="1"/>
  <c r="D5800" i="1"/>
  <c r="D5801" i="1"/>
  <c r="D5802" i="1"/>
  <c r="D5803" i="1"/>
  <c r="D5804" i="1"/>
  <c r="D5805" i="1"/>
  <c r="D5806" i="1"/>
  <c r="D5807" i="1"/>
  <c r="D5808" i="1"/>
  <c r="D5809" i="1"/>
  <c r="D5810" i="1"/>
  <c r="D5811" i="1"/>
  <c r="D5812" i="1"/>
  <c r="D5813" i="1"/>
  <c r="D5814" i="1"/>
  <c r="D5815" i="1"/>
  <c r="D5816" i="1"/>
  <c r="D5817" i="1"/>
  <c r="D5818" i="1"/>
  <c r="D5819" i="1"/>
  <c r="D5820" i="1"/>
  <c r="D5821" i="1"/>
  <c r="D5822" i="1"/>
  <c r="D5823" i="1"/>
  <c r="D5824" i="1"/>
  <c r="D5825" i="1"/>
  <c r="D5826" i="1"/>
  <c r="D5827" i="1"/>
  <c r="D5828" i="1"/>
  <c r="D5829" i="1"/>
  <c r="D5830" i="1"/>
  <c r="D5831" i="1"/>
  <c r="D5832" i="1"/>
  <c r="D5833" i="1"/>
  <c r="D5834" i="1"/>
  <c r="D5835" i="1"/>
  <c r="D5836" i="1"/>
  <c r="D5837" i="1"/>
  <c r="D5838" i="1"/>
  <c r="D5839" i="1"/>
  <c r="D5840" i="1"/>
  <c r="D5841" i="1"/>
  <c r="D5842" i="1"/>
  <c r="D5843" i="1"/>
  <c r="D5844" i="1"/>
  <c r="D5845" i="1"/>
  <c r="D5846" i="1"/>
  <c r="D5847" i="1"/>
  <c r="D5848" i="1"/>
  <c r="D5849" i="1"/>
  <c r="D5850" i="1"/>
  <c r="D5851" i="1"/>
  <c r="D5852" i="1"/>
  <c r="D5853" i="1"/>
  <c r="D5854" i="1"/>
  <c r="D5855" i="1"/>
  <c r="D5856" i="1"/>
  <c r="D5857" i="1"/>
  <c r="D5858" i="1"/>
  <c r="D5859" i="1"/>
  <c r="D5860" i="1"/>
  <c r="D5861" i="1"/>
  <c r="D5862" i="1"/>
  <c r="D5863" i="1"/>
  <c r="D5864" i="1"/>
  <c r="D5865" i="1"/>
  <c r="D5866" i="1"/>
  <c r="D5867" i="1"/>
  <c r="D5868" i="1"/>
  <c r="D5869" i="1"/>
  <c r="D5870" i="1"/>
  <c r="D5871" i="1"/>
  <c r="D5872" i="1"/>
  <c r="D5873" i="1"/>
  <c r="D5874" i="1"/>
  <c r="D5875" i="1"/>
  <c r="D5876" i="1"/>
  <c r="D5877" i="1"/>
  <c r="D5878" i="1"/>
  <c r="D5879" i="1"/>
  <c r="D5880" i="1"/>
  <c r="D5881" i="1"/>
  <c r="D5882" i="1"/>
  <c r="D5883" i="1"/>
  <c r="D5884" i="1"/>
  <c r="D5885" i="1"/>
  <c r="D5886" i="1"/>
  <c r="D5887" i="1"/>
  <c r="D5888" i="1"/>
  <c r="D5889" i="1"/>
  <c r="D5890" i="1"/>
  <c r="D5891" i="1"/>
  <c r="D5892" i="1"/>
  <c r="D5893" i="1"/>
  <c r="D5894" i="1"/>
  <c r="D5895" i="1"/>
  <c r="D5896" i="1"/>
  <c r="D5897" i="1"/>
  <c r="D5898" i="1"/>
  <c r="D5899" i="1"/>
  <c r="D5900" i="1"/>
  <c r="D5901" i="1"/>
  <c r="D5902" i="1"/>
  <c r="D5903" i="1"/>
  <c r="D5904" i="1"/>
  <c r="D5905" i="1"/>
  <c r="D5906" i="1"/>
  <c r="D5907" i="1"/>
  <c r="D5908" i="1"/>
  <c r="D5909" i="1"/>
  <c r="D5910" i="1"/>
  <c r="D5911" i="1"/>
  <c r="D5912" i="1"/>
  <c r="D5913" i="1"/>
  <c r="D5914" i="1"/>
  <c r="D5915" i="1"/>
  <c r="D5916" i="1"/>
  <c r="D5917" i="1"/>
  <c r="D5918" i="1"/>
  <c r="D5919" i="1"/>
  <c r="D5920" i="1"/>
  <c r="D5921" i="1"/>
  <c r="D5922" i="1"/>
  <c r="D5923" i="1"/>
  <c r="D5924" i="1"/>
  <c r="D5925" i="1"/>
  <c r="D5926" i="1"/>
  <c r="D5927" i="1"/>
  <c r="D5928" i="1"/>
  <c r="D5929" i="1"/>
  <c r="D5930" i="1"/>
  <c r="D5931" i="1"/>
  <c r="D5932" i="1"/>
  <c r="D5933" i="1"/>
  <c r="D5934" i="1"/>
  <c r="D5935" i="1"/>
  <c r="D5936" i="1"/>
  <c r="D5937" i="1"/>
  <c r="D5938" i="1"/>
  <c r="D5939" i="1"/>
  <c r="D5940" i="1"/>
  <c r="D5941" i="1"/>
  <c r="D5942" i="1"/>
  <c r="D5943" i="1"/>
  <c r="D5944" i="1"/>
  <c r="D5945" i="1"/>
  <c r="D5946" i="1"/>
  <c r="D5947" i="1"/>
  <c r="D5948" i="1"/>
  <c r="D5949" i="1"/>
  <c r="D5950" i="1"/>
  <c r="D5951" i="1"/>
  <c r="D5952" i="1"/>
  <c r="D5953" i="1"/>
  <c r="D5954" i="1"/>
  <c r="D5955" i="1"/>
  <c r="D5956" i="1"/>
  <c r="D5957" i="1"/>
  <c r="D5958" i="1"/>
  <c r="D5959" i="1"/>
  <c r="D5960" i="1"/>
  <c r="D5961" i="1"/>
  <c r="D5962" i="1"/>
  <c r="D5963" i="1"/>
  <c r="D5964" i="1"/>
  <c r="D5965" i="1"/>
  <c r="D5966" i="1"/>
  <c r="D5967" i="1"/>
  <c r="D5968" i="1"/>
  <c r="D5969" i="1"/>
  <c r="D5970" i="1"/>
  <c r="D5971" i="1"/>
  <c r="D5972" i="1"/>
  <c r="D5973" i="1"/>
  <c r="D5974" i="1"/>
  <c r="D5975" i="1"/>
  <c r="D5976" i="1"/>
  <c r="D5977" i="1"/>
  <c r="D5978" i="1"/>
  <c r="D5979" i="1"/>
  <c r="D5980" i="1"/>
  <c r="D5981" i="1"/>
  <c r="D5982" i="1"/>
  <c r="D5983" i="1"/>
  <c r="D5984" i="1"/>
  <c r="D5985" i="1"/>
  <c r="D5986" i="1"/>
  <c r="D5987" i="1"/>
  <c r="D5988" i="1"/>
  <c r="D5989" i="1"/>
  <c r="D5990" i="1"/>
  <c r="D5991" i="1"/>
  <c r="D5992" i="1"/>
  <c r="D5993" i="1"/>
  <c r="D5994" i="1"/>
  <c r="D5995" i="1"/>
  <c r="D5996" i="1"/>
  <c r="D5997" i="1"/>
  <c r="D5998" i="1"/>
  <c r="D5999" i="1"/>
  <c r="D6000" i="1"/>
  <c r="D6001" i="1"/>
  <c r="D6002" i="1"/>
  <c r="D6003" i="1"/>
  <c r="D6004" i="1"/>
  <c r="D6005" i="1"/>
  <c r="D6006" i="1"/>
  <c r="D6007" i="1"/>
  <c r="D6008" i="1"/>
  <c r="D6009" i="1"/>
  <c r="D6010" i="1"/>
  <c r="D6011" i="1"/>
  <c r="D6012" i="1"/>
  <c r="D6013" i="1"/>
  <c r="D6014" i="1"/>
  <c r="D6015" i="1"/>
  <c r="D6016" i="1"/>
  <c r="D6017" i="1"/>
  <c r="D6018" i="1"/>
  <c r="D6019" i="1"/>
  <c r="D6020" i="1"/>
  <c r="D6021" i="1"/>
  <c r="D6022" i="1"/>
  <c r="D6023" i="1"/>
  <c r="D6024" i="1"/>
  <c r="D6025" i="1"/>
  <c r="D6026" i="1"/>
  <c r="D6027" i="1"/>
  <c r="D6028" i="1"/>
  <c r="D6029" i="1"/>
  <c r="D6030" i="1"/>
  <c r="D6031" i="1"/>
  <c r="D6032" i="1"/>
  <c r="D6033" i="1"/>
  <c r="D6034" i="1"/>
  <c r="D6035" i="1"/>
  <c r="D6036" i="1"/>
  <c r="D6037" i="1"/>
  <c r="D6038" i="1"/>
  <c r="D6039" i="1"/>
  <c r="D6040" i="1"/>
  <c r="D6041" i="1"/>
  <c r="D6042" i="1"/>
  <c r="D6043" i="1"/>
  <c r="D6044" i="1"/>
  <c r="D6045" i="1"/>
  <c r="D6046" i="1"/>
  <c r="D6047" i="1"/>
  <c r="D6048" i="1"/>
  <c r="D6049" i="1"/>
  <c r="D6050" i="1"/>
  <c r="D6051" i="1"/>
  <c r="D6052" i="1"/>
  <c r="D6053" i="1"/>
  <c r="D6054" i="1"/>
  <c r="D6055" i="1"/>
  <c r="D6056" i="1"/>
  <c r="D6057" i="1"/>
  <c r="D6058" i="1"/>
  <c r="D6059" i="1"/>
  <c r="D6060" i="1"/>
  <c r="D6061" i="1"/>
  <c r="D6062" i="1"/>
  <c r="D6063" i="1"/>
  <c r="D6064" i="1"/>
  <c r="D6065" i="1"/>
  <c r="D6066" i="1"/>
  <c r="D6067" i="1"/>
  <c r="D6068" i="1"/>
  <c r="D6069" i="1"/>
  <c r="D6070" i="1"/>
  <c r="D6071" i="1"/>
  <c r="D6072" i="1"/>
  <c r="D6073" i="1"/>
  <c r="D6074" i="1"/>
  <c r="D6075" i="1"/>
  <c r="D6076" i="1"/>
  <c r="D6077" i="1"/>
  <c r="D6078" i="1"/>
  <c r="D6079" i="1"/>
  <c r="D6080" i="1"/>
  <c r="D6081" i="1"/>
  <c r="D6082" i="1"/>
  <c r="D6083" i="1"/>
  <c r="D6084" i="1"/>
  <c r="D6085" i="1"/>
  <c r="D6086" i="1"/>
  <c r="D6087" i="1"/>
  <c r="D6088" i="1"/>
  <c r="D6089" i="1"/>
  <c r="D6090" i="1"/>
  <c r="D6091" i="1"/>
  <c r="D6092" i="1"/>
  <c r="D6093" i="1"/>
  <c r="D6094" i="1"/>
  <c r="D6095" i="1"/>
  <c r="D6096" i="1"/>
  <c r="D6097" i="1"/>
  <c r="D6098" i="1"/>
  <c r="D6099" i="1"/>
  <c r="D6100" i="1"/>
  <c r="D6101" i="1"/>
  <c r="D6102" i="1"/>
  <c r="D6103" i="1"/>
  <c r="D6104" i="1"/>
  <c r="D6105" i="1"/>
  <c r="D6106" i="1"/>
  <c r="D6107" i="1"/>
  <c r="D6108" i="1"/>
  <c r="D6109" i="1"/>
  <c r="D6110" i="1"/>
  <c r="D6111" i="1"/>
  <c r="D6112" i="1"/>
  <c r="D6113" i="1"/>
  <c r="D6114" i="1"/>
  <c r="D6115" i="1"/>
  <c r="D6116" i="1"/>
  <c r="D6117" i="1"/>
  <c r="D6118" i="1"/>
  <c r="D6119" i="1"/>
  <c r="D6120" i="1"/>
  <c r="D6121" i="1"/>
  <c r="D6122" i="1"/>
  <c r="D6123" i="1"/>
  <c r="D6124" i="1"/>
  <c r="D6125" i="1"/>
  <c r="D6126" i="1"/>
  <c r="D6127" i="1"/>
  <c r="D6128" i="1"/>
  <c r="D6129" i="1"/>
  <c r="D6130" i="1"/>
  <c r="D6131" i="1"/>
  <c r="D6132" i="1"/>
  <c r="D6133" i="1"/>
  <c r="D6134" i="1"/>
  <c r="D6135" i="1"/>
  <c r="D6136" i="1"/>
  <c r="D6137" i="1"/>
  <c r="D6138" i="1"/>
  <c r="D6139" i="1"/>
  <c r="D6140" i="1"/>
  <c r="D6141" i="1"/>
  <c r="D6142" i="1"/>
  <c r="D6143" i="1"/>
  <c r="D6144" i="1"/>
  <c r="D6145" i="1"/>
  <c r="D6146" i="1"/>
  <c r="D6147" i="1"/>
  <c r="D6148" i="1"/>
  <c r="D6149" i="1"/>
  <c r="D6150" i="1"/>
  <c r="D6151" i="1"/>
  <c r="D6152" i="1"/>
  <c r="D6153" i="1"/>
  <c r="D6154" i="1"/>
  <c r="D6155" i="1"/>
  <c r="D6156" i="1"/>
  <c r="D6157" i="1"/>
  <c r="D6158" i="1"/>
  <c r="D6159" i="1"/>
  <c r="D6160" i="1"/>
  <c r="D6161" i="1"/>
  <c r="D6162" i="1"/>
  <c r="D6163" i="1"/>
  <c r="D6164" i="1"/>
  <c r="D6165" i="1"/>
  <c r="D6166" i="1"/>
  <c r="D6167" i="1"/>
  <c r="D6168" i="1"/>
  <c r="D6169" i="1"/>
  <c r="D6170" i="1"/>
  <c r="D6171" i="1"/>
  <c r="D6172" i="1"/>
  <c r="D6173" i="1"/>
  <c r="D6174" i="1"/>
  <c r="D6175" i="1"/>
  <c r="D6176" i="1"/>
  <c r="D6177" i="1"/>
  <c r="D6178" i="1"/>
  <c r="D6179" i="1"/>
  <c r="D6180" i="1"/>
  <c r="D6181" i="1"/>
  <c r="D6182" i="1"/>
  <c r="D6183" i="1"/>
  <c r="D6184" i="1"/>
  <c r="D6185" i="1"/>
  <c r="D6186" i="1"/>
  <c r="D6187" i="1"/>
  <c r="D6188" i="1"/>
  <c r="D6189" i="1"/>
  <c r="D6190" i="1"/>
  <c r="D6191" i="1"/>
  <c r="D6192" i="1"/>
  <c r="D6193" i="1"/>
  <c r="D6194" i="1"/>
  <c r="D6195" i="1"/>
  <c r="D6196" i="1"/>
  <c r="D6197" i="1"/>
  <c r="D6198" i="1"/>
  <c r="D6199" i="1"/>
  <c r="D6200" i="1"/>
  <c r="D6201" i="1"/>
  <c r="D6202" i="1"/>
  <c r="D6203" i="1"/>
  <c r="D6204" i="1"/>
  <c r="D6205" i="1"/>
  <c r="D6206" i="1"/>
  <c r="D6207" i="1"/>
  <c r="D6208" i="1"/>
  <c r="D6209" i="1"/>
  <c r="D6210" i="1"/>
  <c r="D6211" i="1"/>
  <c r="D6212" i="1"/>
  <c r="D6213" i="1"/>
  <c r="D6214" i="1"/>
  <c r="D6215" i="1"/>
  <c r="D6216" i="1"/>
  <c r="D6217" i="1"/>
  <c r="D6218" i="1"/>
  <c r="D6219" i="1"/>
  <c r="D6220" i="1"/>
  <c r="D6221" i="1"/>
  <c r="D6222" i="1"/>
  <c r="D6223" i="1"/>
  <c r="D6224" i="1"/>
  <c r="D6225" i="1"/>
  <c r="D6226" i="1"/>
  <c r="D6227" i="1"/>
  <c r="D6228" i="1"/>
  <c r="D6229" i="1"/>
  <c r="D6230" i="1"/>
  <c r="D6231" i="1"/>
  <c r="D6232" i="1"/>
  <c r="D6233" i="1"/>
  <c r="D6234" i="1"/>
  <c r="D6235" i="1"/>
  <c r="D6236" i="1"/>
  <c r="D6237" i="1"/>
  <c r="D6238" i="1"/>
  <c r="D6239" i="1"/>
  <c r="D6240" i="1"/>
  <c r="D6241" i="1"/>
  <c r="D6242" i="1"/>
  <c r="D6243" i="1"/>
  <c r="D6244" i="1"/>
  <c r="D6245" i="1"/>
  <c r="D6246" i="1"/>
  <c r="D6247" i="1"/>
  <c r="D6248" i="1"/>
  <c r="D6249" i="1"/>
  <c r="D6250" i="1"/>
  <c r="D6251" i="1"/>
  <c r="D6252" i="1"/>
  <c r="D6253" i="1"/>
  <c r="D6254" i="1"/>
  <c r="D6255" i="1"/>
  <c r="D6256" i="1"/>
  <c r="D6257" i="1"/>
  <c r="D6258" i="1"/>
  <c r="D6259" i="1"/>
  <c r="D6260" i="1"/>
  <c r="D6261" i="1"/>
  <c r="D6262" i="1"/>
  <c r="D6263" i="1"/>
  <c r="D6264" i="1"/>
  <c r="D6265" i="1"/>
  <c r="D6266" i="1"/>
  <c r="D6267" i="1"/>
  <c r="D6268" i="1"/>
  <c r="D6269" i="1"/>
  <c r="D6270" i="1"/>
  <c r="D6271" i="1"/>
  <c r="D6272" i="1"/>
  <c r="D6273" i="1"/>
  <c r="D6274" i="1"/>
  <c r="D6275" i="1"/>
  <c r="D6276" i="1"/>
  <c r="D6277" i="1"/>
  <c r="D6278" i="1"/>
  <c r="D6279" i="1"/>
  <c r="D6280" i="1"/>
  <c r="D6281" i="1"/>
  <c r="D6282" i="1"/>
  <c r="D6283" i="1"/>
  <c r="D6284" i="1"/>
  <c r="D6285" i="1"/>
  <c r="D6286" i="1"/>
  <c r="D6287" i="1"/>
  <c r="D6288" i="1"/>
  <c r="D6289" i="1"/>
  <c r="D6290" i="1"/>
  <c r="D6291" i="1"/>
  <c r="D6292" i="1"/>
  <c r="D6293" i="1"/>
  <c r="D6294" i="1"/>
  <c r="D6295" i="1"/>
  <c r="D6296" i="1"/>
  <c r="D6297" i="1"/>
  <c r="D6298" i="1"/>
  <c r="D6299" i="1"/>
  <c r="D6300" i="1"/>
  <c r="D6301" i="1"/>
  <c r="D6302" i="1"/>
  <c r="D6303" i="1"/>
  <c r="D6304" i="1"/>
  <c r="D6305" i="1"/>
  <c r="D6306" i="1"/>
  <c r="D6307" i="1"/>
  <c r="D6308" i="1"/>
  <c r="D6309" i="1"/>
  <c r="D6310" i="1"/>
  <c r="D6311" i="1"/>
  <c r="D6312" i="1"/>
  <c r="D6313" i="1"/>
  <c r="D6314" i="1"/>
  <c r="D6315" i="1"/>
  <c r="D6316" i="1"/>
  <c r="D6317" i="1"/>
  <c r="D6318" i="1"/>
  <c r="D6319" i="1"/>
  <c r="D6320" i="1"/>
  <c r="D6321" i="1"/>
  <c r="D6322" i="1"/>
  <c r="D6323" i="1"/>
  <c r="D6324" i="1"/>
  <c r="D6325" i="1"/>
  <c r="D6326" i="1"/>
  <c r="D6327" i="1"/>
  <c r="D6328" i="1"/>
  <c r="D6329" i="1"/>
  <c r="D6330" i="1"/>
  <c r="D6331" i="1"/>
  <c r="D6332" i="1"/>
  <c r="D6333" i="1"/>
  <c r="D6334" i="1"/>
  <c r="D6335" i="1"/>
  <c r="D6336" i="1"/>
  <c r="D6337" i="1"/>
  <c r="D6338" i="1"/>
  <c r="D6339" i="1"/>
  <c r="D6340" i="1"/>
  <c r="D6341" i="1"/>
  <c r="D6342" i="1"/>
  <c r="D6343" i="1"/>
  <c r="D6344" i="1"/>
  <c r="D6345" i="1"/>
  <c r="D6346" i="1"/>
  <c r="D6347" i="1"/>
  <c r="D6348" i="1"/>
  <c r="D6349" i="1"/>
  <c r="D6350" i="1"/>
  <c r="D6351" i="1"/>
  <c r="D6352" i="1"/>
  <c r="D6353" i="1"/>
  <c r="D6354" i="1"/>
  <c r="D6355" i="1"/>
  <c r="D6356" i="1"/>
  <c r="D6357" i="1"/>
  <c r="D6358" i="1"/>
  <c r="D6359" i="1"/>
  <c r="D6360" i="1"/>
  <c r="D6361" i="1"/>
  <c r="D6362" i="1"/>
  <c r="D6363" i="1"/>
  <c r="D6364" i="1"/>
  <c r="D6365" i="1"/>
  <c r="D6366" i="1"/>
  <c r="D6367" i="1"/>
  <c r="D6368" i="1"/>
  <c r="D6369" i="1"/>
  <c r="D6370" i="1"/>
  <c r="D6371" i="1"/>
  <c r="D6372" i="1"/>
  <c r="D6373" i="1"/>
  <c r="D6374" i="1"/>
  <c r="D6375" i="1"/>
  <c r="D6376" i="1"/>
  <c r="D6377" i="1"/>
  <c r="D6378" i="1"/>
  <c r="D6379" i="1"/>
  <c r="D6380" i="1"/>
  <c r="D6381" i="1"/>
  <c r="D6382" i="1"/>
  <c r="D6383" i="1"/>
  <c r="D6384" i="1"/>
  <c r="D6385" i="1"/>
  <c r="D6386" i="1"/>
  <c r="D6387" i="1"/>
  <c r="D6388" i="1"/>
  <c r="D6389" i="1"/>
  <c r="D6390" i="1"/>
  <c r="D6391" i="1"/>
  <c r="D6392" i="1"/>
  <c r="D6393" i="1"/>
  <c r="D6394" i="1"/>
  <c r="D6395" i="1"/>
  <c r="D6396" i="1"/>
  <c r="D6397" i="1"/>
  <c r="D6398" i="1"/>
  <c r="D6399" i="1"/>
  <c r="D6400" i="1"/>
  <c r="D6401" i="1"/>
  <c r="D6402" i="1"/>
  <c r="D6403" i="1"/>
  <c r="D6404" i="1"/>
  <c r="D6405" i="1"/>
  <c r="D6406" i="1"/>
  <c r="D6407" i="1"/>
  <c r="D6408" i="1"/>
  <c r="D6409" i="1"/>
  <c r="D6410" i="1"/>
  <c r="D6411" i="1"/>
  <c r="D6412" i="1"/>
  <c r="D6413" i="1"/>
  <c r="D6414" i="1"/>
  <c r="D6415" i="1"/>
  <c r="D6416" i="1"/>
  <c r="D6417" i="1"/>
  <c r="D6418" i="1"/>
  <c r="D6419" i="1"/>
  <c r="D6420" i="1"/>
  <c r="D6421" i="1"/>
  <c r="D6422" i="1"/>
  <c r="D6423" i="1"/>
  <c r="D6424" i="1"/>
  <c r="D6425" i="1"/>
  <c r="D6426" i="1"/>
  <c r="D6427" i="1"/>
  <c r="D6428" i="1"/>
  <c r="D6429" i="1"/>
  <c r="D6430" i="1"/>
  <c r="D6431" i="1"/>
  <c r="D6432" i="1"/>
  <c r="D6433" i="1"/>
  <c r="D6434" i="1"/>
  <c r="D6435" i="1"/>
  <c r="D6436" i="1"/>
  <c r="D6437" i="1"/>
  <c r="D6438" i="1"/>
  <c r="D6439" i="1"/>
  <c r="D6440" i="1"/>
  <c r="D6441" i="1"/>
  <c r="D6442" i="1"/>
  <c r="D6443" i="1"/>
  <c r="D6444" i="1"/>
  <c r="D6445" i="1"/>
  <c r="D6446" i="1"/>
  <c r="D6447" i="1"/>
  <c r="D6448" i="1"/>
  <c r="D6449" i="1"/>
  <c r="D6450" i="1"/>
  <c r="D6451" i="1"/>
  <c r="D6452" i="1"/>
  <c r="D6453" i="1"/>
  <c r="D6454" i="1"/>
  <c r="D6455" i="1"/>
  <c r="D6456" i="1"/>
  <c r="D6457" i="1"/>
  <c r="D6458" i="1"/>
  <c r="D6459" i="1"/>
  <c r="D6460" i="1"/>
  <c r="D6461" i="1"/>
  <c r="D6462" i="1"/>
  <c r="D6463" i="1"/>
  <c r="D6464" i="1"/>
  <c r="D6465" i="1"/>
  <c r="D6466" i="1"/>
  <c r="D6467" i="1"/>
  <c r="D6468" i="1"/>
  <c r="D6469" i="1"/>
  <c r="D6470" i="1"/>
  <c r="D6471" i="1"/>
  <c r="D6472" i="1"/>
  <c r="D6473" i="1"/>
  <c r="D6474" i="1"/>
  <c r="D6475" i="1"/>
  <c r="D6476" i="1"/>
  <c r="D6477" i="1"/>
  <c r="D6478" i="1"/>
  <c r="D6479" i="1"/>
  <c r="D6480" i="1"/>
  <c r="D6481" i="1"/>
  <c r="D6482" i="1"/>
  <c r="D6483" i="1"/>
  <c r="D6484" i="1"/>
  <c r="D6485" i="1"/>
  <c r="D6486" i="1"/>
  <c r="D6487" i="1"/>
  <c r="D6488" i="1"/>
  <c r="D6489" i="1"/>
  <c r="D6490" i="1"/>
  <c r="D6491" i="1"/>
  <c r="D6492" i="1"/>
  <c r="D6493" i="1"/>
  <c r="D6494" i="1"/>
  <c r="D6495" i="1"/>
  <c r="D6496" i="1"/>
  <c r="D6497" i="1"/>
  <c r="D6498" i="1"/>
  <c r="D6499" i="1"/>
  <c r="D6500" i="1"/>
  <c r="D6501" i="1"/>
  <c r="D6502" i="1"/>
  <c r="D6503" i="1"/>
  <c r="D6504" i="1"/>
  <c r="D6505" i="1"/>
  <c r="D6506" i="1"/>
  <c r="D6507" i="1"/>
  <c r="D6508" i="1"/>
  <c r="D6509" i="1"/>
  <c r="D6510" i="1"/>
  <c r="D6511" i="1"/>
  <c r="D6512" i="1"/>
  <c r="D6513" i="1"/>
  <c r="D6514" i="1"/>
  <c r="D6515" i="1"/>
  <c r="D6516" i="1"/>
  <c r="D6517" i="1"/>
  <c r="D6518" i="1"/>
  <c r="D6519" i="1"/>
  <c r="D6520" i="1"/>
  <c r="D6521" i="1"/>
  <c r="D6522" i="1"/>
  <c r="D6523" i="1"/>
  <c r="D6524" i="1"/>
  <c r="D6525" i="1"/>
  <c r="D6526" i="1"/>
  <c r="D6527" i="1"/>
  <c r="D6528" i="1"/>
  <c r="D6529" i="1"/>
  <c r="D6530" i="1"/>
  <c r="D6531" i="1"/>
  <c r="D6532" i="1"/>
  <c r="D6533" i="1"/>
  <c r="D6534" i="1"/>
  <c r="D6535" i="1"/>
  <c r="D6536" i="1"/>
  <c r="D6537" i="1"/>
  <c r="D6538" i="1"/>
  <c r="D6539" i="1"/>
  <c r="D6540" i="1"/>
  <c r="D6541" i="1"/>
  <c r="D6542" i="1"/>
  <c r="D6543" i="1"/>
  <c r="D6544" i="1"/>
  <c r="D6545" i="1"/>
  <c r="D6546" i="1"/>
  <c r="D6547" i="1"/>
  <c r="D6548" i="1"/>
  <c r="D6549" i="1"/>
  <c r="D6550" i="1"/>
  <c r="D6551" i="1"/>
  <c r="D6552" i="1"/>
  <c r="D6553" i="1"/>
  <c r="D6554" i="1"/>
  <c r="D6555" i="1"/>
  <c r="D6556" i="1"/>
  <c r="D6557" i="1"/>
  <c r="D6558" i="1"/>
  <c r="D6559" i="1"/>
  <c r="D6560" i="1"/>
  <c r="D6561" i="1"/>
  <c r="D6562" i="1"/>
  <c r="D6563" i="1"/>
  <c r="D6564" i="1"/>
  <c r="D6565" i="1"/>
  <c r="D6566" i="1"/>
  <c r="D6567" i="1"/>
  <c r="D6568" i="1"/>
  <c r="D6569" i="1"/>
  <c r="D6570" i="1"/>
  <c r="D6571" i="1"/>
  <c r="D6572" i="1"/>
  <c r="D6573" i="1"/>
  <c r="D6574" i="1"/>
  <c r="D6575" i="1"/>
  <c r="D6576" i="1"/>
  <c r="D6577" i="1"/>
  <c r="D6578" i="1"/>
  <c r="D6579" i="1"/>
  <c r="D6580" i="1"/>
  <c r="D6581" i="1"/>
  <c r="D6582" i="1"/>
  <c r="D6583" i="1"/>
  <c r="D6584" i="1"/>
  <c r="D6585" i="1"/>
  <c r="D6586" i="1"/>
  <c r="D6587" i="1"/>
  <c r="D6588" i="1"/>
  <c r="D6589" i="1"/>
  <c r="D6590" i="1"/>
  <c r="D6591" i="1"/>
  <c r="D6592" i="1"/>
  <c r="D6593" i="1"/>
  <c r="D6594" i="1"/>
  <c r="D6595" i="1"/>
  <c r="D6596" i="1"/>
  <c r="D6597" i="1"/>
  <c r="D6598" i="1"/>
  <c r="D6599" i="1"/>
  <c r="D6600" i="1"/>
  <c r="D6601" i="1"/>
  <c r="D6602" i="1"/>
  <c r="D6603" i="1"/>
  <c r="D6604" i="1"/>
  <c r="D6605" i="1"/>
  <c r="D6606" i="1"/>
  <c r="D6607" i="1"/>
  <c r="D6608" i="1"/>
  <c r="D6609" i="1"/>
  <c r="D6610" i="1"/>
  <c r="D6611" i="1"/>
  <c r="D6612" i="1"/>
  <c r="D6613" i="1"/>
  <c r="D6614" i="1"/>
  <c r="D6615" i="1"/>
  <c r="D6616" i="1"/>
  <c r="D6617" i="1"/>
  <c r="D6618" i="1"/>
  <c r="D6619" i="1"/>
  <c r="D6620" i="1"/>
  <c r="D6621" i="1"/>
  <c r="D6622" i="1"/>
  <c r="D6623" i="1"/>
  <c r="D6624" i="1"/>
  <c r="D6625" i="1"/>
  <c r="D6626" i="1"/>
  <c r="D6627" i="1"/>
  <c r="D6628" i="1"/>
  <c r="D6629" i="1"/>
  <c r="D6630" i="1"/>
  <c r="D6631" i="1"/>
  <c r="D6632" i="1"/>
  <c r="D6633" i="1"/>
  <c r="D6634" i="1"/>
  <c r="D6635" i="1"/>
  <c r="D6636" i="1"/>
  <c r="D6637" i="1"/>
  <c r="D6638" i="1"/>
  <c r="D6639" i="1"/>
  <c r="D6640" i="1"/>
  <c r="D6641" i="1"/>
  <c r="D6642" i="1"/>
  <c r="D6643" i="1"/>
  <c r="D6644" i="1"/>
  <c r="D6645" i="1"/>
  <c r="D6646" i="1"/>
  <c r="D6647" i="1"/>
  <c r="D6648" i="1"/>
  <c r="D6649" i="1"/>
  <c r="D6650" i="1"/>
  <c r="D6651" i="1"/>
  <c r="D6652" i="1"/>
  <c r="D6653" i="1"/>
  <c r="D6654" i="1"/>
  <c r="D6655" i="1"/>
  <c r="D6656" i="1"/>
  <c r="D6657" i="1"/>
  <c r="D6658" i="1"/>
  <c r="D6659" i="1"/>
  <c r="D6660" i="1"/>
  <c r="D6661" i="1"/>
  <c r="D6662" i="1"/>
  <c r="D6663" i="1"/>
  <c r="D6664" i="1"/>
  <c r="D6665" i="1"/>
  <c r="D6666" i="1"/>
  <c r="D6667" i="1"/>
  <c r="D6668" i="1"/>
  <c r="D6669" i="1"/>
  <c r="D6670" i="1"/>
  <c r="D6671" i="1"/>
  <c r="D6672" i="1"/>
  <c r="D6673" i="1"/>
  <c r="D6674" i="1"/>
  <c r="D6675" i="1"/>
  <c r="D6676" i="1"/>
  <c r="D6677" i="1"/>
  <c r="D6678" i="1"/>
  <c r="D6679" i="1"/>
  <c r="D6680" i="1"/>
  <c r="D6681" i="1"/>
  <c r="D6682" i="1"/>
  <c r="D6683" i="1"/>
  <c r="D6684" i="1"/>
  <c r="D6685" i="1"/>
  <c r="D6686" i="1"/>
  <c r="D6687" i="1"/>
  <c r="D6688" i="1"/>
  <c r="D6689" i="1"/>
  <c r="D6690" i="1"/>
  <c r="D6691" i="1"/>
  <c r="D6692" i="1"/>
  <c r="D6693" i="1"/>
  <c r="D6694" i="1"/>
  <c r="D6695" i="1"/>
  <c r="D6696" i="1"/>
  <c r="D6697" i="1"/>
  <c r="D6698" i="1"/>
  <c r="D6699" i="1"/>
  <c r="D6700" i="1"/>
  <c r="D6701" i="1"/>
  <c r="D6702" i="1"/>
  <c r="D6703" i="1"/>
  <c r="D6704" i="1"/>
  <c r="D6705" i="1"/>
  <c r="D6706" i="1"/>
  <c r="D6707" i="1"/>
  <c r="D6708" i="1"/>
  <c r="D6709" i="1"/>
  <c r="D6710" i="1"/>
  <c r="D6711" i="1"/>
  <c r="D6712" i="1"/>
  <c r="D6713" i="1"/>
  <c r="D6714" i="1"/>
  <c r="D6715" i="1"/>
  <c r="D6716" i="1"/>
  <c r="D6717" i="1"/>
  <c r="D6718" i="1"/>
  <c r="D6719" i="1"/>
  <c r="D6720" i="1"/>
  <c r="D6721" i="1"/>
  <c r="D6722" i="1"/>
  <c r="D6723" i="1"/>
  <c r="D6724" i="1"/>
  <c r="D6725" i="1"/>
  <c r="D6726" i="1"/>
  <c r="D6727" i="1"/>
  <c r="D6728" i="1"/>
  <c r="D6729" i="1"/>
  <c r="D6730" i="1"/>
  <c r="D6731" i="1"/>
  <c r="D6732" i="1"/>
  <c r="D6733" i="1"/>
  <c r="D6734" i="1"/>
  <c r="D6735" i="1"/>
  <c r="D6736" i="1"/>
  <c r="D6737" i="1"/>
  <c r="D6738" i="1"/>
  <c r="D6739" i="1"/>
  <c r="D6740" i="1"/>
  <c r="D6741" i="1"/>
  <c r="D6742" i="1"/>
  <c r="D6743" i="1"/>
  <c r="D6744" i="1"/>
  <c r="D6745" i="1"/>
  <c r="D6746" i="1"/>
  <c r="D6747" i="1"/>
  <c r="D6748" i="1"/>
  <c r="D6749" i="1"/>
  <c r="D6750" i="1"/>
  <c r="D6751" i="1"/>
  <c r="D6752" i="1"/>
  <c r="D6753" i="1"/>
  <c r="D6754" i="1"/>
  <c r="D6755" i="1"/>
  <c r="D6756" i="1"/>
  <c r="D6757" i="1"/>
  <c r="D6758" i="1"/>
  <c r="D6759" i="1"/>
  <c r="D6760" i="1"/>
  <c r="D6761" i="1"/>
  <c r="D6762" i="1"/>
  <c r="D6763" i="1"/>
  <c r="D6764" i="1"/>
  <c r="D6765" i="1"/>
  <c r="D6766" i="1"/>
  <c r="D6767" i="1"/>
  <c r="D6768" i="1"/>
  <c r="D6769" i="1"/>
  <c r="D6770" i="1"/>
  <c r="D6771" i="1"/>
  <c r="D6772" i="1"/>
  <c r="D6773" i="1"/>
  <c r="D6774" i="1"/>
  <c r="D6775" i="1"/>
  <c r="D6776" i="1"/>
  <c r="D6777" i="1"/>
  <c r="D6778" i="1"/>
  <c r="D6779" i="1"/>
  <c r="D6780" i="1"/>
  <c r="D6781" i="1"/>
  <c r="D6782" i="1"/>
  <c r="D6783" i="1"/>
  <c r="D6784" i="1"/>
  <c r="D6785" i="1"/>
  <c r="D6786" i="1"/>
  <c r="D6787" i="1"/>
  <c r="D6788" i="1"/>
  <c r="D6789" i="1"/>
  <c r="D6790" i="1"/>
  <c r="D6791" i="1"/>
  <c r="D6792" i="1"/>
  <c r="D6793" i="1"/>
  <c r="D6794" i="1"/>
  <c r="D6795" i="1"/>
  <c r="D6796" i="1"/>
  <c r="D6797" i="1"/>
  <c r="D6798" i="1"/>
  <c r="D6799" i="1"/>
  <c r="D6800" i="1"/>
  <c r="D6801" i="1"/>
  <c r="D6802" i="1"/>
  <c r="D6803" i="1"/>
  <c r="D6804" i="1"/>
  <c r="D6805" i="1"/>
  <c r="D6806" i="1"/>
  <c r="D6807" i="1"/>
  <c r="D6808" i="1"/>
  <c r="D6809" i="1"/>
  <c r="D6810" i="1"/>
  <c r="D6811" i="1"/>
  <c r="D6812" i="1"/>
  <c r="D6813" i="1"/>
  <c r="D6814" i="1"/>
  <c r="D6815" i="1"/>
  <c r="D6816" i="1"/>
  <c r="D6817" i="1"/>
  <c r="D6818" i="1"/>
  <c r="D6819" i="1"/>
  <c r="D6820" i="1"/>
  <c r="D6821" i="1"/>
  <c r="D6822" i="1"/>
  <c r="D6823" i="1"/>
  <c r="D6824" i="1"/>
  <c r="D6825" i="1"/>
  <c r="D6826" i="1"/>
  <c r="D6827" i="1"/>
  <c r="D6828" i="1"/>
  <c r="D6829" i="1"/>
  <c r="D6830" i="1"/>
  <c r="D6831" i="1"/>
  <c r="D6832" i="1"/>
  <c r="D6833" i="1"/>
  <c r="D6834" i="1"/>
  <c r="D6835" i="1"/>
  <c r="D6836" i="1"/>
  <c r="D6837" i="1"/>
  <c r="D6838" i="1"/>
  <c r="D6839" i="1"/>
  <c r="D6840" i="1"/>
  <c r="D6841" i="1"/>
  <c r="D6842" i="1"/>
  <c r="D6843" i="1"/>
  <c r="D6844" i="1"/>
  <c r="D6845" i="1"/>
  <c r="D6846" i="1"/>
  <c r="D6847" i="1"/>
  <c r="D6848" i="1"/>
  <c r="D6849" i="1"/>
  <c r="D6850" i="1"/>
  <c r="D6851" i="1"/>
  <c r="D6852" i="1"/>
  <c r="D6853" i="1"/>
  <c r="D6854" i="1"/>
  <c r="D6855" i="1"/>
  <c r="D6856" i="1"/>
  <c r="D6857" i="1"/>
  <c r="D6858" i="1"/>
  <c r="D6859" i="1"/>
  <c r="D6860" i="1"/>
  <c r="D6861" i="1"/>
  <c r="D6862" i="1"/>
  <c r="D6863" i="1"/>
  <c r="D6864" i="1"/>
  <c r="D6865" i="1"/>
  <c r="D6866" i="1"/>
  <c r="D6867" i="1"/>
  <c r="D6868" i="1"/>
  <c r="D6869" i="1"/>
  <c r="D6870" i="1"/>
  <c r="D6871" i="1"/>
  <c r="D6872" i="1"/>
  <c r="D6873" i="1"/>
  <c r="D6874" i="1"/>
  <c r="D6875" i="1"/>
  <c r="D6876" i="1"/>
  <c r="D6877" i="1"/>
  <c r="D6878" i="1"/>
  <c r="D6879" i="1"/>
  <c r="D6880" i="1"/>
  <c r="D6881" i="1"/>
  <c r="D6882" i="1"/>
  <c r="D6883" i="1"/>
  <c r="D6884" i="1"/>
  <c r="D6885" i="1"/>
  <c r="D6886" i="1"/>
  <c r="D6887" i="1"/>
  <c r="D6888" i="1"/>
  <c r="D6889" i="1"/>
  <c r="D6890" i="1"/>
  <c r="D6891" i="1"/>
  <c r="D6892" i="1"/>
  <c r="D6893" i="1"/>
  <c r="D6894" i="1"/>
  <c r="D6895" i="1"/>
  <c r="D6896" i="1"/>
  <c r="D6897" i="1"/>
  <c r="D6898" i="1"/>
  <c r="D6899" i="1"/>
  <c r="D6900" i="1"/>
  <c r="D6901" i="1"/>
  <c r="D6902" i="1"/>
  <c r="D6903" i="1"/>
  <c r="D6904" i="1"/>
  <c r="D6905" i="1"/>
  <c r="D6906" i="1"/>
  <c r="D6907" i="1"/>
  <c r="D6908" i="1"/>
  <c r="D6909" i="1"/>
  <c r="D6910" i="1"/>
  <c r="D6911" i="1"/>
  <c r="D6912" i="1"/>
  <c r="D6913" i="1"/>
  <c r="D6914" i="1"/>
  <c r="D6915" i="1"/>
  <c r="D6916" i="1"/>
  <c r="D6917" i="1"/>
  <c r="D6918" i="1"/>
  <c r="D6919" i="1"/>
  <c r="D6920" i="1"/>
  <c r="D6921" i="1"/>
  <c r="D6922" i="1"/>
  <c r="D6923" i="1"/>
  <c r="D6924" i="1"/>
  <c r="D6925" i="1"/>
  <c r="D6926" i="1"/>
  <c r="D6927" i="1"/>
  <c r="D6928" i="1"/>
  <c r="D6929" i="1"/>
  <c r="D6930" i="1"/>
  <c r="D6931" i="1"/>
  <c r="D6932" i="1"/>
  <c r="D6933" i="1"/>
  <c r="D6934" i="1"/>
  <c r="D6935" i="1"/>
  <c r="D6936" i="1"/>
  <c r="D6937" i="1"/>
  <c r="D6938" i="1"/>
  <c r="D6939" i="1"/>
  <c r="D6940" i="1"/>
  <c r="D6941" i="1"/>
  <c r="D6942" i="1"/>
  <c r="D6943" i="1"/>
  <c r="D6944" i="1"/>
  <c r="D6945" i="1"/>
  <c r="D6946" i="1"/>
  <c r="D6947" i="1"/>
  <c r="D6948" i="1"/>
  <c r="D6949" i="1"/>
  <c r="D6950" i="1"/>
  <c r="D6951" i="1"/>
  <c r="D6952" i="1"/>
  <c r="D6953" i="1"/>
  <c r="D6954" i="1"/>
  <c r="D6955" i="1"/>
  <c r="D6956" i="1"/>
  <c r="D6957" i="1"/>
  <c r="D6958" i="1"/>
  <c r="D6959" i="1"/>
  <c r="D6960" i="1"/>
  <c r="D6961" i="1"/>
  <c r="D6962" i="1"/>
  <c r="D6963" i="1"/>
  <c r="D6964" i="1"/>
  <c r="D6965" i="1"/>
  <c r="D6966" i="1"/>
  <c r="D6967" i="1"/>
  <c r="D6968" i="1"/>
  <c r="D6969" i="1"/>
  <c r="D6970" i="1"/>
  <c r="D6971" i="1"/>
  <c r="D6972" i="1"/>
  <c r="D6973" i="1"/>
  <c r="D6974" i="1"/>
  <c r="D6975" i="1"/>
  <c r="D6976" i="1"/>
  <c r="D6977" i="1"/>
  <c r="D6978" i="1"/>
  <c r="D6979" i="1"/>
  <c r="D6980" i="1"/>
  <c r="D6981" i="1"/>
  <c r="D6982" i="1"/>
  <c r="D6983" i="1"/>
  <c r="D6984" i="1"/>
  <c r="D6985" i="1"/>
  <c r="D6986" i="1"/>
  <c r="D6987" i="1"/>
  <c r="D6988" i="1"/>
  <c r="D6989" i="1"/>
  <c r="D6990" i="1"/>
  <c r="D6991" i="1"/>
  <c r="D6992" i="1"/>
  <c r="D6993" i="1"/>
  <c r="D6994" i="1"/>
  <c r="D6995" i="1"/>
  <c r="D6996" i="1"/>
  <c r="D6997" i="1"/>
  <c r="D6998" i="1"/>
  <c r="D6999" i="1"/>
  <c r="D7000" i="1"/>
  <c r="D7001" i="1"/>
  <c r="D7002" i="1"/>
  <c r="D7003" i="1"/>
  <c r="D7004" i="1"/>
  <c r="D7005" i="1"/>
  <c r="D7006" i="1"/>
  <c r="D7007" i="1"/>
  <c r="D7008" i="1"/>
  <c r="D7009" i="1"/>
  <c r="D7010" i="1"/>
  <c r="D7011" i="1"/>
  <c r="D7012" i="1"/>
  <c r="D7013" i="1"/>
  <c r="D7014" i="1"/>
  <c r="D7015" i="1"/>
  <c r="D7016" i="1"/>
  <c r="D7017" i="1"/>
  <c r="D7018" i="1"/>
  <c r="D7019" i="1"/>
  <c r="D7020" i="1"/>
  <c r="D7021" i="1"/>
  <c r="D7022" i="1"/>
  <c r="D7023" i="1"/>
  <c r="D7024" i="1"/>
  <c r="D7025" i="1"/>
  <c r="D7026" i="1"/>
  <c r="D7027" i="1"/>
  <c r="D7028" i="1"/>
  <c r="D7029" i="1"/>
  <c r="D7030" i="1"/>
  <c r="D7031" i="1"/>
  <c r="D7032" i="1"/>
  <c r="D7033" i="1"/>
  <c r="D7034" i="1"/>
  <c r="D7035" i="1"/>
  <c r="D7036" i="1"/>
  <c r="D7037" i="1"/>
  <c r="D7038" i="1"/>
  <c r="D7039" i="1"/>
  <c r="D7040" i="1"/>
  <c r="D7041" i="1"/>
  <c r="D7042" i="1"/>
  <c r="D7043" i="1"/>
  <c r="D7044" i="1"/>
  <c r="D7045" i="1"/>
  <c r="D7046" i="1"/>
  <c r="D7047" i="1"/>
  <c r="D7048" i="1"/>
  <c r="D7049" i="1"/>
  <c r="D7050" i="1"/>
  <c r="D7051" i="1"/>
  <c r="D7052" i="1"/>
  <c r="D7053" i="1"/>
  <c r="D7054" i="1"/>
  <c r="D7055" i="1"/>
  <c r="D7056" i="1"/>
  <c r="D7057" i="1"/>
  <c r="D7058" i="1"/>
  <c r="D7059" i="1"/>
  <c r="D7060" i="1"/>
  <c r="D7061" i="1"/>
  <c r="D7062" i="1"/>
  <c r="D7063" i="1"/>
  <c r="D7064" i="1"/>
  <c r="D7065" i="1"/>
  <c r="D7066" i="1"/>
  <c r="D7067" i="1"/>
  <c r="D7068" i="1"/>
  <c r="D7069" i="1"/>
  <c r="D7070" i="1"/>
  <c r="D7071" i="1"/>
  <c r="D7072" i="1"/>
  <c r="D7073" i="1"/>
  <c r="D7074" i="1"/>
  <c r="D7075" i="1"/>
  <c r="D7076" i="1"/>
  <c r="D7077" i="1"/>
  <c r="D7078" i="1"/>
  <c r="D7079" i="1"/>
  <c r="D7080" i="1"/>
  <c r="D7081" i="1"/>
  <c r="D7082" i="1"/>
  <c r="D7083" i="1"/>
  <c r="D7084" i="1"/>
  <c r="D7085" i="1"/>
  <c r="D7086" i="1"/>
  <c r="D7087" i="1"/>
  <c r="D7088" i="1"/>
  <c r="D7089" i="1"/>
  <c r="D7090" i="1"/>
  <c r="D7091" i="1"/>
  <c r="D7092" i="1"/>
  <c r="D7093" i="1"/>
  <c r="D7094" i="1"/>
  <c r="D7095" i="1"/>
  <c r="D7096" i="1"/>
  <c r="D7097" i="1"/>
  <c r="D7098" i="1"/>
  <c r="D7099" i="1"/>
  <c r="D7100" i="1"/>
  <c r="D7101" i="1"/>
  <c r="D7102" i="1"/>
  <c r="D7103" i="1"/>
  <c r="D7104" i="1"/>
  <c r="D7105" i="1"/>
  <c r="D7106" i="1"/>
  <c r="D7107" i="1"/>
  <c r="D7108" i="1"/>
  <c r="D7109" i="1"/>
  <c r="D7110" i="1"/>
  <c r="D7111" i="1"/>
  <c r="D7112" i="1"/>
  <c r="D7113" i="1"/>
  <c r="D7114" i="1"/>
  <c r="D7115" i="1"/>
  <c r="D7116" i="1"/>
  <c r="D7117" i="1"/>
  <c r="D7118" i="1"/>
  <c r="D7119" i="1"/>
  <c r="D7120" i="1"/>
  <c r="D7121" i="1"/>
  <c r="D7122" i="1"/>
  <c r="D7123" i="1"/>
  <c r="D7124" i="1"/>
  <c r="D7125" i="1"/>
  <c r="D7126" i="1"/>
  <c r="D7127" i="1"/>
  <c r="D7128" i="1"/>
  <c r="D7129" i="1"/>
  <c r="D7130" i="1"/>
  <c r="D7131" i="1"/>
  <c r="D7132" i="1"/>
  <c r="D7133" i="1"/>
  <c r="D7134" i="1"/>
  <c r="D7135" i="1"/>
  <c r="D7136" i="1"/>
  <c r="D7137" i="1"/>
  <c r="D7138" i="1"/>
  <c r="D7139" i="1"/>
  <c r="D7140" i="1"/>
  <c r="D7141" i="1"/>
  <c r="D7142" i="1"/>
  <c r="D7143" i="1"/>
  <c r="D7144" i="1"/>
  <c r="D7145" i="1"/>
  <c r="D7146" i="1"/>
  <c r="D7147" i="1"/>
  <c r="D7148" i="1"/>
  <c r="D7149" i="1"/>
  <c r="D7150" i="1"/>
  <c r="D7151" i="1"/>
  <c r="D7152" i="1"/>
  <c r="D7153" i="1"/>
  <c r="D7154" i="1"/>
  <c r="D7155" i="1"/>
  <c r="D7156" i="1"/>
  <c r="D7157" i="1"/>
  <c r="D7158" i="1"/>
  <c r="D7159" i="1"/>
  <c r="D7160" i="1"/>
  <c r="D7161" i="1"/>
  <c r="D7162" i="1"/>
  <c r="D7163" i="1"/>
  <c r="D7164" i="1"/>
  <c r="D7165" i="1"/>
  <c r="D7166" i="1"/>
  <c r="D7167" i="1"/>
  <c r="D7168" i="1"/>
  <c r="D7169" i="1"/>
  <c r="D7170" i="1"/>
  <c r="D7171" i="1"/>
  <c r="D7172" i="1"/>
  <c r="D7173" i="1"/>
  <c r="D7174" i="1"/>
  <c r="D7175" i="1"/>
  <c r="D7176" i="1"/>
  <c r="D7177" i="1"/>
  <c r="D7178" i="1"/>
  <c r="D7179" i="1"/>
  <c r="D7180" i="1"/>
  <c r="D7181" i="1"/>
  <c r="D7182" i="1"/>
  <c r="D7183" i="1"/>
  <c r="D7184" i="1"/>
  <c r="D7185" i="1"/>
  <c r="D7186" i="1"/>
  <c r="D7187" i="1"/>
  <c r="D7188" i="1"/>
  <c r="D7189" i="1"/>
  <c r="D7190" i="1"/>
  <c r="D7191" i="1"/>
  <c r="D7192" i="1"/>
  <c r="D7193" i="1"/>
  <c r="D7194" i="1"/>
  <c r="D7195" i="1"/>
  <c r="D7196" i="1"/>
  <c r="D7197" i="1"/>
  <c r="D7198" i="1"/>
  <c r="D7199" i="1"/>
  <c r="D7200" i="1"/>
  <c r="D7201" i="1"/>
  <c r="D7202" i="1"/>
  <c r="D7203" i="1"/>
  <c r="D7204" i="1"/>
  <c r="D7205" i="1"/>
  <c r="D7206" i="1"/>
  <c r="D7207" i="1"/>
  <c r="D7208" i="1"/>
  <c r="D7209" i="1"/>
  <c r="D7210" i="1"/>
  <c r="D7211" i="1"/>
  <c r="D7212" i="1"/>
  <c r="D7213" i="1"/>
  <c r="D7214" i="1"/>
  <c r="D7215" i="1"/>
  <c r="D7216" i="1"/>
  <c r="D7217" i="1"/>
  <c r="D7218" i="1"/>
  <c r="D7219" i="1"/>
  <c r="D7220" i="1"/>
  <c r="D7221" i="1"/>
  <c r="D7222" i="1"/>
  <c r="D7223" i="1"/>
  <c r="D7224" i="1"/>
  <c r="D7225" i="1"/>
  <c r="D7226" i="1"/>
  <c r="D7227" i="1"/>
  <c r="D7228" i="1"/>
  <c r="D7229" i="1"/>
  <c r="D7230" i="1"/>
  <c r="D7231" i="1"/>
  <c r="D7232" i="1"/>
  <c r="D7233" i="1"/>
  <c r="D7234" i="1"/>
  <c r="D7235" i="1"/>
  <c r="D7236" i="1"/>
  <c r="D7237" i="1"/>
  <c r="D7238" i="1"/>
  <c r="D7239" i="1"/>
  <c r="D7240" i="1"/>
  <c r="D7241" i="1"/>
  <c r="D7242" i="1"/>
  <c r="D7243" i="1"/>
  <c r="D7244" i="1"/>
  <c r="D7245" i="1"/>
  <c r="D7246" i="1"/>
  <c r="D7247" i="1"/>
  <c r="D7248" i="1"/>
  <c r="D7249" i="1"/>
  <c r="D7250" i="1"/>
  <c r="D7251" i="1"/>
  <c r="D7252" i="1"/>
  <c r="D7253" i="1"/>
  <c r="D7254" i="1"/>
  <c r="D7255" i="1"/>
  <c r="D7256" i="1"/>
  <c r="D7257" i="1"/>
  <c r="D7258" i="1"/>
  <c r="D7259" i="1"/>
  <c r="D7260" i="1"/>
  <c r="D7261" i="1"/>
  <c r="D7262" i="1"/>
  <c r="D7263" i="1"/>
  <c r="D7264" i="1"/>
  <c r="D7265" i="1"/>
  <c r="D7266" i="1"/>
  <c r="D7267" i="1"/>
  <c r="D7268" i="1"/>
  <c r="D7269" i="1"/>
  <c r="D7270" i="1"/>
  <c r="D7271" i="1"/>
  <c r="D7272" i="1"/>
  <c r="D7273" i="1"/>
  <c r="D7274" i="1"/>
  <c r="D7275" i="1"/>
  <c r="D7276" i="1"/>
  <c r="D7277" i="1"/>
  <c r="D7278" i="1"/>
  <c r="D7279" i="1"/>
  <c r="D7280" i="1"/>
  <c r="D7281" i="1"/>
  <c r="D7282" i="1"/>
  <c r="D7283" i="1"/>
  <c r="D7284" i="1"/>
  <c r="D7285" i="1"/>
  <c r="D7286" i="1"/>
  <c r="D7287" i="1"/>
  <c r="D7288" i="1"/>
  <c r="D7289" i="1"/>
  <c r="D7290" i="1"/>
  <c r="D7291" i="1"/>
  <c r="D7292" i="1"/>
  <c r="D7293" i="1"/>
  <c r="D7294" i="1"/>
  <c r="D7295" i="1"/>
  <c r="D7296" i="1"/>
  <c r="D7297" i="1"/>
  <c r="D7298" i="1"/>
  <c r="D7299" i="1"/>
  <c r="D7300" i="1"/>
  <c r="D7301" i="1"/>
  <c r="D7302" i="1"/>
  <c r="D7303" i="1"/>
  <c r="D7304" i="1"/>
  <c r="D7305" i="1"/>
  <c r="D7306" i="1"/>
  <c r="D7307" i="1"/>
  <c r="D7308" i="1"/>
  <c r="D7309" i="1"/>
  <c r="D7310" i="1"/>
  <c r="D7311" i="1"/>
  <c r="D7312" i="1"/>
  <c r="D7313" i="1"/>
  <c r="D7314" i="1"/>
  <c r="D7315" i="1"/>
  <c r="D7316" i="1"/>
  <c r="D7317" i="1"/>
  <c r="D7318" i="1"/>
  <c r="D7319" i="1"/>
  <c r="D7320" i="1"/>
  <c r="D7321" i="1"/>
  <c r="D7322" i="1"/>
  <c r="D7323" i="1"/>
  <c r="D7324" i="1"/>
  <c r="D7325" i="1"/>
  <c r="D7326" i="1"/>
  <c r="D7327" i="1"/>
  <c r="D7328" i="1"/>
  <c r="D7329" i="1"/>
  <c r="D7330" i="1"/>
  <c r="D7331" i="1"/>
  <c r="D7332" i="1"/>
  <c r="D7333" i="1"/>
  <c r="D7334" i="1"/>
  <c r="D7335" i="1"/>
  <c r="D7336" i="1"/>
  <c r="D7337" i="1"/>
  <c r="D7338" i="1"/>
  <c r="D7339" i="1"/>
  <c r="D7340" i="1"/>
  <c r="D7341" i="1"/>
  <c r="D7342" i="1"/>
  <c r="D7343" i="1"/>
  <c r="D7344" i="1"/>
  <c r="D7345" i="1"/>
  <c r="D7346" i="1"/>
  <c r="D7347" i="1"/>
  <c r="D7348" i="1"/>
  <c r="D7349" i="1"/>
  <c r="D7350" i="1"/>
  <c r="D7351" i="1"/>
  <c r="D7352" i="1"/>
  <c r="D7353" i="1"/>
  <c r="D7354" i="1"/>
  <c r="D7355" i="1"/>
  <c r="D7356" i="1"/>
  <c r="D7357" i="1"/>
  <c r="D7358" i="1"/>
  <c r="D7359" i="1"/>
  <c r="D7360" i="1"/>
  <c r="D7361" i="1"/>
  <c r="D7362" i="1"/>
  <c r="D7363" i="1"/>
  <c r="D7364" i="1"/>
  <c r="D7365" i="1"/>
  <c r="D7366" i="1"/>
  <c r="D7367" i="1"/>
  <c r="D7368" i="1"/>
  <c r="D7369" i="1"/>
  <c r="D7370" i="1"/>
  <c r="D7371" i="1"/>
  <c r="D7372" i="1"/>
  <c r="D7373" i="1"/>
  <c r="D7374" i="1"/>
  <c r="D7375" i="1"/>
  <c r="D7376" i="1"/>
  <c r="D7377" i="1"/>
  <c r="D7378" i="1"/>
  <c r="D7379" i="1"/>
  <c r="D7380" i="1"/>
  <c r="D7381" i="1"/>
  <c r="D7382" i="1"/>
  <c r="D7383" i="1"/>
  <c r="D7384" i="1"/>
  <c r="D7385" i="1"/>
  <c r="D7386" i="1"/>
  <c r="D7387" i="1"/>
  <c r="D7388" i="1"/>
  <c r="D7389" i="1"/>
  <c r="D7390" i="1"/>
  <c r="D7391" i="1"/>
  <c r="D7392" i="1"/>
  <c r="D7393" i="1"/>
  <c r="D7394" i="1"/>
  <c r="D7395" i="1"/>
  <c r="D7396" i="1"/>
  <c r="D7397" i="1"/>
  <c r="D7398" i="1"/>
  <c r="D7399" i="1"/>
  <c r="D7400" i="1"/>
  <c r="D7401" i="1"/>
  <c r="D7402" i="1"/>
  <c r="D7403" i="1"/>
  <c r="D7404" i="1"/>
  <c r="D7405" i="1"/>
  <c r="D7406" i="1"/>
  <c r="D7407" i="1"/>
  <c r="D7408" i="1"/>
  <c r="D7409" i="1"/>
  <c r="D7410" i="1"/>
  <c r="D7411" i="1"/>
  <c r="D7412" i="1"/>
  <c r="D7413" i="1"/>
  <c r="D7414" i="1"/>
  <c r="D7415" i="1"/>
  <c r="D7416" i="1"/>
  <c r="D7417" i="1"/>
  <c r="D7418" i="1"/>
  <c r="D7419" i="1"/>
  <c r="D7420" i="1"/>
  <c r="D7421" i="1"/>
  <c r="D7422" i="1"/>
  <c r="D7423" i="1"/>
  <c r="D7424" i="1"/>
  <c r="D7425" i="1"/>
  <c r="D7426" i="1"/>
  <c r="D7427" i="1"/>
  <c r="D7428" i="1"/>
  <c r="D7429" i="1"/>
  <c r="D7430" i="1"/>
  <c r="D7431" i="1"/>
  <c r="D7432" i="1"/>
  <c r="D7433" i="1"/>
  <c r="D7434" i="1"/>
  <c r="D7435" i="1"/>
  <c r="D7436" i="1"/>
  <c r="D7437" i="1"/>
  <c r="D7438" i="1"/>
  <c r="D7439" i="1"/>
  <c r="D7440" i="1"/>
  <c r="D7441" i="1"/>
  <c r="D7442" i="1"/>
  <c r="D7443" i="1"/>
  <c r="D7444" i="1"/>
  <c r="D7445" i="1"/>
  <c r="D7446" i="1"/>
  <c r="D7447" i="1"/>
  <c r="D7448" i="1"/>
  <c r="D7449" i="1"/>
  <c r="D7450" i="1"/>
  <c r="D7451" i="1"/>
  <c r="D7452" i="1"/>
  <c r="D7453" i="1"/>
  <c r="D7454" i="1"/>
  <c r="D7455" i="1"/>
  <c r="D7456" i="1"/>
  <c r="D7457" i="1"/>
  <c r="D7458" i="1"/>
  <c r="D7459" i="1"/>
  <c r="D7460" i="1"/>
  <c r="D7461" i="1"/>
  <c r="D7462" i="1"/>
  <c r="D7463" i="1"/>
  <c r="D7464" i="1"/>
  <c r="D7465" i="1"/>
  <c r="D7466" i="1"/>
  <c r="D7467" i="1"/>
  <c r="D7468" i="1"/>
  <c r="D7469" i="1"/>
  <c r="D7470" i="1"/>
  <c r="D7471" i="1"/>
  <c r="D7472" i="1"/>
  <c r="D7473" i="1"/>
  <c r="D7474" i="1"/>
  <c r="D7475" i="1"/>
  <c r="D7476" i="1"/>
  <c r="D7477" i="1"/>
  <c r="D7478" i="1"/>
  <c r="D7479" i="1"/>
  <c r="D7480" i="1"/>
  <c r="D7481" i="1"/>
  <c r="D7482" i="1"/>
  <c r="D7483" i="1"/>
  <c r="D7484" i="1"/>
  <c r="D7485" i="1"/>
  <c r="D7486" i="1"/>
  <c r="D7487" i="1"/>
  <c r="D7488" i="1"/>
  <c r="D7489" i="1"/>
  <c r="D7490" i="1"/>
  <c r="D7491" i="1"/>
  <c r="D7492" i="1"/>
  <c r="D7493" i="1"/>
  <c r="D7494" i="1"/>
  <c r="D7495" i="1"/>
  <c r="D7496" i="1"/>
  <c r="D7497" i="1"/>
  <c r="D7498" i="1"/>
  <c r="D7499" i="1"/>
  <c r="D7500" i="1"/>
  <c r="D7501" i="1"/>
  <c r="D7502" i="1"/>
  <c r="D7503" i="1"/>
  <c r="D7504" i="1"/>
  <c r="D7505" i="1"/>
  <c r="D7506" i="1"/>
  <c r="D7507" i="1"/>
  <c r="D7508" i="1"/>
  <c r="D7509" i="1"/>
  <c r="D7510" i="1"/>
  <c r="D7511" i="1"/>
  <c r="D7512" i="1"/>
  <c r="D7513" i="1"/>
  <c r="D7514" i="1"/>
  <c r="D7515" i="1"/>
  <c r="D7516" i="1"/>
  <c r="D7517" i="1"/>
  <c r="D7518" i="1"/>
  <c r="D7519" i="1"/>
  <c r="D7520" i="1"/>
  <c r="D7521" i="1"/>
  <c r="D7522" i="1"/>
  <c r="D7523" i="1"/>
  <c r="D7524" i="1"/>
  <c r="D7525" i="1"/>
  <c r="D7526" i="1"/>
  <c r="D7527" i="1"/>
  <c r="D7528" i="1"/>
  <c r="D7529" i="1"/>
  <c r="D7530" i="1"/>
  <c r="D7531" i="1"/>
  <c r="D7532" i="1"/>
  <c r="D7533" i="1"/>
  <c r="D7534" i="1"/>
  <c r="D7535" i="1"/>
  <c r="D7536" i="1"/>
  <c r="D7537" i="1"/>
  <c r="D7538" i="1"/>
  <c r="D7539" i="1"/>
  <c r="D7540" i="1"/>
  <c r="D7541" i="1"/>
  <c r="D7542" i="1"/>
  <c r="D7543" i="1"/>
  <c r="D7544" i="1"/>
  <c r="D7545" i="1"/>
  <c r="D7546" i="1"/>
  <c r="D7547" i="1"/>
  <c r="D7548" i="1"/>
  <c r="D7549" i="1"/>
  <c r="D7550" i="1"/>
  <c r="D7551" i="1"/>
  <c r="D7552" i="1"/>
  <c r="D7553" i="1"/>
  <c r="D7554" i="1"/>
  <c r="D7555" i="1"/>
  <c r="D7556" i="1"/>
  <c r="D7557" i="1"/>
  <c r="D7558" i="1"/>
  <c r="D7559" i="1"/>
  <c r="D7560" i="1"/>
  <c r="D7561" i="1"/>
  <c r="D7562" i="1"/>
  <c r="D7563" i="1"/>
  <c r="D7564" i="1"/>
  <c r="D7565" i="1"/>
  <c r="D7566" i="1"/>
  <c r="D7567" i="1"/>
  <c r="D7568" i="1"/>
  <c r="D7569" i="1"/>
  <c r="D7570" i="1"/>
  <c r="D7571" i="1"/>
  <c r="D7572" i="1"/>
  <c r="D7573" i="1"/>
  <c r="D7574" i="1"/>
  <c r="D7575" i="1"/>
  <c r="D7576" i="1"/>
  <c r="D7577" i="1"/>
  <c r="D7578" i="1"/>
  <c r="D7579" i="1"/>
  <c r="D7580" i="1"/>
  <c r="D7581" i="1"/>
  <c r="D7582" i="1"/>
  <c r="D7583" i="1"/>
  <c r="D7584" i="1"/>
  <c r="D7585" i="1"/>
  <c r="D7586" i="1"/>
  <c r="D7587" i="1"/>
  <c r="D7588" i="1"/>
  <c r="D7589" i="1"/>
  <c r="D7590" i="1"/>
  <c r="D7591" i="1"/>
  <c r="D7592" i="1"/>
  <c r="D7593" i="1"/>
  <c r="D7594" i="1"/>
  <c r="D7595" i="1"/>
  <c r="D7596" i="1"/>
  <c r="D7597" i="1"/>
  <c r="D7598" i="1"/>
  <c r="D7599" i="1"/>
  <c r="D7600" i="1"/>
  <c r="D7601" i="1"/>
  <c r="D7602" i="1"/>
  <c r="D7603" i="1"/>
  <c r="D7604" i="1"/>
  <c r="D7605" i="1"/>
  <c r="D7606" i="1"/>
  <c r="D7607" i="1"/>
  <c r="D7608" i="1"/>
  <c r="D7609" i="1"/>
  <c r="D7610" i="1"/>
  <c r="D7611" i="1"/>
  <c r="D7612" i="1"/>
  <c r="D7613" i="1"/>
  <c r="D7614" i="1"/>
  <c r="D7615" i="1"/>
  <c r="D7616" i="1"/>
  <c r="D7617" i="1"/>
  <c r="D7618" i="1"/>
  <c r="D7619" i="1"/>
  <c r="D7620" i="1"/>
  <c r="D7621" i="1"/>
  <c r="D7622" i="1"/>
  <c r="D7623" i="1"/>
  <c r="D7624" i="1"/>
  <c r="D7625" i="1"/>
  <c r="D7626" i="1"/>
  <c r="D7627" i="1"/>
  <c r="D7628" i="1"/>
  <c r="D7629" i="1"/>
  <c r="D7630" i="1"/>
  <c r="D7631" i="1"/>
  <c r="D7632" i="1"/>
  <c r="D7633" i="1"/>
  <c r="D7634" i="1"/>
  <c r="D7635" i="1"/>
  <c r="D7636" i="1"/>
  <c r="D7637" i="1"/>
  <c r="D7638" i="1"/>
  <c r="D7639" i="1"/>
  <c r="D7640" i="1"/>
  <c r="D7641" i="1"/>
  <c r="D7642" i="1"/>
  <c r="D7643" i="1"/>
  <c r="D7644" i="1"/>
  <c r="D7645" i="1"/>
  <c r="D7646" i="1"/>
  <c r="D7647" i="1"/>
  <c r="D7648" i="1"/>
  <c r="D7649" i="1"/>
  <c r="D7650" i="1"/>
  <c r="D7651" i="1"/>
  <c r="D7652" i="1"/>
  <c r="D7653" i="1"/>
  <c r="D7654" i="1"/>
  <c r="D7655" i="1"/>
  <c r="D7656" i="1"/>
  <c r="D7657" i="1"/>
  <c r="D7658" i="1"/>
  <c r="D7659" i="1"/>
  <c r="D7660" i="1"/>
  <c r="D7661" i="1"/>
  <c r="D7662" i="1"/>
  <c r="D7663" i="1"/>
  <c r="D7664" i="1"/>
  <c r="D7665" i="1"/>
  <c r="D7666" i="1"/>
  <c r="D7667" i="1"/>
  <c r="D7668" i="1"/>
  <c r="D7669" i="1"/>
  <c r="D7670" i="1"/>
  <c r="D7671" i="1"/>
  <c r="D7672" i="1"/>
  <c r="D7673" i="1"/>
  <c r="D7674" i="1"/>
  <c r="D7675" i="1"/>
  <c r="D7676" i="1"/>
  <c r="D7677" i="1"/>
  <c r="D7678" i="1"/>
  <c r="D7679" i="1"/>
  <c r="D7680" i="1"/>
  <c r="D7681" i="1"/>
  <c r="D7682" i="1"/>
  <c r="D7683" i="1"/>
  <c r="D7684" i="1"/>
  <c r="D7685" i="1"/>
  <c r="D7686" i="1"/>
  <c r="D7687" i="1"/>
  <c r="D7688" i="1"/>
  <c r="D7689" i="1"/>
  <c r="D7690" i="1"/>
  <c r="D7691" i="1"/>
  <c r="D7692" i="1"/>
  <c r="D7693" i="1"/>
  <c r="D7694" i="1"/>
  <c r="D7695" i="1"/>
  <c r="D7696" i="1"/>
  <c r="D7697" i="1"/>
  <c r="D7698" i="1"/>
  <c r="D7699" i="1"/>
  <c r="D7700" i="1"/>
  <c r="D7701" i="1"/>
  <c r="D7702" i="1"/>
  <c r="D7703" i="1"/>
  <c r="D7704" i="1"/>
  <c r="D7705" i="1"/>
  <c r="D7706" i="1"/>
  <c r="D7707" i="1"/>
  <c r="D7708" i="1"/>
  <c r="D7709" i="1"/>
  <c r="D7710" i="1"/>
  <c r="D7711" i="1"/>
  <c r="D7712" i="1"/>
  <c r="D7713" i="1"/>
  <c r="D7714" i="1"/>
  <c r="D7715" i="1"/>
  <c r="D7716" i="1"/>
  <c r="D7717" i="1"/>
  <c r="D7718" i="1"/>
  <c r="D7719" i="1"/>
  <c r="D7720" i="1"/>
  <c r="D7721" i="1"/>
  <c r="D7722" i="1"/>
  <c r="D7723" i="1"/>
  <c r="D7724" i="1"/>
  <c r="D7725" i="1"/>
  <c r="D7726" i="1"/>
  <c r="D7727" i="1"/>
  <c r="D7728" i="1"/>
  <c r="D7729" i="1"/>
  <c r="D7730" i="1"/>
  <c r="D7731" i="1"/>
  <c r="D7732" i="1"/>
  <c r="D7733" i="1"/>
  <c r="D7734" i="1"/>
  <c r="D7735" i="1"/>
  <c r="D7736" i="1"/>
  <c r="D7737" i="1"/>
  <c r="D7738" i="1"/>
  <c r="D7739" i="1"/>
  <c r="D7740" i="1"/>
  <c r="D7741" i="1"/>
  <c r="D7742" i="1"/>
  <c r="D7743" i="1"/>
  <c r="D7744" i="1"/>
  <c r="D7745" i="1"/>
  <c r="D7746" i="1"/>
  <c r="D7747" i="1"/>
  <c r="D7748" i="1"/>
  <c r="D7749" i="1"/>
  <c r="D7750" i="1"/>
  <c r="D7751" i="1"/>
  <c r="D7752" i="1"/>
  <c r="D7753" i="1"/>
  <c r="D7754" i="1"/>
  <c r="D7755" i="1"/>
  <c r="D7756" i="1"/>
  <c r="D7757" i="1"/>
  <c r="D7758" i="1"/>
  <c r="D7759" i="1"/>
  <c r="D7760" i="1"/>
  <c r="D7761" i="1"/>
  <c r="D7762" i="1"/>
  <c r="D7763" i="1"/>
  <c r="D7764" i="1"/>
  <c r="D7765" i="1"/>
  <c r="D7766" i="1"/>
  <c r="D7767" i="1"/>
  <c r="D7768" i="1"/>
  <c r="D7769" i="1"/>
  <c r="D7770" i="1"/>
  <c r="D7771" i="1"/>
  <c r="D7772" i="1"/>
  <c r="D7773" i="1"/>
  <c r="D7774" i="1"/>
  <c r="D7775" i="1"/>
  <c r="D7776" i="1"/>
  <c r="D7777" i="1"/>
  <c r="D7778" i="1"/>
  <c r="D7779" i="1"/>
  <c r="D7780" i="1"/>
  <c r="D7781" i="1"/>
  <c r="D7782" i="1"/>
  <c r="D7783" i="1"/>
  <c r="D7784" i="1"/>
  <c r="D7785" i="1"/>
  <c r="D7786" i="1"/>
  <c r="D7787" i="1"/>
  <c r="D7788" i="1"/>
  <c r="D7789" i="1"/>
  <c r="D7790" i="1"/>
  <c r="D7791" i="1"/>
  <c r="D7792" i="1"/>
  <c r="D7793" i="1"/>
  <c r="D7794" i="1"/>
  <c r="D7795" i="1"/>
  <c r="D7796" i="1"/>
  <c r="D7797" i="1"/>
  <c r="D7798" i="1"/>
  <c r="D7799" i="1"/>
  <c r="D7800" i="1"/>
  <c r="D7801" i="1"/>
  <c r="D7802" i="1"/>
  <c r="D7803" i="1"/>
  <c r="D7804" i="1"/>
  <c r="D7805" i="1"/>
  <c r="D7806" i="1"/>
  <c r="D7807" i="1"/>
  <c r="D7808" i="1"/>
  <c r="D7809" i="1"/>
  <c r="D7810" i="1"/>
  <c r="D7811" i="1"/>
  <c r="D7812" i="1"/>
  <c r="D7813" i="1"/>
  <c r="D7814" i="1"/>
  <c r="D7815" i="1"/>
  <c r="D7816" i="1"/>
  <c r="D7817" i="1"/>
  <c r="D7818" i="1"/>
  <c r="D7819" i="1"/>
  <c r="D7820" i="1"/>
  <c r="D7821" i="1"/>
  <c r="D7822" i="1"/>
  <c r="D7823" i="1"/>
  <c r="D7824" i="1"/>
  <c r="D7825" i="1"/>
  <c r="D7826" i="1"/>
  <c r="D7827" i="1"/>
  <c r="D7828" i="1"/>
  <c r="D7829" i="1"/>
  <c r="D7830" i="1"/>
  <c r="D7831" i="1"/>
  <c r="D7832" i="1"/>
  <c r="D7833" i="1"/>
  <c r="D7834" i="1"/>
  <c r="D7835" i="1"/>
  <c r="D7836" i="1"/>
  <c r="D7837" i="1"/>
  <c r="D7838" i="1"/>
  <c r="D7839" i="1"/>
  <c r="D7840" i="1"/>
  <c r="D7841" i="1"/>
  <c r="D7842" i="1"/>
  <c r="D7843" i="1"/>
  <c r="D7844" i="1"/>
  <c r="D7845" i="1"/>
  <c r="D7846" i="1"/>
  <c r="D7847" i="1"/>
  <c r="D7848" i="1"/>
  <c r="D7849" i="1"/>
  <c r="D7850" i="1"/>
  <c r="D7851" i="1"/>
  <c r="D7852" i="1"/>
  <c r="D7853" i="1"/>
  <c r="D7854" i="1"/>
  <c r="D7855" i="1"/>
  <c r="D7856" i="1"/>
  <c r="D7857" i="1"/>
  <c r="D7858" i="1"/>
  <c r="D7859" i="1"/>
  <c r="D7860" i="1"/>
  <c r="D7861" i="1"/>
  <c r="D7862" i="1"/>
  <c r="D7863" i="1"/>
  <c r="D7864" i="1"/>
  <c r="D7865" i="1"/>
  <c r="D7866" i="1"/>
  <c r="D7867" i="1"/>
  <c r="D7868" i="1"/>
  <c r="D7869" i="1"/>
  <c r="D7870" i="1"/>
  <c r="D7871" i="1"/>
  <c r="D7872" i="1"/>
  <c r="D7873" i="1"/>
  <c r="D7874" i="1"/>
  <c r="D7875" i="1"/>
  <c r="D7876" i="1"/>
  <c r="D7877" i="1"/>
  <c r="D7878" i="1"/>
  <c r="D7879" i="1"/>
  <c r="D7880" i="1"/>
  <c r="D7881" i="1"/>
  <c r="D7882" i="1"/>
  <c r="D7883" i="1"/>
  <c r="D7884" i="1"/>
  <c r="D7885" i="1"/>
  <c r="D7886" i="1"/>
  <c r="D7887" i="1"/>
  <c r="D7888" i="1"/>
  <c r="D7889" i="1"/>
  <c r="D7890" i="1"/>
  <c r="D7891" i="1"/>
  <c r="D7892" i="1"/>
  <c r="D7893" i="1"/>
  <c r="D7894" i="1"/>
  <c r="D7895" i="1"/>
  <c r="D7896" i="1"/>
  <c r="D7897" i="1"/>
  <c r="D7898" i="1"/>
  <c r="D7899" i="1"/>
  <c r="D7900" i="1"/>
  <c r="D7901" i="1"/>
  <c r="D7902" i="1"/>
  <c r="D7903" i="1"/>
  <c r="D7904" i="1"/>
  <c r="D7905" i="1"/>
  <c r="D7906" i="1"/>
  <c r="D7907" i="1"/>
  <c r="D7908" i="1"/>
  <c r="D7909" i="1"/>
  <c r="D7910" i="1"/>
  <c r="D7911" i="1"/>
  <c r="D7912" i="1"/>
  <c r="D7913" i="1"/>
  <c r="D7914" i="1"/>
  <c r="D7915" i="1"/>
  <c r="D7916" i="1"/>
  <c r="D7917" i="1"/>
  <c r="D7918" i="1"/>
  <c r="D7919" i="1"/>
  <c r="D7920" i="1"/>
  <c r="D7921" i="1"/>
  <c r="D7922" i="1"/>
  <c r="D7923" i="1"/>
  <c r="D7924" i="1"/>
  <c r="D7925" i="1"/>
  <c r="D7926" i="1"/>
  <c r="D7927" i="1"/>
  <c r="D7928" i="1"/>
  <c r="D7929" i="1"/>
  <c r="D7930" i="1"/>
  <c r="D7931" i="1"/>
  <c r="D7932" i="1"/>
  <c r="D7933" i="1"/>
  <c r="D7934" i="1"/>
  <c r="D7935" i="1"/>
  <c r="D7936" i="1"/>
  <c r="D7937" i="1"/>
  <c r="D7938" i="1"/>
  <c r="D7939" i="1"/>
  <c r="D7940" i="1"/>
  <c r="D7941" i="1"/>
  <c r="D7942" i="1"/>
  <c r="D7943" i="1"/>
  <c r="D7944" i="1"/>
  <c r="D7945" i="1"/>
  <c r="D7946" i="1"/>
  <c r="D7947" i="1"/>
  <c r="D7948" i="1"/>
  <c r="D7949" i="1"/>
  <c r="D7950" i="1"/>
  <c r="D7951" i="1"/>
  <c r="D7952" i="1"/>
  <c r="D7953" i="1"/>
  <c r="D7954" i="1"/>
  <c r="D7955" i="1"/>
  <c r="D7956" i="1"/>
  <c r="D7957" i="1"/>
  <c r="D7958" i="1"/>
  <c r="D7959" i="1"/>
  <c r="D7960" i="1"/>
  <c r="D7961" i="1"/>
  <c r="D7962" i="1"/>
  <c r="D7963" i="1"/>
  <c r="D7964" i="1"/>
  <c r="D7965" i="1"/>
  <c r="D7966" i="1"/>
  <c r="D7967" i="1"/>
  <c r="D7968" i="1"/>
  <c r="D7969" i="1"/>
  <c r="D7970" i="1"/>
  <c r="D7971" i="1"/>
  <c r="D7972" i="1"/>
  <c r="D7973" i="1"/>
  <c r="D7974" i="1"/>
  <c r="D7975" i="1"/>
  <c r="D7976" i="1"/>
  <c r="D7977" i="1"/>
  <c r="D7978" i="1"/>
  <c r="D7979" i="1"/>
  <c r="D7980" i="1"/>
  <c r="D7981" i="1"/>
  <c r="D7982" i="1"/>
  <c r="D7983" i="1"/>
  <c r="D7984" i="1"/>
  <c r="D7985" i="1"/>
  <c r="D7986" i="1"/>
  <c r="D7987" i="1"/>
  <c r="D7988" i="1"/>
  <c r="D7989" i="1"/>
  <c r="D7990" i="1"/>
  <c r="D7991" i="1"/>
  <c r="D7992" i="1"/>
  <c r="D7993" i="1"/>
  <c r="D7994" i="1"/>
  <c r="D7995" i="1"/>
  <c r="D7996" i="1"/>
  <c r="D7997" i="1"/>
  <c r="D7998" i="1"/>
  <c r="D7999" i="1"/>
  <c r="D8000" i="1"/>
  <c r="D8001" i="1"/>
  <c r="D8002" i="1"/>
  <c r="D8003" i="1"/>
  <c r="D8004" i="1"/>
  <c r="D8005" i="1"/>
  <c r="D8006" i="1"/>
  <c r="D8007" i="1"/>
  <c r="D8008" i="1"/>
  <c r="D8009" i="1"/>
  <c r="D8010" i="1"/>
  <c r="D8011" i="1"/>
  <c r="D8012" i="1"/>
  <c r="D8013" i="1"/>
  <c r="D8014" i="1"/>
  <c r="D8015" i="1"/>
  <c r="D8016" i="1"/>
  <c r="D8017" i="1"/>
  <c r="D8018" i="1"/>
  <c r="D8019" i="1"/>
  <c r="D8020" i="1"/>
  <c r="D8021" i="1"/>
  <c r="D8022" i="1"/>
  <c r="D8023" i="1"/>
  <c r="D8024" i="1"/>
  <c r="D8025" i="1"/>
  <c r="D8026" i="1"/>
  <c r="D8027" i="1"/>
  <c r="D8028" i="1"/>
  <c r="D8029" i="1"/>
  <c r="D8030" i="1"/>
  <c r="D8031" i="1"/>
  <c r="D8032" i="1"/>
  <c r="D8033" i="1"/>
  <c r="D8034" i="1"/>
  <c r="D8035" i="1"/>
  <c r="D8036" i="1"/>
  <c r="D8037" i="1"/>
  <c r="D8038" i="1"/>
  <c r="D8039" i="1"/>
  <c r="D8040" i="1"/>
  <c r="D8041" i="1"/>
  <c r="D8042" i="1"/>
  <c r="D8043" i="1"/>
  <c r="D8044" i="1"/>
  <c r="D8045" i="1"/>
  <c r="D8046" i="1"/>
  <c r="D8047" i="1"/>
  <c r="D8048" i="1"/>
  <c r="D8049" i="1"/>
  <c r="D8050" i="1"/>
  <c r="D8051" i="1"/>
  <c r="D8052" i="1"/>
  <c r="D8053" i="1"/>
  <c r="D8054" i="1"/>
  <c r="D8055" i="1"/>
  <c r="D8056" i="1"/>
  <c r="D8057" i="1"/>
  <c r="D8058" i="1"/>
  <c r="D8059" i="1"/>
  <c r="D8060" i="1"/>
  <c r="D8061" i="1"/>
  <c r="D8062" i="1"/>
  <c r="D8063" i="1"/>
  <c r="D8064" i="1"/>
  <c r="D8065" i="1"/>
  <c r="D8066" i="1"/>
  <c r="D8067" i="1"/>
  <c r="D8068" i="1"/>
  <c r="D8069" i="1"/>
  <c r="D8070" i="1"/>
  <c r="D8071" i="1"/>
  <c r="D8072" i="1"/>
  <c r="D8073" i="1"/>
  <c r="D8074" i="1"/>
  <c r="D8075" i="1"/>
  <c r="D8076" i="1"/>
  <c r="D8077" i="1"/>
  <c r="D8078" i="1"/>
  <c r="D8079" i="1"/>
  <c r="D8080" i="1"/>
  <c r="D8081" i="1"/>
  <c r="D8082" i="1"/>
  <c r="D8083" i="1"/>
  <c r="D8084" i="1"/>
  <c r="D8085" i="1"/>
  <c r="D8086" i="1"/>
  <c r="D8087" i="1"/>
  <c r="D8088" i="1"/>
  <c r="D8089" i="1"/>
  <c r="D8090" i="1"/>
  <c r="D8091" i="1"/>
  <c r="D8092" i="1"/>
  <c r="D8093" i="1"/>
  <c r="D8094" i="1"/>
  <c r="D8095" i="1"/>
  <c r="D8096" i="1"/>
  <c r="D8097" i="1"/>
  <c r="D8098" i="1"/>
  <c r="D8099" i="1"/>
  <c r="D8100" i="1"/>
  <c r="D8101" i="1"/>
  <c r="D8102" i="1"/>
  <c r="D8103" i="1"/>
  <c r="D8104" i="1"/>
  <c r="D8105" i="1"/>
  <c r="D8106" i="1"/>
  <c r="D8107" i="1"/>
  <c r="D8108" i="1"/>
  <c r="D8109" i="1"/>
  <c r="D8110" i="1"/>
  <c r="D8111" i="1"/>
  <c r="D8112" i="1"/>
  <c r="D8113" i="1"/>
  <c r="D8114" i="1"/>
  <c r="D8115" i="1"/>
  <c r="D8116" i="1"/>
  <c r="D8117" i="1"/>
  <c r="D8118" i="1"/>
  <c r="D8119" i="1"/>
  <c r="D8120" i="1"/>
  <c r="D8121" i="1"/>
  <c r="D8122" i="1"/>
  <c r="D8123" i="1"/>
  <c r="D8124" i="1"/>
  <c r="D8125" i="1"/>
  <c r="D8126" i="1"/>
  <c r="D8127" i="1"/>
  <c r="D8128" i="1"/>
  <c r="D8129" i="1"/>
  <c r="D8130" i="1"/>
  <c r="D8131" i="1"/>
  <c r="D8132" i="1"/>
  <c r="D8133" i="1"/>
  <c r="D8134" i="1"/>
  <c r="D8135" i="1"/>
  <c r="D8136" i="1"/>
  <c r="D8137" i="1"/>
  <c r="D8138" i="1"/>
  <c r="D8139" i="1"/>
  <c r="D8140" i="1"/>
  <c r="D8141" i="1"/>
  <c r="D8142" i="1"/>
  <c r="D8143" i="1"/>
  <c r="D8144" i="1"/>
  <c r="D8145" i="1"/>
  <c r="D8146" i="1"/>
  <c r="D8147" i="1"/>
  <c r="D8148" i="1"/>
  <c r="D8149" i="1"/>
  <c r="D8150" i="1"/>
  <c r="D8151" i="1"/>
  <c r="D8152" i="1"/>
  <c r="D8153" i="1"/>
  <c r="D8154" i="1"/>
  <c r="D8155" i="1"/>
  <c r="D8156" i="1"/>
  <c r="D8157" i="1"/>
  <c r="D8158" i="1"/>
  <c r="D8159" i="1"/>
  <c r="D8160" i="1"/>
  <c r="D8161" i="1"/>
  <c r="D8162" i="1"/>
  <c r="D8163" i="1"/>
  <c r="D8164" i="1"/>
  <c r="D8165" i="1"/>
  <c r="D8166" i="1"/>
  <c r="D8167" i="1"/>
  <c r="D8168" i="1"/>
  <c r="D8169" i="1"/>
  <c r="D8170" i="1"/>
  <c r="D8171" i="1"/>
  <c r="D8172" i="1"/>
  <c r="D8173" i="1"/>
  <c r="D8174" i="1"/>
  <c r="D8175" i="1"/>
  <c r="D8176" i="1"/>
  <c r="D8177" i="1"/>
  <c r="D8178" i="1"/>
  <c r="D8179" i="1"/>
  <c r="D8180" i="1"/>
  <c r="D8181" i="1"/>
  <c r="D8182" i="1"/>
  <c r="D8183" i="1"/>
  <c r="D8184" i="1"/>
  <c r="D8185" i="1"/>
  <c r="D8186" i="1"/>
  <c r="D8187" i="1"/>
  <c r="D8188" i="1"/>
  <c r="D8189" i="1"/>
  <c r="D8190" i="1"/>
  <c r="D8191" i="1"/>
  <c r="D8192" i="1"/>
  <c r="D8193" i="1"/>
  <c r="D8194" i="1"/>
  <c r="D8195" i="1"/>
  <c r="D8196" i="1"/>
  <c r="D8197" i="1"/>
  <c r="D8198" i="1"/>
  <c r="D8199" i="1"/>
  <c r="D8200" i="1"/>
  <c r="D8201" i="1"/>
  <c r="D8202" i="1"/>
  <c r="D8203" i="1"/>
  <c r="D8204" i="1"/>
  <c r="D8205" i="1"/>
  <c r="D8206" i="1"/>
  <c r="D8207" i="1"/>
  <c r="D8208" i="1"/>
  <c r="D8209" i="1"/>
  <c r="D8210" i="1"/>
  <c r="D8211" i="1"/>
  <c r="D8212" i="1"/>
  <c r="D8213" i="1"/>
  <c r="D8214" i="1"/>
  <c r="D8215" i="1"/>
  <c r="D8216" i="1"/>
  <c r="D8217" i="1"/>
  <c r="D8218" i="1"/>
  <c r="D8219" i="1"/>
  <c r="D8220" i="1"/>
  <c r="D8221" i="1"/>
  <c r="D8222" i="1"/>
  <c r="D8223" i="1"/>
  <c r="D8224" i="1"/>
  <c r="D8225" i="1"/>
  <c r="D8226" i="1"/>
  <c r="D8227" i="1"/>
  <c r="D8228" i="1"/>
  <c r="D8229" i="1"/>
  <c r="D8230" i="1"/>
  <c r="D8231" i="1"/>
  <c r="D8232" i="1"/>
  <c r="D8233" i="1"/>
  <c r="D8234" i="1"/>
  <c r="D8235" i="1"/>
  <c r="D8236" i="1"/>
  <c r="D8237" i="1"/>
  <c r="D8238" i="1"/>
  <c r="D8239" i="1"/>
  <c r="D8240" i="1"/>
  <c r="D8241" i="1"/>
  <c r="D8242" i="1"/>
  <c r="D8243" i="1"/>
  <c r="D8244" i="1"/>
  <c r="D8245" i="1"/>
  <c r="D8246" i="1"/>
  <c r="D8247" i="1"/>
  <c r="D8248" i="1"/>
  <c r="D8249" i="1"/>
  <c r="D8250" i="1"/>
  <c r="D8251" i="1"/>
  <c r="D8252" i="1"/>
  <c r="D8253" i="1"/>
  <c r="D8254" i="1"/>
  <c r="D8255" i="1"/>
  <c r="D8256" i="1"/>
  <c r="D8257" i="1"/>
  <c r="D8258" i="1"/>
  <c r="D8259" i="1"/>
  <c r="D8260" i="1"/>
  <c r="D8261" i="1"/>
  <c r="D8262" i="1"/>
  <c r="D8263" i="1"/>
  <c r="D8264" i="1"/>
  <c r="D8265" i="1"/>
  <c r="D8266" i="1"/>
  <c r="D8267" i="1"/>
  <c r="D8268" i="1"/>
  <c r="D8269" i="1"/>
  <c r="D8270" i="1"/>
  <c r="D2486" i="1"/>
  <c r="D2485" i="1"/>
  <c r="F8273" i="1"/>
  <c r="F8274" i="1"/>
  <c r="F8275" i="1"/>
  <c r="F8276" i="1"/>
  <c r="F8277" i="1"/>
  <c r="F8278" i="1"/>
  <c r="F8279" i="1"/>
  <c r="F8280" i="1"/>
  <c r="F8281" i="1"/>
  <c r="F8282" i="1"/>
  <c r="F8283" i="1"/>
  <c r="F8284" i="1"/>
  <c r="F8285" i="1"/>
  <c r="F8286" i="1"/>
  <c r="F8287" i="1"/>
  <c r="F8288" i="1"/>
  <c r="F8289" i="1"/>
  <c r="F8290" i="1"/>
  <c r="F8291" i="1"/>
  <c r="F8292" i="1"/>
  <c r="F8293" i="1"/>
  <c r="F8294" i="1"/>
  <c r="F8295" i="1"/>
  <c r="F8296" i="1"/>
  <c r="F8297" i="1"/>
  <c r="F8298" i="1"/>
  <c r="F8299" i="1"/>
  <c r="F8300" i="1"/>
  <c r="F8301" i="1"/>
  <c r="F8302" i="1"/>
  <c r="F8303" i="1"/>
  <c r="F8304" i="1"/>
  <c r="F8305" i="1"/>
  <c r="F8306" i="1"/>
  <c r="F8307" i="1"/>
  <c r="F8308" i="1"/>
  <c r="F8309" i="1"/>
  <c r="F8310" i="1"/>
  <c r="F8311" i="1"/>
  <c r="F8312" i="1"/>
  <c r="F8313" i="1"/>
  <c r="F8314" i="1"/>
  <c r="F8315" i="1"/>
  <c r="F8316" i="1"/>
  <c r="F8317" i="1"/>
  <c r="F8318" i="1"/>
  <c r="F8319" i="1"/>
  <c r="F8320" i="1"/>
  <c r="F8321" i="1"/>
  <c r="F8322" i="1"/>
  <c r="F8323" i="1"/>
  <c r="F8324" i="1"/>
  <c r="F8325" i="1"/>
  <c r="F8326" i="1"/>
  <c r="F8327" i="1"/>
  <c r="F8328" i="1"/>
  <c r="F8329" i="1"/>
  <c r="F8330" i="1"/>
  <c r="F8331" i="1"/>
  <c r="F8332" i="1"/>
  <c r="F8333" i="1"/>
  <c r="F8334" i="1"/>
  <c r="F8335" i="1"/>
  <c r="F8336" i="1"/>
  <c r="F8337" i="1"/>
  <c r="F8338" i="1"/>
  <c r="F8339" i="1"/>
  <c r="F8340" i="1"/>
  <c r="F8341" i="1"/>
  <c r="F8342" i="1"/>
  <c r="F8343" i="1"/>
  <c r="F8344" i="1"/>
  <c r="F8345" i="1"/>
  <c r="F8346" i="1"/>
  <c r="F8347" i="1"/>
  <c r="F8348" i="1"/>
  <c r="F8272" i="1"/>
  <c r="F8356" i="1"/>
  <c r="F8357" i="1"/>
  <c r="F8358" i="1"/>
  <c r="F8359" i="1"/>
  <c r="F8360" i="1"/>
  <c r="F8361" i="1"/>
  <c r="F8362" i="1"/>
  <c r="F8363" i="1"/>
  <c r="F8364" i="1"/>
  <c r="F8365" i="1"/>
  <c r="F8366" i="1"/>
  <c r="F8367" i="1"/>
  <c r="F8368" i="1"/>
  <c r="F8369" i="1"/>
  <c r="F8370" i="1"/>
  <c r="F8371" i="1"/>
  <c r="F8372" i="1"/>
  <c r="F8373" i="1"/>
  <c r="F8374" i="1"/>
  <c r="F8375" i="1"/>
  <c r="F8376" i="1"/>
  <c r="F8377" i="1"/>
  <c r="F8378" i="1"/>
  <c r="F8379" i="1"/>
  <c r="F8380" i="1"/>
  <c r="F8381" i="1"/>
  <c r="F8382" i="1"/>
  <c r="F8383" i="1"/>
  <c r="F8355" i="1"/>
  <c r="F8387" i="1"/>
  <c r="F8388" i="1"/>
  <c r="F8389" i="1"/>
  <c r="F8386" i="1"/>
  <c r="D12" i="1"/>
  <c r="F12" i="1" s="1"/>
  <c r="C13" i="1"/>
  <c r="D13" i="1" s="1"/>
  <c r="F13" i="1" s="1"/>
  <c r="F3" i="1"/>
  <c r="F4" i="1"/>
  <c r="F5" i="1"/>
  <c r="F6" i="1"/>
  <c r="F7" i="1"/>
  <c r="F8" i="1"/>
  <c r="F9" i="1"/>
  <c r="F10" i="1"/>
  <c r="C14" i="1" l="1"/>
  <c r="C15" i="1" l="1"/>
  <c r="D14" i="1"/>
  <c r="F14" i="1" s="1"/>
  <c r="C16" i="1" l="1"/>
  <c r="D15" i="1"/>
  <c r="F15" i="1" s="1"/>
  <c r="C17" i="1" l="1"/>
  <c r="D16" i="1"/>
  <c r="F16" i="1" s="1"/>
  <c r="C18" i="1" l="1"/>
  <c r="D17" i="1"/>
  <c r="F17" i="1" s="1"/>
  <c r="C19" i="1" l="1"/>
  <c r="D18" i="1"/>
  <c r="F18" i="1" s="1"/>
  <c r="C20" i="1" l="1"/>
  <c r="D19" i="1"/>
  <c r="F19" i="1" s="1"/>
  <c r="C21" i="1" l="1"/>
  <c r="D20" i="1"/>
  <c r="F20" i="1" s="1"/>
  <c r="C22" i="1" l="1"/>
  <c r="D21" i="1"/>
  <c r="F21" i="1" s="1"/>
  <c r="C23" i="1" l="1"/>
  <c r="D22" i="1"/>
  <c r="F22" i="1" s="1"/>
  <c r="C24" i="1" l="1"/>
  <c r="D23" i="1"/>
  <c r="F23" i="1" s="1"/>
  <c r="C25" i="1" l="1"/>
  <c r="D24" i="1"/>
  <c r="F24" i="1" s="1"/>
  <c r="C26" i="1" l="1"/>
  <c r="D25" i="1"/>
  <c r="F25" i="1" s="1"/>
  <c r="C27" i="1" l="1"/>
  <c r="D26" i="1"/>
  <c r="F26" i="1" s="1"/>
  <c r="C28" i="1" l="1"/>
  <c r="D27" i="1"/>
  <c r="F27" i="1" s="1"/>
  <c r="C29" i="1" l="1"/>
  <c r="D28" i="1"/>
  <c r="F28" i="1" s="1"/>
  <c r="C30" i="1" l="1"/>
  <c r="D29" i="1"/>
  <c r="F29" i="1" s="1"/>
  <c r="C31" i="1" l="1"/>
  <c r="D30" i="1"/>
  <c r="F30" i="1" s="1"/>
  <c r="C32" i="1" l="1"/>
  <c r="D31" i="1"/>
  <c r="F31" i="1" s="1"/>
  <c r="C33" i="1" l="1"/>
  <c r="D32" i="1"/>
  <c r="F32" i="1" s="1"/>
  <c r="C34" i="1" l="1"/>
  <c r="D33" i="1"/>
  <c r="F33" i="1" s="1"/>
  <c r="C35" i="1" l="1"/>
  <c r="D34" i="1"/>
  <c r="F34" i="1" s="1"/>
  <c r="C36" i="1" l="1"/>
  <c r="D35" i="1"/>
  <c r="F35" i="1" s="1"/>
  <c r="C37" i="1" l="1"/>
  <c r="D36" i="1"/>
  <c r="F36" i="1" s="1"/>
  <c r="C38" i="1" l="1"/>
  <c r="D37" i="1"/>
  <c r="F37" i="1" s="1"/>
  <c r="C39" i="1" l="1"/>
  <c r="D38" i="1"/>
  <c r="F38" i="1" s="1"/>
  <c r="C40" i="1" l="1"/>
  <c r="D39" i="1"/>
  <c r="F39" i="1" s="1"/>
  <c r="C41" i="1" l="1"/>
  <c r="D40" i="1"/>
  <c r="F40" i="1" s="1"/>
  <c r="C42" i="1" l="1"/>
  <c r="D41" i="1"/>
  <c r="F41" i="1" s="1"/>
  <c r="C43" i="1" l="1"/>
  <c r="D42" i="1"/>
  <c r="F42" i="1" s="1"/>
  <c r="C44" i="1" l="1"/>
  <c r="D43" i="1"/>
  <c r="F43" i="1" s="1"/>
  <c r="C45" i="1" l="1"/>
  <c r="D44" i="1"/>
  <c r="F44" i="1" s="1"/>
  <c r="C46" i="1" l="1"/>
  <c r="D45" i="1"/>
  <c r="F45" i="1" s="1"/>
  <c r="C47" i="1" l="1"/>
  <c r="D46" i="1"/>
  <c r="F46" i="1" s="1"/>
  <c r="C48" i="1" l="1"/>
  <c r="D47" i="1"/>
  <c r="F47" i="1" s="1"/>
  <c r="C49" i="1" l="1"/>
  <c r="D48" i="1"/>
  <c r="F48" i="1" s="1"/>
  <c r="C50" i="1" l="1"/>
  <c r="D49" i="1"/>
  <c r="F49" i="1" s="1"/>
  <c r="C51" i="1" l="1"/>
  <c r="D50" i="1"/>
  <c r="F50" i="1" s="1"/>
  <c r="C52" i="1" l="1"/>
  <c r="D51" i="1"/>
  <c r="F51" i="1" s="1"/>
  <c r="C53" i="1" l="1"/>
  <c r="D52" i="1"/>
  <c r="F52" i="1" s="1"/>
  <c r="C54" i="1" l="1"/>
  <c r="D53" i="1"/>
  <c r="F53" i="1" s="1"/>
  <c r="C55" i="1" l="1"/>
  <c r="D54" i="1"/>
  <c r="F54" i="1" s="1"/>
  <c r="C56" i="1" l="1"/>
  <c r="D55" i="1"/>
  <c r="F55" i="1" s="1"/>
  <c r="C57" i="1" l="1"/>
  <c r="D56" i="1"/>
  <c r="F56" i="1" s="1"/>
  <c r="C58" i="1" l="1"/>
  <c r="D57" i="1"/>
  <c r="F57" i="1" s="1"/>
  <c r="C59" i="1" l="1"/>
  <c r="D58" i="1"/>
  <c r="F58" i="1" s="1"/>
  <c r="C60" i="1" l="1"/>
  <c r="D59" i="1"/>
  <c r="F59" i="1" s="1"/>
  <c r="C61" i="1" l="1"/>
  <c r="D60" i="1"/>
  <c r="F60" i="1" s="1"/>
  <c r="C62" i="1" l="1"/>
  <c r="D61" i="1"/>
  <c r="F61" i="1" s="1"/>
  <c r="C63" i="1" l="1"/>
  <c r="D62" i="1"/>
  <c r="F62" i="1" s="1"/>
  <c r="C64" i="1" l="1"/>
  <c r="D63" i="1"/>
  <c r="F63" i="1" s="1"/>
  <c r="C65" i="1" l="1"/>
  <c r="D64" i="1"/>
  <c r="F64" i="1" s="1"/>
  <c r="C66" i="1" l="1"/>
  <c r="D65" i="1"/>
  <c r="F65" i="1" s="1"/>
  <c r="C67" i="1" l="1"/>
  <c r="D66" i="1"/>
  <c r="F66" i="1" s="1"/>
  <c r="C68" i="1" l="1"/>
  <c r="D67" i="1"/>
  <c r="F67" i="1" s="1"/>
  <c r="C69" i="1" l="1"/>
  <c r="D68" i="1"/>
  <c r="F68" i="1" s="1"/>
  <c r="C70" i="1" l="1"/>
  <c r="D69" i="1"/>
  <c r="F69" i="1" s="1"/>
  <c r="C71" i="1" l="1"/>
  <c r="D70" i="1"/>
  <c r="F70" i="1" s="1"/>
  <c r="C72" i="1" l="1"/>
  <c r="D71" i="1"/>
  <c r="F71" i="1" s="1"/>
  <c r="C73" i="1" l="1"/>
  <c r="D72" i="1"/>
  <c r="F72" i="1" s="1"/>
  <c r="C74" i="1" l="1"/>
  <c r="D73" i="1"/>
  <c r="F73" i="1" s="1"/>
  <c r="C75" i="1" l="1"/>
  <c r="D74" i="1"/>
  <c r="F74" i="1" s="1"/>
  <c r="C76" i="1" l="1"/>
  <c r="D75" i="1"/>
  <c r="F75" i="1" s="1"/>
  <c r="C77" i="1" l="1"/>
  <c r="D76" i="1"/>
  <c r="F76" i="1" s="1"/>
  <c r="C78" i="1" l="1"/>
  <c r="D77" i="1"/>
  <c r="F77" i="1" s="1"/>
  <c r="C79" i="1" l="1"/>
  <c r="D78" i="1"/>
  <c r="F78" i="1" s="1"/>
  <c r="C80" i="1" l="1"/>
  <c r="D79" i="1"/>
  <c r="F79" i="1" s="1"/>
  <c r="C81" i="1" l="1"/>
  <c r="D80" i="1"/>
  <c r="F80" i="1" s="1"/>
  <c r="C82" i="1" l="1"/>
  <c r="D81" i="1"/>
  <c r="F81" i="1" s="1"/>
  <c r="C83" i="1" l="1"/>
  <c r="D82" i="1"/>
  <c r="F82" i="1" s="1"/>
  <c r="C84" i="1" l="1"/>
  <c r="D83" i="1"/>
  <c r="F83" i="1" s="1"/>
  <c r="C85" i="1" l="1"/>
  <c r="D84" i="1"/>
  <c r="F84" i="1" s="1"/>
  <c r="C86" i="1" l="1"/>
  <c r="D85" i="1"/>
  <c r="F85" i="1" s="1"/>
  <c r="C87" i="1" l="1"/>
  <c r="D86" i="1"/>
  <c r="F86" i="1" s="1"/>
  <c r="C88" i="1" l="1"/>
  <c r="D87" i="1"/>
  <c r="F87" i="1" s="1"/>
  <c r="C89" i="1" l="1"/>
  <c r="D88" i="1"/>
  <c r="F88" i="1" s="1"/>
  <c r="C90" i="1" l="1"/>
  <c r="D89" i="1"/>
  <c r="F89" i="1" s="1"/>
  <c r="C91" i="1" l="1"/>
  <c r="D90" i="1"/>
  <c r="F90" i="1" s="1"/>
  <c r="C92" i="1" l="1"/>
  <c r="D91" i="1"/>
  <c r="F91" i="1" s="1"/>
  <c r="C93" i="1" l="1"/>
  <c r="D92" i="1"/>
  <c r="F92" i="1" s="1"/>
  <c r="C94" i="1" l="1"/>
  <c r="D93" i="1"/>
  <c r="F93" i="1" s="1"/>
  <c r="C95" i="1" l="1"/>
  <c r="D94" i="1"/>
  <c r="F94" i="1" s="1"/>
  <c r="C96" i="1" l="1"/>
  <c r="D95" i="1"/>
  <c r="F95" i="1" s="1"/>
  <c r="C97" i="1" l="1"/>
  <c r="D96" i="1"/>
  <c r="F96" i="1" s="1"/>
  <c r="C98" i="1" l="1"/>
  <c r="D97" i="1"/>
  <c r="F97" i="1" s="1"/>
  <c r="C99" i="1" l="1"/>
  <c r="D98" i="1"/>
  <c r="F98" i="1" s="1"/>
  <c r="C100" i="1" l="1"/>
  <c r="D99" i="1"/>
  <c r="F99" i="1" s="1"/>
  <c r="C101" i="1" l="1"/>
  <c r="D100" i="1"/>
  <c r="F100" i="1" s="1"/>
  <c r="C102" i="1" l="1"/>
  <c r="D102" i="1" s="1"/>
  <c r="F102" i="1" s="1"/>
  <c r="D101" i="1"/>
  <c r="F101" i="1" s="1"/>
  <c r="F112" i="1"/>
  <c r="F107" i="1"/>
  <c r="F108" i="1"/>
  <c r="F109" i="1"/>
  <c r="F106" i="1"/>
  <c r="F110" i="1"/>
  <c r="F111" i="1"/>
  <c r="F105" i="1"/>
  <c r="F104" i="1"/>
</calcChain>
</file>

<file path=xl/sharedStrings.xml><?xml version="1.0" encoding="utf-8"?>
<sst xmlns="http://schemas.openxmlformats.org/spreadsheetml/2006/main" count="30791" uniqueCount="9985">
  <si>
    <t>SET IDENTITY_INSERT</t>
  </si>
  <si>
    <t>Categories</t>
  </si>
  <si>
    <t>Customers</t>
  </si>
  <si>
    <t>go</t>
  </si>
  <si>
    <t>Employees</t>
  </si>
  <si>
    <t>Order Details</t>
  </si>
  <si>
    <t>INSERT "Order Details" VALUES(10248,11,14,12,0)</t>
  </si>
  <si>
    <t>INSERT "Order Details" VALUES(10248,42,9.8,10,0)</t>
  </si>
  <si>
    <t>INSERT "Order Details" VALUES(10248,72,34.8,5,0)</t>
  </si>
  <si>
    <t>INSERT "Order Details" VALUES(10249,14,18.6,9,0)</t>
  </si>
  <si>
    <t>INSERT "Order Details" VALUES(10249,51,42.4,40,0)</t>
  </si>
  <si>
    <t>INSERT "Order Details" VALUES(10250,41,7.7,10,0)</t>
  </si>
  <si>
    <t>INSERT "Order Details" VALUES(10250,51,42.4,35,0.15)</t>
  </si>
  <si>
    <t>INSERT "Order Details" VALUES(10250,65,16.8,15,0.15)</t>
  </si>
  <si>
    <t>INSERT "Order Details" VALUES(10251,22,16.8,6,0.05)</t>
  </si>
  <si>
    <t>INSERT "Order Details" VALUES(10251,57,15.6,15,0.05)</t>
  </si>
  <si>
    <t>INSERT "Order Details" VALUES(10251,65,16.8,20,0)</t>
  </si>
  <si>
    <t>INSERT "Order Details" VALUES(10252,20,64.8,40,0.05)</t>
  </si>
  <si>
    <t>INSERT "Order Details" VALUES(10252,33,2,25,0.05)</t>
  </si>
  <si>
    <t>INSERT "Order Details" VALUES(10252,60,27.2,40,0)</t>
  </si>
  <si>
    <t>INSERT "Order Details" VALUES(10253,31,10,20,0)</t>
  </si>
  <si>
    <t>INSERT "Order Details" VALUES(10253,39,14.4,42,0)</t>
  </si>
  <si>
    <t>INSERT "Order Details" VALUES(10253,49,16,40,0)</t>
  </si>
  <si>
    <t>INSERT "Order Details" VALUES(10254,24,3.6,15,0.15)</t>
  </si>
  <si>
    <t>INSERT "Order Details" VALUES(10254,55,19.2,21,0.15)</t>
  </si>
  <si>
    <t>INSERT "Order Details" VALUES(10254,74,8,21,0)</t>
  </si>
  <si>
    <t>INSERT "Order Details" VALUES(10255,2,15.2,20,0)</t>
  </si>
  <si>
    <t>INSERT "Order Details" VALUES(10255,16,13.9,35,0)</t>
  </si>
  <si>
    <t>INSERT "Order Details" VALUES(10255,36,15.2,25,0)</t>
  </si>
  <si>
    <t>INSERT "Order Details" VALUES(10255,59,44,30,0)</t>
  </si>
  <si>
    <t>INSERT "Order Details" VALUES(10256,53,26.2,15,0)</t>
  </si>
  <si>
    <t>INSERT "Order Details" VALUES(10256,77,10.4,12,0)</t>
  </si>
  <si>
    <t>INSERT "Order Details" VALUES(10257,27,35.1,25,0)</t>
  </si>
  <si>
    <t>INSERT "Order Details" VALUES(10257,39,14.4,6,0)</t>
  </si>
  <si>
    <t>INSERT "Order Details" VALUES(10257,77,10.4,15,0)</t>
  </si>
  <si>
    <t>INSERT "Order Details" VALUES(10258,2,15.2,50,0.2)</t>
  </si>
  <si>
    <t>INSERT "Order Details" VALUES(10258,5,17,65,0.2)</t>
  </si>
  <si>
    <t>INSERT "Order Details" VALUES(10258,32,25.6,6,0.2)</t>
  </si>
  <si>
    <t>INSERT "Order Details" VALUES(10259,21,8,10,0)</t>
  </si>
  <si>
    <t>INSERT "Order Details" VALUES(10259,37,20.8,1,0)</t>
  </si>
  <si>
    <t>INSERT "Order Details" VALUES(10260,41,7.7,16,0.25)</t>
  </si>
  <si>
    <t>INSERT "Order Details" VALUES(10260,57,15.6,50,0)</t>
  </si>
  <si>
    <t>INSERT "Order Details" VALUES(10260,62,39.4,15,0.25)</t>
  </si>
  <si>
    <t>INSERT "Order Details" VALUES(10260,70,12,21,0.25)</t>
  </si>
  <si>
    <t>INSERT "Order Details" VALUES(10261,21,8,20,0)</t>
  </si>
  <si>
    <t>INSERT "Order Details" VALUES(10261,35,14.4,20,0)</t>
  </si>
  <si>
    <t>INSERT "Order Details" VALUES(10262,5,17,12,0.2)</t>
  </si>
  <si>
    <t>INSERT "Order Details" VALUES(10262,7,24,15,0)</t>
  </si>
  <si>
    <t>INSERT "Order Details" VALUES(10262,56,30.4,2,0)</t>
  </si>
  <si>
    <t>INSERT "Order Details" VALUES(10263,16,13.9,60,0.25)</t>
  </si>
  <si>
    <t>INSERT "Order Details" VALUES(10263,24,3.6,28,0)</t>
  </si>
  <si>
    <t>INSERT "Order Details" VALUES(10263,30,20.7,60,0.25)</t>
  </si>
  <si>
    <t>INSERT "Order Details" VALUES(10263,74,8,36,0.25)</t>
  </si>
  <si>
    <t>INSERT "Order Details" VALUES(10264,2,15.2,35,0)</t>
  </si>
  <si>
    <t>INSERT "Order Details" VALUES(10264,41,7.7,25,0.15)</t>
  </si>
  <si>
    <t>INSERT "Order Details" VALUES(10265,17,31.2,30,0)</t>
  </si>
  <si>
    <t>INSERT "Order Details" VALUES(10265,70,12,20,0)</t>
  </si>
  <si>
    <t>INSERT "Order Details" VALUES(10266,12,30.4,12,0.05)</t>
  </si>
  <si>
    <t>INSERT "Order Details" VALUES(10267,40,14.7,50,0)</t>
  </si>
  <si>
    <t>INSERT "Order Details" VALUES(10267,59,44,70,0.15)</t>
  </si>
  <si>
    <t>INSERT "Order Details" VALUES(10267,76,14.4,15,0.15)</t>
  </si>
  <si>
    <t>INSERT "Order Details" VALUES(10268,29,99,10,0)</t>
  </si>
  <si>
    <t>INSERT "Order Details" VALUES(10268,72,27.8,4,0)</t>
  </si>
  <si>
    <t>INSERT "Order Details" VALUES(10269,33,2,60,0.05)</t>
  </si>
  <si>
    <t>INSERT "Order Details" VALUES(10269,72,27.8,20,0.05)</t>
  </si>
  <si>
    <t>INSERT "Order Details" VALUES(10270,36,15.2,30,0)</t>
  </si>
  <si>
    <t>INSERT "Order Details" VALUES(10270,43,36.8,25,0)</t>
  </si>
  <si>
    <t>INSERT "Order Details" VALUES(10271,33,2,24,0)</t>
  </si>
  <si>
    <t>INSERT "Order Details" VALUES(10272,20,64.8,6,0)</t>
  </si>
  <si>
    <t>INSERT "Order Details" VALUES(10272,31,10,40,0)</t>
  </si>
  <si>
    <t>INSERT "Order Details" VALUES(10272,72,27.8,24,0)</t>
  </si>
  <si>
    <t>INSERT "Order Details" VALUES(10273,10,24.8,24,0.05)</t>
  </si>
  <si>
    <t>INSERT "Order Details" VALUES(10273,31,10,15,0.05)</t>
  </si>
  <si>
    <t>INSERT "Order Details" VALUES(10273,33,2,20,0)</t>
  </si>
  <si>
    <t>INSERT "Order Details" VALUES(10273,40,14.7,60,0.05)</t>
  </si>
  <si>
    <t>INSERT "Order Details" VALUES(10273,76,14.4,33,0.05)</t>
  </si>
  <si>
    <t>INSERT "Order Details" VALUES(10274,71,17.2,20,0)</t>
  </si>
  <si>
    <t>INSERT "Order Details" VALUES(10274,72,27.8,7,0)</t>
  </si>
  <si>
    <t>INSERT "Order Details" VALUES(10275,24,3.6,12,0.05)</t>
  </si>
  <si>
    <t>INSERT "Order Details" VALUES(10275,59,44,6,0.05)</t>
  </si>
  <si>
    <t>INSERT "Order Details" VALUES(10276,10,24.8,15,0)</t>
  </si>
  <si>
    <t>INSERT "Order Details" VALUES(10276,13,4.8,10,0)</t>
  </si>
  <si>
    <t>INSERT "Order Details" VALUES(10277,28,36.4,20,0)</t>
  </si>
  <si>
    <t>INSERT "Order Details" VALUES(10277,62,39.4,12,0)</t>
  </si>
  <si>
    <t>INSERT "Order Details" VALUES(10278,44,15.5,16,0)</t>
  </si>
  <si>
    <t>INSERT "Order Details" VALUES(10278,59,44,15,0)</t>
  </si>
  <si>
    <t>INSERT "Order Details" VALUES(10278,63,35.1,8,0)</t>
  </si>
  <si>
    <t>INSERT "Order Details" VALUES(10278,73,12,25,0)</t>
  </si>
  <si>
    <t>INSERT "Order Details" VALUES(10279,17,31.2,15,0.25)</t>
  </si>
  <si>
    <t>INSERT "Order Details" VALUES(10280,24,3.6,12,0)</t>
  </si>
  <si>
    <t>INSERT "Order Details" VALUES(10280,55,19.2,20,0)</t>
  </si>
  <si>
    <t>INSERT "Order Details" VALUES(10280,75,6.2,30,0)</t>
  </si>
  <si>
    <t>INSERT "Order Details" VALUES(10281,19,7.3,1,0)</t>
  </si>
  <si>
    <t>INSERT "Order Details" VALUES(10281,24,3.6,6,0)</t>
  </si>
  <si>
    <t>INSERT "Order Details" VALUES(10281,35,14.4,4,0)</t>
  </si>
  <si>
    <t>INSERT "Order Details" VALUES(10282,30,20.7,6,0)</t>
  </si>
  <si>
    <t>INSERT "Order Details" VALUES(10282,57,15.6,2,0)</t>
  </si>
  <si>
    <t>INSERT "Order Details" VALUES(10283,15,12.4,20,0)</t>
  </si>
  <si>
    <t>INSERT "Order Details" VALUES(10283,19,7.3,18,0)</t>
  </si>
  <si>
    <t>INSERT "Order Details" VALUES(10283,60,27.2,35,0)</t>
  </si>
  <si>
    <t>INSERT "Order Details" VALUES(10283,72,27.8,3,0)</t>
  </si>
  <si>
    <t>INSERT "Order Details" VALUES(10284,27,35.1,15,0.25)</t>
  </si>
  <si>
    <t>INSERT "Order Details" VALUES(10284,44,15.5,21,0)</t>
  </si>
  <si>
    <t>INSERT "Order Details" VALUES(10284,60,27.2,20,0.25)</t>
  </si>
  <si>
    <t>INSERT "Order Details" VALUES(10284,67,11.2,5,0.25)</t>
  </si>
  <si>
    <t>INSERT "Order Details" VALUES(10285,1,14.4,45,0.2)</t>
  </si>
  <si>
    <t>INSERT "Order Details" VALUES(10285,40,14.7,40,0.2)</t>
  </si>
  <si>
    <t>INSERT "Order Details" VALUES(10285,53,26.2,36,0.2)</t>
  </si>
  <si>
    <t>INSERT "Order Details" VALUES(10286,35,14.4,100,0)</t>
  </si>
  <si>
    <t>INSERT "Order Details" VALUES(10286,62,39.4,40,0)</t>
  </si>
  <si>
    <t>INSERT "Order Details" VALUES(10287,16,13.9,40,0.15)</t>
  </si>
  <si>
    <t>INSERT "Order Details" VALUES(10287,34,11.2,20,0)</t>
  </si>
  <si>
    <t>INSERT "Order Details" VALUES(10287,46,9.6,15,0.15)</t>
  </si>
  <si>
    <t>INSERT "Order Details" VALUES(10288,54,5.9,10,0.1)</t>
  </si>
  <si>
    <t>INSERT "Order Details" VALUES(10288,68,10,3,0.1)</t>
  </si>
  <si>
    <t>INSERT "Order Details" VALUES(10289,3,8,30,0)</t>
  </si>
  <si>
    <t>INSERT "Order Details" VALUES(10289,64,26.6,9,0)</t>
  </si>
  <si>
    <t>INSERT "Order Details" VALUES(10290,5,17,20,0)</t>
  </si>
  <si>
    <t>INSERT "Order Details" VALUES(10290,29,99,15,0)</t>
  </si>
  <si>
    <t>INSERT "Order Details" VALUES(10290,49,16,15,0)</t>
  </si>
  <si>
    <t>INSERT "Order Details" VALUES(10290,77,10.4,10,0)</t>
  </si>
  <si>
    <t>INSERT "Order Details" VALUES(10291,13,4.8,20,0.1)</t>
  </si>
  <si>
    <t>INSERT "Order Details" VALUES(10291,44,15.5,24,0.1)</t>
  </si>
  <si>
    <t>INSERT "Order Details" VALUES(10291,51,42.4,2,0.1)</t>
  </si>
  <si>
    <t>INSERT "Order Details" VALUES(10292,20,64.8,20,0)</t>
  </si>
  <si>
    <t>INSERT "Order Details" VALUES(10293,18,50,12,0)</t>
  </si>
  <si>
    <t>INSERT "Order Details" VALUES(10293,24,3.6,10,0)</t>
  </si>
  <si>
    <t>INSERT "Order Details" VALUES(10293,63,35.1,5,0)</t>
  </si>
  <si>
    <t>INSERT "Order Details" VALUES(10293,75,6.2,6,0)</t>
  </si>
  <si>
    <t>INSERT "Order Details" VALUES(10294,1,14.4,18,0)</t>
  </si>
  <si>
    <t>INSERT "Order Details" VALUES(10294,17,31.2,15,0)</t>
  </si>
  <si>
    <t>INSERT "Order Details" VALUES(10294,43,36.8,15,0)</t>
  </si>
  <si>
    <t>INSERT "Order Details" VALUES(10294,60,27.2,21,0)</t>
  </si>
  <si>
    <t>INSERT "Order Details" VALUES(10294,75,6.2,6,0)</t>
  </si>
  <si>
    <t>INSERT "Order Details" VALUES(10295,56,30.4,4,0)</t>
  </si>
  <si>
    <t>INSERT "Order Details" VALUES(10296,11,16.8,12,0)</t>
  </si>
  <si>
    <t>INSERT "Order Details" VALUES(10296,16,13.9,30,0)</t>
  </si>
  <si>
    <t>INSERT "Order Details" VALUES(10296,69,28.8,15,0)</t>
  </si>
  <si>
    <t>INSERT "Order Details" VALUES(10297,39,14.4,60,0)</t>
  </si>
  <si>
    <t>INSERT "Order Details" VALUES(10297,72,27.8,20,0)</t>
  </si>
  <si>
    <t>INSERT "Order Details" VALUES(10298,2,15.2,40,0)</t>
  </si>
  <si>
    <t>INSERT "Order Details" VALUES(10298,36,15.2,40,0.25)</t>
  </si>
  <si>
    <t>INSERT "Order Details" VALUES(10298,59,44,30,0.25)</t>
  </si>
  <si>
    <t>INSERT "Order Details" VALUES(10298,62,39.4,15,0)</t>
  </si>
  <si>
    <t>INSERT "Order Details" VALUES(10299,19,7.3,15,0)</t>
  </si>
  <si>
    <t>INSERT "Order Details" VALUES(10299,70,12,20,0)</t>
  </si>
  <si>
    <t>INSERT "Order Details" VALUES(10300,66,13.6,30,0)</t>
  </si>
  <si>
    <t>INSERT "Order Details" VALUES(10300,68,10,20,0)</t>
  </si>
  <si>
    <t>INSERT "Order Details" VALUES(10301,40,14.7,10,0)</t>
  </si>
  <si>
    <t>INSERT "Order Details" VALUES(10301,56,30.4,20,0)</t>
  </si>
  <si>
    <t>INSERT "Order Details" VALUES(10302,17,31.2,40,0)</t>
  </si>
  <si>
    <t>INSERT "Order Details" VALUES(10302,28,36.4,28,0)</t>
  </si>
  <si>
    <t>INSERT "Order Details" VALUES(10302,43,36.8,12,0)</t>
  </si>
  <si>
    <t>INSERT "Order Details" VALUES(10303,40,14.7,40,0.1)</t>
  </si>
  <si>
    <t>INSERT "Order Details" VALUES(10303,65,16.8,30,0.1)</t>
  </si>
  <si>
    <t>INSERT "Order Details" VALUES(10303,68,10,15,0.1)</t>
  </si>
  <si>
    <t>INSERT "Order Details" VALUES(10304,49,16,30,0)</t>
  </si>
  <si>
    <t>INSERT "Order Details" VALUES(10304,59,44,10,0)</t>
  </si>
  <si>
    <t>INSERT "Order Details" VALUES(10304,71,17.2,2,0)</t>
  </si>
  <si>
    <t>INSERT "Order Details" VALUES(10305,18,50,25,0.1)</t>
  </si>
  <si>
    <t>INSERT "Order Details" VALUES(10305,29,99,25,0.1)</t>
  </si>
  <si>
    <t>INSERT "Order Details" VALUES(10305,39,14.4,30,0.1)</t>
  </si>
  <si>
    <t>INSERT "Order Details" VALUES(10306,30,20.7,10,0)</t>
  </si>
  <si>
    <t>INSERT "Order Details" VALUES(10306,53,26.2,10,0)</t>
  </si>
  <si>
    <t>INSERT "Order Details" VALUES(10306,54,5.9,5,0)</t>
  </si>
  <si>
    <t>INSERT "Order Details" VALUES(10307,62,39.4,10,0)</t>
  </si>
  <si>
    <t>INSERT "Order Details" VALUES(10307,68,10,3,0)</t>
  </si>
  <si>
    <t>INSERT "Order Details" VALUES(10308,69,28.8,1,0)</t>
  </si>
  <si>
    <t>INSERT "Order Details" VALUES(10308,70,12,5,0)</t>
  </si>
  <si>
    <t>INSERT "Order Details" VALUES(10309,4,17.6,20,0)</t>
  </si>
  <si>
    <t>INSERT "Order Details" VALUES(10309,6,20,30,0)</t>
  </si>
  <si>
    <t>INSERT "Order Details" VALUES(10309,42,11.2,2,0)</t>
  </si>
  <si>
    <t>INSERT "Order Details" VALUES(10309,43,36.8,20,0)</t>
  </si>
  <si>
    <t>INSERT "Order Details" VALUES(10309,71,17.2,3,0)</t>
  </si>
  <si>
    <t>INSERT "Order Details" VALUES(10310,16,13.9,10,0)</t>
  </si>
  <si>
    <t>INSERT "Order Details" VALUES(10310,62,39.4,5,0)</t>
  </si>
  <si>
    <t>INSERT "Order Details" VALUES(10311,42,11.2,6,0)</t>
  </si>
  <si>
    <t>INSERT "Order Details" VALUES(10311,69,28.8,7,0)</t>
  </si>
  <si>
    <t>INSERT "Order Details" VALUES(10312,28,36.4,4,0)</t>
  </si>
  <si>
    <t>INSERT "Order Details" VALUES(10312,43,36.8,24,0)</t>
  </si>
  <si>
    <t>INSERT "Order Details" VALUES(10312,53,26.2,20,0)</t>
  </si>
  <si>
    <t>INSERT "Order Details" VALUES(10312,75,6.2,10,0)</t>
  </si>
  <si>
    <t>INSERT "Order Details" VALUES(10313,36,15.2,12,0)</t>
  </si>
  <si>
    <t>INSERT "Order Details" VALUES(10314,32,25.6,40,0.1)</t>
  </si>
  <si>
    <t>INSERT "Order Details" VALUES(10314,58,10.6,30,0.1)</t>
  </si>
  <si>
    <t>INSERT "Order Details" VALUES(10314,62,39.4,25,0.1)</t>
  </si>
  <si>
    <t>INSERT "Order Details" VALUES(10315,34,11.2,14,0)</t>
  </si>
  <si>
    <t>INSERT "Order Details" VALUES(10315,70,12,30,0)</t>
  </si>
  <si>
    <t>INSERT "Order Details" VALUES(10316,41,7.7,10,0)</t>
  </si>
  <si>
    <t>INSERT "Order Details" VALUES(10316,62,39.4,70,0)</t>
  </si>
  <si>
    <t>INSERT "Order Details" VALUES(10317,1,14.4,20,0)</t>
  </si>
  <si>
    <t>INSERT "Order Details" VALUES(10318,41,7.7,20,0)</t>
  </si>
  <si>
    <t>INSERT "Order Details" VALUES(10318,76,14.4,6,0)</t>
  </si>
  <si>
    <t>INSERT "Order Details" VALUES(10319,17,31.2,8,0)</t>
  </si>
  <si>
    <t>INSERT "Order Details" VALUES(10319,28,36.4,14,0)</t>
  </si>
  <si>
    <t>INSERT "Order Details" VALUES(10319,76,14.4,30,0)</t>
  </si>
  <si>
    <t>INSERT "Order Details" VALUES(10320,71,17.2,30,0)</t>
  </si>
  <si>
    <t>INSERT "Order Details" VALUES(10321,35,14.4,10,0)</t>
  </si>
  <si>
    <t>INSERT "Order Details" VALUES(10322,52,5.6,20,0)</t>
  </si>
  <si>
    <t>INSERT "Order Details" VALUES(10323,15,12.4,5,0)</t>
  </si>
  <si>
    <t>INSERT "Order Details" VALUES(10323,25,11.2,4,0)</t>
  </si>
  <si>
    <t>INSERT "Order Details" VALUES(10323,39,14.4,4,0)</t>
  </si>
  <si>
    <t>INSERT "Order Details" VALUES(10324,16,13.9,21,0.15)</t>
  </si>
  <si>
    <t>INSERT "Order Details" VALUES(10324,35,14.4,70,0.15)</t>
  </si>
  <si>
    <t>INSERT "Order Details" VALUES(10324,46,9.6,30,0)</t>
  </si>
  <si>
    <t>INSERT "Order Details" VALUES(10324,59,44,40,0.15)</t>
  </si>
  <si>
    <t>INSERT "Order Details" VALUES(10324,63,35.1,80,0.15)</t>
  </si>
  <si>
    <t>INSERT "Order Details" VALUES(10325,6,20,6,0)</t>
  </si>
  <si>
    <t>INSERT "Order Details" VALUES(10325,13,4.8,12,0)</t>
  </si>
  <si>
    <t>INSERT "Order Details" VALUES(10325,14,18.6,9,0)</t>
  </si>
  <si>
    <t>INSERT "Order Details" VALUES(10325,31,10,4,0)</t>
  </si>
  <si>
    <t>INSERT "Order Details" VALUES(10325,72,27.8,40,0)</t>
  </si>
  <si>
    <t>INSERT "Order Details" VALUES(10326,4,17.6,24,0)</t>
  </si>
  <si>
    <t>INSERT "Order Details" VALUES(10326,57,15.6,16,0)</t>
  </si>
  <si>
    <t>INSERT "Order Details" VALUES(10326,75,6.2,50,0)</t>
  </si>
  <si>
    <t>INSERT "Order Details" VALUES(10327,2,15.2,25,0.2)</t>
  </si>
  <si>
    <t>INSERT "Order Details" VALUES(10327,11,16.8,50,0.2)</t>
  </si>
  <si>
    <t>INSERT "Order Details" VALUES(10327,30,20.7,35,0.2)</t>
  </si>
  <si>
    <t>INSERT "Order Details" VALUES(10327,58,10.6,30,0.2)</t>
  </si>
  <si>
    <t>INSERT "Order Details" VALUES(10328,59,44,9,0)</t>
  </si>
  <si>
    <t>INSERT "Order Details" VALUES(10328,65,16.8,40,0)</t>
  </si>
  <si>
    <t>INSERT "Order Details" VALUES(10328,68,10,10,0)</t>
  </si>
  <si>
    <t>INSERT "Order Details" VALUES(10329,19,7.3,10,0.05)</t>
  </si>
  <si>
    <t>INSERT "Order Details" VALUES(10329,30,20.7,8,0.05)</t>
  </si>
  <si>
    <t>INSERT "Order Details" VALUES(10329,38,210.8,20,0.05)</t>
  </si>
  <si>
    <t>INSERT "Order Details" VALUES(10329,56,30.4,12,0.05)</t>
  </si>
  <si>
    <t>INSERT "Order Details" VALUES(10330,26,24.9,50,0.15)</t>
  </si>
  <si>
    <t>INSERT "Order Details" VALUES(10330,72,27.8,25,0.15)</t>
  </si>
  <si>
    <t>INSERT "Order Details" VALUES(10331,54,5.9,15,0)</t>
  </si>
  <si>
    <t>INSERT "Order Details" VALUES(10332,18,50,40,0.2)</t>
  </si>
  <si>
    <t>INSERT "Order Details" VALUES(10332,42,11.2,10,0.2)</t>
  </si>
  <si>
    <t>INSERT "Order Details" VALUES(10332,47,7.6,16,0.2)</t>
  </si>
  <si>
    <t>INSERT "Order Details" VALUES(10333,14,18.6,10,0)</t>
  </si>
  <si>
    <t>INSERT "Order Details" VALUES(10333,21,8,10,0.1)</t>
  </si>
  <si>
    <t>INSERT "Order Details" VALUES(10333,71,17.2,40,0.1)</t>
  </si>
  <si>
    <t>INSERT "Order Details" VALUES(10334,52,5.6,8,0)</t>
  </si>
  <si>
    <t>INSERT "Order Details" VALUES(10334,68,10,10,0)</t>
  </si>
  <si>
    <t>INSERT "Order Details" VALUES(10335,2,15.2,7,0.2)</t>
  </si>
  <si>
    <t>INSERT "Order Details" VALUES(10335,31,10,25,0.2)</t>
  </si>
  <si>
    <t>INSERT "Order Details" VALUES(10335,32,25.6,6,0.2)</t>
  </si>
  <si>
    <t>INSERT "Order Details" VALUES(10335,51,42.4,48,0.2)</t>
  </si>
  <si>
    <t>INSERT "Order Details" VALUES(10336,4,17.6,18,0.1)</t>
  </si>
  <si>
    <t>INSERT "Order Details" VALUES(10337,23,7.2,40,0)</t>
  </si>
  <si>
    <t>INSERT "Order Details" VALUES(10337,26,24.9,24,0)</t>
  </si>
  <si>
    <t>INSERT "Order Details" VALUES(10337,36,15.2,20,0)</t>
  </si>
  <si>
    <t>INSERT "Order Details" VALUES(10337,37,20.8,28,0)</t>
  </si>
  <si>
    <t>INSERT "Order Details" VALUES(10337,72,27.8,25,0)</t>
  </si>
  <si>
    <t>INSERT "Order Details" VALUES(10338,17,31.2,20,0)</t>
  </si>
  <si>
    <t>INSERT "Order Details" VALUES(10338,30,20.7,15,0)</t>
  </si>
  <si>
    <t>INSERT "Order Details" VALUES(10339,4,17.6,10,0)</t>
  </si>
  <si>
    <t>INSERT "Order Details" VALUES(10339,17,31.2,70,0.05)</t>
  </si>
  <si>
    <t>INSERT "Order Details" VALUES(10339,62,39.4,28,0)</t>
  </si>
  <si>
    <t>INSERT "Order Details" VALUES(10340,18,50,20,0.05)</t>
  </si>
  <si>
    <t>INSERT "Order Details" VALUES(10340,41,7.7,12,0.05)</t>
  </si>
  <si>
    <t>INSERT "Order Details" VALUES(10340,43,36.8,40,0.05)</t>
  </si>
  <si>
    <t>INSERT "Order Details" VALUES(10341,33,2,8,0)</t>
  </si>
  <si>
    <t>INSERT "Order Details" VALUES(10341,59,44,9,0.15)</t>
  </si>
  <si>
    <t>INSERT "Order Details" VALUES(10342,2,15.2,24,0.2)</t>
  </si>
  <si>
    <t>INSERT "Order Details" VALUES(10342,31,10,56,0.2)</t>
  </si>
  <si>
    <t>INSERT "Order Details" VALUES(10342,36,15.2,40,0.2)</t>
  </si>
  <si>
    <t>INSERT "Order Details" VALUES(10342,55,19.2,40,0.2)</t>
  </si>
  <si>
    <t>INSERT "Order Details" VALUES(10343,64,26.6,50,0)</t>
  </si>
  <si>
    <t>INSERT "Order Details" VALUES(10343,68,10,4,0.05)</t>
  </si>
  <si>
    <t>INSERT "Order Details" VALUES(10343,76,14.4,15,0)</t>
  </si>
  <si>
    <t>INSERT "Order Details" VALUES(10344,4,17.6,35,0)</t>
  </si>
  <si>
    <t>INSERT "Order Details" VALUES(10344,8,32,70,0.25)</t>
  </si>
  <si>
    <t>INSERT "Order Details" VALUES(10345,8,32,70,0)</t>
  </si>
  <si>
    <t>INSERT "Order Details" VALUES(10345,19,7.3,80,0)</t>
  </si>
  <si>
    <t>INSERT "Order Details" VALUES(10345,42,11.2,9,0)</t>
  </si>
  <si>
    <t>INSERT "Order Details" VALUES(10346,17,31.2,36,0.1)</t>
  </si>
  <si>
    <t>INSERT "Order Details" VALUES(10346,56,30.4,20,0)</t>
  </si>
  <si>
    <t>INSERT "Order Details" VALUES(10347,25,11.2,10,0)</t>
  </si>
  <si>
    <t>INSERT "Order Details" VALUES(10347,39,14.4,50,0.15)</t>
  </si>
  <si>
    <t>INSERT "Order Details" VALUES(10347,40,14.7,4,0)</t>
  </si>
  <si>
    <t>INSERT "Order Details" VALUES(10347,75,6.2,6,0.15)</t>
  </si>
  <si>
    <t>INSERT "Order Details" VALUES(10348,1,14.4,15,0.15)</t>
  </si>
  <si>
    <t>INSERT "Order Details" VALUES(10348,23,7.2,25,0)</t>
  </si>
  <si>
    <t>INSERT "Order Details" VALUES(10349,54,5.9,24,0)</t>
  </si>
  <si>
    <t>INSERT "Order Details" VALUES(10350,50,13,15,0.1)</t>
  </si>
  <si>
    <t>INSERT "Order Details" VALUES(10350,69,28.8,18,0.1)</t>
  </si>
  <si>
    <t>INSERT "Order Details" VALUES(10351,38,210.8,20,0.05)</t>
  </si>
  <si>
    <t>INSERT "Order Details" VALUES(10351,41,7.7,13,0)</t>
  </si>
  <si>
    <t>INSERT "Order Details" VALUES(10351,44,15.5,77,0.05)</t>
  </si>
  <si>
    <t>INSERT "Order Details" VALUES(10351,65,16.8,10,0.05)</t>
  </si>
  <si>
    <t>INSERT "Order Details" VALUES(10352,24,3.6,10,0)</t>
  </si>
  <si>
    <t>INSERT "Order Details" VALUES(10352,54,5.9,20,0.15)</t>
  </si>
  <si>
    <t>INSERT "Order Details" VALUES(10353,11,16.8,12,0.2)</t>
  </si>
  <si>
    <t>INSERT "Order Details" VALUES(10353,38,210.8,50,0.2)</t>
  </si>
  <si>
    <t>INSERT "Order Details" VALUES(10354,1,14.4,12,0)</t>
  </si>
  <si>
    <t>INSERT "Order Details" VALUES(10354,29,99,4,0)</t>
  </si>
  <si>
    <t>INSERT "Order Details" VALUES(10355,24,3.6,25,0)</t>
  </si>
  <si>
    <t>INSERT "Order Details" VALUES(10355,57,15.6,25,0)</t>
  </si>
  <si>
    <t>INSERT "Order Details" VALUES(10356,31,10,30,0)</t>
  </si>
  <si>
    <t>INSERT "Order Details" VALUES(10356,55,19.2,12,0)</t>
  </si>
  <si>
    <t>INSERT "Order Details" VALUES(10356,69,28.8,20,0)</t>
  </si>
  <si>
    <t>INSERT "Order Details" VALUES(10357,10,24.8,30,0.2)</t>
  </si>
  <si>
    <t>INSERT "Order Details" VALUES(10357,26,24.9,16,0)</t>
  </si>
  <si>
    <t>INSERT "Order Details" VALUES(10357,60,27.2,8,0.2)</t>
  </si>
  <si>
    <t>INSERT "Order Details" VALUES(10358,24,3.6,10,0.05)</t>
  </si>
  <si>
    <t>INSERT "Order Details" VALUES(10358,34,11.2,10,0.05)</t>
  </si>
  <si>
    <t>INSERT "Order Details" VALUES(10358,36,15.2,20,0.05)</t>
  </si>
  <si>
    <t>INSERT "Order Details" VALUES(10359,16,13.9,56,0.05)</t>
  </si>
  <si>
    <t>INSERT "Order Details" VALUES(10359,31,10,70,0.05)</t>
  </si>
  <si>
    <t>INSERT "Order Details" VALUES(10359,60,27.2,80,0.05)</t>
  </si>
  <si>
    <t>INSERT "Order Details" VALUES(10360,28,36.4,30,0)</t>
  </si>
  <si>
    <t>INSERT "Order Details" VALUES(10360,29,99,35,0)</t>
  </si>
  <si>
    <t>INSERT "Order Details" VALUES(10360,38,210.8,10,0)</t>
  </si>
  <si>
    <t>INSERT "Order Details" VALUES(10360,49,16,35,0)</t>
  </si>
  <si>
    <t>INSERT "Order Details" VALUES(10360,54,5.9,28,0)</t>
  </si>
  <si>
    <t>INSERT "Order Details" VALUES(10361,39,14.4,54,0.1)</t>
  </si>
  <si>
    <t>INSERT "Order Details" VALUES(10361,60,27.2,55,0.1)</t>
  </si>
  <si>
    <t>INSERT "Order Details" VALUES(10362,25,11.2,50,0)</t>
  </si>
  <si>
    <t>INSERT "Order Details" VALUES(10362,51,42.4,20,0)</t>
  </si>
  <si>
    <t>INSERT "Order Details" VALUES(10362,54,5.9,24,0)</t>
  </si>
  <si>
    <t>INSERT "Order Details" VALUES(10363,31,10,20,0)</t>
  </si>
  <si>
    <t>INSERT "Order Details" VALUES(10363,75,6.2,12,0)</t>
  </si>
  <si>
    <t>INSERT "Order Details" VALUES(10363,76,14.4,12,0)</t>
  </si>
  <si>
    <t>INSERT "Order Details" VALUES(10364,69,28.8,30,0)</t>
  </si>
  <si>
    <t>INSERT "Order Details" VALUES(10364,71,17.2,5,0)</t>
  </si>
  <si>
    <t>INSERT "Order Details" VALUES(10365,11,16.8,24,0)</t>
  </si>
  <si>
    <t>INSERT "Order Details" VALUES(10366,65,16.8,5,0)</t>
  </si>
  <si>
    <t>INSERT "Order Details" VALUES(10366,77,10.4,5,0)</t>
  </si>
  <si>
    <t>INSERT "Order Details" VALUES(10367,34,11.2,36,0)</t>
  </si>
  <si>
    <t>INSERT "Order Details" VALUES(10367,54,5.9,18,0)</t>
  </si>
  <si>
    <t>INSERT "Order Details" VALUES(10367,65,16.8,15,0)</t>
  </si>
  <si>
    <t>INSERT "Order Details" VALUES(10367,77,10.4,7,0)</t>
  </si>
  <si>
    <t>INSERT "Order Details" VALUES(10368,21,8,5,0.1)</t>
  </si>
  <si>
    <t>INSERT "Order Details" VALUES(10368,28,36.4,13,0.1)</t>
  </si>
  <si>
    <t>INSERT "Order Details" VALUES(10368,57,15.6,25,0)</t>
  </si>
  <si>
    <t>INSERT "Order Details" VALUES(10368,64,26.6,35,0.1)</t>
  </si>
  <si>
    <t>INSERT "Order Details" VALUES(10369,29,99,20,0)</t>
  </si>
  <si>
    <t>INSERT "Order Details" VALUES(10369,56,30.4,18,0.25)</t>
  </si>
  <si>
    <t>INSERT "Order Details" VALUES(10370,1,14.4,15,0.15)</t>
  </si>
  <si>
    <t>INSERT "Order Details" VALUES(10370,64,26.6,30,0)</t>
  </si>
  <si>
    <t>INSERT "Order Details" VALUES(10370,74,8,20,0.15)</t>
  </si>
  <si>
    <t>INSERT "Order Details" VALUES(10371,36,15.2,6,0.2)</t>
  </si>
  <si>
    <t>INSERT "Order Details" VALUES(10372,20,64.8,12,0.25)</t>
  </si>
  <si>
    <t>INSERT "Order Details" VALUES(10372,38,210.8,40,0.25)</t>
  </si>
  <si>
    <t>INSERT "Order Details" VALUES(10372,60,27.2,70,0.25)</t>
  </si>
  <si>
    <t>INSERT "Order Details" VALUES(10372,72,27.8,42,0.25)</t>
  </si>
  <si>
    <t>INSERT "Order Details" VALUES(10373,58,10.6,80,0.2)</t>
  </si>
  <si>
    <t>INSERT "Order Details" VALUES(10373,71,17.2,50,0.2)</t>
  </si>
  <si>
    <t>INSERT "Order Details" VALUES(10374,31,10,30,0)</t>
  </si>
  <si>
    <t>INSERT "Order Details" VALUES(10374,58,10.6,15,0)</t>
  </si>
  <si>
    <t>INSERT "Order Details" VALUES(10375,14,18.6,15,0)</t>
  </si>
  <si>
    <t>INSERT "Order Details" VALUES(10375,54,5.9,10,0)</t>
  </si>
  <si>
    <t>INSERT "Order Details" VALUES(10376,31,10,42,0.05)</t>
  </si>
  <si>
    <t>INSERT "Order Details" VALUES(10377,28,36.4,20,0.15)</t>
  </si>
  <si>
    <t>INSERT "Order Details" VALUES(10377,39,14.4,20,0.15)</t>
  </si>
  <si>
    <t>INSERT "Order Details" VALUES(10378,71,17.2,6,0)</t>
  </si>
  <si>
    <t>INSERT "Order Details" VALUES(10379,41,7.7,8,0.1)</t>
  </si>
  <si>
    <t>INSERT "Order Details" VALUES(10379,63,35.1,16,0.1)</t>
  </si>
  <si>
    <t>INSERT "Order Details" VALUES(10379,65,16.8,20,0.1)</t>
  </si>
  <si>
    <t>INSERT "Order Details" VALUES(10380,30,20.7,18,0.1)</t>
  </si>
  <si>
    <t>INSERT "Order Details" VALUES(10380,53,26.2,20,0.1)</t>
  </si>
  <si>
    <t>INSERT "Order Details" VALUES(10380,60,27.2,6,0.1)</t>
  </si>
  <si>
    <t>INSERT "Order Details" VALUES(10380,70,12,30,0)</t>
  </si>
  <si>
    <t>INSERT "Order Details" VALUES(10381,74,8,14,0)</t>
  </si>
  <si>
    <t>INSERT "Order Details" VALUES(10382,5,17,32,0)</t>
  </si>
  <si>
    <t>INSERT "Order Details" VALUES(10382,18,50,9,0)</t>
  </si>
  <si>
    <t>INSERT "Order Details" VALUES(10382,29,99,14,0)</t>
  </si>
  <si>
    <t>INSERT "Order Details" VALUES(10382,33,2,60,0)</t>
  </si>
  <si>
    <t>INSERT "Order Details" VALUES(10382,74,8,50,0)</t>
  </si>
  <si>
    <t>INSERT "Order Details" VALUES(10383,13,4.8,20,0)</t>
  </si>
  <si>
    <t>INSERT "Order Details" VALUES(10383,50,13,15,0)</t>
  </si>
  <si>
    <t>INSERT "Order Details" VALUES(10383,56,30.4,20,0)</t>
  </si>
  <si>
    <t>INSERT "Order Details" VALUES(10384,20,64.8,28,0)</t>
  </si>
  <si>
    <t>INSERT "Order Details" VALUES(10384,60,27.2,15,0)</t>
  </si>
  <si>
    <t>INSERT "Order Details" VALUES(10385,7,24,10,0.2)</t>
  </si>
  <si>
    <t>INSERT "Order Details" VALUES(10385,60,27.2,20,0.2)</t>
  </si>
  <si>
    <t>INSERT "Order Details" VALUES(10385,68,10,8,0.2)</t>
  </si>
  <si>
    <t>INSERT "Order Details" VALUES(10386,24,3.6,15,0)</t>
  </si>
  <si>
    <t>INSERT "Order Details" VALUES(10386,34,11.2,10,0)</t>
  </si>
  <si>
    <t>INSERT "Order Details" VALUES(10387,24,3.6,15,0)</t>
  </si>
  <si>
    <t>INSERT "Order Details" VALUES(10387,28,36.4,6,0)</t>
  </si>
  <si>
    <t>INSERT "Order Details" VALUES(10387,59,44,12,0)</t>
  </si>
  <si>
    <t>INSERT "Order Details" VALUES(10387,71,17.2,15,0)</t>
  </si>
  <si>
    <t>INSERT "Order Details" VALUES(10388,45,7.6,15,0.2)</t>
  </si>
  <si>
    <t>INSERT "Order Details" VALUES(10388,52,5.6,20,0.2)</t>
  </si>
  <si>
    <t>INSERT "Order Details" VALUES(10388,53,26.2,40,0)</t>
  </si>
  <si>
    <t>INSERT "Order Details" VALUES(10389,10,24.8,16,0)</t>
  </si>
  <si>
    <t>INSERT "Order Details" VALUES(10389,55,19.2,15,0)</t>
  </si>
  <si>
    <t>INSERT "Order Details" VALUES(10389,62,39.4,20,0)</t>
  </si>
  <si>
    <t>INSERT "Order Details" VALUES(10389,70,12,30,0)</t>
  </si>
  <si>
    <t>INSERT "Order Details" VALUES(10390,31,10,60,0.1)</t>
  </si>
  <si>
    <t>INSERT "Order Details" VALUES(10390,35,14.4,40,0.1)</t>
  </si>
  <si>
    <t>INSERT "Order Details" VALUES(10390,46,9.6,45,0)</t>
  </si>
  <si>
    <t>INSERT "Order Details" VALUES(10390,72,27.8,24,0.1)</t>
  </si>
  <si>
    <t>INSERT "Order Details" VALUES(10391,13,4.8,18,0)</t>
  </si>
  <si>
    <t>INSERT "Order Details" VALUES(10392,69,28.8,50,0)</t>
  </si>
  <si>
    <t>INSERT "Order Details" VALUES(10393,2,15.2,25,0.25)</t>
  </si>
  <si>
    <t>INSERT "Order Details" VALUES(10393,14,18.6,42,0.25)</t>
  </si>
  <si>
    <t>INSERT "Order Details" VALUES(10393,25,11.2,7,0.25)</t>
  </si>
  <si>
    <t>INSERT "Order Details" VALUES(10393,26,24.9,70,0.25)</t>
  </si>
  <si>
    <t>INSERT "Order Details" VALUES(10393,31,10,32,0)</t>
  </si>
  <si>
    <t>INSERT "Order Details" VALUES(10394,13,4.8,10,0)</t>
  </si>
  <si>
    <t>INSERT "Order Details" VALUES(10394,62,39.4,10,0)</t>
  </si>
  <si>
    <t>INSERT "Order Details" VALUES(10395,46,9.6,28,0.1)</t>
  </si>
  <si>
    <t>INSERT "Order Details" VALUES(10395,53,26.2,70,0.1)</t>
  </si>
  <si>
    <t>INSERT "Order Details" VALUES(10395,69,28.8,8,0)</t>
  </si>
  <si>
    <t>INSERT "Order Details" VALUES(10396,23,7.2,40,0)</t>
  </si>
  <si>
    <t>INSERT "Order Details" VALUES(10396,71,17.2,60,0)</t>
  </si>
  <si>
    <t>INSERT "Order Details" VALUES(10396,72,27.8,21,0)</t>
  </si>
  <si>
    <t>INSERT "Order Details" VALUES(10397,21,8,10,0.15)</t>
  </si>
  <si>
    <t>INSERT "Order Details" VALUES(10397,51,42.4,18,0.15)</t>
  </si>
  <si>
    <t>INSERT "Order Details" VALUES(10398,35,14.4,30,0)</t>
  </si>
  <si>
    <t>INSERT "Order Details" VALUES(10398,55,19.2,120,0.1)</t>
  </si>
  <si>
    <t>INSERT "Order Details" VALUES(10399,68,10,60,0)</t>
  </si>
  <si>
    <t>INSERT "Order Details" VALUES(10399,71,17.2,30,0)</t>
  </si>
  <si>
    <t>INSERT "Order Details" VALUES(10399,76,14.4,35,0)</t>
  </si>
  <si>
    <t>INSERT "Order Details" VALUES(10399,77,10.4,14,0)</t>
  </si>
  <si>
    <t>INSERT "Order Details" VALUES(10400,29,99,21,0)</t>
  </si>
  <si>
    <t>INSERT "Order Details" VALUES(10400,35,14.4,35,0)</t>
  </si>
  <si>
    <t>INSERT "Order Details" VALUES(10400,49,16,30,0)</t>
  </si>
  <si>
    <t>INSERT "Order Details" VALUES(10401,30,20.7,18,0)</t>
  </si>
  <si>
    <t>INSERT "Order Details" VALUES(10401,56,30.4,70,0)</t>
  </si>
  <si>
    <t>INSERT "Order Details" VALUES(10401,65,16.8,20,0)</t>
  </si>
  <si>
    <t>INSERT "Order Details" VALUES(10401,71,17.2,60,0)</t>
  </si>
  <si>
    <t>INSERT "Order Details" VALUES(10402,23,7.2,60,0)</t>
  </si>
  <si>
    <t>INSERT "Order Details" VALUES(10402,63,35.1,65,0)</t>
  </si>
  <si>
    <t>INSERT "Order Details" VALUES(10403,16,13.9,21,0.15)</t>
  </si>
  <si>
    <t>INSERT "Order Details" VALUES(10403,48,10.2,70,0.15)</t>
  </si>
  <si>
    <t>INSERT "Order Details" VALUES(10404,26,24.9,30,0.05)</t>
  </si>
  <si>
    <t>INSERT "Order Details" VALUES(10404,42,11.2,40,0.05)</t>
  </si>
  <si>
    <t>INSERT "Order Details" VALUES(10404,49,16,30,0.05)</t>
  </si>
  <si>
    <t>INSERT "Order Details" VALUES(10405,3,8,50,0)</t>
  </si>
  <si>
    <t>INSERT "Order Details" VALUES(10406,1,14.4,10,0)</t>
  </si>
  <si>
    <t>INSERT "Order Details" VALUES(10406,21,8,30,0.1)</t>
  </si>
  <si>
    <t>INSERT "Order Details" VALUES(10406,28,36.4,42,0.1)</t>
  </si>
  <si>
    <t>INSERT "Order Details" VALUES(10406,36,15.2,5,0.1)</t>
  </si>
  <si>
    <t>INSERT "Order Details" VALUES(10406,40,14.7,2,0.1)</t>
  </si>
  <si>
    <t>INSERT "Order Details" VALUES(10407,11,16.8,30,0)</t>
  </si>
  <si>
    <t>INSERT "Order Details" VALUES(10407,69,28.8,15,0)</t>
  </si>
  <si>
    <t>INSERT "Order Details" VALUES(10407,71,17.2,15,0)</t>
  </si>
  <si>
    <t>INSERT "Order Details" VALUES(10408,37,20.8,10,0)</t>
  </si>
  <si>
    <t>INSERT "Order Details" VALUES(10408,54,5.9,6,0)</t>
  </si>
  <si>
    <t>INSERT "Order Details" VALUES(10408,62,39.4,35,0)</t>
  </si>
  <si>
    <t>INSERT "Order Details" VALUES(10409,14,18.6,12,0)</t>
  </si>
  <si>
    <t>INSERT "Order Details" VALUES(10409,21,8,12,0)</t>
  </si>
  <si>
    <t>INSERT "Order Details" VALUES(10410,33,2,49,0)</t>
  </si>
  <si>
    <t>INSERT "Order Details" VALUES(10410,59,44,16,0)</t>
  </si>
  <si>
    <t>INSERT "Order Details" VALUES(10411,41,7.7,25,0.2)</t>
  </si>
  <si>
    <t>INSERT "Order Details" VALUES(10411,44,15.5,40,0.2)</t>
  </si>
  <si>
    <t>INSERT "Order Details" VALUES(10411,59,44,9,0.2)</t>
  </si>
  <si>
    <t>INSERT "Order Details" VALUES(10412,14,18.6,20,0.1)</t>
  </si>
  <si>
    <t>INSERT "Order Details" VALUES(10413,1,14.4,24,0)</t>
  </si>
  <si>
    <t>INSERT "Order Details" VALUES(10413,62,39.4,40,0)</t>
  </si>
  <si>
    <t>INSERT "Order Details" VALUES(10413,76,14.4,14,0)</t>
  </si>
  <si>
    <t>INSERT "Order Details" VALUES(10414,19,7.3,18,0.05)</t>
  </si>
  <si>
    <t>INSERT "Order Details" VALUES(10414,33,2,50,0)</t>
  </si>
  <si>
    <t>INSERT "Order Details" VALUES(10415,17,31.2,2,0)</t>
  </si>
  <si>
    <t>INSERT "Order Details" VALUES(10415,33,2,20,0)</t>
  </si>
  <si>
    <t>INSERT "Order Details" VALUES(10416,19,7.3,20,0)</t>
  </si>
  <si>
    <t>INSERT "Order Details" VALUES(10416,53,26.2,10,0)</t>
  </si>
  <si>
    <t>INSERT "Order Details" VALUES(10416,57,15.6,20,0)</t>
  </si>
  <si>
    <t>INSERT "Order Details" VALUES(10417,38,210.8,50,0)</t>
  </si>
  <si>
    <t>INSERT "Order Details" VALUES(10417,46,9.6,2,0.25)</t>
  </si>
  <si>
    <t>INSERT "Order Details" VALUES(10417,68,10,36,0.25)</t>
  </si>
  <si>
    <t>INSERT "Order Details" VALUES(10417,77,10.4,35,0)</t>
  </si>
  <si>
    <t>INSERT "Order Details" VALUES(10418,2,15.2,60,0)</t>
  </si>
  <si>
    <t>INSERT "Order Details" VALUES(10418,47,7.6,55,0)</t>
  </si>
  <si>
    <t>INSERT "Order Details" VALUES(10418,61,22.8,16,0)</t>
  </si>
  <si>
    <t>INSERT "Order Details" VALUES(10418,74,8,15,0)</t>
  </si>
  <si>
    <t>INSERT "Order Details" VALUES(10419,60,27.2,60,0.05)</t>
  </si>
  <si>
    <t>INSERT "Order Details" VALUES(10419,69,28.8,20,0.05)</t>
  </si>
  <si>
    <t>INSERT "Order Details" VALUES(10420,9,77.6,20,0.1)</t>
  </si>
  <si>
    <t>INSERT "Order Details" VALUES(10420,13,4.8,2,0.1)</t>
  </si>
  <si>
    <t>INSERT "Order Details" VALUES(10420,70,12,8,0.1)</t>
  </si>
  <si>
    <t>INSERT "Order Details" VALUES(10420,73,12,20,0.1)</t>
  </si>
  <si>
    <t>INSERT "Order Details" VALUES(10421,19,7.3,4,0.15)</t>
  </si>
  <si>
    <t>INSERT "Order Details" VALUES(10421,26,24.9,30,0)</t>
  </si>
  <si>
    <t>INSERT "Order Details" VALUES(10421,53,26.2,15,0.15)</t>
  </si>
  <si>
    <t>INSERT "Order Details" VALUES(10421,77,10.4,10,0.15)</t>
  </si>
  <si>
    <t>INSERT "Order Details" VALUES(10422,26,24.9,2,0)</t>
  </si>
  <si>
    <t>INSERT "Order Details" VALUES(10423,31,10,14,0)</t>
  </si>
  <si>
    <t>INSERT "Order Details" VALUES(10423,59,44,20,0)</t>
  </si>
  <si>
    <t>INSERT "Order Details" VALUES(10424,35,14.4,60,0.2)</t>
  </si>
  <si>
    <t>INSERT "Order Details" VALUES(10424,38,210.8,49,0.2)</t>
  </si>
  <si>
    <t>INSERT "Order Details" VALUES(10424,68,10,30,0.2)</t>
  </si>
  <si>
    <t>INSERT "Order Details" VALUES(10425,55,19.2,10,0.25)</t>
  </si>
  <si>
    <t>INSERT "Order Details" VALUES(10425,76,14.4,20,0.25)</t>
  </si>
  <si>
    <t>INSERT "Order Details" VALUES(10426,56,30.4,5,0)</t>
  </si>
  <si>
    <t>INSERT "Order Details" VALUES(10426,64,26.6,7,0)</t>
  </si>
  <si>
    <t>INSERT "Order Details" VALUES(10427,14,18.6,35,0)</t>
  </si>
  <si>
    <t>INSERT "Order Details" VALUES(10428,46,9.6,20,0)</t>
  </si>
  <si>
    <t>INSERT "Order Details" VALUES(10429,50,13,40,0)</t>
  </si>
  <si>
    <t>INSERT "Order Details" VALUES(10429,63,35.1,35,0.25)</t>
  </si>
  <si>
    <t>INSERT "Order Details" VALUES(10430,17,31.2,45,0.2)</t>
  </si>
  <si>
    <t>INSERT "Order Details" VALUES(10430,21,8,50,0)</t>
  </si>
  <si>
    <t>INSERT "Order Details" VALUES(10430,56,30.4,30,0)</t>
  </si>
  <si>
    <t>INSERT "Order Details" VALUES(10430,59,44,70,0.2)</t>
  </si>
  <si>
    <t>INSERT "Order Details" VALUES(10431,17,31.2,50,0.25)</t>
  </si>
  <si>
    <t>INSERT "Order Details" VALUES(10431,40,14.7,50,0.25)</t>
  </si>
  <si>
    <t>INSERT "Order Details" VALUES(10431,47,7.6,30,0.25)</t>
  </si>
  <si>
    <t>INSERT "Order Details" VALUES(10432,26,24.9,10,0)</t>
  </si>
  <si>
    <t>INSERT "Order Details" VALUES(10432,54,5.9,40,0)</t>
  </si>
  <si>
    <t>INSERT "Order Details" VALUES(10433,56,30.4,28,0)</t>
  </si>
  <si>
    <t>INSERT "Order Details" VALUES(10434,11,16.8,6,0)</t>
  </si>
  <si>
    <t>INSERT "Order Details" VALUES(10434,76,14.4,18,0.15)</t>
  </si>
  <si>
    <t>INSERT "Order Details" VALUES(10435,2,15.2,10,0)</t>
  </si>
  <si>
    <t>INSERT "Order Details" VALUES(10435,22,16.8,12,0)</t>
  </si>
  <si>
    <t>INSERT "Order Details" VALUES(10435,72,27.8,10,0)</t>
  </si>
  <si>
    <t>INSERT "Order Details" VALUES(10436,46,9.6,5,0)</t>
  </si>
  <si>
    <t>INSERT "Order Details" VALUES(10436,56,30.4,40,0.1)</t>
  </si>
  <si>
    <t>INSERT "Order Details" VALUES(10436,64,26.6,30,0.1)</t>
  </si>
  <si>
    <t>INSERT "Order Details" VALUES(10436,75,6.2,24,0.1)</t>
  </si>
  <si>
    <t>INSERT "Order Details" VALUES(10437,53,26.2,15,0)</t>
  </si>
  <si>
    <t>INSERT "Order Details" VALUES(10438,19,7.3,15,0.2)</t>
  </si>
  <si>
    <t>INSERT "Order Details" VALUES(10438,34,11.2,20,0.2)</t>
  </si>
  <si>
    <t>INSERT "Order Details" VALUES(10438,57,15.6,15,0.2)</t>
  </si>
  <si>
    <t>INSERT "Order Details" VALUES(10439,12,30.4,15,0)</t>
  </si>
  <si>
    <t>INSERT "Order Details" VALUES(10439,16,13.9,16,0)</t>
  </si>
  <si>
    <t>INSERT "Order Details" VALUES(10439,64,26.6,6,0)</t>
  </si>
  <si>
    <t>INSERT "Order Details" VALUES(10439,74,8,30,0)</t>
  </si>
  <si>
    <t>INSERT "Order Details" VALUES(10440,2,15.2,45,0.15)</t>
  </si>
  <si>
    <t>INSERT "Order Details" VALUES(10440,16,13.9,49,0.15)</t>
  </si>
  <si>
    <t>INSERT "Order Details" VALUES(10440,29,99,24,0.15)</t>
  </si>
  <si>
    <t>INSERT "Order Details" VALUES(10440,61,22.8,90,0.15)</t>
  </si>
  <si>
    <t>INSERT "Order Details" VALUES(10441,27,35.1,50,0)</t>
  </si>
  <si>
    <t>INSERT "Order Details" VALUES(10442,11,16.8,30,0)</t>
  </si>
  <si>
    <t>INSERT "Order Details" VALUES(10442,54,5.9,80,0)</t>
  </si>
  <si>
    <t>INSERT "Order Details" VALUES(10442,66,13.6,60,0)</t>
  </si>
  <si>
    <t>INSERT "Order Details" VALUES(10443,11,16.8,6,0.2)</t>
  </si>
  <si>
    <t>INSERT "Order Details" VALUES(10443,28,36.4,12,0)</t>
  </si>
  <si>
    <t>INSERT "Order Details" VALUES(10444,17,31.2,10,0)</t>
  </si>
  <si>
    <t>INSERT "Order Details" VALUES(10444,26,24.9,15,0)</t>
  </si>
  <si>
    <t>INSERT "Order Details" VALUES(10444,35,14.4,8,0)</t>
  </si>
  <si>
    <t>INSERT "Order Details" VALUES(10444,41,7.7,30,0)</t>
  </si>
  <si>
    <t>INSERT "Order Details" VALUES(10445,39,14.4,6,0)</t>
  </si>
  <si>
    <t>INSERT "Order Details" VALUES(10445,54,5.9,15,0)</t>
  </si>
  <si>
    <t>INSERT "Order Details" VALUES(10446,19,7.3,12,0.1)</t>
  </si>
  <si>
    <t>INSERT "Order Details" VALUES(10446,24,3.6,20,0.1)</t>
  </si>
  <si>
    <t>INSERT "Order Details" VALUES(10446,31,10,3,0.1)</t>
  </si>
  <si>
    <t>INSERT "Order Details" VALUES(10446,52,5.6,15,0.1)</t>
  </si>
  <si>
    <t>INSERT "Order Details" VALUES(10447,19,7.3,40,0)</t>
  </si>
  <si>
    <t>INSERT "Order Details" VALUES(10447,65,16.8,35,0)</t>
  </si>
  <si>
    <t>INSERT "Order Details" VALUES(10447,71,17.2,2,0)</t>
  </si>
  <si>
    <t>INSERT "Order Details" VALUES(10448,26,24.9,6,0)</t>
  </si>
  <si>
    <t>INSERT "Order Details" VALUES(10448,40,14.7,20,0)</t>
  </si>
  <si>
    <t>INSERT "Order Details" VALUES(10449,10,24.8,14,0)</t>
  </si>
  <si>
    <t>INSERT "Order Details" VALUES(10449,52,5.6,20,0)</t>
  </si>
  <si>
    <t>INSERT "Order Details" VALUES(10449,62,39.4,35,0)</t>
  </si>
  <si>
    <t>INSERT "Order Details" VALUES(10450,10,24.8,20,0.2)</t>
  </si>
  <si>
    <t>INSERT "Order Details" VALUES(10450,54,5.9,6,0.2)</t>
  </si>
  <si>
    <t>INSERT "Order Details" VALUES(10451,55,19.2,120,0.1)</t>
  </si>
  <si>
    <t>INSERT "Order Details" VALUES(10451,64,26.6,35,0.1)</t>
  </si>
  <si>
    <t>INSERT "Order Details" VALUES(10451,65,16.8,28,0.1)</t>
  </si>
  <si>
    <t>INSERT "Order Details" VALUES(10451,77,10.4,55,0.1)</t>
  </si>
  <si>
    <t>INSERT "Order Details" VALUES(10452,28,36.4,15,0)</t>
  </si>
  <si>
    <t>INSERT "Order Details" VALUES(10452,44,15.5,100,0.05)</t>
  </si>
  <si>
    <t>INSERT "Order Details" VALUES(10453,48,10.2,15,0.1)</t>
  </si>
  <si>
    <t>INSERT "Order Details" VALUES(10453,70,12,25,0.1)</t>
  </si>
  <si>
    <t>INSERT "Order Details" VALUES(10454,16,13.9,20,0.2)</t>
  </si>
  <si>
    <t>INSERT "Order Details" VALUES(10454,33,2,20,0.2)</t>
  </si>
  <si>
    <t>INSERT "Order Details" VALUES(10454,46,9.6,10,0.2)</t>
  </si>
  <si>
    <t>INSERT "Order Details" VALUES(10455,39,14.4,20,0)</t>
  </si>
  <si>
    <t>INSERT "Order Details" VALUES(10455,53,26.2,50,0)</t>
  </si>
  <si>
    <t>INSERT "Order Details" VALUES(10455,61,22.8,25,0)</t>
  </si>
  <si>
    <t>INSERT "Order Details" VALUES(10455,71,17.2,30,0)</t>
  </si>
  <si>
    <t>INSERT "Order Details" VALUES(10456,21,8,40,0.15)</t>
  </si>
  <si>
    <t>INSERT "Order Details" VALUES(10456,49,16,21,0.15)</t>
  </si>
  <si>
    <t>INSERT "Order Details" VALUES(10457,59,44,36,0)</t>
  </si>
  <si>
    <t>INSERT "Order Details" VALUES(10458,26,24.9,30,0)</t>
  </si>
  <si>
    <t>INSERT "Order Details" VALUES(10458,28,36.4,30,0)</t>
  </si>
  <si>
    <t>INSERT "Order Details" VALUES(10458,43,36.8,20,0)</t>
  </si>
  <si>
    <t>INSERT "Order Details" VALUES(10458,56,30.4,15,0)</t>
  </si>
  <si>
    <t>INSERT "Order Details" VALUES(10458,71,17.2,50,0)</t>
  </si>
  <si>
    <t>INSERT "Order Details" VALUES(10459,7,24,16,0.05)</t>
  </si>
  <si>
    <t>INSERT "Order Details" VALUES(10459,46,9.6,20,0.05)</t>
  </si>
  <si>
    <t>INSERT "Order Details" VALUES(10459,72,27.8,40,0)</t>
  </si>
  <si>
    <t>INSERT "Order Details" VALUES(10460,68,10,21,0.25)</t>
  </si>
  <si>
    <t>INSERT "Order Details" VALUES(10460,75,6.2,4,0.25)</t>
  </si>
  <si>
    <t>INSERT "Order Details" VALUES(10461,21,8,40,0.25)</t>
  </si>
  <si>
    <t>INSERT "Order Details" VALUES(10461,30,20.7,28,0.25)</t>
  </si>
  <si>
    <t>INSERT "Order Details" VALUES(10461,55,19.2,60,0.25)</t>
  </si>
  <si>
    <t>INSERT "Order Details" VALUES(10462,13,4.8,1,0)</t>
  </si>
  <si>
    <t>INSERT "Order Details" VALUES(10462,23,7.2,21,0)</t>
  </si>
  <si>
    <t>INSERT "Order Details" VALUES(10463,19,7.3,21,0)</t>
  </si>
  <si>
    <t>INSERT "Order Details" VALUES(10463,42,11.2,50,0)</t>
  </si>
  <si>
    <t>INSERT "Order Details" VALUES(10464,4,17.6,16,0.2)</t>
  </si>
  <si>
    <t>INSERT "Order Details" VALUES(10464,43,36.8,3,0)</t>
  </si>
  <si>
    <t>INSERT "Order Details" VALUES(10464,56,30.4,30,0.2)</t>
  </si>
  <si>
    <t>INSERT "Order Details" VALUES(10464,60,27.2,20,0)</t>
  </si>
  <si>
    <t>INSERT "Order Details" VALUES(10465,24,3.6,25,0)</t>
  </si>
  <si>
    <t>INSERT "Order Details" VALUES(10465,29,99,18,0.1)</t>
  </si>
  <si>
    <t>INSERT "Order Details" VALUES(10465,40,14.7,20,0)</t>
  </si>
  <si>
    <t>INSERT "Order Details" VALUES(10465,45,7.6,30,0.1)</t>
  </si>
  <si>
    <t>INSERT "Order Details" VALUES(10465,50,13,25,0)</t>
  </si>
  <si>
    <t>INSERT "Order Details" VALUES(10466,11,16.8,10,0)</t>
  </si>
  <si>
    <t>INSERT "Order Details" VALUES(10466,46,9.6,5,0)</t>
  </si>
  <si>
    <t>INSERT "Order Details" VALUES(10467,24,3.6,28,0)</t>
  </si>
  <si>
    <t>INSERT "Order Details" VALUES(10467,25,11.2,12,0)</t>
  </si>
  <si>
    <t>INSERT "Order Details" VALUES(10468,30,20.7,8,0)</t>
  </si>
  <si>
    <t>INSERT "Order Details" VALUES(10468,43,36.8,15,0)</t>
  </si>
  <si>
    <t>INSERT "Order Details" VALUES(10469,2,15.2,40,0.15)</t>
  </si>
  <si>
    <t>INSERT "Order Details" VALUES(10469,16,13.9,35,0.15)</t>
  </si>
  <si>
    <t>INSERT "Order Details" VALUES(10469,44,15.5,2,0.15)</t>
  </si>
  <si>
    <t>INSERT "Order Details" VALUES(10470,18,50,30,0)</t>
  </si>
  <si>
    <t>INSERT "Order Details" VALUES(10470,23,7.2,15,0)</t>
  </si>
  <si>
    <t>INSERT "Order Details" VALUES(10470,64,26.6,8,0)</t>
  </si>
  <si>
    <t>INSERT "Order Details" VALUES(10471,7,24,30,0)</t>
  </si>
  <si>
    <t>INSERT "Order Details" VALUES(10471,56,30.4,20,0)</t>
  </si>
  <si>
    <t>INSERT "Order Details" VALUES(10472,24,3.6,80,0.05)</t>
  </si>
  <si>
    <t>INSERT "Order Details" VALUES(10472,51,42.4,18,0)</t>
  </si>
  <si>
    <t>INSERT "Order Details" VALUES(10473,33,2,12,0)</t>
  </si>
  <si>
    <t>INSERT "Order Details" VALUES(10473,71,17.2,12,0)</t>
  </si>
  <si>
    <t>INSERT "Order Details" VALUES(10474,14,18.6,12,0)</t>
  </si>
  <si>
    <t>INSERT "Order Details" VALUES(10474,28,36.4,18,0)</t>
  </si>
  <si>
    <t>INSERT "Order Details" VALUES(10474,40,14.7,21,0)</t>
  </si>
  <si>
    <t>INSERT "Order Details" VALUES(10474,75,6.2,10,0)</t>
  </si>
  <si>
    <t>INSERT "Order Details" VALUES(10475,31,10,35,0.15)</t>
  </si>
  <si>
    <t>INSERT "Order Details" VALUES(10475,66,13.6,60,0.15)</t>
  </si>
  <si>
    <t>INSERT "Order Details" VALUES(10475,76,14.4,42,0.15)</t>
  </si>
  <si>
    <t>INSERT "Order Details" VALUES(10476,55,19.2,2,0.05)</t>
  </si>
  <si>
    <t>INSERT "Order Details" VALUES(10476,70,12,12,0)</t>
  </si>
  <si>
    <t>INSERT "Order Details" VALUES(10477,1,14.4,15,0)</t>
  </si>
  <si>
    <t>INSERT "Order Details" VALUES(10477,21,8,21,0.25)</t>
  </si>
  <si>
    <t>INSERT "Order Details" VALUES(10477,39,14.4,20,0.25)</t>
  </si>
  <si>
    <t>INSERT "Order Details" VALUES(10478,10,24.8,20,0.05)</t>
  </si>
  <si>
    <t>INSERT "Order Details" VALUES(10479,38,210.8,30,0)</t>
  </si>
  <si>
    <t>INSERT "Order Details" VALUES(10479,53,26.2,28,0)</t>
  </si>
  <si>
    <t>INSERT "Order Details" VALUES(10479,59,44,60,0)</t>
  </si>
  <si>
    <t>INSERT "Order Details" VALUES(10479,64,26.6,30,0)</t>
  </si>
  <si>
    <t>INSERT "Order Details" VALUES(10480,47,7.6,30,0)</t>
  </si>
  <si>
    <t>INSERT "Order Details" VALUES(10480,59,44,12,0)</t>
  </si>
  <si>
    <t>INSERT "Order Details" VALUES(10481,49,16,24,0)</t>
  </si>
  <si>
    <t>INSERT "Order Details" VALUES(10481,60,27.2,40,0)</t>
  </si>
  <si>
    <t>INSERT "Order Details" VALUES(10482,40,14.7,10,0)</t>
  </si>
  <si>
    <t>INSERT "Order Details" VALUES(10483,34,11.2,35,0.05)</t>
  </si>
  <si>
    <t>INSERT "Order Details" VALUES(10483,77,10.4,30,0.05)</t>
  </si>
  <si>
    <t>INSERT "Order Details" VALUES(10484,21,8,14,0)</t>
  </si>
  <si>
    <t>INSERT "Order Details" VALUES(10484,40,14.7,10,0)</t>
  </si>
  <si>
    <t>INSERT "Order Details" VALUES(10484,51,42.4,3,0)</t>
  </si>
  <si>
    <t>INSERT "Order Details" VALUES(10485,2,15.2,20,0.1)</t>
  </si>
  <si>
    <t>INSERT "Order Details" VALUES(10485,3,8,20,0.1)</t>
  </si>
  <si>
    <t>INSERT "Order Details" VALUES(10485,55,19.2,30,0.1)</t>
  </si>
  <si>
    <t>INSERT "Order Details" VALUES(10485,70,12,60,0.1)</t>
  </si>
  <si>
    <t>INSERT "Order Details" VALUES(10486,11,16.8,5,0)</t>
  </si>
  <si>
    <t>INSERT "Order Details" VALUES(10486,51,42.4,25,0)</t>
  </si>
  <si>
    <t>INSERT "Order Details" VALUES(10486,74,8,16,0)</t>
  </si>
  <si>
    <t>INSERT "Order Details" VALUES(10487,19,7.3,5,0)</t>
  </si>
  <si>
    <t>INSERT "Order Details" VALUES(10487,26,24.9,30,0)</t>
  </si>
  <si>
    <t>INSERT "Order Details" VALUES(10487,54,5.9,24,0.25)</t>
  </si>
  <si>
    <t>INSERT "Order Details" VALUES(10488,59,44,30,0)</t>
  </si>
  <si>
    <t>INSERT "Order Details" VALUES(10488,73,12,20,0.2)</t>
  </si>
  <si>
    <t>INSERT "Order Details" VALUES(10489,11,16.8,15,0.25)</t>
  </si>
  <si>
    <t>INSERT "Order Details" VALUES(10489,16,13.9,18,0)</t>
  </si>
  <si>
    <t>INSERT "Order Details" VALUES(10490,59,44,60,0)</t>
  </si>
  <si>
    <t>INSERT "Order Details" VALUES(10490,68,10,30,0)</t>
  </si>
  <si>
    <t>INSERT "Order Details" VALUES(10490,75,6.2,36,0)</t>
  </si>
  <si>
    <t>INSERT "Order Details" VALUES(10491,44,15.5,15,0.15)</t>
  </si>
  <si>
    <t>INSERT "Order Details" VALUES(10491,77,10.4,7,0.15)</t>
  </si>
  <si>
    <t>INSERT "Order Details" VALUES(10492,25,11.2,60,0.05)</t>
  </si>
  <si>
    <t>INSERT "Order Details" VALUES(10492,42,11.2,20,0.05)</t>
  </si>
  <si>
    <t>INSERT "Order Details" VALUES(10493,65,16.8,15,0.1)</t>
  </si>
  <si>
    <t>INSERT "Order Details" VALUES(10493,66,13.6,10,0.1)</t>
  </si>
  <si>
    <t>INSERT "Order Details" VALUES(10493,69,28.8,10,0.1)</t>
  </si>
  <si>
    <t>INSERT "Order Details" VALUES(10494,56,30.4,30,0)</t>
  </si>
  <si>
    <t>INSERT "Order Details" VALUES(10495,23,7.2,10,0)</t>
  </si>
  <si>
    <t>INSERT "Order Details" VALUES(10495,41,7.7,20,0)</t>
  </si>
  <si>
    <t>INSERT "Order Details" VALUES(10495,77,10.4,5,0)</t>
  </si>
  <si>
    <t>INSERT "Order Details" VALUES(10496,31,10,20,0.05)</t>
  </si>
  <si>
    <t>INSERT "Order Details" VALUES(10497,56,30.4,14,0)</t>
  </si>
  <si>
    <t>INSERT "Order Details" VALUES(10497,72,27.8,25,0)</t>
  </si>
  <si>
    <t>INSERT "Order Details" VALUES(10497,77,10.4,25,0)</t>
  </si>
  <si>
    <t>INSERT "Order Details" VALUES(10498,24,4.5,14,0)</t>
  </si>
  <si>
    <t>INSERT "Order Details" VALUES(10498,40,18.4,5,0)</t>
  </si>
  <si>
    <t>INSERT "Order Details" VALUES(10498,42,14,30,0)</t>
  </si>
  <si>
    <t>INSERT "Order Details" VALUES(10499,28,45.6,20,0)</t>
  </si>
  <si>
    <t>INSERT "Order Details" VALUES(10499,49,20,25,0)</t>
  </si>
  <si>
    <t>INSERT "Order Details" VALUES(10500,15,15.5,12,0.05)</t>
  </si>
  <si>
    <t>INSERT "Order Details" VALUES(10500,28,45.6,8,0.05)</t>
  </si>
  <si>
    <t>INSERT "Order Details" VALUES(10501,54,7.45,20,0)</t>
  </si>
  <si>
    <t>INSERT "Order Details" VALUES(10502,45,9.5,21,0)</t>
  </si>
  <si>
    <t>INSERT "Order Details" VALUES(10502,53,32.8,6,0)</t>
  </si>
  <si>
    <t>INSERT "Order Details" VALUES(10502,67,14,30,0)</t>
  </si>
  <si>
    <t>INSERT "Order Details" VALUES(10503,14,23.25,70,0)</t>
  </si>
  <si>
    <t>INSERT "Order Details" VALUES(10503,65,21.05,20,0)</t>
  </si>
  <si>
    <t>INSERT "Order Details" VALUES(10504,2,19,12,0)</t>
  </si>
  <si>
    <t>INSERT "Order Details" VALUES(10504,21,10,12,0)</t>
  </si>
  <si>
    <t>INSERT "Order Details" VALUES(10504,53,32.8,10,0)</t>
  </si>
  <si>
    <t>INSERT "Order Details" VALUES(10504,61,28.5,25,0)</t>
  </si>
  <si>
    <t>INSERT "Order Details" VALUES(10505,62,49.3,3,0)</t>
  </si>
  <si>
    <t>INSERT "Order Details" VALUES(10506,25,14,18,0.1)</t>
  </si>
  <si>
    <t>INSERT "Order Details" VALUES(10506,70,15,14,0.1)</t>
  </si>
  <si>
    <t>INSERT "Order Details" VALUES(10507,43,46,15,0.15)</t>
  </si>
  <si>
    <t>INSERT "Order Details" VALUES(10507,48,12.75,15,0.15)</t>
  </si>
  <si>
    <t>INSERT "Order Details" VALUES(10508,13,6,10,0)</t>
  </si>
  <si>
    <t>INSERT "Order Details" VALUES(10508,39,18,10,0)</t>
  </si>
  <si>
    <t>INSERT "Order Details" VALUES(10509,28,45.6,3,0)</t>
  </si>
  <si>
    <t>INSERT "Order Details" VALUES(10510,29,123.79,36,0)</t>
  </si>
  <si>
    <t>INSERT "Order Details" VALUES(10510,75,7.75,36,0.1)</t>
  </si>
  <si>
    <t>INSERT "Order Details" VALUES(10511,4,22,50,0.15)</t>
  </si>
  <si>
    <t>INSERT "Order Details" VALUES(10511,7,30,50,0.15)</t>
  </si>
  <si>
    <t>INSERT "Order Details" VALUES(10511,8,40,10,0.15)</t>
  </si>
  <si>
    <t>INSERT "Order Details" VALUES(10512,24,4.5,10,0.15)</t>
  </si>
  <si>
    <t>INSERT "Order Details" VALUES(10512,46,12,9,0.15)</t>
  </si>
  <si>
    <t>INSERT "Order Details" VALUES(10512,47,9.5,6,0.15)</t>
  </si>
  <si>
    <t>INSERT "Order Details" VALUES(10512,60,34,12,0.15)</t>
  </si>
  <si>
    <t>INSERT "Order Details" VALUES(10513,21,10,40,0.2)</t>
  </si>
  <si>
    <t>INSERT "Order Details" VALUES(10513,32,32,50,0.2)</t>
  </si>
  <si>
    <t>INSERT "Order Details" VALUES(10513,61,28.5,15,0.2)</t>
  </si>
  <si>
    <t>INSERT "Order Details" VALUES(10514,20,81,39,0)</t>
  </si>
  <si>
    <t>INSERT "Order Details" VALUES(10514,28,45.6,35,0)</t>
  </si>
  <si>
    <t>INSERT "Order Details" VALUES(10514,56,38,70,0)</t>
  </si>
  <si>
    <t>INSERT "Order Details" VALUES(10514,65,21.05,39,0)</t>
  </si>
  <si>
    <t>INSERT "Order Details" VALUES(10514,75,7.75,50,0)</t>
  </si>
  <si>
    <t>INSERT "Order Details" VALUES(10515,9,97,16,0.15)</t>
  </si>
  <si>
    <t>INSERT "Order Details" VALUES(10515,16,17.45,50,0)</t>
  </si>
  <si>
    <t>INSERT "Order Details" VALUES(10515,27,43.9,120,0)</t>
  </si>
  <si>
    <t>INSERT "Order Details" VALUES(10515,33,2.5,16,0.15)</t>
  </si>
  <si>
    <t>INSERT "Order Details" VALUES(10515,60,34,84,0.15)</t>
  </si>
  <si>
    <t>INSERT "Order Details" VALUES(10516,18,62.5,25,0.1)</t>
  </si>
  <si>
    <t>INSERT "Order Details" VALUES(10516,41,9.65,80,0.1)</t>
  </si>
  <si>
    <t>INSERT "Order Details" VALUES(10516,42,14,20,0)</t>
  </si>
  <si>
    <t>INSERT "Order Details" VALUES(10517,52,7,6,0)</t>
  </si>
  <si>
    <t>INSERT "Order Details" VALUES(10517,59,55,4,0)</t>
  </si>
  <si>
    <t>INSERT "Order Details" VALUES(10517,70,15,6,0)</t>
  </si>
  <si>
    <t>INSERT "Order Details" VALUES(10518,24,4.5,5,0)</t>
  </si>
  <si>
    <t>INSERT "Order Details" VALUES(10518,38,263.5,15,0)</t>
  </si>
  <si>
    <t>INSERT "Order Details" VALUES(10518,44,19.45,9,0)</t>
  </si>
  <si>
    <t>INSERT "Order Details" VALUES(10519,10,31,16,0.05)</t>
  </si>
  <si>
    <t>INSERT "Order Details" VALUES(10519,56,38,40,0)</t>
  </si>
  <si>
    <t>INSERT "Order Details" VALUES(10519,60,34,10,0.05)</t>
  </si>
  <si>
    <t>INSERT "Order Details" VALUES(10520,24,4.5,8,0)</t>
  </si>
  <si>
    <t>INSERT "Order Details" VALUES(10520,53,32.8,5,0)</t>
  </si>
  <si>
    <t>INSERT "Order Details" VALUES(10521,35,18,3,0)</t>
  </si>
  <si>
    <t>INSERT "Order Details" VALUES(10521,41,9.65,10,0)</t>
  </si>
  <si>
    <t>INSERT "Order Details" VALUES(10521,68,12.5,6,0)</t>
  </si>
  <si>
    <t>INSERT "Order Details" VALUES(10522,1,18,40,0.2)</t>
  </si>
  <si>
    <t>INSERT "Order Details" VALUES(10522,8,40,24,0)</t>
  </si>
  <si>
    <t>INSERT "Order Details" VALUES(10522,30,25.89,20,0.2)</t>
  </si>
  <si>
    <t>INSERT "Order Details" VALUES(10522,40,18.4,25,0.2)</t>
  </si>
  <si>
    <t>INSERT "Order Details" VALUES(10523,17,39,25,0.1)</t>
  </si>
  <si>
    <t>INSERT "Order Details" VALUES(10523,20,81,15,0.1)</t>
  </si>
  <si>
    <t>INSERT "Order Details" VALUES(10523,37,26,18,0.1)</t>
  </si>
  <si>
    <t>INSERT "Order Details" VALUES(10523,41,9.65,6,0.1)</t>
  </si>
  <si>
    <t>INSERT "Order Details" VALUES(10524,10,31,2,0)</t>
  </si>
  <si>
    <t>INSERT "Order Details" VALUES(10524,30,25.89,10,0)</t>
  </si>
  <si>
    <t>INSERT "Order Details" VALUES(10524,43,46,60,0)</t>
  </si>
  <si>
    <t>INSERT "Order Details" VALUES(10524,54,7.45,15,0)</t>
  </si>
  <si>
    <t>INSERT "Order Details" VALUES(10525,36,19,30,0)</t>
  </si>
  <si>
    <t>INSERT "Order Details" VALUES(10525,40,18.4,15,0.1)</t>
  </si>
  <si>
    <t>INSERT "Order Details" VALUES(10526,1,18,8,0.15)</t>
  </si>
  <si>
    <t>INSERT "Order Details" VALUES(10526,13,6,10,0)</t>
  </si>
  <si>
    <t>INSERT "Order Details" VALUES(10526,56,38,30,0.15)</t>
  </si>
  <si>
    <t>INSERT "Order Details" VALUES(10527,4,22,50,0.1)</t>
  </si>
  <si>
    <t>INSERT "Order Details" VALUES(10527,36,19,30,0.1)</t>
  </si>
  <si>
    <t>INSERT "Order Details" VALUES(10528,11,21,3,0)</t>
  </si>
  <si>
    <t>INSERT "Order Details" VALUES(10528,33,2.5,8,0.2)</t>
  </si>
  <si>
    <t>INSERT "Order Details" VALUES(10528,72,34.8,9,0)</t>
  </si>
  <si>
    <t>INSERT "Order Details" VALUES(10529,55,24,14,0)</t>
  </si>
  <si>
    <t>INSERT "Order Details" VALUES(10529,68,12.5,20,0)</t>
  </si>
  <si>
    <t>INSERT "Order Details" VALUES(10529,69,36,10,0)</t>
  </si>
  <si>
    <t>INSERT "Order Details" VALUES(10530,17,39,40,0)</t>
  </si>
  <si>
    <t>INSERT "Order Details" VALUES(10530,43,46,25,0)</t>
  </si>
  <si>
    <t>INSERT "Order Details" VALUES(10530,61,28.5,20,0)</t>
  </si>
  <si>
    <t>INSERT "Order Details" VALUES(10530,76,18,50,0)</t>
  </si>
  <si>
    <t>INSERT "Order Details" VALUES(10531,59,55,2,0)</t>
  </si>
  <si>
    <t>INSERT "Order Details" VALUES(10532,30,25.89,15,0)</t>
  </si>
  <si>
    <t>INSERT "Order Details" VALUES(10532,66,17,24,0)</t>
  </si>
  <si>
    <t>INSERT "Order Details" VALUES(10533,4,22,50,0.05)</t>
  </si>
  <si>
    <t>INSERT "Order Details" VALUES(10533,72,34.8,24,0)</t>
  </si>
  <si>
    <t>INSERT "Order Details" VALUES(10533,73,15,24,0.05)</t>
  </si>
  <si>
    <t>INSERT "Order Details" VALUES(10534,30,25.89,10,0)</t>
  </si>
  <si>
    <t>INSERT "Order Details" VALUES(10534,40,18.4,10,0.2)</t>
  </si>
  <si>
    <t>INSERT "Order Details" VALUES(10534,54,7.45,10,0.2)</t>
  </si>
  <si>
    <t>INSERT "Order Details" VALUES(10535,11,21,50,0.1)</t>
  </si>
  <si>
    <t>INSERT "Order Details" VALUES(10535,40,18.4,10,0.1)</t>
  </si>
  <si>
    <t>INSERT "Order Details" VALUES(10535,57,19.5,5,0.1)</t>
  </si>
  <si>
    <t>INSERT "Order Details" VALUES(10535,59,55,15,0.1)</t>
  </si>
  <si>
    <t>INSERT "Order Details" VALUES(10536,12,38,15,0.25)</t>
  </si>
  <si>
    <t>INSERT "Order Details" VALUES(10536,31,12.5,20,0)</t>
  </si>
  <si>
    <t>INSERT "Order Details" VALUES(10536,33,2.5,30,0)</t>
  </si>
  <si>
    <t>INSERT "Order Details" VALUES(10536,60,34,35,0.25)</t>
  </si>
  <si>
    <t>INSERT "Order Details" VALUES(10537,31,12.5,30,0)</t>
  </si>
  <si>
    <t>INSERT "Order Details" VALUES(10537,51,53,6,0)</t>
  </si>
  <si>
    <t>INSERT "Order Details" VALUES(10537,58,13.25,20,0)</t>
  </si>
  <si>
    <t>INSERT "Order Details" VALUES(10537,72,34.8,21,0)</t>
  </si>
  <si>
    <t>INSERT "Order Details" VALUES(10537,73,15,9,0)</t>
  </si>
  <si>
    <t>INSERT "Order Details" VALUES(10538,70,15,7,0)</t>
  </si>
  <si>
    <t>INSERT "Order Details" VALUES(10538,72,34.8,1,0)</t>
  </si>
  <si>
    <t>INSERT "Order Details" VALUES(10539,13,6,8,0)</t>
  </si>
  <si>
    <t>INSERT "Order Details" VALUES(10539,21,10,15,0)</t>
  </si>
  <si>
    <t>INSERT "Order Details" VALUES(10539,33,2.5,15,0)</t>
  </si>
  <si>
    <t>INSERT "Order Details" VALUES(10539,49,20,6,0)</t>
  </si>
  <si>
    <t>INSERT "Order Details" VALUES(10540,3,10,60,0)</t>
  </si>
  <si>
    <t>INSERT "Order Details" VALUES(10540,26,31.23,40,0)</t>
  </si>
  <si>
    <t>INSERT "Order Details" VALUES(10540,38,263.5,30,0)</t>
  </si>
  <si>
    <t>INSERT "Order Details" VALUES(10540,68,12.5,35,0)</t>
  </si>
  <si>
    <t>INSERT "Order Details" VALUES(10541,24,4.5,35,0.1)</t>
  </si>
  <si>
    <t>INSERT "Order Details" VALUES(10541,38,263.5,4,0.1)</t>
  </si>
  <si>
    <t>INSERT "Order Details" VALUES(10541,65,21.05,36,0.1)</t>
  </si>
  <si>
    <t>INSERT "Order Details" VALUES(10541,71,21.5,9,0.1)</t>
  </si>
  <si>
    <t>INSERT "Order Details" VALUES(10542,11,21,15,0.05)</t>
  </si>
  <si>
    <t>INSERT "Order Details" VALUES(10542,54,7.45,24,0.05)</t>
  </si>
  <si>
    <t>INSERT "Order Details" VALUES(10543,12,38,30,0.15)</t>
  </si>
  <si>
    <t>INSERT "Order Details" VALUES(10543,23,9,70,0.15)</t>
  </si>
  <si>
    <t>INSERT "Order Details" VALUES(10544,28,45.6,7,0)</t>
  </si>
  <si>
    <t>INSERT "Order Details" VALUES(10544,67,14,7,0)</t>
  </si>
  <si>
    <t>INSERT "Order Details" VALUES(10545,11,21,10,0)</t>
  </si>
  <si>
    <t>INSERT "Order Details" VALUES(10546,7,30,10,0)</t>
  </si>
  <si>
    <t>INSERT "Order Details" VALUES(10546,35,18,30,0)</t>
  </si>
  <si>
    <t>INSERT "Order Details" VALUES(10546,62,49.3,40,0)</t>
  </si>
  <si>
    <t>INSERT "Order Details" VALUES(10547,32,32,24,0.15)</t>
  </si>
  <si>
    <t>INSERT "Order Details" VALUES(10547,36,19,60,0)</t>
  </si>
  <si>
    <t>INSERT "Order Details" VALUES(10548,34,14,10,0.25)</t>
  </si>
  <si>
    <t>INSERT "Order Details" VALUES(10548,41,9.65,14,0)</t>
  </si>
  <si>
    <t>INSERT "Order Details" VALUES(10549,31,12.5,55,0.15)</t>
  </si>
  <si>
    <t>INSERT "Order Details" VALUES(10549,45,9.5,100,0.15)</t>
  </si>
  <si>
    <t>INSERT "Order Details" VALUES(10549,51,53,48,0.15)</t>
  </si>
  <si>
    <t>INSERT "Order Details" VALUES(10550,17,39,8,0.1)</t>
  </si>
  <si>
    <t>INSERT "Order Details" VALUES(10550,19,9.2,10,0)</t>
  </si>
  <si>
    <t>INSERT "Order Details" VALUES(10550,21,10,6,0.1)</t>
  </si>
  <si>
    <t>INSERT "Order Details" VALUES(10550,61,28.5,10,0.1)</t>
  </si>
  <si>
    <t>INSERT "Order Details" VALUES(10551,16,17.45,40,0.15)</t>
  </si>
  <si>
    <t>INSERT "Order Details" VALUES(10551,35,18,20,0.15)</t>
  </si>
  <si>
    <t>INSERT "Order Details" VALUES(10551,44,19.45,40,0)</t>
  </si>
  <si>
    <t>INSERT "Order Details" VALUES(10552,69,36,18,0)</t>
  </si>
  <si>
    <t>INSERT "Order Details" VALUES(10552,75,7.75,30,0)</t>
  </si>
  <si>
    <t>INSERT "Order Details" VALUES(10553,11,21,15,0)</t>
  </si>
  <si>
    <t>INSERT "Order Details" VALUES(10553,16,17.45,14,0)</t>
  </si>
  <si>
    <t>INSERT "Order Details" VALUES(10553,22,21,24,0)</t>
  </si>
  <si>
    <t>INSERT "Order Details" VALUES(10553,31,12.5,30,0)</t>
  </si>
  <si>
    <t>INSERT "Order Details" VALUES(10553,35,18,6,0)</t>
  </si>
  <si>
    <t>INSERT "Order Details" VALUES(10554,16,17.45,30,0.05)</t>
  </si>
  <si>
    <t>INSERT "Order Details" VALUES(10554,23,9,20,0.05)</t>
  </si>
  <si>
    <t>INSERT "Order Details" VALUES(10554,62,49.3,20,0.05)</t>
  </si>
  <si>
    <t>INSERT "Order Details" VALUES(10554,77,13,10,0.05)</t>
  </si>
  <si>
    <t>INSERT "Order Details" VALUES(10555,14,23.25,30,0.2)</t>
  </si>
  <si>
    <t>INSERT "Order Details" VALUES(10555,19,9.2,35,0.2)</t>
  </si>
  <si>
    <t>INSERT "Order Details" VALUES(10555,24,4.5,18,0.2)</t>
  </si>
  <si>
    <t>INSERT "Order Details" VALUES(10555,51,53,20,0.2)</t>
  </si>
  <si>
    <t>INSERT "Order Details" VALUES(10555,56,38,40,0.2)</t>
  </si>
  <si>
    <t>INSERT "Order Details" VALUES(10556,72,34.8,24,0)</t>
  </si>
  <si>
    <t>INSERT "Order Details" VALUES(10557,64,33.25,30,0)</t>
  </si>
  <si>
    <t>INSERT "Order Details" VALUES(10557,75,7.75,20,0)</t>
  </si>
  <si>
    <t>INSERT "Order Details" VALUES(10558,47,9.5,25,0)</t>
  </si>
  <si>
    <t>INSERT "Order Details" VALUES(10558,51,53,20,0)</t>
  </si>
  <si>
    <t>INSERT "Order Details" VALUES(10558,52,7,30,0)</t>
  </si>
  <si>
    <t>INSERT "Order Details" VALUES(10558,53,32.8,18,0)</t>
  </si>
  <si>
    <t>INSERT "Order Details" VALUES(10558,73,15,3,0)</t>
  </si>
  <si>
    <t>INSERT "Order Details" VALUES(10559,41,9.65,12,0.05)</t>
  </si>
  <si>
    <t>INSERT "Order Details" VALUES(10559,55,24,18,0.05)</t>
  </si>
  <si>
    <t>INSERT "Order Details" VALUES(10560,30,25.89,20,0)</t>
  </si>
  <si>
    <t>INSERT "Order Details" VALUES(10560,62,49.3,15,0.25)</t>
  </si>
  <si>
    <t>INSERT "Order Details" VALUES(10561,44,19.45,10,0)</t>
  </si>
  <si>
    <t>INSERT "Order Details" VALUES(10561,51,53,50,0)</t>
  </si>
  <si>
    <t>INSERT "Order Details" VALUES(10562,33,2.5,20,0.1)</t>
  </si>
  <si>
    <t>INSERT "Order Details" VALUES(10562,62,49.3,10,0.1)</t>
  </si>
  <si>
    <t>INSERT "Order Details" VALUES(10563,36,19,25,0)</t>
  </si>
  <si>
    <t>INSERT "Order Details" VALUES(10563,52,7,70,0)</t>
  </si>
  <si>
    <t>INSERT "Order Details" VALUES(10564,17,39,16,0.05)</t>
  </si>
  <si>
    <t>INSERT "Order Details" VALUES(10564,31,12.5,6,0.05)</t>
  </si>
  <si>
    <t>INSERT "Order Details" VALUES(10564,55,24,25,0.05)</t>
  </si>
  <si>
    <t>INSERT "Order Details" VALUES(10565,24,4.5,25,0.1)</t>
  </si>
  <si>
    <t>INSERT "Order Details" VALUES(10565,64,33.25,18,0.1)</t>
  </si>
  <si>
    <t>INSERT "Order Details" VALUES(10566,11,21,35,0.15)</t>
  </si>
  <si>
    <t>INSERT "Order Details" VALUES(10566,18,62.5,18,0.15)</t>
  </si>
  <si>
    <t>INSERT "Order Details" VALUES(10566,76,18,10,0)</t>
  </si>
  <si>
    <t>INSERT "Order Details" VALUES(10567,31,12.5,60,0.2)</t>
  </si>
  <si>
    <t>INSERT "Order Details" VALUES(10567,51,53,3,0)</t>
  </si>
  <si>
    <t>INSERT "Order Details" VALUES(10567,59,55,40,0.2)</t>
  </si>
  <si>
    <t>INSERT "Order Details" VALUES(10568,10,31,5,0)</t>
  </si>
  <si>
    <t>INSERT "Order Details" VALUES(10569,31,12.5,35,0.2)</t>
  </si>
  <si>
    <t>INSERT "Order Details" VALUES(10569,76,18,30,0)</t>
  </si>
  <si>
    <t>INSERT "Order Details" VALUES(10570,11,21,15,0.05)</t>
  </si>
  <si>
    <t>INSERT "Order Details" VALUES(10570,56,38,60,0.05)</t>
  </si>
  <si>
    <t>INSERT "Order Details" VALUES(10571,14,23.25,11,0.15)</t>
  </si>
  <si>
    <t>INSERT "Order Details" VALUES(10571,42,14,28,0.15)</t>
  </si>
  <si>
    <t>INSERT "Order Details" VALUES(10572,16,17.45,12,0.1)</t>
  </si>
  <si>
    <t>INSERT "Order Details" VALUES(10572,32,32,10,0.1)</t>
  </si>
  <si>
    <t>INSERT "Order Details" VALUES(10572,40,18.4,50,0)</t>
  </si>
  <si>
    <t>INSERT "Order Details" VALUES(10572,75,7.75,15,0.1)</t>
  </si>
  <si>
    <t>INSERT "Order Details" VALUES(10573,17,39,18,0)</t>
  </si>
  <si>
    <t>INSERT "Order Details" VALUES(10573,34,14,40,0)</t>
  </si>
  <si>
    <t>INSERT "Order Details" VALUES(10573,53,32.8,25,0)</t>
  </si>
  <si>
    <t>INSERT "Order Details" VALUES(10574,33,2.5,14,0)</t>
  </si>
  <si>
    <t>INSERT "Order Details" VALUES(10574,40,18.4,2,0)</t>
  </si>
  <si>
    <t>INSERT "Order Details" VALUES(10574,62,49.3,10,0)</t>
  </si>
  <si>
    <t>INSERT "Order Details" VALUES(10574,64,33.25,6,0)</t>
  </si>
  <si>
    <t>INSERT "Order Details" VALUES(10575,59,55,12,0)</t>
  </si>
  <si>
    <t>INSERT "Order Details" VALUES(10575,63,43.9,6,0)</t>
  </si>
  <si>
    <t>INSERT "Order Details" VALUES(10575,72,34.8,30,0)</t>
  </si>
  <si>
    <t>INSERT "Order Details" VALUES(10575,76,18,10,0)</t>
  </si>
  <si>
    <t>INSERT "Order Details" VALUES(10576,1,18,10,0)</t>
  </si>
  <si>
    <t>INSERT "Order Details" VALUES(10576,31,12.5,20,0)</t>
  </si>
  <si>
    <t>INSERT "Order Details" VALUES(10576,44,19.45,21,0)</t>
  </si>
  <si>
    <t>INSERT "Order Details" VALUES(10577,39,18,10,0)</t>
  </si>
  <si>
    <t>INSERT "Order Details" VALUES(10577,75,7.75,20,0)</t>
  </si>
  <si>
    <t>INSERT "Order Details" VALUES(10577,77,13,18,0)</t>
  </si>
  <si>
    <t>INSERT "Order Details" VALUES(10578,35,18,20,0)</t>
  </si>
  <si>
    <t>INSERT "Order Details" VALUES(10578,57,19.5,6,0)</t>
  </si>
  <si>
    <t>INSERT "Order Details" VALUES(10579,15,15.5,10,0)</t>
  </si>
  <si>
    <t>INSERT "Order Details" VALUES(10579,75,7.75,21,0)</t>
  </si>
  <si>
    <t>INSERT "Order Details" VALUES(10580,14,23.25,15,0.05)</t>
  </si>
  <si>
    <t>INSERT "Order Details" VALUES(10580,41,9.65,9,0.05)</t>
  </si>
  <si>
    <t>INSERT "Order Details" VALUES(10580,65,21.05,30,0.05)</t>
  </si>
  <si>
    <t>INSERT "Order Details" VALUES(10581,75,7.75,50,0.2)</t>
  </si>
  <si>
    <t>INSERT "Order Details" VALUES(10582,57,19.5,4,0)</t>
  </si>
  <si>
    <t>INSERT "Order Details" VALUES(10582,76,18,14,0)</t>
  </si>
  <si>
    <t>INSERT "Order Details" VALUES(10583,29,123.79,10,0)</t>
  </si>
  <si>
    <t>INSERT "Order Details" VALUES(10583,60,34,24,0.15)</t>
  </si>
  <si>
    <t>INSERT "Order Details" VALUES(10583,69,36,10,0.15)</t>
  </si>
  <si>
    <t>INSERT "Order Details" VALUES(10584,31,12.5,50,0.05)</t>
  </si>
  <si>
    <t>INSERT "Order Details" VALUES(10585,47,9.5,15,0)</t>
  </si>
  <si>
    <t>INSERT "Order Details" VALUES(10586,52,7,4,0.15)</t>
  </si>
  <si>
    <t>INSERT "Order Details" VALUES(10587,26,31.23,6,0)</t>
  </si>
  <si>
    <t>INSERT "Order Details" VALUES(10587,35,18,20,0)</t>
  </si>
  <si>
    <t>INSERT "Order Details" VALUES(10587,77,13,20,0)</t>
  </si>
  <si>
    <t>INSERT "Order Details" VALUES(10588,18,62.5,40,0.2)</t>
  </si>
  <si>
    <t>INSERT "Order Details" VALUES(10588,42,14,100,0.2)</t>
  </si>
  <si>
    <t>INSERT "Order Details" VALUES(10589,35,18,4,0)</t>
  </si>
  <si>
    <t>INSERT "Order Details" VALUES(10590,1,18,20,0)</t>
  </si>
  <si>
    <t>INSERT "Order Details" VALUES(10590,77,13,60,0.05)</t>
  </si>
  <si>
    <t>INSERT "Order Details" VALUES(10591,3,10,14,0)</t>
  </si>
  <si>
    <t>INSERT "Order Details" VALUES(10591,7,30,10,0)</t>
  </si>
  <si>
    <t>INSERT "Order Details" VALUES(10591,54,7.45,50,0)</t>
  </si>
  <si>
    <t>INSERT "Order Details" VALUES(10592,15,15.5,25,0.05)</t>
  </si>
  <si>
    <t>INSERT "Order Details" VALUES(10592,26,31.23,5,0.05)</t>
  </si>
  <si>
    <t>INSERT "Order Details" VALUES(10593,20,81,21,0.2)</t>
  </si>
  <si>
    <t>INSERT "Order Details" VALUES(10593,69,36,20,0.2)</t>
  </si>
  <si>
    <t>INSERT "Order Details" VALUES(10593,76,18,4,0.2)</t>
  </si>
  <si>
    <t>INSERT "Order Details" VALUES(10594,52,7,24,0)</t>
  </si>
  <si>
    <t>INSERT "Order Details" VALUES(10594,58,13.25,30,0)</t>
  </si>
  <si>
    <t>INSERT "Order Details" VALUES(10595,35,18,30,0.25)</t>
  </si>
  <si>
    <t>INSERT "Order Details" VALUES(10595,61,28.5,120,0.25)</t>
  </si>
  <si>
    <t>INSERT "Order Details" VALUES(10595,69,36,65,0.25)</t>
  </si>
  <si>
    <t>INSERT "Order Details" VALUES(10596,56,38,5,0.2)</t>
  </si>
  <si>
    <t>INSERT "Order Details" VALUES(10596,63,43.9,24,0.2)</t>
  </si>
  <si>
    <t>INSERT "Order Details" VALUES(10596,75,7.75,30,0.2)</t>
  </si>
  <si>
    <t>INSERT "Order Details" VALUES(10597,24,4.5,35,0.2)</t>
  </si>
  <si>
    <t>INSERT "Order Details" VALUES(10597,57,19.5,20,0)</t>
  </si>
  <si>
    <t>INSERT "Order Details" VALUES(10597,65,21.05,12,0.2)</t>
  </si>
  <si>
    <t>INSERT "Order Details" VALUES(10598,27,43.9,50,0)</t>
  </si>
  <si>
    <t>INSERT "Order Details" VALUES(10598,71,21.5,9,0)</t>
  </si>
  <si>
    <t>INSERT "Order Details" VALUES(10599,62,49.3,10,0)</t>
  </si>
  <si>
    <t>INSERT "Order Details" VALUES(10600,54,7.45,4,0)</t>
  </si>
  <si>
    <t>INSERT "Order Details" VALUES(10600,73,15,30,0)</t>
  </si>
  <si>
    <t>INSERT "Order Details" VALUES(10601,13,6,60,0)</t>
  </si>
  <si>
    <t>INSERT "Order Details" VALUES(10601,59,55,35,0)</t>
  </si>
  <si>
    <t>INSERT "Order Details" VALUES(10602,77,13,5,0.25)</t>
  </si>
  <si>
    <t>INSERT "Order Details" VALUES(10603,22,21,48,0)</t>
  </si>
  <si>
    <t>INSERT "Order Details" VALUES(10603,49,20,25,0.05)</t>
  </si>
  <si>
    <t>INSERT "Order Details" VALUES(10604,48,12.75,6,0.1)</t>
  </si>
  <si>
    <t>INSERT "Order Details" VALUES(10604,76,18,10,0.1)</t>
  </si>
  <si>
    <t>INSERT "Order Details" VALUES(10605,16,17.45,30,0.05)</t>
  </si>
  <si>
    <t>INSERT "Order Details" VALUES(10605,59,55,20,0.05)</t>
  </si>
  <si>
    <t>INSERT "Order Details" VALUES(10605,60,34,70,0.05)</t>
  </si>
  <si>
    <t>INSERT "Order Details" VALUES(10605,71,21.5,15,0.05)</t>
  </si>
  <si>
    <t>INSERT "Order Details" VALUES(10606,4,22,20,0.2)</t>
  </si>
  <si>
    <t>INSERT "Order Details" VALUES(10606,55,24,20,0.2)</t>
  </si>
  <si>
    <t>INSERT "Order Details" VALUES(10606,62,49.3,10,0.2)</t>
  </si>
  <si>
    <t>INSERT "Order Details" VALUES(10607,7,30,45,0)</t>
  </si>
  <si>
    <t>INSERT "Order Details" VALUES(10607,17,39,100,0)</t>
  </si>
  <si>
    <t>INSERT "Order Details" VALUES(10607,33,2.5,14,0)</t>
  </si>
  <si>
    <t>INSERT "Order Details" VALUES(10607,40,18.4,42,0)</t>
  </si>
  <si>
    <t>INSERT "Order Details" VALUES(10607,72,34.8,12,0)</t>
  </si>
  <si>
    <t>INSERT "Order Details" VALUES(10608,56,38,28,0)</t>
  </si>
  <si>
    <t>INSERT "Order Details" VALUES(10609,1,18,3,0)</t>
  </si>
  <si>
    <t>INSERT "Order Details" VALUES(10609,10,31,10,0)</t>
  </si>
  <si>
    <t>INSERT "Order Details" VALUES(10609,21,10,6,0)</t>
  </si>
  <si>
    <t>INSERT "Order Details" VALUES(10610,36,19,21,0.25)</t>
  </si>
  <si>
    <t>INSERT "Order Details" VALUES(10611,1,18,6,0)</t>
  </si>
  <si>
    <t>INSERT "Order Details" VALUES(10611,2,19,10,0)</t>
  </si>
  <si>
    <t>INSERT "Order Details" VALUES(10611,60,34,15,0)</t>
  </si>
  <si>
    <t>INSERT "Order Details" VALUES(10612,10,31,70,0)</t>
  </si>
  <si>
    <t>INSERT "Order Details" VALUES(10612,36,19,55,0)</t>
  </si>
  <si>
    <t>INSERT "Order Details" VALUES(10612,49,20,18,0)</t>
  </si>
  <si>
    <t>INSERT "Order Details" VALUES(10612,60,34,40,0)</t>
  </si>
  <si>
    <t>INSERT "Order Details" VALUES(10612,76,18,80,0)</t>
  </si>
  <si>
    <t>INSERT "Order Details" VALUES(10613,13,6,8,0.1)</t>
  </si>
  <si>
    <t>INSERT "Order Details" VALUES(10613,75,7.75,40,0)</t>
  </si>
  <si>
    <t>INSERT "Order Details" VALUES(10614,11,21,14,0)</t>
  </si>
  <si>
    <t>INSERT "Order Details" VALUES(10614,21,10,8,0)</t>
  </si>
  <si>
    <t>INSERT "Order Details" VALUES(10614,39,18,5,0)</t>
  </si>
  <si>
    <t>INSERT "Order Details" VALUES(10615,55,24,5,0)</t>
  </si>
  <si>
    <t>INSERT "Order Details" VALUES(10616,38,263.5,15,0.05)</t>
  </si>
  <si>
    <t>INSERT "Order Details" VALUES(10616,56,38,14,0)</t>
  </si>
  <si>
    <t>INSERT "Order Details" VALUES(10616,70,15,15,0.05)</t>
  </si>
  <si>
    <t>INSERT "Order Details" VALUES(10616,71,21.5,15,0.05)</t>
  </si>
  <si>
    <t>INSERT "Order Details" VALUES(10617,59,55,30,0.15)</t>
  </si>
  <si>
    <t>INSERT "Order Details" VALUES(10618,6,25,70,0)</t>
  </si>
  <si>
    <t>INSERT "Order Details" VALUES(10618,56,38,20,0)</t>
  </si>
  <si>
    <t>INSERT "Order Details" VALUES(10618,68,12.5,15,0)</t>
  </si>
  <si>
    <t>INSERT "Order Details" VALUES(10619,21,10,42,0)</t>
  </si>
  <si>
    <t>INSERT "Order Details" VALUES(10619,22,21,40,0)</t>
  </si>
  <si>
    <t>INSERT "Order Details" VALUES(10620,24,4.5,5,0)</t>
  </si>
  <si>
    <t>INSERT "Order Details" VALUES(10620,52,7,5,0)</t>
  </si>
  <si>
    <t>INSERT "Order Details" VALUES(10621,19,9.2,5,0)</t>
  </si>
  <si>
    <t>INSERT "Order Details" VALUES(10621,23,9,10,0)</t>
  </si>
  <si>
    <t>INSERT "Order Details" VALUES(10621,70,15,20,0)</t>
  </si>
  <si>
    <t>INSERT "Order Details" VALUES(10621,71,21.5,15,0)</t>
  </si>
  <si>
    <t>INSERT "Order Details" VALUES(10622,2,19,20,0)</t>
  </si>
  <si>
    <t>INSERT "Order Details" VALUES(10622,68,12.5,18,0.2)</t>
  </si>
  <si>
    <t>INSERT "Order Details" VALUES(10623,14,23.25,21,0)</t>
  </si>
  <si>
    <t>INSERT "Order Details" VALUES(10623,19,9.2,15,0.1)</t>
  </si>
  <si>
    <t>INSERT "Order Details" VALUES(10623,21,10,25,0.1)</t>
  </si>
  <si>
    <t>INSERT "Order Details" VALUES(10623,24,4.5,3,0)</t>
  </si>
  <si>
    <t>INSERT "Order Details" VALUES(10623,35,18,30,0.1)</t>
  </si>
  <si>
    <t>INSERT "Order Details" VALUES(10624,28,45.6,10,0)</t>
  </si>
  <si>
    <t>INSERT "Order Details" VALUES(10624,29,123.79,6,0)</t>
  </si>
  <si>
    <t>INSERT "Order Details" VALUES(10624,44,19.45,10,0)</t>
  </si>
  <si>
    <t>INSERT "Order Details" VALUES(10625,14,23.25,3,0)</t>
  </si>
  <si>
    <t>INSERT "Order Details" VALUES(10625,42,14,5,0)</t>
  </si>
  <si>
    <t>INSERT "Order Details" VALUES(10625,60,34,10,0)</t>
  </si>
  <si>
    <t>INSERT "Order Details" VALUES(10626,53,32.8,12,0)</t>
  </si>
  <si>
    <t>INSERT "Order Details" VALUES(10626,60,34,20,0)</t>
  </si>
  <si>
    <t>INSERT "Order Details" VALUES(10626,71,21.5,20,0)</t>
  </si>
  <si>
    <t>INSERT "Order Details" VALUES(10627,62,49.3,15,0)</t>
  </si>
  <si>
    <t>INSERT "Order Details" VALUES(10627,73,15,35,0.15)</t>
  </si>
  <si>
    <t>INSERT "Order Details" VALUES(10628,1,18,25,0)</t>
  </si>
  <si>
    <t>INSERT "Order Details" VALUES(10629,29,123.79,20,0)</t>
  </si>
  <si>
    <t>INSERT "Order Details" VALUES(10629,64,33.25,9,0)</t>
  </si>
  <si>
    <t>INSERT "Order Details" VALUES(10630,55,24,12,0.05)</t>
  </si>
  <si>
    <t>INSERT "Order Details" VALUES(10630,76,18,35,0)</t>
  </si>
  <si>
    <t>INSERT "Order Details" VALUES(10631,75,7.75,8,0.1)</t>
  </si>
  <si>
    <t>INSERT "Order Details" VALUES(10632,2,19,30,0.05)</t>
  </si>
  <si>
    <t>INSERT "Order Details" VALUES(10632,33,2.5,20,0.05)</t>
  </si>
  <si>
    <t>INSERT "Order Details" VALUES(10633,12,38,36,0.15)</t>
  </si>
  <si>
    <t>INSERT "Order Details" VALUES(10633,13,6,13,0.15)</t>
  </si>
  <si>
    <t>INSERT "Order Details" VALUES(10633,26,31.23,35,0.15)</t>
  </si>
  <si>
    <t>INSERT "Order Details" VALUES(10633,62,49.3,80,0.15)</t>
  </si>
  <si>
    <t>INSERT "Order Details" VALUES(10634,7,30,35,0)</t>
  </si>
  <si>
    <t>INSERT "Order Details" VALUES(10634,18,62.5,50,0)</t>
  </si>
  <si>
    <t>INSERT "Order Details" VALUES(10634,51,53,15,0)</t>
  </si>
  <si>
    <t>INSERT "Order Details" VALUES(10634,75,7.75,2,0)</t>
  </si>
  <si>
    <t>INSERT "Order Details" VALUES(10635,4,22,10,0.1)</t>
  </si>
  <si>
    <t>INSERT "Order Details" VALUES(10635,5,21.35,15,0.1)</t>
  </si>
  <si>
    <t>INSERT "Order Details" VALUES(10635,22,21,40,0)</t>
  </si>
  <si>
    <t>INSERT "Order Details" VALUES(10636,4,22,25,0)</t>
  </si>
  <si>
    <t>INSERT "Order Details" VALUES(10636,58,13.25,6,0)</t>
  </si>
  <si>
    <t>INSERT "Order Details" VALUES(10637,11,21,10,0)</t>
  </si>
  <si>
    <t>INSERT "Order Details" VALUES(10637,50,16.25,25,0.05)</t>
  </si>
  <si>
    <t>INSERT "Order Details" VALUES(10637,56,38,60,0.05)</t>
  </si>
  <si>
    <t>INSERT "Order Details" VALUES(10638,45,9.5,20,0)</t>
  </si>
  <si>
    <t>INSERT "Order Details" VALUES(10638,65,21.05,21,0)</t>
  </si>
  <si>
    <t>INSERT "Order Details" VALUES(10638,72,34.8,60,0)</t>
  </si>
  <si>
    <t>INSERT "Order Details" VALUES(10639,18,62.5,8,0)</t>
  </si>
  <si>
    <t>INSERT "Order Details" VALUES(10640,69,36,20,0.25)</t>
  </si>
  <si>
    <t>INSERT "Order Details" VALUES(10640,70,15,15,0.25)</t>
  </si>
  <si>
    <t>INSERT "Order Details" VALUES(10641,2,19,50,0)</t>
  </si>
  <si>
    <t>INSERT "Order Details" VALUES(10641,40,18.4,60,0)</t>
  </si>
  <si>
    <t>INSERT "Order Details" VALUES(10642,21,10,30,0.2)</t>
  </si>
  <si>
    <t>INSERT "Order Details" VALUES(10642,61,28.5,20,0.2)</t>
  </si>
  <si>
    <t>INSERT "Order Details" VALUES(10643,28,45.6,15,0.25)</t>
  </si>
  <si>
    <t>INSERT "Order Details" VALUES(10643,39,18,21,0.25)</t>
  </si>
  <si>
    <t>INSERT "Order Details" VALUES(10643,46,12,2,0.25)</t>
  </si>
  <si>
    <t>INSERT "Order Details" VALUES(10644,18,62.5,4,0.1)</t>
  </si>
  <si>
    <t>INSERT "Order Details" VALUES(10644,43,46,20,0)</t>
  </si>
  <si>
    <t>INSERT "Order Details" VALUES(10644,46,12,21,0.1)</t>
  </si>
  <si>
    <t>INSERT "Order Details" VALUES(10645,18,62.5,20,0)</t>
  </si>
  <si>
    <t>INSERT "Order Details" VALUES(10645,36,19,15,0)</t>
  </si>
  <si>
    <t>INSERT "Order Details" VALUES(10646,1,18,15,0.25)</t>
  </si>
  <si>
    <t>INSERT "Order Details" VALUES(10646,10,31,18,0.25)</t>
  </si>
  <si>
    <t>INSERT "Order Details" VALUES(10646,71,21.5,30,0.25)</t>
  </si>
  <si>
    <t>INSERT "Order Details" VALUES(10646,77,13,35,0.25)</t>
  </si>
  <si>
    <t>INSERT "Order Details" VALUES(10647,19,9.2,30,0)</t>
  </si>
  <si>
    <t>INSERT "Order Details" VALUES(10647,39,18,20,0)</t>
  </si>
  <si>
    <t>INSERT "Order Details" VALUES(10648,22,21,15,0)</t>
  </si>
  <si>
    <t>INSERT "Order Details" VALUES(10648,24,4.5,15,0.15)</t>
  </si>
  <si>
    <t>INSERT "Order Details" VALUES(10649,28,45.6,20,0)</t>
  </si>
  <si>
    <t>INSERT "Order Details" VALUES(10649,72,34.8,15,0)</t>
  </si>
  <si>
    <t>INSERT "Order Details" VALUES(10650,30,25.89,30,0)</t>
  </si>
  <si>
    <t>INSERT "Order Details" VALUES(10650,53,32.8,25,0.05)</t>
  </si>
  <si>
    <t>INSERT "Order Details" VALUES(10650,54,7.45,30,0)</t>
  </si>
  <si>
    <t>INSERT "Order Details" VALUES(10651,19,9.2,12,0.25)</t>
  </si>
  <si>
    <t>INSERT "Order Details" VALUES(10651,22,21,20,0.25)</t>
  </si>
  <si>
    <t>INSERT "Order Details" VALUES(10652,30,25.89,2,0.25)</t>
  </si>
  <si>
    <t>INSERT "Order Details" VALUES(10652,42,14,20,0)</t>
  </si>
  <si>
    <t>INSERT "Order Details" VALUES(10653,16,17.45,30,0.1)</t>
  </si>
  <si>
    <t>INSERT "Order Details" VALUES(10653,60,34,20,0.1)</t>
  </si>
  <si>
    <t>INSERT "Order Details" VALUES(10654,4,22,12,0.1)</t>
  </si>
  <si>
    <t>INSERT "Order Details" VALUES(10654,39,18,20,0.1)</t>
  </si>
  <si>
    <t>INSERT "Order Details" VALUES(10654,54,7.45,6,0.1)</t>
  </si>
  <si>
    <t>INSERT "Order Details" VALUES(10655,41,9.65,20,0.2)</t>
  </si>
  <si>
    <t>INSERT "Order Details" VALUES(10656,14,23.25,3,0.1)</t>
  </si>
  <si>
    <t>INSERT "Order Details" VALUES(10656,44,19.45,28,0.1)</t>
  </si>
  <si>
    <t>INSERT "Order Details" VALUES(10656,47,9.5,6,0.1)</t>
  </si>
  <si>
    <t>INSERT "Order Details" VALUES(10657,15,15.5,50,0)</t>
  </si>
  <si>
    <t>INSERT "Order Details" VALUES(10657,41,9.65,24,0)</t>
  </si>
  <si>
    <t>INSERT "Order Details" VALUES(10657,46,12,45,0)</t>
  </si>
  <si>
    <t>INSERT "Order Details" VALUES(10657,47,9.5,10,0)</t>
  </si>
  <si>
    <t>INSERT "Order Details" VALUES(10657,56,38,45,0)</t>
  </si>
  <si>
    <t>INSERT "Order Details" VALUES(10657,60,34,30,0)</t>
  </si>
  <si>
    <t>INSERT "Order Details" VALUES(10658,21,10,60,0)</t>
  </si>
  <si>
    <t>INSERT "Order Details" VALUES(10658,40,18.4,70,0.05)</t>
  </si>
  <si>
    <t>INSERT "Order Details" VALUES(10658,60,34,55,0.05)</t>
  </si>
  <si>
    <t>INSERT "Order Details" VALUES(10658,77,13,70,0.05)</t>
  </si>
  <si>
    <t>INSERT "Order Details" VALUES(10659,31,12.5,20,0.05)</t>
  </si>
  <si>
    <t>INSERT "Order Details" VALUES(10659,40,18.4,24,0.05)</t>
  </si>
  <si>
    <t>INSERT "Order Details" VALUES(10659,70,15,40,0.05)</t>
  </si>
  <si>
    <t>INSERT "Order Details" VALUES(10660,20,81,21,0)</t>
  </si>
  <si>
    <t>INSERT "Order Details" VALUES(10661,39,18,3,0.2)</t>
  </si>
  <si>
    <t>INSERT "Order Details" VALUES(10661,58,13.25,49,0.2)</t>
  </si>
  <si>
    <t>INSERT "Order Details" VALUES(10662,68,12.5,10,0)</t>
  </si>
  <si>
    <t>INSERT "Order Details" VALUES(10663,40,18.4,30,0.05)</t>
  </si>
  <si>
    <t>INSERT "Order Details" VALUES(10663,42,14,30,0.05)</t>
  </si>
  <si>
    <t>INSERT "Order Details" VALUES(10663,51,53,20,0.05)</t>
  </si>
  <si>
    <t>INSERT "Order Details" VALUES(10664,10,31,24,0.15)</t>
  </si>
  <si>
    <t>INSERT "Order Details" VALUES(10664,56,38,12,0.15)</t>
  </si>
  <si>
    <t>INSERT "Order Details" VALUES(10664,65,21.05,15,0.15)</t>
  </si>
  <si>
    <t>INSERT "Order Details" VALUES(10665,51,53,20,0)</t>
  </si>
  <si>
    <t>INSERT "Order Details" VALUES(10665,59,55,1,0)</t>
  </si>
  <si>
    <t>INSERT "Order Details" VALUES(10665,76,18,10,0)</t>
  </si>
  <si>
    <t>INSERT "Order Details" VALUES(10666,29,123.79,36,0)</t>
  </si>
  <si>
    <t>INSERT "Order Details" VALUES(10666,65,21.05,10,0)</t>
  </si>
  <si>
    <t>INSERT "Order Details" VALUES(10667,69,36,45,0.2)</t>
  </si>
  <si>
    <t>INSERT "Order Details" VALUES(10667,71,21.5,14,0.2)</t>
  </si>
  <si>
    <t>INSERT "Order Details" VALUES(10668,31,12.5,8,0.1)</t>
  </si>
  <si>
    <t>INSERT "Order Details" VALUES(10668,55,24,4,0.1)</t>
  </si>
  <si>
    <t>INSERT "Order Details" VALUES(10668,64,33.25,15,0.1)</t>
  </si>
  <si>
    <t>INSERT "Order Details" VALUES(10669,36,19,30,0)</t>
  </si>
  <si>
    <t>INSERT "Order Details" VALUES(10670,23,9,32,0)</t>
  </si>
  <si>
    <t>INSERT "Order Details" VALUES(10670,46,12,60,0)</t>
  </si>
  <si>
    <t>INSERT "Order Details" VALUES(10670,67,14,25,0)</t>
  </si>
  <si>
    <t>INSERT "Order Details" VALUES(10670,73,15,50,0)</t>
  </si>
  <si>
    <t>INSERT "Order Details" VALUES(10670,75,7.75,25,0)</t>
  </si>
  <si>
    <t>INSERT "Order Details" VALUES(10671,16,17.45,10,0)</t>
  </si>
  <si>
    <t>INSERT "Order Details" VALUES(10671,62,49.3,10,0)</t>
  </si>
  <si>
    <t>INSERT "Order Details" VALUES(10671,65,21.05,12,0)</t>
  </si>
  <si>
    <t>INSERT "Order Details" VALUES(10672,38,263.5,15,0.1)</t>
  </si>
  <si>
    <t>INSERT "Order Details" VALUES(10672,71,21.5,12,0)</t>
  </si>
  <si>
    <t>INSERT "Order Details" VALUES(10673,16,17.45,3,0)</t>
  </si>
  <si>
    <t>INSERT "Order Details" VALUES(10673,42,14,6,0)</t>
  </si>
  <si>
    <t>INSERT "Order Details" VALUES(10673,43,46,6,0)</t>
  </si>
  <si>
    <t>INSERT "Order Details" VALUES(10674,23,9,5,0)</t>
  </si>
  <si>
    <t>INSERT "Order Details" VALUES(10675,14,23.25,30,0)</t>
  </si>
  <si>
    <t>INSERT "Order Details" VALUES(10675,53,32.8,10,0)</t>
  </si>
  <si>
    <t>INSERT "Order Details" VALUES(10675,58,13.25,30,0)</t>
  </si>
  <si>
    <t>INSERT "Order Details" VALUES(10676,10,31,2,0)</t>
  </si>
  <si>
    <t>INSERT "Order Details" VALUES(10676,19,9.2,7,0)</t>
  </si>
  <si>
    <t>INSERT "Order Details" VALUES(10676,44,19.45,21,0)</t>
  </si>
  <si>
    <t>INSERT "Order Details" VALUES(10677,26,31.23,30,0.15)</t>
  </si>
  <si>
    <t>INSERT "Order Details" VALUES(10677,33,2.5,8,0.15)</t>
  </si>
  <si>
    <t>INSERT "Order Details" VALUES(10678,12,38,100,0)</t>
  </si>
  <si>
    <t>INSERT "Order Details" VALUES(10678,33,2.5,30,0)</t>
  </si>
  <si>
    <t>INSERT "Order Details" VALUES(10678,41,9.65,120,0)</t>
  </si>
  <si>
    <t>INSERT "Order Details" VALUES(10678,54,7.45,30,0)</t>
  </si>
  <si>
    <t>INSERT "Order Details" VALUES(10679,59,55,12,0)</t>
  </si>
  <si>
    <t>INSERT "Order Details" VALUES(10680,16,17.45,50,0.25)</t>
  </si>
  <si>
    <t>INSERT "Order Details" VALUES(10680,31,12.5,20,0.25)</t>
  </si>
  <si>
    <t>INSERT "Order Details" VALUES(10680,42,14,40,0.25)</t>
  </si>
  <si>
    <t>INSERT "Order Details" VALUES(10681,19,9.2,30,0.1)</t>
  </si>
  <si>
    <t>INSERT "Order Details" VALUES(10681,21,10,12,0.1)</t>
  </si>
  <si>
    <t>INSERT "Order Details" VALUES(10681,64,33.25,28,0)</t>
  </si>
  <si>
    <t>INSERT "Order Details" VALUES(10682,33,2.5,30,0)</t>
  </si>
  <si>
    <t>INSERT "Order Details" VALUES(10682,66,17,4,0)</t>
  </si>
  <si>
    <t>INSERT "Order Details" VALUES(10682,75,7.75,30,0)</t>
  </si>
  <si>
    <t>INSERT "Order Details" VALUES(10683,52,7,9,0)</t>
  </si>
  <si>
    <t>INSERT "Order Details" VALUES(10684,40,18.4,20,0)</t>
  </si>
  <si>
    <t>INSERT "Order Details" VALUES(10684,47,9.5,40,0)</t>
  </si>
  <si>
    <t>INSERT "Order Details" VALUES(10684,60,34,30,0)</t>
  </si>
  <si>
    <t>INSERT "Order Details" VALUES(10685,10,31,20,0)</t>
  </si>
  <si>
    <t>INSERT "Order Details" VALUES(10685,41,9.65,4,0)</t>
  </si>
  <si>
    <t>INSERT "Order Details" VALUES(10685,47,9.5,15,0)</t>
  </si>
  <si>
    <t>INSERT "Order Details" VALUES(10686,17,39,30,0.2)</t>
  </si>
  <si>
    <t>INSERT "Order Details" VALUES(10686,26,31.23,15,0)</t>
  </si>
  <si>
    <t>INSERT "Order Details" VALUES(10687,9,97,50,0.25)</t>
  </si>
  <si>
    <t>INSERT "Order Details" VALUES(10687,29,123.79,10,0)</t>
  </si>
  <si>
    <t>INSERT "Order Details" VALUES(10687,36,19,6,0.25)</t>
  </si>
  <si>
    <t>INSERT "Order Details" VALUES(10688,10,31,18,0.1)</t>
  </si>
  <si>
    <t>INSERT "Order Details" VALUES(10688,28,45.6,60,0.1)</t>
  </si>
  <si>
    <t>INSERT "Order Details" VALUES(10688,34,14,14,0)</t>
  </si>
  <si>
    <t>INSERT "Order Details" VALUES(10689,1,18,35,0.25)</t>
  </si>
  <si>
    <t>INSERT "Order Details" VALUES(10690,56,38,20,0.25)</t>
  </si>
  <si>
    <t>INSERT "Order Details" VALUES(10690,77,13,30,0.25)</t>
  </si>
  <si>
    <t>INSERT "Order Details" VALUES(10691,1,18,30,0)</t>
  </si>
  <si>
    <t>INSERT "Order Details" VALUES(10691,29,123.79,40,0)</t>
  </si>
  <si>
    <t>INSERT "Order Details" VALUES(10691,43,46,40,0)</t>
  </si>
  <si>
    <t>INSERT "Order Details" VALUES(10691,44,19.45,24,0)</t>
  </si>
  <si>
    <t>INSERT "Order Details" VALUES(10691,62,49.3,48,0)</t>
  </si>
  <si>
    <t>INSERT "Order Details" VALUES(10692,63,43.9,20,0)</t>
  </si>
  <si>
    <t>INSERT "Order Details" VALUES(10693,9,97,6,0)</t>
  </si>
  <si>
    <t>INSERT "Order Details" VALUES(10693,54,7.45,60,0.15)</t>
  </si>
  <si>
    <t>INSERT "Order Details" VALUES(10693,69,36,30,0.15)</t>
  </si>
  <si>
    <t>INSERT "Order Details" VALUES(10693,73,15,15,0.15)</t>
  </si>
  <si>
    <t>INSERT "Order Details" VALUES(10694,7,30,90,0)</t>
  </si>
  <si>
    <t>INSERT "Order Details" VALUES(10694,59,55,25,0)</t>
  </si>
  <si>
    <t>INSERT "Order Details" VALUES(10694,70,15,50,0)</t>
  </si>
  <si>
    <t>INSERT "Order Details" VALUES(10695,8,40,10,0)</t>
  </si>
  <si>
    <t>INSERT "Order Details" VALUES(10695,12,38,4,0)</t>
  </si>
  <si>
    <t>INSERT "Order Details" VALUES(10695,24,4.5,20,0)</t>
  </si>
  <si>
    <t>INSERT "Order Details" VALUES(10696,17,39,20,0)</t>
  </si>
  <si>
    <t>INSERT "Order Details" VALUES(10696,46,12,18,0)</t>
  </si>
  <si>
    <t>INSERT "Order Details" VALUES(10697,19,9.2,7,0.25)</t>
  </si>
  <si>
    <t>INSERT "Order Details" VALUES(10697,35,18,9,0.25)</t>
  </si>
  <si>
    <t>INSERT "Order Details" VALUES(10697,58,13.25,30,0.25)</t>
  </si>
  <si>
    <t>INSERT "Order Details" VALUES(10697,70,15,30,0.25)</t>
  </si>
  <si>
    <t>INSERT "Order Details" VALUES(10698,11,21,15,0)</t>
  </si>
  <si>
    <t>INSERT "Order Details" VALUES(10698,17,39,8,0.05)</t>
  </si>
  <si>
    <t>INSERT "Order Details" VALUES(10698,29,123.79,12,0.05)</t>
  </si>
  <si>
    <t>INSERT "Order Details" VALUES(10698,65,21.05,65,0.05)</t>
  </si>
  <si>
    <t>INSERT "Order Details" VALUES(10698,70,15,8,0.05)</t>
  </si>
  <si>
    <t>INSERT "Order Details" VALUES(10699,47,9.5,12,0)</t>
  </si>
  <si>
    <t>INSERT "Order Details" VALUES(10700,1,18,5,0.2)</t>
  </si>
  <si>
    <t>INSERT "Order Details" VALUES(10700,34,14,12,0.2)</t>
  </si>
  <si>
    <t>INSERT "Order Details" VALUES(10700,68,12.5,40,0.2)</t>
  </si>
  <si>
    <t>INSERT "Order Details" VALUES(10700,71,21.5,60,0.2)</t>
  </si>
  <si>
    <t>INSERT "Order Details" VALUES(10701,59,55,42,0.15)</t>
  </si>
  <si>
    <t>INSERT "Order Details" VALUES(10701,71,21.5,20,0.15)</t>
  </si>
  <si>
    <t>INSERT "Order Details" VALUES(10701,76,18,35,0.15)</t>
  </si>
  <si>
    <t>INSERT "Order Details" VALUES(10702,3,10,6,0)</t>
  </si>
  <si>
    <t>INSERT "Order Details" VALUES(10702,76,18,15,0)</t>
  </si>
  <si>
    <t>INSERT "Order Details" VALUES(10703,2,19,5,0)</t>
  </si>
  <si>
    <t>INSERT "Order Details" VALUES(10703,59,55,35,0)</t>
  </si>
  <si>
    <t>INSERT "Order Details" VALUES(10703,73,15,35,0)</t>
  </si>
  <si>
    <t>INSERT "Order Details" VALUES(10704,4,22,6,0)</t>
  </si>
  <si>
    <t>INSERT "Order Details" VALUES(10704,24,4.5,35,0)</t>
  </si>
  <si>
    <t>INSERT "Order Details" VALUES(10704,48,12.75,24,0)</t>
  </si>
  <si>
    <t>INSERT "Order Details" VALUES(10705,31,12.5,20,0)</t>
  </si>
  <si>
    <t>INSERT "Order Details" VALUES(10705,32,32,4,0)</t>
  </si>
  <si>
    <t>INSERT "Order Details" VALUES(10706,16,17.45,20,0)</t>
  </si>
  <si>
    <t>INSERT "Order Details" VALUES(10706,43,46,24,0)</t>
  </si>
  <si>
    <t>INSERT "Order Details" VALUES(10706,59,55,8,0)</t>
  </si>
  <si>
    <t>INSERT "Order Details" VALUES(10707,55,24,21,0)</t>
  </si>
  <si>
    <t>INSERT "Order Details" VALUES(10707,57,19.5,40,0)</t>
  </si>
  <si>
    <t>INSERT "Order Details" VALUES(10707,70,15,28,0.15)</t>
  </si>
  <si>
    <t>INSERT "Order Details" VALUES(10708,5,21.35,4,0)</t>
  </si>
  <si>
    <t>INSERT "Order Details" VALUES(10708,36,19,5,0)</t>
  </si>
  <si>
    <t>INSERT "Order Details" VALUES(10709,8,40,40,0)</t>
  </si>
  <si>
    <t>INSERT "Order Details" VALUES(10709,51,53,28,0)</t>
  </si>
  <si>
    <t>INSERT "Order Details" VALUES(10709,60,34,10,0)</t>
  </si>
  <si>
    <t>INSERT "Order Details" VALUES(10710,19,9.2,5,0)</t>
  </si>
  <si>
    <t>INSERT "Order Details" VALUES(10710,47,9.5,5,0)</t>
  </si>
  <si>
    <t>INSERT "Order Details" VALUES(10711,19,9.2,12,0)</t>
  </si>
  <si>
    <t>INSERT "Order Details" VALUES(10711,41,9.65,42,0)</t>
  </si>
  <si>
    <t>INSERT "Order Details" VALUES(10711,53,32.8,120,0)</t>
  </si>
  <si>
    <t>INSERT "Order Details" VALUES(10712,53,32.8,3,0.05)</t>
  </si>
  <si>
    <t>INSERT "Order Details" VALUES(10712,56,38,30,0)</t>
  </si>
  <si>
    <t>INSERT "Order Details" VALUES(10713,10,31,18,0)</t>
  </si>
  <si>
    <t>INSERT "Order Details" VALUES(10713,26,31.23,30,0)</t>
  </si>
  <si>
    <t>INSERT "Order Details" VALUES(10713,45,9.5,110,0)</t>
  </si>
  <si>
    <t>INSERT "Order Details" VALUES(10713,46,12,24,0)</t>
  </si>
  <si>
    <t>INSERT "Order Details" VALUES(10714,2,19,30,0.25)</t>
  </si>
  <si>
    <t>INSERT "Order Details" VALUES(10714,17,39,27,0.25)</t>
  </si>
  <si>
    <t>INSERT "Order Details" VALUES(10714,47,9.5,50,0.25)</t>
  </si>
  <si>
    <t>INSERT "Order Details" VALUES(10714,56,38,18,0.25)</t>
  </si>
  <si>
    <t>INSERT "Order Details" VALUES(10714,58,13.25,12,0.25)</t>
  </si>
  <si>
    <t>INSERT "Order Details" VALUES(10715,10,31,21,0)</t>
  </si>
  <si>
    <t>INSERT "Order Details" VALUES(10715,71,21.5,30,0)</t>
  </si>
  <si>
    <t>INSERT "Order Details" VALUES(10716,21,10,5,0)</t>
  </si>
  <si>
    <t>INSERT "Order Details" VALUES(10716,51,53,7,0)</t>
  </si>
  <si>
    <t>INSERT "Order Details" VALUES(10716,61,28.5,10,0)</t>
  </si>
  <si>
    <t>INSERT "Order Details" VALUES(10717,21,10,32,0.05)</t>
  </si>
  <si>
    <t>INSERT "Order Details" VALUES(10717,54,7.45,15,0)</t>
  </si>
  <si>
    <t>INSERT "Order Details" VALUES(10717,69,36,25,0.05)</t>
  </si>
  <si>
    <t>INSERT "Order Details" VALUES(10718,12,38,36,0)</t>
  </si>
  <si>
    <t>INSERT "Order Details" VALUES(10718,16,17.45,20,0)</t>
  </si>
  <si>
    <t>INSERT "Order Details" VALUES(10718,36,19,40,0)</t>
  </si>
  <si>
    <t>INSERT "Order Details" VALUES(10718,62,49.3,20,0)</t>
  </si>
  <si>
    <t>INSERT "Order Details" VALUES(10719,18,62.5,12,0.25)</t>
  </si>
  <si>
    <t>INSERT "Order Details" VALUES(10719,30,25.89,3,0.25)</t>
  </si>
  <si>
    <t>INSERT "Order Details" VALUES(10719,54,7.45,40,0.25)</t>
  </si>
  <si>
    <t>INSERT "Order Details" VALUES(10720,35,18,21,0)</t>
  </si>
  <si>
    <t>INSERT "Order Details" VALUES(10720,71,21.5,8,0)</t>
  </si>
  <si>
    <t>INSERT "Order Details" VALUES(10721,44,19.45,50,0.05)</t>
  </si>
  <si>
    <t>INSERT "Order Details" VALUES(10722,2,19,3,0)</t>
  </si>
  <si>
    <t>INSERT "Order Details" VALUES(10722,31,12.5,50,0)</t>
  </si>
  <si>
    <t>INSERT "Order Details" VALUES(10722,68,12.5,45,0)</t>
  </si>
  <si>
    <t>INSERT "Order Details" VALUES(10722,75,7.75,42,0)</t>
  </si>
  <si>
    <t>INSERT "Order Details" VALUES(10723,26,31.23,15,0)</t>
  </si>
  <si>
    <t>INSERT "Order Details" VALUES(10724,10,31,16,0)</t>
  </si>
  <si>
    <t>INSERT "Order Details" VALUES(10724,61,28.5,5,0)</t>
  </si>
  <si>
    <t>INSERT "Order Details" VALUES(10725,41,9.65,12,0)</t>
  </si>
  <si>
    <t>INSERT "Order Details" VALUES(10725,52,7,4,0)</t>
  </si>
  <si>
    <t>INSERT "Order Details" VALUES(10725,55,24,6,0)</t>
  </si>
  <si>
    <t>INSERT "Order Details" VALUES(10726,4,22,25,0)</t>
  </si>
  <si>
    <t>INSERT "Order Details" VALUES(10726,11,21,5,0)</t>
  </si>
  <si>
    <t>INSERT "Order Details" VALUES(10727,17,39,20,0.05)</t>
  </si>
  <si>
    <t>INSERT "Order Details" VALUES(10727,56,38,10,0.05)</t>
  </si>
  <si>
    <t>INSERT "Order Details" VALUES(10727,59,55,10,0.05)</t>
  </si>
  <si>
    <t>INSERT "Order Details" VALUES(10728,30,25.89,15,0)</t>
  </si>
  <si>
    <t>INSERT "Order Details" VALUES(10728,40,18.4,6,0)</t>
  </si>
  <si>
    <t>INSERT "Order Details" VALUES(10728,55,24,12,0)</t>
  </si>
  <si>
    <t>INSERT "Order Details" VALUES(10728,60,34,15,0)</t>
  </si>
  <si>
    <t>INSERT "Order Details" VALUES(10729,1,18,50,0)</t>
  </si>
  <si>
    <t>INSERT "Order Details" VALUES(10729,21,10,30,0)</t>
  </si>
  <si>
    <t>INSERT "Order Details" VALUES(10729,50,16.25,40,0)</t>
  </si>
  <si>
    <t>INSERT "Order Details" VALUES(10730,16,17.45,15,0.05)</t>
  </si>
  <si>
    <t>INSERT "Order Details" VALUES(10730,31,12.5,3,0.05)</t>
  </si>
  <si>
    <t>INSERT "Order Details" VALUES(10730,65,21.05,10,0.05)</t>
  </si>
  <si>
    <t>INSERT "Order Details" VALUES(10731,21,10,40,0.05)</t>
  </si>
  <si>
    <t>INSERT "Order Details" VALUES(10731,51,53,30,0.05)</t>
  </si>
  <si>
    <t>INSERT "Order Details" VALUES(10732,76,18,20,0)</t>
  </si>
  <si>
    <t>INSERT "Order Details" VALUES(10733,14,23.25,16,0)</t>
  </si>
  <si>
    <t>INSERT "Order Details" VALUES(10733,28,45.6,20,0)</t>
  </si>
  <si>
    <t>INSERT "Order Details" VALUES(10733,52,7,25,0)</t>
  </si>
  <si>
    <t>INSERT "Order Details" VALUES(10734,6,25,30,0)</t>
  </si>
  <si>
    <t>INSERT "Order Details" VALUES(10734,30,25.89,15,0)</t>
  </si>
  <si>
    <t>INSERT "Order Details" VALUES(10734,76,18,20,0)</t>
  </si>
  <si>
    <t>INSERT "Order Details" VALUES(10735,61,28.5,20,0.1)</t>
  </si>
  <si>
    <t>INSERT "Order Details" VALUES(10735,77,13,2,0.1)</t>
  </si>
  <si>
    <t>INSERT "Order Details" VALUES(10736,65,21.05,40,0)</t>
  </si>
  <si>
    <t>INSERT "Order Details" VALUES(10736,75,7.75,20,0)</t>
  </si>
  <si>
    <t>INSERT "Order Details" VALUES(10737,13,6,4,0)</t>
  </si>
  <si>
    <t>INSERT "Order Details" VALUES(10737,41,9.65,12,0)</t>
  </si>
  <si>
    <t>INSERT "Order Details" VALUES(10738,16,17.45,3,0)</t>
  </si>
  <si>
    <t>INSERT "Order Details" VALUES(10739,36,19,6,0)</t>
  </si>
  <si>
    <t>INSERT "Order Details" VALUES(10739,52,7,18,0)</t>
  </si>
  <si>
    <t>INSERT "Order Details" VALUES(10740,28,45.6,5,0.2)</t>
  </si>
  <si>
    <t>INSERT "Order Details" VALUES(10740,35,18,35,0.2)</t>
  </si>
  <si>
    <t>INSERT "Order Details" VALUES(10740,45,9.5,40,0.2)</t>
  </si>
  <si>
    <t>INSERT "Order Details" VALUES(10740,56,38,14,0.2)</t>
  </si>
  <si>
    <t>INSERT "Order Details" VALUES(10741,2,19,15,0.2)</t>
  </si>
  <si>
    <t>INSERT "Order Details" VALUES(10742,3,10,20,0)</t>
  </si>
  <si>
    <t>INSERT "Order Details" VALUES(10742,60,34,50,0)</t>
  </si>
  <si>
    <t>INSERT "Order Details" VALUES(10742,72,34.8,35,0)</t>
  </si>
  <si>
    <t>INSERT "Order Details" VALUES(10743,46,12,28,0.05)</t>
  </si>
  <si>
    <t>INSERT "Order Details" VALUES(10744,40,18.4,50,0.2)</t>
  </si>
  <si>
    <t>INSERT "Order Details" VALUES(10745,18,62.5,24,0)</t>
  </si>
  <si>
    <t>INSERT "Order Details" VALUES(10745,44,19.45,16,0)</t>
  </si>
  <si>
    <t>INSERT "Order Details" VALUES(10745,59,55,45,0)</t>
  </si>
  <si>
    <t>INSERT "Order Details" VALUES(10745,72,34.8,7,0)</t>
  </si>
  <si>
    <t>INSERT "Order Details" VALUES(10746,13,6,6,0)</t>
  </si>
  <si>
    <t>INSERT "Order Details" VALUES(10746,42,14,28,0)</t>
  </si>
  <si>
    <t>INSERT "Order Details" VALUES(10746,62,49.3,9,0)</t>
  </si>
  <si>
    <t>INSERT "Order Details" VALUES(10746,69,36,40,0)</t>
  </si>
  <si>
    <t>INSERT "Order Details" VALUES(10747,31,12.5,8,0)</t>
  </si>
  <si>
    <t>INSERT "Order Details" VALUES(10747,41,9.65,35,0)</t>
  </si>
  <si>
    <t>INSERT "Order Details" VALUES(10747,63,43.9,9,0)</t>
  </si>
  <si>
    <t>INSERT "Order Details" VALUES(10747,69,36,30,0)</t>
  </si>
  <si>
    <t>INSERT "Order Details" VALUES(10748,23,9,44,0)</t>
  </si>
  <si>
    <t>INSERT "Order Details" VALUES(10748,40,18.4,40,0)</t>
  </si>
  <si>
    <t>INSERT "Order Details" VALUES(10748,56,38,28,0)</t>
  </si>
  <si>
    <t>INSERT "Order Details" VALUES(10749,56,38,15,0)</t>
  </si>
  <si>
    <t>INSERT "Order Details" VALUES(10749,59,55,6,0)</t>
  </si>
  <si>
    <t>INSERT "Order Details" VALUES(10749,76,18,10,0)</t>
  </si>
  <si>
    <t>INSERT "Order Details" VALUES(10750,14,23.25,5,0.15)</t>
  </si>
  <si>
    <t>INSERT "Order Details" VALUES(10750,45,9.5,40,0.15)</t>
  </si>
  <si>
    <t>INSERT "Order Details" VALUES(10750,59,55,25,0.15)</t>
  </si>
  <si>
    <t>INSERT "Order Details" VALUES(10751,26,31.23,12,0.1)</t>
  </si>
  <si>
    <t>INSERT "Order Details" VALUES(10751,30,25.89,30,0)</t>
  </si>
  <si>
    <t>INSERT "Order Details" VALUES(10751,50,16.25,20,0.1)</t>
  </si>
  <si>
    <t>INSERT "Order Details" VALUES(10751,73,15,15,0)</t>
  </si>
  <si>
    <t>INSERT "Order Details" VALUES(10752,1,18,8,0)</t>
  </si>
  <si>
    <t>INSERT "Order Details" VALUES(10752,69,36,3,0)</t>
  </si>
  <si>
    <t>INSERT "Order Details" VALUES(10753,45,9.5,4,0)</t>
  </si>
  <si>
    <t>INSERT "Order Details" VALUES(10753,74,10,5,0)</t>
  </si>
  <si>
    <t>INSERT "Order Details" VALUES(10754,40,18.4,3,0)</t>
  </si>
  <si>
    <t>INSERT "Order Details" VALUES(10755,47,9.5,30,0.25)</t>
  </si>
  <si>
    <t>INSERT "Order Details" VALUES(10755,56,38,30,0.25)</t>
  </si>
  <si>
    <t>INSERT "Order Details" VALUES(10755,57,19.5,14,0.25)</t>
  </si>
  <si>
    <t>INSERT "Order Details" VALUES(10755,69,36,25,0.25)</t>
  </si>
  <si>
    <t>INSERT "Order Details" VALUES(10756,18,62.5,21,0.2)</t>
  </si>
  <si>
    <t>INSERT "Order Details" VALUES(10756,36,19,20,0.2)</t>
  </si>
  <si>
    <t>INSERT "Order Details" VALUES(10756,68,12.5,6,0.2)</t>
  </si>
  <si>
    <t>INSERT "Order Details" VALUES(10756,69,36,20,0.2)</t>
  </si>
  <si>
    <t>INSERT "Order Details" VALUES(10757,34,14,30,0)</t>
  </si>
  <si>
    <t>INSERT "Order Details" VALUES(10757,59,55,7,0)</t>
  </si>
  <si>
    <t>INSERT "Order Details" VALUES(10757,62,49.3,30,0)</t>
  </si>
  <si>
    <t>INSERT "Order Details" VALUES(10757,64,33.25,24,0)</t>
  </si>
  <si>
    <t>INSERT "Order Details" VALUES(10758,26,31.23,20,0)</t>
  </si>
  <si>
    <t>INSERT "Order Details" VALUES(10758,52,7,60,0)</t>
  </si>
  <si>
    <t>INSERT "Order Details" VALUES(10758,70,15,40,0)</t>
  </si>
  <si>
    <t>INSERT "Order Details" VALUES(10759,32,32,10,0)</t>
  </si>
  <si>
    <t>INSERT "Order Details" VALUES(10760,25,14,12,0.25)</t>
  </si>
  <si>
    <t>INSERT "Order Details" VALUES(10760,27,43.9,40,0)</t>
  </si>
  <si>
    <t>INSERT "Order Details" VALUES(10760,43,46,30,0.25)</t>
  </si>
  <si>
    <t>INSERT "Order Details" VALUES(10761,25,14,35,0.25)</t>
  </si>
  <si>
    <t>INSERT "Order Details" VALUES(10761,75,7.75,18,0)</t>
  </si>
  <si>
    <t>INSERT "Order Details" VALUES(10762,39,18,16,0)</t>
  </si>
  <si>
    <t>INSERT "Order Details" VALUES(10762,47,9.5,30,0)</t>
  </si>
  <si>
    <t>INSERT "Order Details" VALUES(10762,51,53,28,0)</t>
  </si>
  <si>
    <t>INSERT "Order Details" VALUES(10762,56,38,60,0)</t>
  </si>
  <si>
    <t>INSERT "Order Details" VALUES(10763,21,10,40,0)</t>
  </si>
  <si>
    <t>INSERT "Order Details" VALUES(10763,22,21,6,0)</t>
  </si>
  <si>
    <t>INSERT "Order Details" VALUES(10763,24,4.5,20,0)</t>
  </si>
  <si>
    <t>INSERT "Order Details" VALUES(10764,3,10,20,0.1)</t>
  </si>
  <si>
    <t>INSERT "Order Details" VALUES(10764,39,18,130,0.1)</t>
  </si>
  <si>
    <t>INSERT "Order Details" VALUES(10765,65,21.05,80,0.1)</t>
  </si>
  <si>
    <t>INSERT "Order Details" VALUES(10766,2,19,40,0)</t>
  </si>
  <si>
    <t>INSERT "Order Details" VALUES(10766,7,30,35,0)</t>
  </si>
  <si>
    <t>INSERT "Order Details" VALUES(10766,68,12.5,40,0)</t>
  </si>
  <si>
    <t>INSERT "Order Details" VALUES(10767,42,14,2,0)</t>
  </si>
  <si>
    <t>INSERT "Order Details" VALUES(10768,22,21,4,0)</t>
  </si>
  <si>
    <t>INSERT "Order Details" VALUES(10768,31,12.5,50,0)</t>
  </si>
  <si>
    <t>INSERT "Order Details" VALUES(10768,60,34,15,0)</t>
  </si>
  <si>
    <t>INSERT "Order Details" VALUES(10768,71,21.5,12,0)</t>
  </si>
  <si>
    <t>INSERT "Order Details" VALUES(10769,41,9.65,30,0.05)</t>
  </si>
  <si>
    <t>INSERT "Order Details" VALUES(10769,52,7,15,0.05)</t>
  </si>
  <si>
    <t>INSERT "Order Details" VALUES(10769,61,28.5,20,0)</t>
  </si>
  <si>
    <t>INSERT "Order Details" VALUES(10769,62,49.3,15,0)</t>
  </si>
  <si>
    <t>INSERT "Order Details" VALUES(10770,11,21,15,0.25)</t>
  </si>
  <si>
    <t>INSERT "Order Details" VALUES(10771,71,21.5,16,0)</t>
  </si>
  <si>
    <t>INSERT "Order Details" VALUES(10772,29,123.79,18,0)</t>
  </si>
  <si>
    <t>INSERT "Order Details" VALUES(10772,59,55,25,0)</t>
  </si>
  <si>
    <t>INSERT "Order Details" VALUES(10773,17,39,33,0)</t>
  </si>
  <si>
    <t>INSERT "Order Details" VALUES(10773,31,12.5,70,0.2)</t>
  </si>
  <si>
    <t>INSERT "Order Details" VALUES(10773,75,7.75,7,0.2)</t>
  </si>
  <si>
    <t>INSERT "Order Details" VALUES(10774,31,12.5,2,0.25)</t>
  </si>
  <si>
    <t>INSERT "Order Details" VALUES(10774,66,17,50,0)</t>
  </si>
  <si>
    <t>INSERT "Order Details" VALUES(10775,10,31,6,0)</t>
  </si>
  <si>
    <t>INSERT "Order Details" VALUES(10775,67,14,3,0)</t>
  </si>
  <si>
    <t>INSERT "Order Details" VALUES(10776,31,12.5,16,0.05)</t>
  </si>
  <si>
    <t>INSERT "Order Details" VALUES(10776,42,14,12,0.05)</t>
  </si>
  <si>
    <t>INSERT "Order Details" VALUES(10776,45,9.5,27,0.05)</t>
  </si>
  <si>
    <t>INSERT "Order Details" VALUES(10776,51,53,120,0.05)</t>
  </si>
  <si>
    <t>INSERT "Order Details" VALUES(10777,42,14,20,0.2)</t>
  </si>
  <si>
    <t>INSERT "Order Details" VALUES(10778,41,9.65,10,0)</t>
  </si>
  <si>
    <t>INSERT "Order Details" VALUES(10779,16,17.45,20,0)</t>
  </si>
  <si>
    <t>INSERT "Order Details" VALUES(10779,62,49.3,20,0)</t>
  </si>
  <si>
    <t>INSERT "Order Details" VALUES(10780,70,15,35,0)</t>
  </si>
  <si>
    <t>INSERT "Order Details" VALUES(10780,77,13,15,0)</t>
  </si>
  <si>
    <t>INSERT "Order Details" VALUES(10781,54,7.45,3,0.2)</t>
  </si>
  <si>
    <t>INSERT "Order Details" VALUES(10781,56,38,20,0.2)</t>
  </si>
  <si>
    <t>INSERT "Order Details" VALUES(10781,74,10,35,0)</t>
  </si>
  <si>
    <t>INSERT "Order Details" VALUES(10782,31,12.5,1,0)</t>
  </si>
  <si>
    <t>INSERT "Order Details" VALUES(10783,31,12.5,10,0)</t>
  </si>
  <si>
    <t>INSERT "Order Details" VALUES(10783,38,263.5,5,0)</t>
  </si>
  <si>
    <t>INSERT "Order Details" VALUES(10784,36,19,30,0)</t>
  </si>
  <si>
    <t>INSERT "Order Details" VALUES(10784,39,18,2,0.15)</t>
  </si>
  <si>
    <t>INSERT "Order Details" VALUES(10784,72,34.8,30,0.15)</t>
  </si>
  <si>
    <t>INSERT "Order Details" VALUES(10785,10,31,10,0)</t>
  </si>
  <si>
    <t>INSERT "Order Details" VALUES(10785,75,7.75,10,0)</t>
  </si>
  <si>
    <t>INSERT "Order Details" VALUES(10786,8,40,30,0.2)</t>
  </si>
  <si>
    <t>INSERT "Order Details" VALUES(10786,30,25.89,15,0.2)</t>
  </si>
  <si>
    <t>INSERT "Order Details" VALUES(10786,75,7.75,42,0.2)</t>
  </si>
  <si>
    <t>INSERT "Order Details" VALUES(10787,2,19,15,0.05)</t>
  </si>
  <si>
    <t>INSERT "Order Details" VALUES(10787,29,123.79,20,0.05)</t>
  </si>
  <si>
    <t>INSERT "Order Details" VALUES(10788,19,9.2,50,0.05)</t>
  </si>
  <si>
    <t>INSERT "Order Details" VALUES(10788,75,7.75,40,0.05)</t>
  </si>
  <si>
    <t>INSERT "Order Details" VALUES(10789,18,62.5,30,0)</t>
  </si>
  <si>
    <t>INSERT "Order Details" VALUES(10789,35,18,15,0)</t>
  </si>
  <si>
    <t>INSERT "Order Details" VALUES(10789,63,43.9,30,0)</t>
  </si>
  <si>
    <t>INSERT "Order Details" VALUES(10789,68,12.5,18,0)</t>
  </si>
  <si>
    <t>INSERT "Order Details" VALUES(10790,7,30,3,0.15)</t>
  </si>
  <si>
    <t>INSERT "Order Details" VALUES(10790,56,38,20,0.15)</t>
  </si>
  <si>
    <t>INSERT "Order Details" VALUES(10791,29,123.79,14,0.05)</t>
  </si>
  <si>
    <t>INSERT "Order Details" VALUES(10791,41,9.65,20,0.05)</t>
  </si>
  <si>
    <t>INSERT "Order Details" VALUES(10792,2,19,10,0)</t>
  </si>
  <si>
    <t>INSERT "Order Details" VALUES(10792,54,7.45,3,0)</t>
  </si>
  <si>
    <t>INSERT "Order Details" VALUES(10792,68,12.5,15,0)</t>
  </si>
  <si>
    <t>INSERT "Order Details" VALUES(10793,41,9.65,14,0)</t>
  </si>
  <si>
    <t>INSERT "Order Details" VALUES(10793,52,7,8,0)</t>
  </si>
  <si>
    <t>INSERT "Order Details" VALUES(10794,14,23.25,15,0.2)</t>
  </si>
  <si>
    <t>INSERT "Order Details" VALUES(10794,54,7.45,6,0.2)</t>
  </si>
  <si>
    <t>INSERT "Order Details" VALUES(10795,16,17.45,65,0)</t>
  </si>
  <si>
    <t>INSERT "Order Details" VALUES(10795,17,39,35,0.25)</t>
  </si>
  <si>
    <t>INSERT "Order Details" VALUES(10796,26,31.23,21,0.2)</t>
  </si>
  <si>
    <t>INSERT "Order Details" VALUES(10796,44,19.45,10,0)</t>
  </si>
  <si>
    <t>INSERT "Order Details" VALUES(10796,64,33.25,35,0.2)</t>
  </si>
  <si>
    <t>INSERT "Order Details" VALUES(10796,69,36,24,0.2)</t>
  </si>
  <si>
    <t>INSERT "Order Details" VALUES(10797,11,21,20,0)</t>
  </si>
  <si>
    <t>INSERT "Order Details" VALUES(10798,62,49.3,2,0)</t>
  </si>
  <si>
    <t>INSERT "Order Details" VALUES(10798,72,34.8,10,0)</t>
  </si>
  <si>
    <t>INSERT "Order Details" VALUES(10799,13,6,20,0.15)</t>
  </si>
  <si>
    <t>INSERT "Order Details" VALUES(10799,24,4.5,20,0.15)</t>
  </si>
  <si>
    <t>INSERT "Order Details" VALUES(10799,59,55,25,0)</t>
  </si>
  <si>
    <t>INSERT "Order Details" VALUES(10800,11,21,50,0.1)</t>
  </si>
  <si>
    <t>INSERT "Order Details" VALUES(10800,51,53,10,0.1)</t>
  </si>
  <si>
    <t>INSERT "Order Details" VALUES(10800,54,7.45,7,0.1)</t>
  </si>
  <si>
    <t>INSERT "Order Details" VALUES(10801,17,39,40,0.25)</t>
  </si>
  <si>
    <t>INSERT "Order Details" VALUES(10801,29,123.79,20,0.25)</t>
  </si>
  <si>
    <t>INSERT "Order Details" VALUES(10802,30,25.89,25,0.25)</t>
  </si>
  <si>
    <t>INSERT "Order Details" VALUES(10802,51,53,30,0.25)</t>
  </si>
  <si>
    <t>INSERT "Order Details" VALUES(10802,55,24,60,0.25)</t>
  </si>
  <si>
    <t>INSERT "Order Details" VALUES(10802,62,49.3,5,0.25)</t>
  </si>
  <si>
    <t>INSERT "Order Details" VALUES(10803,19,9.2,24,0.05)</t>
  </si>
  <si>
    <t>INSERT "Order Details" VALUES(10803,25,14,15,0.05)</t>
  </si>
  <si>
    <t>INSERT "Order Details" VALUES(10803,59,55,15,0.05)</t>
  </si>
  <si>
    <t>INSERT "Order Details" VALUES(10804,10,31,36,0)</t>
  </si>
  <si>
    <t>INSERT "Order Details" VALUES(10804,28,45.6,24,0)</t>
  </si>
  <si>
    <t>INSERT "Order Details" VALUES(10804,49,20,4,0.15)</t>
  </si>
  <si>
    <t>INSERT "Order Details" VALUES(10805,34,14,10,0)</t>
  </si>
  <si>
    <t>INSERT "Order Details" VALUES(10805,38,263.5,10,0)</t>
  </si>
  <si>
    <t>INSERT "Order Details" VALUES(10806,2,19,20,0.25)</t>
  </si>
  <si>
    <t>INSERT "Order Details" VALUES(10806,65,21.05,2,0)</t>
  </si>
  <si>
    <t>INSERT "Order Details" VALUES(10806,74,10,15,0.25)</t>
  </si>
  <si>
    <t>INSERT "Order Details" VALUES(10807,40,18.4,1,0)</t>
  </si>
  <si>
    <t>INSERT "Order Details" VALUES(10808,56,38,20,0.15)</t>
  </si>
  <si>
    <t>INSERT "Order Details" VALUES(10808,76,18,50,0.15)</t>
  </si>
  <si>
    <t>INSERT "Order Details" VALUES(10809,52,7,20,0)</t>
  </si>
  <si>
    <t>INSERT "Order Details" VALUES(10810,13,6,7,0)</t>
  </si>
  <si>
    <t>INSERT "Order Details" VALUES(10810,25,14,5,0)</t>
  </si>
  <si>
    <t>INSERT "Order Details" VALUES(10810,70,15,5,0)</t>
  </si>
  <si>
    <t>INSERT "Order Details" VALUES(10811,19,9.2,15,0)</t>
  </si>
  <si>
    <t>INSERT "Order Details" VALUES(10811,23,9,18,0)</t>
  </si>
  <si>
    <t>INSERT "Order Details" VALUES(10811,40,18.4,30,0)</t>
  </si>
  <si>
    <t>INSERT "Order Details" VALUES(10812,31,12.5,16,0.1)</t>
  </si>
  <si>
    <t>INSERT "Order Details" VALUES(10812,72,34.8,40,0.1)</t>
  </si>
  <si>
    <t>INSERT "Order Details" VALUES(10812,77,13,20,0)</t>
  </si>
  <si>
    <t>INSERT "Order Details" VALUES(10813,2,19,12,0.2)</t>
  </si>
  <si>
    <t>INSERT "Order Details" VALUES(10813,46,12,35,0)</t>
  </si>
  <si>
    <t>INSERT "Order Details" VALUES(10814,41,9.65,20,0)</t>
  </si>
  <si>
    <t>INSERT "Order Details" VALUES(10814,43,46,20,0.15)</t>
  </si>
  <si>
    <t>INSERT "Order Details" VALUES(10814,48,12.75,8,0.15)</t>
  </si>
  <si>
    <t>INSERT "Order Details" VALUES(10814,61,28.5,30,0.15)</t>
  </si>
  <si>
    <t>INSERT "Order Details" VALUES(10815,33,2.5,16,0)</t>
  </si>
  <si>
    <t>INSERT "Order Details" VALUES(10816,38,263.5,30,0.05)</t>
  </si>
  <si>
    <t>INSERT "Order Details" VALUES(10816,62,49.3,20,0.05)</t>
  </si>
  <si>
    <t>INSERT "Order Details" VALUES(10817,26,31.23,40,0.15)</t>
  </si>
  <si>
    <t>INSERT "Order Details" VALUES(10817,38,263.5,30,0)</t>
  </si>
  <si>
    <t>INSERT "Order Details" VALUES(10817,40,18.4,60,0.15)</t>
  </si>
  <si>
    <t>INSERT "Order Details" VALUES(10817,62,49.3,25,0.15)</t>
  </si>
  <si>
    <t>INSERT "Order Details" VALUES(10818,32,32,20,0)</t>
  </si>
  <si>
    <t>INSERT "Order Details" VALUES(10818,41,9.65,20,0)</t>
  </si>
  <si>
    <t>INSERT "Order Details" VALUES(10819,43,46,7,0)</t>
  </si>
  <si>
    <t>INSERT "Order Details" VALUES(10819,75,7.75,20,0)</t>
  </si>
  <si>
    <t>INSERT "Order Details" VALUES(10820,56,38,30,0)</t>
  </si>
  <si>
    <t>INSERT "Order Details" VALUES(10821,35,18,20,0)</t>
  </si>
  <si>
    <t>INSERT "Order Details" VALUES(10821,51,53,6,0)</t>
  </si>
  <si>
    <t>INSERT "Order Details" VALUES(10822,62,49.3,3,0)</t>
  </si>
  <si>
    <t>INSERT "Order Details" VALUES(10822,70,15,6,0)</t>
  </si>
  <si>
    <t>INSERT "Order Details" VALUES(10823,11,21,20,0.1)</t>
  </si>
  <si>
    <t>INSERT "Order Details" VALUES(10823,57,19.5,15,0)</t>
  </si>
  <si>
    <t>INSERT "Order Details" VALUES(10823,59,55,40,0.1)</t>
  </si>
  <si>
    <t>INSERT "Order Details" VALUES(10823,77,13,15,0.1)</t>
  </si>
  <si>
    <t>INSERT "Order Details" VALUES(10824,41,9.65,12,0)</t>
  </si>
  <si>
    <t>INSERT "Order Details" VALUES(10824,70,15,9,0)</t>
  </si>
  <si>
    <t>INSERT "Order Details" VALUES(10825,26,31.23,12,0)</t>
  </si>
  <si>
    <t>INSERT "Order Details" VALUES(10825,53,32.8,20,0)</t>
  </si>
  <si>
    <t>INSERT "Order Details" VALUES(10826,31,12.5,35,0)</t>
  </si>
  <si>
    <t>INSERT "Order Details" VALUES(10826,57,19.5,15,0)</t>
  </si>
  <si>
    <t>INSERT "Order Details" VALUES(10827,10,31,15,0)</t>
  </si>
  <si>
    <t>INSERT "Order Details" VALUES(10827,39,18,21,0)</t>
  </si>
  <si>
    <t>INSERT "Order Details" VALUES(10828,20,81,5,0)</t>
  </si>
  <si>
    <t>INSERT "Order Details" VALUES(10828,38,263.5,2,0)</t>
  </si>
  <si>
    <t>INSERT "Order Details" VALUES(10829,2,19,10,0)</t>
  </si>
  <si>
    <t>INSERT "Order Details" VALUES(10829,8,40,20,0)</t>
  </si>
  <si>
    <t>INSERT "Order Details" VALUES(10829,13,6,10,0)</t>
  </si>
  <si>
    <t>INSERT "Order Details" VALUES(10829,60,34,21,0)</t>
  </si>
  <si>
    <t>INSERT "Order Details" VALUES(10830,6,25,6,0)</t>
  </si>
  <si>
    <t>INSERT "Order Details" VALUES(10830,39,18,28,0)</t>
  </si>
  <si>
    <t>INSERT "Order Details" VALUES(10830,60,34,30,0)</t>
  </si>
  <si>
    <t>INSERT "Order Details" VALUES(10830,68,12.5,24,0)</t>
  </si>
  <si>
    <t>INSERT "Order Details" VALUES(10831,19,9.2,2,0)</t>
  </si>
  <si>
    <t>INSERT "Order Details" VALUES(10831,35,18,8,0)</t>
  </si>
  <si>
    <t>INSERT "Order Details" VALUES(10831,38,263.5,8,0)</t>
  </si>
  <si>
    <t>INSERT "Order Details" VALUES(10831,43,46,9,0)</t>
  </si>
  <si>
    <t>INSERT "Order Details" VALUES(10832,13,6,3,0.2)</t>
  </si>
  <si>
    <t>INSERT "Order Details" VALUES(10832,25,14,10,0.2)</t>
  </si>
  <si>
    <t>INSERT "Order Details" VALUES(10832,44,19.45,16,0.2)</t>
  </si>
  <si>
    <t>INSERT "Order Details" VALUES(10832,64,33.25,3,0)</t>
  </si>
  <si>
    <t>INSERT "Order Details" VALUES(10833,7,30,20,0.1)</t>
  </si>
  <si>
    <t>INSERT "Order Details" VALUES(10833,31,12.5,9,0.1)</t>
  </si>
  <si>
    <t>INSERT "Order Details" VALUES(10833,53,32.8,9,0.1)</t>
  </si>
  <si>
    <t>INSERT "Order Details" VALUES(10834,29,123.79,8,0.05)</t>
  </si>
  <si>
    <t>INSERT "Order Details" VALUES(10834,30,25.89,20,0.05)</t>
  </si>
  <si>
    <t>INSERT "Order Details" VALUES(10835,59,55,15,0)</t>
  </si>
  <si>
    <t>INSERT "Order Details" VALUES(10835,77,13,2,0.2)</t>
  </si>
  <si>
    <t>INSERT "Order Details" VALUES(10836,22,21,52,0)</t>
  </si>
  <si>
    <t>INSERT "Order Details" VALUES(10836,35,18,6,0)</t>
  </si>
  <si>
    <t>INSERT "Order Details" VALUES(10836,57,19.5,24,0)</t>
  </si>
  <si>
    <t>INSERT "Order Details" VALUES(10836,60,34,60,0)</t>
  </si>
  <si>
    <t>INSERT "Order Details" VALUES(10836,64,33.25,30,0)</t>
  </si>
  <si>
    <t>INSERT "Order Details" VALUES(10837,13,6,6,0)</t>
  </si>
  <si>
    <t>INSERT "Order Details" VALUES(10837,40,18.4,25,0)</t>
  </si>
  <si>
    <t>INSERT "Order Details" VALUES(10837,47,9.5,40,0.25)</t>
  </si>
  <si>
    <t>INSERT "Order Details" VALUES(10837,76,18,21,0.25)</t>
  </si>
  <si>
    <t>INSERT "Order Details" VALUES(10838,1,18,4,0.25)</t>
  </si>
  <si>
    <t>INSERT "Order Details" VALUES(10838,18,62.5,25,0.25)</t>
  </si>
  <si>
    <t>INSERT "Order Details" VALUES(10838,36,19,50,0.25)</t>
  </si>
  <si>
    <t>INSERT "Order Details" VALUES(10839,58,13.25,30,0.1)</t>
  </si>
  <si>
    <t>INSERT "Order Details" VALUES(10839,72,34.8,15,0.1)</t>
  </si>
  <si>
    <t>INSERT "Order Details" VALUES(10840,25,14,6,0.2)</t>
  </si>
  <si>
    <t>INSERT "Order Details" VALUES(10840,39,18,10,0.2)</t>
  </si>
  <si>
    <t>INSERT "Order Details" VALUES(10841,10,31,16,0)</t>
  </si>
  <si>
    <t>INSERT "Order Details" VALUES(10841,56,38,30,0)</t>
  </si>
  <si>
    <t>INSERT "Order Details" VALUES(10841,59,55,50,0)</t>
  </si>
  <si>
    <t>INSERT "Order Details" VALUES(10841,77,13,15,0)</t>
  </si>
  <si>
    <t>INSERT "Order Details" VALUES(10842,11,21,15,0)</t>
  </si>
  <si>
    <t>INSERT "Order Details" VALUES(10842,43,46,5,0)</t>
  </si>
  <si>
    <t>INSERT "Order Details" VALUES(10842,68,12.5,20,0)</t>
  </si>
  <si>
    <t>INSERT "Order Details" VALUES(10842,70,15,12,0)</t>
  </si>
  <si>
    <t>INSERT "Order Details" VALUES(10843,51,53,4,0.25)</t>
  </si>
  <si>
    <t>INSERT "Order Details" VALUES(10844,22,21,35,0)</t>
  </si>
  <si>
    <t>INSERT "Order Details" VALUES(10845,23,9,70,0.1)</t>
  </si>
  <si>
    <t>INSERT "Order Details" VALUES(10845,35,18,25,0.1)</t>
  </si>
  <si>
    <t>INSERT "Order Details" VALUES(10845,42,14,42,0.1)</t>
  </si>
  <si>
    <t>INSERT "Order Details" VALUES(10845,58,13.25,60,0.1)</t>
  </si>
  <si>
    <t>INSERT "Order Details" VALUES(10845,64,33.25,48,0)</t>
  </si>
  <si>
    <t>INSERT "Order Details" VALUES(10846,4,22,21,0)</t>
  </si>
  <si>
    <t>INSERT "Order Details" VALUES(10846,70,15,30,0)</t>
  </si>
  <si>
    <t>INSERT "Order Details" VALUES(10846,74,10,20,0)</t>
  </si>
  <si>
    <t>INSERT "Order Details" VALUES(10847,1,18,80,0.2)</t>
  </si>
  <si>
    <t>INSERT "Order Details" VALUES(10847,19,9.2,12,0.2)</t>
  </si>
  <si>
    <t>INSERT "Order Details" VALUES(10847,37,26,60,0.2)</t>
  </si>
  <si>
    <t>INSERT "Order Details" VALUES(10847,45,9.5,36,0.2)</t>
  </si>
  <si>
    <t>INSERT "Order Details" VALUES(10847,60,34,45,0.2)</t>
  </si>
  <si>
    <t>INSERT "Order Details" VALUES(10847,71,21.5,55,0.2)</t>
  </si>
  <si>
    <t>INSERT "Order Details" VALUES(10848,5,21.35,30,0)</t>
  </si>
  <si>
    <t>INSERT "Order Details" VALUES(10848,9,97,3,0)</t>
  </si>
  <si>
    <t>INSERT "Order Details" VALUES(10849,3,10,49,0)</t>
  </si>
  <si>
    <t>INSERT "Order Details" VALUES(10849,26,31.23,18,0.15)</t>
  </si>
  <si>
    <t>INSERT "Order Details" VALUES(10850,25,14,20,0.15)</t>
  </si>
  <si>
    <t>INSERT "Order Details" VALUES(10850,33,2.5,4,0.15)</t>
  </si>
  <si>
    <t>INSERT "Order Details" VALUES(10850,70,15,30,0.15)</t>
  </si>
  <si>
    <t>INSERT "Order Details" VALUES(10851,2,19,5,0.05)</t>
  </si>
  <si>
    <t>INSERT "Order Details" VALUES(10851,25,14,10,0.05)</t>
  </si>
  <si>
    <t>INSERT "Order Details" VALUES(10851,57,19.5,10,0.05)</t>
  </si>
  <si>
    <t>INSERT "Order Details" VALUES(10851,59,55,42,0.05)</t>
  </si>
  <si>
    <t>INSERT "Order Details" VALUES(10852,2,19,15,0)</t>
  </si>
  <si>
    <t>INSERT "Order Details" VALUES(10852,17,39,6,0)</t>
  </si>
  <si>
    <t>INSERT "Order Details" VALUES(10852,62,49.3,50,0)</t>
  </si>
  <si>
    <t>INSERT "Order Details" VALUES(10853,18,62.5,10,0)</t>
  </si>
  <si>
    <t>INSERT "Order Details" VALUES(10854,10,31,100,0.15)</t>
  </si>
  <si>
    <t>INSERT "Order Details" VALUES(10854,13,6,65,0.15)</t>
  </si>
  <si>
    <t>INSERT "Order Details" VALUES(10855,16,17.45,50,0)</t>
  </si>
  <si>
    <t>INSERT "Order Details" VALUES(10855,31,12.5,14,0)</t>
  </si>
  <si>
    <t>INSERT "Order Details" VALUES(10855,56,38,24,0)</t>
  </si>
  <si>
    <t>INSERT "Order Details" VALUES(10855,65,21.05,15,0.15)</t>
  </si>
  <si>
    <t>INSERT "Order Details" VALUES(10856,2,19,20,0)</t>
  </si>
  <si>
    <t>INSERT "Order Details" VALUES(10856,42,14,20,0)</t>
  </si>
  <si>
    <t>INSERT "Order Details" VALUES(10857,3,10,30,0)</t>
  </si>
  <si>
    <t>INSERT "Order Details" VALUES(10857,26,31.23,35,0.25)</t>
  </si>
  <si>
    <t>INSERT "Order Details" VALUES(10857,29,123.79,10,0.25)</t>
  </si>
  <si>
    <t>INSERT "Order Details" VALUES(10858,7,30,5,0)</t>
  </si>
  <si>
    <t>INSERT "Order Details" VALUES(10858,27,43.9,10,0)</t>
  </si>
  <si>
    <t>INSERT "Order Details" VALUES(10858,70,15,4,0)</t>
  </si>
  <si>
    <t>INSERT "Order Details" VALUES(10859,24,4.5,40,0.25)</t>
  </si>
  <si>
    <t>INSERT "Order Details" VALUES(10859,54,7.45,35,0.25)</t>
  </si>
  <si>
    <t>INSERT "Order Details" VALUES(10859,64,33.25,30,0.25)</t>
  </si>
  <si>
    <t>INSERT "Order Details" VALUES(10860,51,53,3,0)</t>
  </si>
  <si>
    <t>INSERT "Order Details" VALUES(10860,76,18,20,0)</t>
  </si>
  <si>
    <t>INSERT "Order Details" VALUES(10861,17,39,42,0)</t>
  </si>
  <si>
    <t>INSERT "Order Details" VALUES(10861,18,62.5,20,0)</t>
  </si>
  <si>
    <t>INSERT "Order Details" VALUES(10861,21,10,40,0)</t>
  </si>
  <si>
    <t>INSERT "Order Details" VALUES(10861,33,2.5,35,0)</t>
  </si>
  <si>
    <t>INSERT "Order Details" VALUES(10861,62,49.3,3,0)</t>
  </si>
  <si>
    <t>INSERT "Order Details" VALUES(10862,11,21,25,0)</t>
  </si>
  <si>
    <t>INSERT "Order Details" VALUES(10862,52,7,8,0)</t>
  </si>
  <si>
    <t>INSERT "Order Details" VALUES(10863,1,18,20,0.15)</t>
  </si>
  <si>
    <t>INSERT "Order Details" VALUES(10863,58,13.25,12,0.15)</t>
  </si>
  <si>
    <t>INSERT "Order Details" VALUES(10864,35,18,4,0)</t>
  </si>
  <si>
    <t>INSERT "Order Details" VALUES(10864,67,14,15,0)</t>
  </si>
  <si>
    <t>INSERT "Order Details" VALUES(10865,38,263.5,60,0.05)</t>
  </si>
  <si>
    <t>INSERT "Order Details" VALUES(10865,39,18,80,0.05)</t>
  </si>
  <si>
    <t>INSERT "Order Details" VALUES(10866,2,19,21,0.25)</t>
  </si>
  <si>
    <t>INSERT "Order Details" VALUES(10866,24,4.5,6,0.25)</t>
  </si>
  <si>
    <t>INSERT "Order Details" VALUES(10866,30,25.89,40,0.25)</t>
  </si>
  <si>
    <t>INSERT "Order Details" VALUES(10867,53,32.8,3,0)</t>
  </si>
  <si>
    <t>INSERT "Order Details" VALUES(10868,26,31.23,20,0)</t>
  </si>
  <si>
    <t>INSERT "Order Details" VALUES(10868,35,18,30,0)</t>
  </si>
  <si>
    <t>INSERT "Order Details" VALUES(10868,49,20,42,0.1)</t>
  </si>
  <si>
    <t>INSERT "Order Details" VALUES(10869,1,18,40,0)</t>
  </si>
  <si>
    <t>INSERT "Order Details" VALUES(10869,11,21,10,0)</t>
  </si>
  <si>
    <t>INSERT "Order Details" VALUES(10869,23,9,50,0)</t>
  </si>
  <si>
    <t>INSERT "Order Details" VALUES(10869,68,12.5,20,0)</t>
  </si>
  <si>
    <t>INSERT "Order Details" VALUES(10870,35,18,3,0)</t>
  </si>
  <si>
    <t>INSERT "Order Details" VALUES(10870,51,53,2,0)</t>
  </si>
  <si>
    <t>INSERT "Order Details" VALUES(10871,6,25,50,0.05)</t>
  </si>
  <si>
    <t>INSERT "Order Details" VALUES(10871,16,17.45,12,0.05)</t>
  </si>
  <si>
    <t>INSERT "Order Details" VALUES(10871,17,39,16,0.05)</t>
  </si>
  <si>
    <t>INSERT "Order Details" VALUES(10872,55,24,10,0.05)</t>
  </si>
  <si>
    <t>INSERT "Order Details" VALUES(10872,62,49.3,20,0.05)</t>
  </si>
  <si>
    <t>INSERT "Order Details" VALUES(10872,64,33.25,15,0.05)</t>
  </si>
  <si>
    <t>INSERT "Order Details" VALUES(10872,65,21.05,21,0.05)</t>
  </si>
  <si>
    <t>INSERT "Order Details" VALUES(10873,21,10,20,0)</t>
  </si>
  <si>
    <t>INSERT "Order Details" VALUES(10873,28,45.6,3,0)</t>
  </si>
  <si>
    <t>INSERT "Order Details" VALUES(10874,10,31,10,0)</t>
  </si>
  <si>
    <t>INSERT "Order Details" VALUES(10875,19,9.2,25,0)</t>
  </si>
  <si>
    <t>INSERT "Order Details" VALUES(10875,47,9.5,21,0.1)</t>
  </si>
  <si>
    <t>INSERT "Order Details" VALUES(10875,49,20,15,0)</t>
  </si>
  <si>
    <t>INSERT "Order Details" VALUES(10876,46,12,21,0)</t>
  </si>
  <si>
    <t>INSERT "Order Details" VALUES(10876,64,33.25,20,0)</t>
  </si>
  <si>
    <t>INSERT "Order Details" VALUES(10877,16,17.45,30,0.25)</t>
  </si>
  <si>
    <t>INSERT "Order Details" VALUES(10877,18,62.5,25,0)</t>
  </si>
  <si>
    <t>INSERT "Order Details" VALUES(10878,20,81,20,0.05)</t>
  </si>
  <si>
    <t>INSERT "Order Details" VALUES(10879,40,18.4,12,0)</t>
  </si>
  <si>
    <t>INSERT "Order Details" VALUES(10879,65,21.05,10,0)</t>
  </si>
  <si>
    <t>INSERT "Order Details" VALUES(10879,76,18,10,0)</t>
  </si>
  <si>
    <t>INSERT "Order Details" VALUES(10880,23,9,30,0.2)</t>
  </si>
  <si>
    <t>INSERT "Order Details" VALUES(10880,61,28.5,30,0.2)</t>
  </si>
  <si>
    <t>INSERT "Order Details" VALUES(10880,70,15,50,0.2)</t>
  </si>
  <si>
    <t>INSERT "Order Details" VALUES(10881,73,15,10,0)</t>
  </si>
  <si>
    <t>INSERT "Order Details" VALUES(10882,42,14,25,0)</t>
  </si>
  <si>
    <t>INSERT "Order Details" VALUES(10882,49,20,20,0.15)</t>
  </si>
  <si>
    <t>INSERT "Order Details" VALUES(10882,54,7.45,32,0.15)</t>
  </si>
  <si>
    <t>INSERT "Order Details" VALUES(10883,24,4.5,8,0)</t>
  </si>
  <si>
    <t>INSERT "Order Details" VALUES(10884,21,10,40,0.05)</t>
  </si>
  <si>
    <t>INSERT "Order Details" VALUES(10884,56,38,21,0.05)</t>
  </si>
  <si>
    <t>INSERT "Order Details" VALUES(10884,65,21.05,12,0.05)</t>
  </si>
  <si>
    <t>INSERT "Order Details" VALUES(10885,2,19,20,0)</t>
  </si>
  <si>
    <t>INSERT "Order Details" VALUES(10885,24,4.5,12,0)</t>
  </si>
  <si>
    <t>INSERT "Order Details" VALUES(10885,70,15,30,0)</t>
  </si>
  <si>
    <t>INSERT "Order Details" VALUES(10885,77,13,25,0)</t>
  </si>
  <si>
    <t>INSERT "Order Details" VALUES(10886,10,31,70,0)</t>
  </si>
  <si>
    <t>INSERT "Order Details" VALUES(10886,31,12.5,35,0)</t>
  </si>
  <si>
    <t>INSERT "Order Details" VALUES(10886,77,13,40,0)</t>
  </si>
  <si>
    <t>INSERT "Order Details" VALUES(10887,25,14,5,0)</t>
  </si>
  <si>
    <t>INSERT "Order Details" VALUES(10888,2,19,20,0)</t>
  </si>
  <si>
    <t>INSERT "Order Details" VALUES(10888,68,12.5,18,0)</t>
  </si>
  <si>
    <t>INSERT "Order Details" VALUES(10889,11,21,40,0)</t>
  </si>
  <si>
    <t>INSERT "Order Details" VALUES(10889,38,263.5,40,0)</t>
  </si>
  <si>
    <t>INSERT "Order Details" VALUES(10890,17,39,15,0)</t>
  </si>
  <si>
    <t>INSERT "Order Details" VALUES(10890,34,14,10,0)</t>
  </si>
  <si>
    <t>INSERT "Order Details" VALUES(10890,41,9.65,14,0)</t>
  </si>
  <si>
    <t>INSERT "Order Details" VALUES(10891,30,25.89,15,0.05)</t>
  </si>
  <si>
    <t>INSERT "Order Details" VALUES(10892,59,55,40,0.05)</t>
  </si>
  <si>
    <t>INSERT "Order Details" VALUES(10893,8,40,30,0)</t>
  </si>
  <si>
    <t>INSERT "Order Details" VALUES(10893,24,4.5,10,0)</t>
  </si>
  <si>
    <t>INSERT "Order Details" VALUES(10893,29,123.79,24,0)</t>
  </si>
  <si>
    <t>INSERT "Order Details" VALUES(10893,30,25.89,35,0)</t>
  </si>
  <si>
    <t>INSERT "Order Details" VALUES(10893,36,19,20,0)</t>
  </si>
  <si>
    <t>INSERT "Order Details" VALUES(10894,13,6,28,0.05)</t>
  </si>
  <si>
    <t>INSERT "Order Details" VALUES(10894,69,36,50,0.05)</t>
  </si>
  <si>
    <t>INSERT "Order Details" VALUES(10894,75,7.75,120,0.05)</t>
  </si>
  <si>
    <t>INSERT "Order Details" VALUES(10895,24,4.5,110,0)</t>
  </si>
  <si>
    <t>INSERT "Order Details" VALUES(10895,39,18,45,0)</t>
  </si>
  <si>
    <t>INSERT "Order Details" VALUES(10895,40,18.4,91,0)</t>
  </si>
  <si>
    <t>INSERT "Order Details" VALUES(10895,60,34,100,0)</t>
  </si>
  <si>
    <t>INSERT "Order Details" VALUES(10896,45,9.5,15,0)</t>
  </si>
  <si>
    <t>INSERT "Order Details" VALUES(10896,56,38,16,0)</t>
  </si>
  <si>
    <t>INSERT "Order Details" VALUES(10897,29,123.79,80,0)</t>
  </si>
  <si>
    <t>INSERT "Order Details" VALUES(10897,30,25.89,36,0)</t>
  </si>
  <si>
    <t>INSERT "Order Details" VALUES(10898,13,6,5,0)</t>
  </si>
  <si>
    <t>INSERT "Order Details" VALUES(10899,39,18,8,0.15)</t>
  </si>
  <si>
    <t>INSERT "Order Details" VALUES(10900,70,15,3,0.25)</t>
  </si>
  <si>
    <t>INSERT "Order Details" VALUES(10901,41,9.65,30,0)</t>
  </si>
  <si>
    <t>INSERT "Order Details" VALUES(10901,71,21.5,30,0)</t>
  </si>
  <si>
    <t>INSERT "Order Details" VALUES(10902,55,24,30,0.15)</t>
  </si>
  <si>
    <t>INSERT "Order Details" VALUES(10902,62,49.3,6,0.15)</t>
  </si>
  <si>
    <t>INSERT "Order Details" VALUES(10903,13,6,40,0)</t>
  </si>
  <si>
    <t>INSERT "Order Details" VALUES(10903,65,21.05,21,0)</t>
  </si>
  <si>
    <t>INSERT "Order Details" VALUES(10903,68,12.5,20,0)</t>
  </si>
  <si>
    <t>INSERT "Order Details" VALUES(10904,58,13.25,15,0)</t>
  </si>
  <si>
    <t>INSERT "Order Details" VALUES(10904,62,49.3,35,0)</t>
  </si>
  <si>
    <t>INSERT "Order Details" VALUES(10905,1,18,20,0.05)</t>
  </si>
  <si>
    <t>INSERT "Order Details" VALUES(10906,61,28.5,15,0)</t>
  </si>
  <si>
    <t>INSERT "Order Details" VALUES(10907,75,7.75,14,0)</t>
  </si>
  <si>
    <t>INSERT "Order Details" VALUES(10908,7,30,20,0.05)</t>
  </si>
  <si>
    <t>INSERT "Order Details" VALUES(10908,52,7,14,0.05)</t>
  </si>
  <si>
    <t>INSERT "Order Details" VALUES(10909,7,30,12,0)</t>
  </si>
  <si>
    <t>INSERT "Order Details" VALUES(10909,16,17.45,15,0)</t>
  </si>
  <si>
    <t>INSERT "Order Details" VALUES(10909,41,9.65,5,0)</t>
  </si>
  <si>
    <t>INSERT "Order Details" VALUES(10910,19,9.2,12,0)</t>
  </si>
  <si>
    <t>INSERT "Order Details" VALUES(10910,49,20,10,0)</t>
  </si>
  <si>
    <t>INSERT "Order Details" VALUES(10910,61,28.5,5,0)</t>
  </si>
  <si>
    <t>INSERT "Order Details" VALUES(10911,1,18,10,0)</t>
  </si>
  <si>
    <t>INSERT "Order Details" VALUES(10911,17,39,12,0)</t>
  </si>
  <si>
    <t>INSERT "Order Details" VALUES(10911,67,14,15,0)</t>
  </si>
  <si>
    <t>INSERT "Order Details" VALUES(10912,11,21,40,0.25)</t>
  </si>
  <si>
    <t>INSERT "Order Details" VALUES(10912,29,123.79,60,0.25)</t>
  </si>
  <si>
    <t>INSERT "Order Details" VALUES(10913,4,22,30,0.25)</t>
  </si>
  <si>
    <t>INSERT "Order Details" VALUES(10913,33,2.5,40,0.25)</t>
  </si>
  <si>
    <t>INSERT "Order Details" VALUES(10913,58,13.25,15,0)</t>
  </si>
  <si>
    <t>INSERT "Order Details" VALUES(10914,71,21.5,25,0)</t>
  </si>
  <si>
    <t>INSERT "Order Details" VALUES(10915,17,39,10,0)</t>
  </si>
  <si>
    <t>INSERT "Order Details" VALUES(10915,33,2.5,30,0)</t>
  </si>
  <si>
    <t>INSERT "Order Details" VALUES(10915,54,7.45,10,0)</t>
  </si>
  <si>
    <t>INSERT "Order Details" VALUES(10916,16,17.45,6,0)</t>
  </si>
  <si>
    <t>INSERT "Order Details" VALUES(10916,32,32,6,0)</t>
  </si>
  <si>
    <t>INSERT "Order Details" VALUES(10916,57,19.5,20,0)</t>
  </si>
  <si>
    <t>INSERT "Order Details" VALUES(10917,30,25.89,1,0)</t>
  </si>
  <si>
    <t>INSERT "Order Details" VALUES(10917,60,34,10,0)</t>
  </si>
  <si>
    <t>INSERT "Order Details" VALUES(10918,1,18,60,0.25)</t>
  </si>
  <si>
    <t>INSERT "Order Details" VALUES(10918,60,34,25,0.25)</t>
  </si>
  <si>
    <t>INSERT "Order Details" VALUES(10919,16,17.45,24,0)</t>
  </si>
  <si>
    <t>INSERT "Order Details" VALUES(10919,25,14,24,0)</t>
  </si>
  <si>
    <t>INSERT "Order Details" VALUES(10919,40,18.4,20,0)</t>
  </si>
  <si>
    <t>INSERT "Order Details" VALUES(10920,50,16.25,24,0)</t>
  </si>
  <si>
    <t>INSERT "Order Details" VALUES(10921,35,18,10,0)</t>
  </si>
  <si>
    <t>INSERT "Order Details" VALUES(10921,63,43.9,40,0)</t>
  </si>
  <si>
    <t>INSERT "Order Details" VALUES(10922,17,39,15,0)</t>
  </si>
  <si>
    <t>INSERT "Order Details" VALUES(10922,24,4.5,35,0)</t>
  </si>
  <si>
    <t>INSERT "Order Details" VALUES(10923,42,14,10,0.2)</t>
  </si>
  <si>
    <t>INSERT "Order Details" VALUES(10923,43,46,10,0.2)</t>
  </si>
  <si>
    <t>INSERT "Order Details" VALUES(10923,67,14,24,0.2)</t>
  </si>
  <si>
    <t>INSERT "Order Details" VALUES(10924,10,31,20,0.1)</t>
  </si>
  <si>
    <t>INSERT "Order Details" VALUES(10924,28,45.6,30,0.1)</t>
  </si>
  <si>
    <t>INSERT "Order Details" VALUES(10924,75,7.75,6,0)</t>
  </si>
  <si>
    <t>INSERT "Order Details" VALUES(10925,36,19,25,0.15)</t>
  </si>
  <si>
    <t>INSERT "Order Details" VALUES(10925,52,7,12,0.15)</t>
  </si>
  <si>
    <t>INSERT "Order Details" VALUES(10926,11,21,2,0)</t>
  </si>
  <si>
    <t>INSERT "Order Details" VALUES(10926,13,6,10,0)</t>
  </si>
  <si>
    <t>INSERT "Order Details" VALUES(10926,19,9.2,7,0)</t>
  </si>
  <si>
    <t>INSERT "Order Details" VALUES(10926,72,34.8,10,0)</t>
  </si>
  <si>
    <t>INSERT "Order Details" VALUES(10927,20,81,5,0)</t>
  </si>
  <si>
    <t>INSERT "Order Details" VALUES(10927,52,7,5,0)</t>
  </si>
  <si>
    <t>INSERT "Order Details" VALUES(10927,76,18,20,0)</t>
  </si>
  <si>
    <t>INSERT "Order Details" VALUES(10928,47,9.5,5,0)</t>
  </si>
  <si>
    <t>INSERT "Order Details" VALUES(10928,76,18,5,0)</t>
  </si>
  <si>
    <t>INSERT "Order Details" VALUES(10929,21,10,60,0)</t>
  </si>
  <si>
    <t>INSERT "Order Details" VALUES(10929,75,7.75,49,0)</t>
  </si>
  <si>
    <t>INSERT "Order Details" VALUES(10929,77,13,15,0)</t>
  </si>
  <si>
    <t>INSERT "Order Details" VALUES(10930,21,10,36,0)</t>
  </si>
  <si>
    <t>INSERT "Order Details" VALUES(10930,27,43.9,25,0)</t>
  </si>
  <si>
    <t>INSERT "Order Details" VALUES(10930,55,24,25,0.2)</t>
  </si>
  <si>
    <t>INSERT "Order Details" VALUES(10930,58,13.25,30,0.2)</t>
  </si>
  <si>
    <t>INSERT "Order Details" VALUES(10931,13,6,42,0.15)</t>
  </si>
  <si>
    <t>INSERT "Order Details" VALUES(10931,57,19.5,30,0)</t>
  </si>
  <si>
    <t>INSERT "Order Details" VALUES(10932,16,17.45,30,0.1)</t>
  </si>
  <si>
    <t>INSERT "Order Details" VALUES(10932,62,49.3,14,0.1)</t>
  </si>
  <si>
    <t>INSERT "Order Details" VALUES(10932,72,34.8,16,0)</t>
  </si>
  <si>
    <t>INSERT "Order Details" VALUES(10932,75,7.75,20,0.1)</t>
  </si>
  <si>
    <t>INSERT "Order Details" VALUES(10933,53,32.8,2,0)</t>
  </si>
  <si>
    <t>INSERT "Order Details" VALUES(10933,61,28.5,30,0)</t>
  </si>
  <si>
    <t>INSERT "Order Details" VALUES(10934,6,25,20,0)</t>
  </si>
  <si>
    <t>INSERT "Order Details" VALUES(10935,1,18,21,0)</t>
  </si>
  <si>
    <t>INSERT "Order Details" VALUES(10935,18,62.5,4,0.25)</t>
  </si>
  <si>
    <t>INSERT "Order Details" VALUES(10935,23,9,8,0.25)</t>
  </si>
  <si>
    <t>INSERT "Order Details" VALUES(10936,36,19,30,0.2)</t>
  </si>
  <si>
    <t>INSERT "Order Details" VALUES(10937,28,45.6,8,0)</t>
  </si>
  <si>
    <t>INSERT "Order Details" VALUES(10937,34,14,20,0)</t>
  </si>
  <si>
    <t>INSERT "Order Details" VALUES(10938,13,6,20,0.25)</t>
  </si>
  <si>
    <t>INSERT "Order Details" VALUES(10938,43,46,24,0.25)</t>
  </si>
  <si>
    <t>INSERT "Order Details" VALUES(10938,60,34,49,0.25)</t>
  </si>
  <si>
    <t>INSERT "Order Details" VALUES(10938,71,21.5,35,0.25)</t>
  </si>
  <si>
    <t>INSERT "Order Details" VALUES(10939,2,19,10,0.15)</t>
  </si>
  <si>
    <t>INSERT "Order Details" VALUES(10939,67,14,40,0.15)</t>
  </si>
  <si>
    <t>INSERT "Order Details" VALUES(10940,7,30,8,0)</t>
  </si>
  <si>
    <t>INSERT "Order Details" VALUES(10940,13,6,20,0)</t>
  </si>
  <si>
    <t>INSERT "Order Details" VALUES(10941,31,12.5,44,0.25)</t>
  </si>
  <si>
    <t>INSERT "Order Details" VALUES(10941,62,49.3,30,0.25)</t>
  </si>
  <si>
    <t>INSERT "Order Details" VALUES(10941,68,12.5,80,0.25)</t>
  </si>
  <si>
    <t>INSERT "Order Details" VALUES(10941,72,34.8,50,0)</t>
  </si>
  <si>
    <t>INSERT "Order Details" VALUES(10942,49,20,28,0)</t>
  </si>
  <si>
    <t>INSERT "Order Details" VALUES(10943,13,6,15,0)</t>
  </si>
  <si>
    <t>INSERT "Order Details" VALUES(10943,22,21,21,0)</t>
  </si>
  <si>
    <t>INSERT "Order Details" VALUES(10943,46,12,15,0)</t>
  </si>
  <si>
    <t>INSERT "Order Details" VALUES(10944,11,21,5,0.25)</t>
  </si>
  <si>
    <t>INSERT "Order Details" VALUES(10944,44,19.45,18,0.25)</t>
  </si>
  <si>
    <t>INSERT "Order Details" VALUES(10944,56,38,18,0)</t>
  </si>
  <si>
    <t>INSERT "Order Details" VALUES(10945,13,6,20,0)</t>
  </si>
  <si>
    <t>INSERT "Order Details" VALUES(10945,31,12.5,10,0)</t>
  </si>
  <si>
    <t>INSERT "Order Details" VALUES(10946,10,31,25,0)</t>
  </si>
  <si>
    <t>INSERT "Order Details" VALUES(10946,24,4.5,25,0)</t>
  </si>
  <si>
    <t>INSERT "Order Details" VALUES(10946,77,13,40,0)</t>
  </si>
  <si>
    <t>INSERT "Order Details" VALUES(10947,59,55,4,0)</t>
  </si>
  <si>
    <t>INSERT "Order Details" VALUES(10948,50,16.25,9,0)</t>
  </si>
  <si>
    <t>INSERT "Order Details" VALUES(10948,51,53,40,0)</t>
  </si>
  <si>
    <t>INSERT "Order Details" VALUES(10948,55,24,4,0)</t>
  </si>
  <si>
    <t>INSERT "Order Details" VALUES(10949,6,25,12,0)</t>
  </si>
  <si>
    <t>INSERT "Order Details" VALUES(10949,10,31,30,0)</t>
  </si>
  <si>
    <t>INSERT "Order Details" VALUES(10949,17,39,6,0)</t>
  </si>
  <si>
    <t>INSERT "Order Details" VALUES(10949,62,49.3,60,0)</t>
  </si>
  <si>
    <t>INSERT "Order Details" VALUES(10950,4,22,5,0)</t>
  </si>
  <si>
    <t>INSERT "Order Details" VALUES(10951,33,2.5,15,0.05)</t>
  </si>
  <si>
    <t>INSERT "Order Details" VALUES(10951,41,9.65,6,0.05)</t>
  </si>
  <si>
    <t>INSERT "Order Details" VALUES(10951,75,7.75,50,0.05)</t>
  </si>
  <si>
    <t>INSERT "Order Details" VALUES(10952,6,25,16,0.05)</t>
  </si>
  <si>
    <t>INSERT "Order Details" VALUES(10952,28,45.6,2,0)</t>
  </si>
  <si>
    <t>INSERT "Order Details" VALUES(10953,20,81,50,0.05)</t>
  </si>
  <si>
    <t>INSERT "Order Details" VALUES(10953,31,12.5,50,0.05)</t>
  </si>
  <si>
    <t>INSERT "Order Details" VALUES(10954,16,17.45,28,0.15)</t>
  </si>
  <si>
    <t>INSERT "Order Details" VALUES(10954,31,12.5,25,0.15)</t>
  </si>
  <si>
    <t>INSERT "Order Details" VALUES(10954,45,9.5,30,0)</t>
  </si>
  <si>
    <t>INSERT "Order Details" VALUES(10954,60,34,24,0.15)</t>
  </si>
  <si>
    <t>INSERT "Order Details" VALUES(10955,75,7.75,12,0.2)</t>
  </si>
  <si>
    <t>INSERT "Order Details" VALUES(10956,21,10,12,0)</t>
  </si>
  <si>
    <t>INSERT "Order Details" VALUES(10956,47,9.5,14,0)</t>
  </si>
  <si>
    <t>INSERT "Order Details" VALUES(10956,51,53,8,0)</t>
  </si>
  <si>
    <t>INSERT "Order Details" VALUES(10957,30,25.89,30,0)</t>
  </si>
  <si>
    <t>INSERT "Order Details" VALUES(10957,35,18,40,0)</t>
  </si>
  <si>
    <t>INSERT "Order Details" VALUES(10957,64,33.25,8,0)</t>
  </si>
  <si>
    <t>INSERT "Order Details" VALUES(10958,5,21.35,20,0)</t>
  </si>
  <si>
    <t>INSERT "Order Details" VALUES(10958,7,30,6,0)</t>
  </si>
  <si>
    <t>INSERT "Order Details" VALUES(10958,72,34.8,5,0)</t>
  </si>
  <si>
    <t>INSERT "Order Details" VALUES(10959,75,7.75,20,0.15)</t>
  </si>
  <si>
    <t>INSERT "Order Details" VALUES(10960,24,4.5,10,0.25)</t>
  </si>
  <si>
    <t>INSERT "Order Details" VALUES(10960,41,9.65,24,0)</t>
  </si>
  <si>
    <t>INSERT "Order Details" VALUES(10961,52,7,6,0.05)</t>
  </si>
  <si>
    <t>INSERT "Order Details" VALUES(10961,76,18,60,0)</t>
  </si>
  <si>
    <t>INSERT "Order Details" VALUES(10962,7,30,45,0)</t>
  </si>
  <si>
    <t>INSERT "Order Details" VALUES(10962,13,6,77,0)</t>
  </si>
  <si>
    <t>INSERT "Order Details" VALUES(10962,53,32.8,20,0)</t>
  </si>
  <si>
    <t>INSERT "Order Details" VALUES(10962,69,36,9,0)</t>
  </si>
  <si>
    <t>INSERT "Order Details" VALUES(10962,76,18,44,0)</t>
  </si>
  <si>
    <t>INSERT "Order Details" VALUES(10963,60,34,2,0.15)</t>
  </si>
  <si>
    <t>INSERT "Order Details" VALUES(10964,18,62.5,6,0)</t>
  </si>
  <si>
    <t>INSERT "Order Details" VALUES(10964,38,263.5,5,0)</t>
  </si>
  <si>
    <t>INSERT "Order Details" VALUES(10964,69,36,10,0)</t>
  </si>
  <si>
    <t>INSERT "Order Details" VALUES(10965,51,53,16,0)</t>
  </si>
  <si>
    <t>INSERT "Order Details" VALUES(10966,37,26,8,0)</t>
  </si>
  <si>
    <t>INSERT "Order Details" VALUES(10966,56,38,12,0.15)</t>
  </si>
  <si>
    <t>INSERT "Order Details" VALUES(10966,62,49.3,12,0.15)</t>
  </si>
  <si>
    <t>INSERT "Order Details" VALUES(10967,19,9.2,12,0)</t>
  </si>
  <si>
    <t>INSERT "Order Details" VALUES(10967,49,20,40,0)</t>
  </si>
  <si>
    <t>INSERT "Order Details" VALUES(10968,12,38,30,0)</t>
  </si>
  <si>
    <t>INSERT "Order Details" VALUES(10968,24,4.5,30,0)</t>
  </si>
  <si>
    <t>INSERT "Order Details" VALUES(10968,64,33.25,4,0)</t>
  </si>
  <si>
    <t>INSERT "Order Details" VALUES(10969,46,12,9,0)</t>
  </si>
  <si>
    <t>INSERT "Order Details" VALUES(10970,52,7,40,0.2)</t>
  </si>
  <si>
    <t>INSERT "Order Details" VALUES(10971,29,123.79,14,0)</t>
  </si>
  <si>
    <t>INSERT "Order Details" VALUES(10972,17,39,6,0)</t>
  </si>
  <si>
    <t>INSERT "Order Details" VALUES(10972,33,2.5,7,0)</t>
  </si>
  <si>
    <t>INSERT "Order Details" VALUES(10973,26,31.23,5,0)</t>
  </si>
  <si>
    <t>INSERT "Order Details" VALUES(10973,41,9.65,6,0)</t>
  </si>
  <si>
    <t>INSERT "Order Details" VALUES(10973,75,7.75,10,0)</t>
  </si>
  <si>
    <t>INSERT "Order Details" VALUES(10974,63,43.9,10,0)</t>
  </si>
  <si>
    <t>INSERT "Order Details" VALUES(10975,8,40,16,0)</t>
  </si>
  <si>
    <t>INSERT "Order Details" VALUES(10975,75,7.75,10,0)</t>
  </si>
  <si>
    <t>INSERT "Order Details" VALUES(10976,28,45.6,20,0)</t>
  </si>
  <si>
    <t>INSERT "Order Details" VALUES(10977,39,18,30,0)</t>
  </si>
  <si>
    <t>INSERT "Order Details" VALUES(10977,47,9.5,30,0)</t>
  </si>
  <si>
    <t>INSERT "Order Details" VALUES(10977,51,53,10,0)</t>
  </si>
  <si>
    <t>INSERT "Order Details" VALUES(10977,63,43.9,20,0)</t>
  </si>
  <si>
    <t>INSERT "Order Details" VALUES(10978,8,40,20,0.15)</t>
  </si>
  <si>
    <t>INSERT "Order Details" VALUES(10978,21,10,40,0.15)</t>
  </si>
  <si>
    <t>INSERT "Order Details" VALUES(10978,40,18.4,10,0)</t>
  </si>
  <si>
    <t>INSERT "Order Details" VALUES(10978,44,19.45,6,0.15)</t>
  </si>
  <si>
    <t>INSERT "Order Details" VALUES(10979,7,30,18,0)</t>
  </si>
  <si>
    <t>INSERT "Order Details" VALUES(10979,12,38,20,0)</t>
  </si>
  <si>
    <t>INSERT "Order Details" VALUES(10979,24,4.5,80,0)</t>
  </si>
  <si>
    <t>INSERT "Order Details" VALUES(10979,27,43.9,30,0)</t>
  </si>
  <si>
    <t>INSERT "Order Details" VALUES(10979,31,12.5,24,0)</t>
  </si>
  <si>
    <t>INSERT "Order Details" VALUES(10979,63,43.9,35,0)</t>
  </si>
  <si>
    <t>INSERT "Order Details" VALUES(10980,75,7.75,40,0.2)</t>
  </si>
  <si>
    <t>INSERT "Order Details" VALUES(10981,38,263.5,60,0)</t>
  </si>
  <si>
    <t>INSERT "Order Details" VALUES(10982,7,30,20,0)</t>
  </si>
  <si>
    <t>INSERT "Order Details" VALUES(10982,43,46,9,0)</t>
  </si>
  <si>
    <t>INSERT "Order Details" VALUES(10983,13,6,84,0.15)</t>
  </si>
  <si>
    <t>INSERT "Order Details" VALUES(10983,57,19.5,15,0)</t>
  </si>
  <si>
    <t>INSERT "Order Details" VALUES(10984,16,17.45,55,0)</t>
  </si>
  <si>
    <t>INSERT "Order Details" VALUES(10984,24,4.5,20,0)</t>
  </si>
  <si>
    <t>INSERT "Order Details" VALUES(10984,36,19,40,0)</t>
  </si>
  <si>
    <t>INSERT "Order Details" VALUES(10985,16,17.45,36,0.1)</t>
  </si>
  <si>
    <t>INSERT "Order Details" VALUES(10985,18,62.5,8,0.1)</t>
  </si>
  <si>
    <t>INSERT "Order Details" VALUES(10985,32,32,35,0.1)</t>
  </si>
  <si>
    <t>INSERT "Order Details" VALUES(10986,11,21,30,0)</t>
  </si>
  <si>
    <t>INSERT "Order Details" VALUES(10986,20,81,15,0)</t>
  </si>
  <si>
    <t>INSERT "Order Details" VALUES(10986,76,18,10,0)</t>
  </si>
  <si>
    <t>INSERT "Order Details" VALUES(10986,77,13,15,0)</t>
  </si>
  <si>
    <t>INSERT "Order Details" VALUES(10987,7,30,60,0)</t>
  </si>
  <si>
    <t>INSERT "Order Details" VALUES(10987,43,46,6,0)</t>
  </si>
  <si>
    <t>INSERT "Order Details" VALUES(10987,72,34.8,20,0)</t>
  </si>
  <si>
    <t>INSERT "Order Details" VALUES(10988,7,30,60,0)</t>
  </si>
  <si>
    <t>INSERT "Order Details" VALUES(10988,62,49.3,40,0.1)</t>
  </si>
  <si>
    <t>INSERT "Order Details" VALUES(10989,6,25,40,0)</t>
  </si>
  <si>
    <t>INSERT "Order Details" VALUES(10989,11,21,15,0)</t>
  </si>
  <si>
    <t>INSERT "Order Details" VALUES(10989,41,9.65,4,0)</t>
  </si>
  <si>
    <t>INSERT "Order Details" VALUES(10990,21,10,65,0)</t>
  </si>
  <si>
    <t>INSERT "Order Details" VALUES(10990,34,14,60,0.15)</t>
  </si>
  <si>
    <t>INSERT "Order Details" VALUES(10990,55,24,65,0.15)</t>
  </si>
  <si>
    <t>INSERT "Order Details" VALUES(10990,61,28.5,66,0.15)</t>
  </si>
  <si>
    <t>INSERT "Order Details" VALUES(10991,2,19,50,0.2)</t>
  </si>
  <si>
    <t>INSERT "Order Details" VALUES(10991,70,15,20,0.2)</t>
  </si>
  <si>
    <t>INSERT "Order Details" VALUES(10991,76,18,90,0.2)</t>
  </si>
  <si>
    <t>INSERT "Order Details" VALUES(10992,72,34.8,2,0)</t>
  </si>
  <si>
    <t>INSERT "Order Details" VALUES(10993,29,123.79,50,0.25)</t>
  </si>
  <si>
    <t>INSERT "Order Details" VALUES(10993,41,9.65,35,0.25)</t>
  </si>
  <si>
    <t>INSERT "Order Details" VALUES(10994,59,55,18,0.05)</t>
  </si>
  <si>
    <t>INSERT "Order Details" VALUES(10995,51,53,20,0)</t>
  </si>
  <si>
    <t>INSERT "Order Details" VALUES(10995,60,34,4,0)</t>
  </si>
  <si>
    <t>INSERT "Order Details" VALUES(10996,42,14,40,0)</t>
  </si>
  <si>
    <t>INSERT "Order Details" VALUES(10997,32,32,50,0)</t>
  </si>
  <si>
    <t>INSERT "Order Details" VALUES(10997,46,12,20,0.25)</t>
  </si>
  <si>
    <t>INSERT "Order Details" VALUES(10997,52,7,20,0.25)</t>
  </si>
  <si>
    <t>INSERT "Order Details" VALUES(10998,24,4.5,12,0)</t>
  </si>
  <si>
    <t>INSERT "Order Details" VALUES(10998,61,28.5,7,0)</t>
  </si>
  <si>
    <t>INSERT "Order Details" VALUES(10998,74,10,20,0)</t>
  </si>
  <si>
    <t>INSERT "Order Details" VALUES(10998,75,7.75,30,0)</t>
  </si>
  <si>
    <t>INSERT "Order Details" VALUES(10999,41,9.65,20,0.05)</t>
  </si>
  <si>
    <t>INSERT "Order Details" VALUES(10999,51,53,15,0.05)</t>
  </si>
  <si>
    <t>INSERT "Order Details" VALUES(10999,77,13,21,0.05)</t>
  </si>
  <si>
    <t>INSERT "Order Details" VALUES(11000,4,22,25,0.25)</t>
  </si>
  <si>
    <t>INSERT "Order Details" VALUES(11000,24,4.5,30,0.25)</t>
  </si>
  <si>
    <t>INSERT "Order Details" VALUES(11000,77,13,30,0)</t>
  </si>
  <si>
    <t>INSERT "Order Details" VALUES(11001,7,30,60,0)</t>
  </si>
  <si>
    <t>INSERT "Order Details" VALUES(11001,22,21,25,0)</t>
  </si>
  <si>
    <t>INSERT "Order Details" VALUES(11001,46,12,25,0)</t>
  </si>
  <si>
    <t>INSERT "Order Details" VALUES(11001,55,24,6,0)</t>
  </si>
  <si>
    <t>INSERT "Order Details" VALUES(11002,13,6,56,0)</t>
  </si>
  <si>
    <t>INSERT "Order Details" VALUES(11002,35,18,15,0.15)</t>
  </si>
  <si>
    <t>INSERT "Order Details" VALUES(11002,42,14,24,0.15)</t>
  </si>
  <si>
    <t>INSERT "Order Details" VALUES(11002,55,24,40,0)</t>
  </si>
  <si>
    <t>INSERT "Order Details" VALUES(11003,1,18,4,0)</t>
  </si>
  <si>
    <t>INSERT "Order Details" VALUES(11003,40,18.4,10,0)</t>
  </si>
  <si>
    <t>INSERT "Order Details" VALUES(11003,52,7,10,0)</t>
  </si>
  <si>
    <t>INSERT "Order Details" VALUES(11004,26,31.23,6,0)</t>
  </si>
  <si>
    <t>INSERT "Order Details" VALUES(11004,76,18,6,0)</t>
  </si>
  <si>
    <t>INSERT "Order Details" VALUES(11005,1,18,2,0)</t>
  </si>
  <si>
    <t>INSERT "Order Details" VALUES(11005,59,55,10,0)</t>
  </si>
  <si>
    <t>INSERT "Order Details" VALUES(11006,1,18,8,0)</t>
  </si>
  <si>
    <t>INSERT "Order Details" VALUES(11006,29,123.79,2,0.25)</t>
  </si>
  <si>
    <t>INSERT "Order Details" VALUES(11007,8,40,30,0)</t>
  </si>
  <si>
    <t>INSERT "Order Details" VALUES(11007,29,123.79,10,0)</t>
  </si>
  <si>
    <t>INSERT "Order Details" VALUES(11007,42,14,14,0)</t>
  </si>
  <si>
    <t>INSERT "Order Details" VALUES(11008,28,45.6,70,0.05)</t>
  </si>
  <si>
    <t>INSERT "Order Details" VALUES(11008,34,14,90,0.05)</t>
  </si>
  <si>
    <t>INSERT "Order Details" VALUES(11008,71,21.5,21,0)</t>
  </si>
  <si>
    <t>INSERT "Order Details" VALUES(11009,24,4.5,12,0)</t>
  </si>
  <si>
    <t>INSERT "Order Details" VALUES(11009,36,19,18,0.25)</t>
  </si>
  <si>
    <t>INSERT "Order Details" VALUES(11009,60,34,9,0)</t>
  </si>
  <si>
    <t>INSERT "Order Details" VALUES(11010,7,30,20,0)</t>
  </si>
  <si>
    <t>INSERT "Order Details" VALUES(11010,24,4.5,10,0)</t>
  </si>
  <si>
    <t>INSERT "Order Details" VALUES(11011,58,13.25,40,0.05)</t>
  </si>
  <si>
    <t>INSERT "Order Details" VALUES(11011,71,21.5,20,0)</t>
  </si>
  <si>
    <t>INSERT "Order Details" VALUES(11012,19,9.2,50,0.05)</t>
  </si>
  <si>
    <t>INSERT "Order Details" VALUES(11012,60,34,36,0.05)</t>
  </si>
  <si>
    <t>INSERT "Order Details" VALUES(11012,71,21.5,60,0.05)</t>
  </si>
  <si>
    <t>INSERT "Order Details" VALUES(11013,23,9,10,0)</t>
  </si>
  <si>
    <t>INSERT "Order Details" VALUES(11013,42,14,4,0)</t>
  </si>
  <si>
    <t>INSERT "Order Details" VALUES(11013,45,9.5,20,0)</t>
  </si>
  <si>
    <t>INSERT "Order Details" VALUES(11013,68,12.5,2,0)</t>
  </si>
  <si>
    <t>INSERT "Order Details" VALUES(11014,41,9.65,28,0.1)</t>
  </si>
  <si>
    <t>INSERT "Order Details" VALUES(11015,30,25.89,15,0)</t>
  </si>
  <si>
    <t>INSERT "Order Details" VALUES(11015,77,13,18,0)</t>
  </si>
  <si>
    <t>INSERT "Order Details" VALUES(11016,31,12.5,15,0)</t>
  </si>
  <si>
    <t>INSERT "Order Details" VALUES(11016,36,19,16,0)</t>
  </si>
  <si>
    <t>INSERT "Order Details" VALUES(11017,3,10,25,0)</t>
  </si>
  <si>
    <t>INSERT "Order Details" VALUES(11017,59,55,110,0)</t>
  </si>
  <si>
    <t>INSERT "Order Details" VALUES(11017,70,15,30,0)</t>
  </si>
  <si>
    <t>INSERT "Order Details" VALUES(11018,12,38,20,0)</t>
  </si>
  <si>
    <t>INSERT "Order Details" VALUES(11018,18,62.5,10,0)</t>
  </si>
  <si>
    <t>INSERT "Order Details" VALUES(11018,56,38,5,0)</t>
  </si>
  <si>
    <t>INSERT "Order Details" VALUES(11019,46,12,3,0)</t>
  </si>
  <si>
    <t>INSERT "Order Details" VALUES(11019,49,20,2,0)</t>
  </si>
  <si>
    <t>INSERT "Order Details" VALUES(11020,10,31,24,0.15)</t>
  </si>
  <si>
    <t>INSERT "Order Details" VALUES(11021,2,19,11,0.25)</t>
  </si>
  <si>
    <t>INSERT "Order Details" VALUES(11021,20,81,15,0)</t>
  </si>
  <si>
    <t>INSERT "Order Details" VALUES(11021,26,31.23,63,0)</t>
  </si>
  <si>
    <t>INSERT "Order Details" VALUES(11021,51,53,44,0.25)</t>
  </si>
  <si>
    <t>INSERT "Order Details" VALUES(11021,72,34.8,35,0)</t>
  </si>
  <si>
    <t>INSERT "Order Details" VALUES(11022,19,9.2,35,0)</t>
  </si>
  <si>
    <t>INSERT "Order Details" VALUES(11022,69,36,30,0)</t>
  </si>
  <si>
    <t>INSERT "Order Details" VALUES(11023,7,30,4,0)</t>
  </si>
  <si>
    <t>INSERT "Order Details" VALUES(11023,43,46,30,0)</t>
  </si>
  <si>
    <t>INSERT "Order Details" VALUES(11024,26,31.23,12,0)</t>
  </si>
  <si>
    <t>INSERT "Order Details" VALUES(11024,33,2.5,30,0)</t>
  </si>
  <si>
    <t>INSERT "Order Details" VALUES(11024,65,21.05,21,0)</t>
  </si>
  <si>
    <t>INSERT "Order Details" VALUES(11024,71,21.5,50,0)</t>
  </si>
  <si>
    <t>INSERT "Order Details" VALUES(11025,1,18,10,0.1)</t>
  </si>
  <si>
    <t>INSERT "Order Details" VALUES(11025,13,6,20,0.1)</t>
  </si>
  <si>
    <t>INSERT "Order Details" VALUES(11026,18,62.5,8,0)</t>
  </si>
  <si>
    <t>INSERT "Order Details" VALUES(11026,51,53,10,0)</t>
  </si>
  <si>
    <t>INSERT "Order Details" VALUES(11027,24,4.5,30,0.25)</t>
  </si>
  <si>
    <t>INSERT "Order Details" VALUES(11027,62,49.3,21,0.25)</t>
  </si>
  <si>
    <t>INSERT "Order Details" VALUES(11028,55,24,35,0)</t>
  </si>
  <si>
    <t>INSERT "Order Details" VALUES(11028,59,55,24,0)</t>
  </si>
  <si>
    <t>INSERT "Order Details" VALUES(11029,56,38,20,0)</t>
  </si>
  <si>
    <t>INSERT "Order Details" VALUES(11029,63,43.9,12,0)</t>
  </si>
  <si>
    <t>INSERT "Order Details" VALUES(11030,2,19,100,0.25)</t>
  </si>
  <si>
    <t>INSERT "Order Details" VALUES(11030,5,21.35,70,0)</t>
  </si>
  <si>
    <t>INSERT "Order Details" VALUES(11030,29,123.79,60,0.25)</t>
  </si>
  <si>
    <t>INSERT "Order Details" VALUES(11030,59,55,100,0.25)</t>
  </si>
  <si>
    <t>INSERT "Order Details" VALUES(11031,1,18,45,0)</t>
  </si>
  <si>
    <t>INSERT "Order Details" VALUES(11031,13,6,80,0)</t>
  </si>
  <si>
    <t>INSERT "Order Details" VALUES(11031,24,4.5,21,0)</t>
  </si>
  <si>
    <t>INSERT "Order Details" VALUES(11031,64,33.25,20,0)</t>
  </si>
  <si>
    <t>INSERT "Order Details" VALUES(11031,71,21.5,16,0)</t>
  </si>
  <si>
    <t>INSERT "Order Details" VALUES(11032,36,19,35,0)</t>
  </si>
  <si>
    <t>INSERT "Order Details" VALUES(11032,38,263.5,25,0)</t>
  </si>
  <si>
    <t>INSERT "Order Details" VALUES(11032,59,55,30,0)</t>
  </si>
  <si>
    <t>INSERT "Order Details" VALUES(11033,53,32.8,70,0.1)</t>
  </si>
  <si>
    <t>INSERT "Order Details" VALUES(11033,69,36,36,0.1)</t>
  </si>
  <si>
    <t>INSERT "Order Details" VALUES(11034,21,10,15,0.1)</t>
  </si>
  <si>
    <t>INSERT "Order Details" VALUES(11034,44,19.45,12,0)</t>
  </si>
  <si>
    <t>INSERT "Order Details" VALUES(11034,61,28.5,6,0)</t>
  </si>
  <si>
    <t>INSERT "Order Details" VALUES(11035,1,18,10,0)</t>
  </si>
  <si>
    <t>INSERT "Order Details" VALUES(11035,35,18,60,0)</t>
  </si>
  <si>
    <t>INSERT "Order Details" VALUES(11035,42,14,30,0)</t>
  </si>
  <si>
    <t>INSERT "Order Details" VALUES(11035,54,7.45,10,0)</t>
  </si>
  <si>
    <t>INSERT "Order Details" VALUES(11036,13,6,7,0)</t>
  </si>
  <si>
    <t>INSERT "Order Details" VALUES(11036,59,55,30,0)</t>
  </si>
  <si>
    <t>INSERT "Order Details" VALUES(11037,70,15,4,0)</t>
  </si>
  <si>
    <t>INSERT "Order Details" VALUES(11038,40,18.4,5,0.2)</t>
  </si>
  <si>
    <t>INSERT "Order Details" VALUES(11038,52,7,2,0)</t>
  </si>
  <si>
    <t>INSERT "Order Details" VALUES(11038,71,21.5,30,0)</t>
  </si>
  <si>
    <t>INSERT "Order Details" VALUES(11039,28,45.6,20,0)</t>
  </si>
  <si>
    <t>INSERT "Order Details" VALUES(11039,35,18,24,0)</t>
  </si>
  <si>
    <t>INSERT "Order Details" VALUES(11039,49,20,60,0)</t>
  </si>
  <si>
    <t>INSERT "Order Details" VALUES(11039,57,19.5,28,0)</t>
  </si>
  <si>
    <t>INSERT "Order Details" VALUES(11040,21,10,20,0)</t>
  </si>
  <si>
    <t>INSERT "Order Details" VALUES(11041,2,19,30,0.2)</t>
  </si>
  <si>
    <t>INSERT "Order Details" VALUES(11041,63,43.9,30,0)</t>
  </si>
  <si>
    <t>INSERT "Order Details" VALUES(11042,44,19.45,15,0)</t>
  </si>
  <si>
    <t>INSERT "Order Details" VALUES(11042,61,28.5,4,0)</t>
  </si>
  <si>
    <t>INSERT "Order Details" VALUES(11043,11,21,10,0)</t>
  </si>
  <si>
    <t>INSERT "Order Details" VALUES(11044,62,49.3,12,0)</t>
  </si>
  <si>
    <t>INSERT "Order Details" VALUES(11045,33,2.5,15,0)</t>
  </si>
  <si>
    <t>INSERT "Order Details" VALUES(11045,51,53,24,0)</t>
  </si>
  <si>
    <t>INSERT "Order Details" VALUES(11046,12,38,20,0.05)</t>
  </si>
  <si>
    <t>INSERT "Order Details" VALUES(11046,32,32,15,0.05)</t>
  </si>
  <si>
    <t>INSERT "Order Details" VALUES(11046,35,18,18,0.05)</t>
  </si>
  <si>
    <t>INSERT "Order Details" VALUES(11047,1,18,25,0.25)</t>
  </si>
  <si>
    <t>INSERT "Order Details" VALUES(11047,5,21.35,30,0.25)</t>
  </si>
  <si>
    <t>INSERT "Order Details" VALUES(11048,68,12.5,42,0)</t>
  </si>
  <si>
    <t>INSERT "Order Details" VALUES(11049,2,19,10,0.2)</t>
  </si>
  <si>
    <t>INSERT "Order Details" VALUES(11049,12,38,4,0.2)</t>
  </si>
  <si>
    <t>INSERT "Order Details" VALUES(11050,76,18,50,0.1)</t>
  </si>
  <si>
    <t>INSERT "Order Details" VALUES(11051,24,4.5,10,0.2)</t>
  </si>
  <si>
    <t>INSERT "Order Details" VALUES(11052,43,46,30,0.2)</t>
  </si>
  <si>
    <t>INSERT "Order Details" VALUES(11052,61,28.5,10,0.2)</t>
  </si>
  <si>
    <t>INSERT "Order Details" VALUES(11053,18,62.5,35,0.2)</t>
  </si>
  <si>
    <t>INSERT "Order Details" VALUES(11053,32,32,20,0)</t>
  </si>
  <si>
    <t>INSERT "Order Details" VALUES(11053,64,33.25,25,0.2)</t>
  </si>
  <si>
    <t>INSERT "Order Details" VALUES(11054,33,2.5,10,0)</t>
  </si>
  <si>
    <t>INSERT "Order Details" VALUES(11054,67,14,20,0)</t>
  </si>
  <si>
    <t>INSERT "Order Details" VALUES(11055,24,4.5,15,0)</t>
  </si>
  <si>
    <t>INSERT "Order Details" VALUES(11055,25,14,15,0)</t>
  </si>
  <si>
    <t>INSERT "Order Details" VALUES(11055,51,53,20,0)</t>
  </si>
  <si>
    <t>INSERT "Order Details" VALUES(11055,57,19.5,20,0)</t>
  </si>
  <si>
    <t>INSERT "Order Details" VALUES(11056,7,30,40,0)</t>
  </si>
  <si>
    <t>INSERT "Order Details" VALUES(11056,55,24,35,0)</t>
  </si>
  <si>
    <t>INSERT "Order Details" VALUES(11056,60,34,50,0)</t>
  </si>
  <si>
    <t>INSERT "Order Details" VALUES(11057,70,15,3,0)</t>
  </si>
  <si>
    <t>INSERT "Order Details" VALUES(11058,21,10,3,0)</t>
  </si>
  <si>
    <t>INSERT "Order Details" VALUES(11058,60,34,21,0)</t>
  </si>
  <si>
    <t>INSERT "Order Details" VALUES(11058,61,28.5,4,0)</t>
  </si>
  <si>
    <t>INSERT "Order Details" VALUES(11059,13,6,30,0)</t>
  </si>
  <si>
    <t>INSERT "Order Details" VALUES(11059,17,39,12,0)</t>
  </si>
  <si>
    <t>INSERT "Order Details" VALUES(11059,60,34,35,0)</t>
  </si>
  <si>
    <t>INSERT "Order Details" VALUES(11060,60,34,4,0)</t>
  </si>
  <si>
    <t>INSERT "Order Details" VALUES(11060,77,13,10,0)</t>
  </si>
  <si>
    <t>INSERT "Order Details" VALUES(11061,60,34,15,0)</t>
  </si>
  <si>
    <t>INSERT "Order Details" VALUES(11062,53,32.8,10,0.2)</t>
  </si>
  <si>
    <t>INSERT "Order Details" VALUES(11062,70,15,12,0.2)</t>
  </si>
  <si>
    <t>INSERT "Order Details" VALUES(11063,34,14,30,0)</t>
  </si>
  <si>
    <t>INSERT "Order Details" VALUES(11063,40,18.4,40,0.1)</t>
  </si>
  <si>
    <t>INSERT "Order Details" VALUES(11063,41,9.65,30,0.1)</t>
  </si>
  <si>
    <t>INSERT "Order Details" VALUES(11064,17,39,77,0.1)</t>
  </si>
  <si>
    <t>INSERT "Order Details" VALUES(11064,41,9.65,12,0)</t>
  </si>
  <si>
    <t>INSERT "Order Details" VALUES(11064,53,32.8,25,0.1)</t>
  </si>
  <si>
    <t>INSERT "Order Details" VALUES(11064,55,24,4,0.1)</t>
  </si>
  <si>
    <t>INSERT "Order Details" VALUES(11064,68,12.5,55,0)</t>
  </si>
  <si>
    <t>INSERT "Order Details" VALUES(11065,30,25.89,4,0.25)</t>
  </si>
  <si>
    <t>INSERT "Order Details" VALUES(11065,54,7.45,20,0.25)</t>
  </si>
  <si>
    <t>INSERT "Order Details" VALUES(11066,16,17.45,3,0)</t>
  </si>
  <si>
    <t>INSERT "Order Details" VALUES(11066,19,9.2,42,0)</t>
  </si>
  <si>
    <t>INSERT "Order Details" VALUES(11066,34,14,35,0)</t>
  </si>
  <si>
    <t>INSERT "Order Details" VALUES(11067,41,9.65,9,0)</t>
  </si>
  <si>
    <t>INSERT "Order Details" VALUES(11068,28,45.6,8,0.15)</t>
  </si>
  <si>
    <t>INSERT "Order Details" VALUES(11068,43,46,36,0.15)</t>
  </si>
  <si>
    <t>INSERT "Order Details" VALUES(11068,77,13,28,0.15)</t>
  </si>
  <si>
    <t>INSERT "Order Details" VALUES(11069,39,18,20,0)</t>
  </si>
  <si>
    <t>INSERT "Order Details" VALUES(11070,1,18,40,0.15)</t>
  </si>
  <si>
    <t>INSERT "Order Details" VALUES(11070,2,19,20,0.15)</t>
  </si>
  <si>
    <t>INSERT "Order Details" VALUES(11070,16,17.45,30,0.15)</t>
  </si>
  <si>
    <t>INSERT "Order Details" VALUES(11070,31,12.5,20,0)</t>
  </si>
  <si>
    <t>INSERT "Order Details" VALUES(11071,7,30,15,0.05)</t>
  </si>
  <si>
    <t>INSERT "Order Details" VALUES(11071,13,6,10,0.05)</t>
  </si>
  <si>
    <t>INSERT "Order Details" VALUES(11072,2,19,8,0)</t>
  </si>
  <si>
    <t>INSERT "Order Details" VALUES(11072,41,9.65,40,0)</t>
  </si>
  <si>
    <t>INSERT "Order Details" VALUES(11072,50,16.25,22,0)</t>
  </si>
  <si>
    <t>INSERT "Order Details" VALUES(11072,64,33.25,130,0)</t>
  </si>
  <si>
    <t>INSERT "Order Details" VALUES(11073,11,21,10,0)</t>
  </si>
  <si>
    <t>INSERT "Order Details" VALUES(11073,24,4.5,20,0)</t>
  </si>
  <si>
    <t>INSERT "Order Details" VALUES(11074,16,17.45,14,0.05)</t>
  </si>
  <si>
    <t>INSERT "Order Details" VALUES(11075,2,19,10,0.15)</t>
  </si>
  <si>
    <t>INSERT "Order Details" VALUES(11075,46,12,30,0.15)</t>
  </si>
  <si>
    <t>INSERT "Order Details" VALUES(11075,76,18,2,0.15)</t>
  </si>
  <si>
    <t>INSERT "Order Details" VALUES(11076,6,25,20,0.25)</t>
  </si>
  <si>
    <t>INSERT "Order Details" VALUES(11076,14,23.25,20,0.25)</t>
  </si>
  <si>
    <t>INSERT "Order Details" VALUES(11076,19,9.2,10,0.25)</t>
  </si>
  <si>
    <t>INSERT "Order Details" VALUES(11077,2,19,24,0.2)</t>
  </si>
  <si>
    <t>INSERT "Order Details" VALUES(11077,3,10,4,0)</t>
  </si>
  <si>
    <t>INSERT "Order Details" VALUES(11077,4,22,1,0)</t>
  </si>
  <si>
    <t>INSERT "Order Details" VALUES(11077,6,25,1,0.02)</t>
  </si>
  <si>
    <t>INSERT "Order Details" VALUES(11077,7,30,1,0.05)</t>
  </si>
  <si>
    <t>INSERT "Order Details" VALUES(11077,8,40,2,0.1)</t>
  </si>
  <si>
    <t>INSERT "Order Details" VALUES(11077,10,31,1,0)</t>
  </si>
  <si>
    <t>INSERT "Order Details" VALUES(11077,12,38,2,0.05)</t>
  </si>
  <si>
    <t>INSERT "Order Details" VALUES(11077,13,6,4,0)</t>
  </si>
  <si>
    <t>INSERT "Order Details" VALUES(11077,14,23.25,1,0.03)</t>
  </si>
  <si>
    <t>INSERT "Order Details" VALUES(11077,16,17.45,2,0.03)</t>
  </si>
  <si>
    <t>INSERT "Order Details" VALUES(11077,20,81,1,0.04)</t>
  </si>
  <si>
    <t>INSERT "Order Details" VALUES(11077,23,9,2,0)</t>
  </si>
  <si>
    <t>INSERT "Order Details" VALUES(11077,32,32,1,0)</t>
  </si>
  <si>
    <t>INSERT "Order Details" VALUES(11077,39,18,2,0.05)</t>
  </si>
  <si>
    <t>INSERT "Order Details" VALUES(11077,41,9.65,3,0)</t>
  </si>
  <si>
    <t>INSERT "Order Details" VALUES(11077,46,12,3,0.02)</t>
  </si>
  <si>
    <t>INSERT "Order Details" VALUES(11077,52,7,2,0)</t>
  </si>
  <si>
    <t>INSERT "Order Details" VALUES(11077,55,24,2,0)</t>
  </si>
  <si>
    <t>INSERT "Order Details" VALUES(11077,60,34,2,0.06)</t>
  </si>
  <si>
    <t>INSERT "Order Details" VALUES(11077,64,33.25,2,0.03)</t>
  </si>
  <si>
    <t>INSERT "Order Details" VALUES(11077,66,17,1,0)</t>
  </si>
  <si>
    <t>INSERT "Order Details" VALUES(11077,73,15,2,0.01)</t>
  </si>
  <si>
    <t>INSERT "Order Details" VALUES(11077,75,7.75,4,0)</t>
  </si>
  <si>
    <t>INSERT "Order Details" VALUES(11077,77,13,2,0)</t>
  </si>
  <si>
    <t>Orders</t>
  </si>
  <si>
    <t>INSERT INTO "Orders"</t>
  </si>
  <si>
    <t>("OrderID","CustomerID","EmployeeID","OrderDate","RequiredDate",</t>
  </si>
  <si>
    <t>ShippedDate,"ShipVia","Freight","ShipName","ShipAddress",</t>
  </si>
  <si>
    <t>ShipCity,"ShipRegion","ShipPostalCode","ShipCountry")</t>
  </si>
  <si>
    <t>N'Vins et alcools Chevalier',N'59 rue de l''Abbaye',N'Reims',</t>
  </si>
  <si>
    <t>NULL,N'51100',N'France')</t>
  </si>
  <si>
    <t>VALUES (10249,N'TOMSP',6,'7/5/1996','8/16/1996','7/10/1996',1,11.61,</t>
  </si>
  <si>
    <t>N'Toms Spezialitäten',N'Luisenstr. 48',N'Münster',</t>
  </si>
  <si>
    <t>NULL,N'44087',N'Germany')</t>
  </si>
  <si>
    <t>VALUES (10250,N'HANAR',4,'7/8/1996','8/5/1996','7/12/1996',2,65.83,</t>
  </si>
  <si>
    <t>N'Hanari Carnes',N'Rua do Paço, 67',N'Rio de Janeiro',</t>
  </si>
  <si>
    <t>N'RJ',N'05454-876',N'Brazil')</t>
  </si>
  <si>
    <t>VALUES (10251,N'VICTE',3,'7/8/1996','8/5/1996','7/15/1996',1,41.34,</t>
  </si>
  <si>
    <t>N'Victuailles en stock',N'2, rue du Commerce',N'Lyon',</t>
  </si>
  <si>
    <t>NULL,N'69004',N'France')</t>
  </si>
  <si>
    <t>VALUES (10252,N'SUPRD',4,'7/9/1996','8/6/1996','7/11/1996',2,51.30,</t>
  </si>
  <si>
    <t>N'Suprêmes délices',N'Boulevard Tirou, 255',N'Charleroi',</t>
  </si>
  <si>
    <t>NULL,N'B-6000',N'Belgium')</t>
  </si>
  <si>
    <t>VALUES (10253,N'HANAR',3,'7/10/1996','7/24/1996','7/16/1996',2,58.17,</t>
  </si>
  <si>
    <t>VALUES (10254,N'CHOPS',5,'7/11/1996','8/8/1996','7/23/1996',2,22.98,</t>
  </si>
  <si>
    <t>N'Chop-suey Chinese',N'Hauptstr. 31',N'Bern',</t>
  </si>
  <si>
    <t>NULL,N'3012',N'Switzerland')</t>
  </si>
  <si>
    <t>VALUES (10255,N'RICSU',9,'7/12/1996','8/9/1996','7/15/1996',3,148.33,</t>
  </si>
  <si>
    <t>N'Richter Supermarkt',N'Starenweg 5',N'Genève',</t>
  </si>
  <si>
    <t>NULL,N'1204',N'Switzerland')</t>
  </si>
  <si>
    <t>VALUES (10256,N'WELLI',3,'7/15/1996','8/12/1996','7/17/1996',2,13.97,</t>
  </si>
  <si>
    <t>N'Wellington Importadora',N'Rua do Mercado, 12',N'Resende',</t>
  </si>
  <si>
    <t>N'SP',N'08737-363',N'Brazil')</t>
  </si>
  <si>
    <t>VALUES (10257,N'HILAA',4,'7/16/1996','8/13/1996','7/22/1996',3,81.91,</t>
  </si>
  <si>
    <t>N'HILARION-Abastos',N'Carrera 22 con Ave. Carlos Soublette #8-35',N'San Cristóbal',</t>
  </si>
  <si>
    <t>N'Táchira',N'5022',N'Venezuela')</t>
  </si>
  <si>
    <t>VALUES (10258,N'ERNSH',1,'7/17/1996','8/14/1996','7/23/1996',1,140.51,</t>
  </si>
  <si>
    <t>N'Ernst Handel',N'Kirchgasse 6',N'Graz',</t>
  </si>
  <si>
    <t>NULL,N'8010',N'Austria')</t>
  </si>
  <si>
    <t>VALUES (10259,N'CENTC',4,'7/18/1996','8/15/1996','7/25/1996',3,3.25,</t>
  </si>
  <si>
    <t>N'Centro comercial Moctezuma',N'Sierras de Granada 9993',N'México D.F.',</t>
  </si>
  <si>
    <t>NULL,N'05022',N'Mexico')</t>
  </si>
  <si>
    <t>VALUES (10260,N'OTTIK',4,'7/19/1996','8/16/1996','7/29/1996',1,55.09,</t>
  </si>
  <si>
    <t>N'Ottilies Käseladen',N'Mehrheimerstr. 369',N'Köln',</t>
  </si>
  <si>
    <t>NULL,N'50739',N'Germany')</t>
  </si>
  <si>
    <t>VALUES (10261,N'QUEDE',4,'7/19/1996','8/16/1996','7/30/1996',2,3.05,</t>
  </si>
  <si>
    <t>N'Que Delícia',N'Rua da Panificadora, 12',N'Rio de Janeiro',</t>
  </si>
  <si>
    <t>N'RJ',N'02389-673',N'Brazil')</t>
  </si>
  <si>
    <t>VALUES (10262,N'RATTC',8,'7/22/1996','8/19/1996','7/25/1996',3,48.29,</t>
  </si>
  <si>
    <t>N'Rattlesnake Canyon Grocery',N'2817 Milton Dr.',N'Albuquerque',</t>
  </si>
  <si>
    <t>N'NM',N'87110',N'USA')</t>
  </si>
  <si>
    <t>VALUES (10263,N'ERNSH',9,'7/23/1996','8/20/1996','7/31/1996',3,146.06,</t>
  </si>
  <si>
    <t>VALUES (10264,N'FOLKO',6,'7/24/1996','8/21/1996','8/23/1996',3,3.67,</t>
  </si>
  <si>
    <t>N'Folk och fä HB',N'Åkergatan 24',N'Bräcke',</t>
  </si>
  <si>
    <t>NULL,N'S-844 67',N'Sweden')</t>
  </si>
  <si>
    <t>VALUES (10265,N'BLONP',2,'7/25/1996','8/22/1996','8/12/1996',1,55.28,</t>
  </si>
  <si>
    <t>N'Blondel père et fils',N'24, place Kléber',N'Strasbourg',</t>
  </si>
  <si>
    <t>NULL,N'67000',N'France')</t>
  </si>
  <si>
    <t>VALUES (10266,N'WARTH',3,'7/26/1996','9/6/1996','7/31/1996',3,25.73,</t>
  </si>
  <si>
    <t>N'Wartian Herkku',N'Torikatu 38',N'Oulu',</t>
  </si>
  <si>
    <t>NULL,N'90110',N'Finland')</t>
  </si>
  <si>
    <t>VALUES (10267,N'FRANK',4,'7/29/1996','8/26/1996','8/6/1996',1,208.58,</t>
  </si>
  <si>
    <t>N'Frankenversand',N'Berliner Platz 43',N'München',</t>
  </si>
  <si>
    <t>NULL,N'80805',N'Germany')</t>
  </si>
  <si>
    <t>VALUES (10268,N'GROSR',8,'7/30/1996','8/27/1996','8/2/1996',3,66.29,</t>
  </si>
  <si>
    <t>N'GROSELLA-Restaurante',N'5ª Ave. Los Palos Grandes',N'Caracas',</t>
  </si>
  <si>
    <t>N'DF',N'1081',N'Venezuela')</t>
  </si>
  <si>
    <t>VALUES (10269,N'WHITC',5,'7/31/1996','8/14/1996','8/9/1996',1,4.56,</t>
  </si>
  <si>
    <t>N'White Clover Markets',N'1029 - 12th Ave. S.',N'Seattle',</t>
  </si>
  <si>
    <t>N'WA',N'98124',N'USA')</t>
  </si>
  <si>
    <t>VALUES (10270,N'WARTH',1,'8/1/1996','8/29/1996','8/2/1996',1,136.54,</t>
  </si>
  <si>
    <t>VALUES (10271,N'SPLIR',6,'8/1/1996','8/29/1996','8/30/1996',2,4.54,</t>
  </si>
  <si>
    <t>N'Split Rail Beer &amp; Ale',N'P.O. Box 555',N'Lander',</t>
  </si>
  <si>
    <t>N'WY',N'82520',N'USA')</t>
  </si>
  <si>
    <t>VALUES (10272,N'RATTC',6,'8/2/1996','8/30/1996','8/6/1996',2,98.03,</t>
  </si>
  <si>
    <t>VALUES (10273,N'QUICK',3,'8/5/1996','9/2/1996','8/12/1996',3,76.07,</t>
  </si>
  <si>
    <t>N'QUICK-Stop',N'Taucherstraße 10',N'Cunewalde',</t>
  </si>
  <si>
    <t>NULL,N'01307',N'Germany')</t>
  </si>
  <si>
    <t>VALUES (10274,N'VINET',6,'8/6/1996','9/3/1996','8/16/1996',1,6.01,</t>
  </si>
  <si>
    <t>VALUES (10275,N'MAGAA',1,'8/7/1996','9/4/1996','8/9/1996',1,26.93,</t>
  </si>
  <si>
    <t>N'Magazzini Alimentari Riuniti',N'Via Ludovico il Moro 22',N'Bergamo',</t>
  </si>
  <si>
    <t>NULL,N'24100',N'Italy')</t>
  </si>
  <si>
    <t>VALUES (10276,N'TORTU',8,'8/8/1996','8/22/1996','8/14/1996',3,13.84,</t>
  </si>
  <si>
    <t>N'Tortuga Restaurante',N'Avda. Azteca 123',N'México D.F.',</t>
  </si>
  <si>
    <t>NULL,N'05033',N'Mexico')</t>
  </si>
  <si>
    <t>VALUES (10277,N'MORGK',2,'8/9/1996','9/6/1996','8/13/1996',3,125.77,</t>
  </si>
  <si>
    <t>N'Morgenstern Gesundkost',N'Heerstr. 22',N'Leipzig',</t>
  </si>
  <si>
    <t>NULL,N'04179',N'Germany')</t>
  </si>
  <si>
    <t>VALUES (10278,N'BERGS',8,'8/12/1996','9/9/1996','8/16/1996',2,92.69,</t>
  </si>
  <si>
    <t>N'Berglunds snabbköp',N'Berguvsvägen  8',N'Luleå',</t>
  </si>
  <si>
    <t>NULL,N'S-958 22',N'Sweden')</t>
  </si>
  <si>
    <t>VALUES (10279,N'LEHMS',8,'8/13/1996','9/10/1996','8/16/1996',2,25.83,</t>
  </si>
  <si>
    <t>N'Lehmanns Marktstand',N'Magazinweg 7',N'Frankfurt a.M.',</t>
  </si>
  <si>
    <t>NULL,N'60528',N'Germany')</t>
  </si>
  <si>
    <t>VALUES (10280,N'BERGS',2,'8/14/1996','9/11/1996','9/12/1996',1,8.98,</t>
  </si>
  <si>
    <t>VALUES (10281,N'ROMEY',4,'8/14/1996','8/28/1996','8/21/1996',1,2.94,</t>
  </si>
  <si>
    <t>N'Romero y tomillo',N'Gran Vía, 1',N'Madrid',</t>
  </si>
  <si>
    <t>NULL,N'28001',N'Spain')</t>
  </si>
  <si>
    <t>VALUES (10282,N'ROMEY',4,'8/15/1996','9/12/1996','8/21/1996',1,12.69,</t>
  </si>
  <si>
    <t>VALUES (10283,N'LILAS',3,'8/16/1996','9/13/1996','8/23/1996',3,84.81,</t>
  </si>
  <si>
    <t>N'LILA-Supermercado',N'Carrera 52 con Ave. Bolívar #65-98 Llano Largo',N'Barquisimeto',</t>
  </si>
  <si>
    <t>N'Lara',N'3508',N'Venezuela')</t>
  </si>
  <si>
    <t>VALUES (10284,N'LEHMS',4,'8/19/1996','9/16/1996','8/27/1996',1,76.56,</t>
  </si>
  <si>
    <t>VALUES (10285,N'QUICK',1,'8/20/1996','9/17/1996','8/26/1996',2,76.83,</t>
  </si>
  <si>
    <t>VALUES (10286,N'QUICK',8,'8/21/1996','9/18/1996','8/30/1996',3,229.24,</t>
  </si>
  <si>
    <t>VALUES (10287,N'RICAR',8,'8/22/1996','9/19/1996','8/28/1996',3,12.76,</t>
  </si>
  <si>
    <t>N'Ricardo Adocicados',N'Av. Copacabana, 267',N'Rio de Janeiro',</t>
  </si>
  <si>
    <t>N'RJ',N'02389-890',N'Brazil')</t>
  </si>
  <si>
    <t>VALUES (10288,N'REGGC',4,'8/23/1996','9/20/1996','9/3/1996',1,7.45,</t>
  </si>
  <si>
    <t>N'Reggiani Caseifici',N'Strada Provinciale 124',N'Reggio Emilia',</t>
  </si>
  <si>
    <t>NULL,N'42100',N'Italy')</t>
  </si>
  <si>
    <t>VALUES (10289,N'BSBEV',7,'8/26/1996','9/23/1996','8/28/1996',3,22.77,</t>
  </si>
  <si>
    <t>N'B''s Beverages',N'Fauntleroy Circus',N'London',</t>
  </si>
  <si>
    <t>NULL,N'EC2 5NT',N'UK')</t>
  </si>
  <si>
    <t>VALUES (10290,N'COMMI',8,'8/27/1996','9/24/1996','9/3/1996',1,79.70,</t>
  </si>
  <si>
    <t>N'Comércio Mineiro',N'Av. dos Lusíadas, 23',N'Sao Paulo',</t>
  </si>
  <si>
    <t>N'SP',N'05432-043',N'Brazil')</t>
  </si>
  <si>
    <t>VALUES (10291,N'QUEDE',6,'8/27/1996','9/24/1996','9/4/1996',2,6.40,</t>
  </si>
  <si>
    <t>VALUES (10292,N'TRADH',1,'8/28/1996','9/25/1996','9/2/1996',2,1.35,</t>
  </si>
  <si>
    <t>N'Tradiçao Hipermercados',N'Av. Inês de Castro, 414',N'Sao Paulo',</t>
  </si>
  <si>
    <t>N'SP',N'05634-030',N'Brazil')</t>
  </si>
  <si>
    <t>VALUES (10293,N'TORTU',1,'8/29/1996','9/26/1996','9/11/1996',3,21.18,</t>
  </si>
  <si>
    <t>VALUES (10294,N'RATTC',4,'8/30/1996','9/27/1996','9/5/1996',2,147.26,</t>
  </si>
  <si>
    <t>VALUES (10295,N'VINET',2,'9/2/1996','9/30/1996','9/10/1996',2,1.15,</t>
  </si>
  <si>
    <t>VALUES (10296,N'LILAS',6,'9/3/1996','10/1/1996','9/11/1996',1,0.12,</t>
  </si>
  <si>
    <t>VALUES (10297,N'BLONP',5,'9/4/1996','10/16/1996','9/10/1996',2,5.74,</t>
  </si>
  <si>
    <t>VALUES (10298,N'HUNGO',6,'9/5/1996','10/3/1996','9/11/1996',2,168.22,</t>
  </si>
  <si>
    <t>N'Hungry Owl All-Night Grocers',N'8 Johnstown Road',N'Cork',</t>
  </si>
  <si>
    <t>N'Co. Cork',NULL,N'Ireland')</t>
  </si>
  <si>
    <t>VALUES (10299,N'RICAR',4,'9/6/1996','10/4/1996','9/13/1996',2,29.76,</t>
  </si>
  <si>
    <t>VALUES (10300,N'MAGAA',2,'9/9/1996','10/7/1996','9/18/1996',2,17.68,</t>
  </si>
  <si>
    <t>VALUES (10301,N'WANDK',8,'9/9/1996','10/7/1996','9/17/1996',2,45.08,</t>
  </si>
  <si>
    <t>N'Die Wandernde Kuh',N'Adenauerallee 900',N'Stuttgart',</t>
  </si>
  <si>
    <t>NULL,N'70563',N'Germany')</t>
  </si>
  <si>
    <t>VALUES (10302,N'SUPRD',4,'9/10/1996','10/8/1996','10/9/1996',2,6.27,</t>
  </si>
  <si>
    <t>VALUES (10303,N'GODOS',7,'9/11/1996','10/9/1996','9/18/1996',2,107.83,</t>
  </si>
  <si>
    <t>N'Godos Cocina Típica',N'C/ Romero, 33',N'Sevilla',</t>
  </si>
  <si>
    <t>NULL,N'41101',N'Spain')</t>
  </si>
  <si>
    <t>VALUES (10304,N'TORTU',1,'9/12/1996','10/10/1996','9/17/1996',2,63.79,</t>
  </si>
  <si>
    <t>VALUES (10305,N'OLDWO',8,'9/13/1996','10/11/1996','10/9/1996',3,257.62,</t>
  </si>
  <si>
    <t>N'Old World Delicatessen',N'2743 Bering St.',N'Anchorage',</t>
  </si>
  <si>
    <t>N'AK',N'99508',N'USA')</t>
  </si>
  <si>
    <t>VALUES (10306,N'ROMEY',1,'9/16/1996','10/14/1996','9/23/1996',3,7.56,</t>
  </si>
  <si>
    <t>VALUES (10307,N'LONEP',2,'9/17/1996','10/15/1996','9/25/1996',2,0.56,</t>
  </si>
  <si>
    <t>N'Lonesome Pine Restaurant',N'89 Chiaroscuro Rd.',N'Portland',</t>
  </si>
  <si>
    <t>N'OR',N'97219',N'USA')</t>
  </si>
  <si>
    <t>VALUES (10308,N'ANATR',7,'9/18/1996','10/16/1996','9/24/1996',3,1.61,</t>
  </si>
  <si>
    <t>N'Ana Trujillo Emparedados y helados',N'Avda. de la Constitución 2222',N'México D.F.',</t>
  </si>
  <si>
    <t>NULL,N'05021',N'Mexico')</t>
  </si>
  <si>
    <t>VALUES (10309,N'HUNGO',3,'9/19/1996','10/17/1996','10/23/1996',1,47.30,</t>
  </si>
  <si>
    <t>VALUES (10310,N'THEBI',8,'9/20/1996','10/18/1996','9/27/1996',2,17.52,</t>
  </si>
  <si>
    <t>N'The Big Cheese',N'89 Jefferson Way Suite 2',N'Portland',</t>
  </si>
  <si>
    <t>N'OR',N'97201',N'USA')</t>
  </si>
  <si>
    <t>VALUES (10311,N'DUMON',1,'9/20/1996','10/4/1996','9/26/1996',3,24.69,</t>
  </si>
  <si>
    <t>N'Du monde entier',N'67, rue des Cinquante Otages',N'Nantes',</t>
  </si>
  <si>
    <t>NULL,N'44000',N'France')</t>
  </si>
  <si>
    <t>VALUES (10312,N'WANDK',2,'9/23/1996','10/21/1996','10/3/1996',2,40.26,</t>
  </si>
  <si>
    <t>VALUES (10313,N'QUICK',2,'9/24/1996','10/22/1996','10/4/1996',2,1.96,</t>
  </si>
  <si>
    <t>VALUES (10314,N'RATTC',1,'9/25/1996','10/23/1996','10/4/1996',2,74.16,</t>
  </si>
  <si>
    <t>VALUES (10315,N'ISLAT',4,'9/26/1996','10/24/1996','10/3/1996',2,41.76,</t>
  </si>
  <si>
    <t>N'Island Trading',N'Garden House Crowther Way',N'Cowes',</t>
  </si>
  <si>
    <t>N'Isle of Wight',N'PO31 7PJ',N'UK')</t>
  </si>
  <si>
    <t>VALUES (10316,N'RATTC',1,'9/27/1996','10/25/1996','10/8/1996',3,150.15,</t>
  </si>
  <si>
    <t>VALUES (10317,N'LONEP',6,'9/30/1996','10/28/1996','10/10/1996',1,12.69,</t>
  </si>
  <si>
    <t>VALUES (10318,N'ISLAT',8,'10/1/1996','10/29/1996','10/4/1996',2,4.73,</t>
  </si>
  <si>
    <t>VALUES (10319,N'TORTU',7,'10/2/1996','10/30/1996','10/11/1996',3,64.50,</t>
  </si>
  <si>
    <t>VALUES (10320,N'WARTH',5,'10/3/1996','10/17/1996','10/18/1996',3,34.57,</t>
  </si>
  <si>
    <t>VALUES (10321,N'ISLAT',3,'10/3/1996','10/31/1996','10/11/1996',2,3.43,</t>
  </si>
  <si>
    <t>VALUES (10322,N'PERIC',7,'10/4/1996','11/1/1996','10/23/1996',3,0.40,</t>
  </si>
  <si>
    <t>N'Pericles Comidas clásicas',N'Calle Dr. Jorge Cash 321',N'México D.F.',</t>
  </si>
  <si>
    <t>VALUES (10323,N'KOENE',4,'10/7/1996','11/4/1996','10/14/1996',1,4.88,</t>
  </si>
  <si>
    <t>N'Königlich Essen',N'Maubelstr. 90',N'Brandenburg',</t>
  </si>
  <si>
    <t>NULL,N'14776',N'Germany')</t>
  </si>
  <si>
    <t>VALUES (10324,N'SAVEA',9,'10/8/1996','11/5/1996','10/10/1996',1,214.27,</t>
  </si>
  <si>
    <t>N'Save-a-lot Markets',N'187 Suffolk Ln.',N'Boise',</t>
  </si>
  <si>
    <t>N'ID',N'83720',N'USA')</t>
  </si>
  <si>
    <t>VALUES (10325,N'KOENE',1,'10/9/1996','10/23/1996','10/14/1996',3,64.86,</t>
  </si>
  <si>
    <t>VALUES (10326,N'BOLID',4,'10/10/1996','11/7/1996','10/14/1996',2,77.92,</t>
  </si>
  <si>
    <t>N'Bólido Comidas preparadas',N'C/ Araquil, 67',N'Madrid',</t>
  </si>
  <si>
    <t>NULL,N'28023',N'Spain')</t>
  </si>
  <si>
    <t>VALUES (10327,N'FOLKO',2,'10/11/1996','11/8/1996','10/14/1996',1,63.36,</t>
  </si>
  <si>
    <t>VALUES (10328,N'FURIB',4,'10/14/1996','11/11/1996','10/17/1996',3,87.03,</t>
  </si>
  <si>
    <t>N'Furia Bacalhau e Frutos do Mar',N'Jardim das rosas n. 32',N'Lisboa',</t>
  </si>
  <si>
    <t>NULL,N'1675',N'Portugal')</t>
  </si>
  <si>
    <t>VALUES (10329,N'SPLIR',4,'10/15/1996','11/26/1996','10/23/1996',2,191.67,</t>
  </si>
  <si>
    <t>VALUES (10330,N'LILAS',3,'10/16/1996','11/13/1996','10/28/1996',1,12.75,</t>
  </si>
  <si>
    <t>VALUES (10331,N'BONAP',9,'10/16/1996','11/27/1996','10/21/1996',1,10.19,</t>
  </si>
  <si>
    <t>N'Bon app''',N'12, rue des Bouchers',N'Marseille',</t>
  </si>
  <si>
    <t>NULL,N'13008',N'France')</t>
  </si>
  <si>
    <t>VALUES (10332,N'MEREP',3,'10/17/1996','11/28/1996','10/21/1996',2,52.84,</t>
  </si>
  <si>
    <t>N'Mère Paillarde',N'43 rue St. Laurent',N'Montréal',</t>
  </si>
  <si>
    <t>N'Québec',N'H1J 1C3',N'Canada')</t>
  </si>
  <si>
    <t>VALUES (10333,N'WARTH',5,'10/18/1996','11/15/1996','10/25/1996',3,0.59,</t>
  </si>
  <si>
    <t>VALUES (10334,N'VICTE',8,'10/21/1996','11/18/1996','10/28/1996',2,8.56,</t>
  </si>
  <si>
    <t>VALUES (10335,N'HUNGO',7,'10/22/1996','11/19/1996','10/24/1996',2,42.11,</t>
  </si>
  <si>
    <t>VALUES (10336,N'PRINI',7,'10/23/1996','11/20/1996','10/25/1996',2,15.51,</t>
  </si>
  <si>
    <t>N'Princesa Isabel Vinhos',N'Estrada da saúde n. 58',N'Lisboa',</t>
  </si>
  <si>
    <t>NULL,N'1756',N'Portugal')</t>
  </si>
  <si>
    <t>VALUES (10337,N'FRANK',4,'10/24/1996','11/21/1996','10/29/1996',3,108.26,</t>
  </si>
  <si>
    <t>VALUES (10338,N'OLDWO',4,'10/25/1996','11/22/1996','10/29/1996',3,84.21,</t>
  </si>
  <si>
    <t>VALUES (10339,N'MEREP',2,'10/28/1996','11/25/1996','11/4/1996',2,15.66,</t>
  </si>
  <si>
    <t>VALUES (10340,N'BONAP',1,'10/29/1996','11/26/1996','11/8/1996',3,166.31,</t>
  </si>
  <si>
    <t>VALUES (10341,N'SIMOB',7,'10/29/1996','11/26/1996','11/5/1996',3,26.78,</t>
  </si>
  <si>
    <t>N'Simons bistro',N'Vinbæltet 34',N'Kobenhavn',</t>
  </si>
  <si>
    <t>NULL,N'1734',N'Denmark')</t>
  </si>
  <si>
    <t>VALUES (10342,N'FRANK',4,'10/30/1996','11/13/1996','11/4/1996',2,54.83,</t>
  </si>
  <si>
    <t>VALUES (10343,N'LEHMS',4,'10/31/1996','11/28/1996','11/6/1996',1,110.37,</t>
  </si>
  <si>
    <t>VALUES (10344,N'WHITC',4,'11/1/1996','11/29/1996','11/5/1996',2,23.29,</t>
  </si>
  <si>
    <t>VALUES (10345,N'QUICK',2,'11/4/1996','12/2/1996','11/11/1996',2,249.06,</t>
  </si>
  <si>
    <t>VALUES (10346,N'RATTC',3,'11/5/1996','12/17/1996','11/8/1996',3,142.08,</t>
  </si>
  <si>
    <t>VALUES (10347,N'FAMIA',4,'11/6/1996','12/4/1996','11/8/1996',3,3.10,</t>
  </si>
  <si>
    <t>N'Familia Arquibaldo',N'Rua Orós, 92',N'Sao Paulo',</t>
  </si>
  <si>
    <t>N'SP',N'05442-030',N'Brazil')</t>
  </si>
  <si>
    <t>VALUES (10348,N'WANDK',4,'11/7/1996','12/5/1996','11/15/1996',2,0.78,</t>
  </si>
  <si>
    <t>VALUES (10349,N'SPLIR',7,'11/8/1996','12/6/1996','11/15/1996',1,8.63,</t>
  </si>
  <si>
    <t>VALUES (10350,N'LAMAI',6,'11/11/1996','12/9/1996','12/3/1996',2,64.19,</t>
  </si>
  <si>
    <t>N'La maison d''Asie',N'1 rue Alsace-Lorraine',N'Toulouse',</t>
  </si>
  <si>
    <t>NULL,N'31000',N'France')</t>
  </si>
  <si>
    <t>VALUES (10351,N'ERNSH',1,'11/11/1996','12/9/1996','11/20/1996',1,162.33,</t>
  </si>
  <si>
    <t>VALUES (10352,N'FURIB',3,'11/12/1996','11/26/1996','11/18/1996',3,1.30,</t>
  </si>
  <si>
    <t>VALUES (10353,N'PICCO',7,'11/13/1996','12/11/1996','11/25/1996',3,360.63,</t>
  </si>
  <si>
    <t>N'Piccolo und mehr',N'Geislweg 14',N'Salzburg',</t>
  </si>
  <si>
    <t>NULL,N'5020',N'Austria')</t>
  </si>
  <si>
    <t>VALUES (10354,N'PERIC',8,'11/14/1996','12/12/1996','11/20/1996',3,53.80,</t>
  </si>
  <si>
    <t>VALUES (10355,N'AROUT',6,'11/15/1996','12/13/1996','11/20/1996',1,41.95,</t>
  </si>
  <si>
    <t>N'Around the Horn',N'Brook Farm Stratford St. Mary',N'Colchester',</t>
  </si>
  <si>
    <t>N'Essex',N'CO7 6JX',N'UK')</t>
  </si>
  <si>
    <t>VALUES (10356,N'WANDK',6,'11/18/1996','12/16/1996','11/27/1996',2,36.71,</t>
  </si>
  <si>
    <t>VALUES (10357,N'LILAS',1,'11/19/1996','12/17/1996','12/2/1996',3,34.88,</t>
  </si>
  <si>
    <t>VALUES (10358,N'LAMAI',5,'11/20/1996','12/18/1996','11/27/1996',1,19.64,</t>
  </si>
  <si>
    <t>VALUES (10359,N'SEVES',5,'11/21/1996','12/19/1996','11/26/1996',3,288.43,</t>
  </si>
  <si>
    <t>N'Seven Seas Imports',N'90 Wadhurst Rd.',N'London',</t>
  </si>
  <si>
    <t>NULL,N'OX15 4NB',N'UK')</t>
  </si>
  <si>
    <t>VALUES (10360,N'BLONP',4,'11/22/1996','12/20/1996','12/2/1996',3,131.70,</t>
  </si>
  <si>
    <t>VALUES (10361,N'QUICK',1,'11/22/1996','12/20/1996','12/3/1996',2,183.17,</t>
  </si>
  <si>
    <t>VALUES (10362,N'BONAP',3,'11/25/1996','12/23/1996','11/28/1996',1,96.04,</t>
  </si>
  <si>
    <t>VALUES (10363,N'DRACD',4,'11/26/1996','12/24/1996','12/4/1996',3,30.54,</t>
  </si>
  <si>
    <t>N'Drachenblut Delikatessen',N'Walserweg 21',N'Aachen',</t>
  </si>
  <si>
    <t>NULL,N'52066',N'Germany')</t>
  </si>
  <si>
    <t>VALUES (10364,N'EASTC',1,'11/26/1996','1/7/1997','12/4/1996',1,71.97,</t>
  </si>
  <si>
    <t>N'Eastern Connection',N'35 King George',N'London',</t>
  </si>
  <si>
    <t>NULL,N'WX3 6FW',N'UK')</t>
  </si>
  <si>
    <t>VALUES (10365,N'ANTON',3,'11/27/1996','12/25/1996','12/2/1996',2,22.00,</t>
  </si>
  <si>
    <t>N'Antonio Moreno Taquería',N'Mataderos  2312',N'México D.F.',</t>
  </si>
  <si>
    <t>NULL,N'05023',N'Mexico')</t>
  </si>
  <si>
    <t>VALUES (10366,N'GALED',8,'11/28/1996','1/9/1997','12/30/1996',2,10.14,</t>
  </si>
  <si>
    <t>N'Galería del gastronómo',N'Rambla de Cataluña, 23',N'Barcelona',</t>
  </si>
  <si>
    <t>NULL,N'8022',N'Spain')</t>
  </si>
  <si>
    <t>VALUES (10367,N'VAFFE',7,'11/28/1996','12/26/1996','12/2/1996',3,13.55,</t>
  </si>
  <si>
    <t>N'Vaffeljernet',N'Smagsloget 45',N'Århus',</t>
  </si>
  <si>
    <t>NULL,N'8200',N'Denmark')</t>
  </si>
  <si>
    <t>VALUES (10368,N'ERNSH',2,'11/29/1996','12/27/1996','12/2/1996',2,101.95,</t>
  </si>
  <si>
    <t>VALUES (10369,N'SPLIR',8,'12/2/1996','12/30/1996','12/9/1996',2,195.68,</t>
  </si>
  <si>
    <t>VALUES (10370,N'CHOPS',6,'12/3/1996','12/31/1996','12/27/1996',2,1.17,</t>
  </si>
  <si>
    <t>VALUES (10371,N'LAMAI',1,'12/3/1996','12/31/1996','12/24/1996',1,0.45,</t>
  </si>
  <si>
    <t>VALUES (10372,N'QUEEN',5,'12/4/1996','1/1/1997','12/9/1996',2,890.78,</t>
  </si>
  <si>
    <t>N'Queen Cozinha',N'Alameda dos Canàrios, 891',N'Sao Paulo',</t>
  </si>
  <si>
    <t>N'SP',N'05487-020',N'Brazil')</t>
  </si>
  <si>
    <t>VALUES (10373,N'HUNGO',4,'12/5/1996','1/2/1997','12/11/1996',3,124.12,</t>
  </si>
  <si>
    <t>VALUES (10374,N'WOLZA',1,'12/5/1996','1/2/1997','12/9/1996',3,3.94,</t>
  </si>
  <si>
    <t>N'Wolski Zajazd',N'ul. Filtrowa 68',N'Warszawa',</t>
  </si>
  <si>
    <t>NULL,N'01-012',N'Poland')</t>
  </si>
  <si>
    <t>VALUES (10375,N'HUNGC',3,'12/6/1996','1/3/1997','12/9/1996',2,20.12,</t>
  </si>
  <si>
    <t>N'Hungry Coyote Import Store',N'City Center Plaza 516 Main St.',N'Elgin',</t>
  </si>
  <si>
    <t>N'OR',N'97827',N'USA')</t>
  </si>
  <si>
    <t>VALUES (10376,N'MEREP',1,'12/9/1996','1/6/1997','12/13/1996',2,20.39,</t>
  </si>
  <si>
    <t>VALUES (10377,N'SEVES',1,'12/9/1996','1/6/1997','12/13/1996',3,22.21,</t>
  </si>
  <si>
    <t>VALUES (10378,N'FOLKO',5,'12/10/1996','1/7/1997','12/19/1996',3,5.44,</t>
  </si>
  <si>
    <t>VALUES (10379,N'QUEDE',2,'12/11/1996','1/8/1997','12/13/1996',1,45.03,</t>
  </si>
  <si>
    <t>VALUES (10380,N'HUNGO',8,'12/12/1996','1/9/1997','1/16/1997',3,35.03,</t>
  </si>
  <si>
    <t>VALUES (10381,N'LILAS',3,'12/12/1996','1/9/1997','12/13/1996',3,7.99,</t>
  </si>
  <si>
    <t>VALUES (10382,N'ERNSH',4,'12/13/1996','1/10/1997','12/16/1996',1,94.77,</t>
  </si>
  <si>
    <t>VALUES (10383,N'AROUT',8,'12/16/1996','1/13/1997','12/18/1996',3,34.24,</t>
  </si>
  <si>
    <t>VALUES (10384,N'BERGS',3,'12/16/1996','1/13/1997','12/20/1996',3,168.64,</t>
  </si>
  <si>
    <t>VALUES (10385,N'SPLIR',1,'12/17/1996','1/14/1997','12/23/1996',2,30.96,</t>
  </si>
  <si>
    <t>VALUES (10386,N'FAMIA',9,'12/18/1996','1/1/1997','12/25/1996',3,13.99,</t>
  </si>
  <si>
    <t>VALUES (10387,N'SANTG',1,'12/18/1996','1/15/1997','12/20/1996',2,93.63,</t>
  </si>
  <si>
    <t>N'Santé Gourmet',N'Erling Skakkes gate 78',N'Stavern',</t>
  </si>
  <si>
    <t>NULL,N'4110',N'Norway')</t>
  </si>
  <si>
    <t>VALUES (10388,N'SEVES',2,'12/19/1996','1/16/1997','12/20/1996',1,34.86,</t>
  </si>
  <si>
    <t>VALUES (10389,N'BOTTM',4,'12/20/1996','1/17/1997','12/24/1996',2,47.42,</t>
  </si>
  <si>
    <t>N'Bottom-Dollar Markets',N'23 Tsawassen Blvd.',N'Tsawassen',</t>
  </si>
  <si>
    <t>N'BC',N'T2F 8M4',N'Canada')</t>
  </si>
  <si>
    <t>VALUES (10390,N'ERNSH',6,'12/23/1996','1/20/1997','12/26/1996',1,126.38,</t>
  </si>
  <si>
    <t>VALUES (10391,N'DRACD',3,'12/23/1996','1/20/1997','12/31/1996',3,5.45,</t>
  </si>
  <si>
    <t>VALUES (10392,N'PICCO',2,'12/24/1996','1/21/1997','1/1/1997',3,122.46,</t>
  </si>
  <si>
    <t>VALUES (10393,N'SAVEA',1,'12/25/1996','1/22/1997','1/3/1997',3,126.56,</t>
  </si>
  <si>
    <t>VALUES (10394,N'HUNGC',1,'12/25/1996','1/22/1997','1/3/1997',3,30.34,</t>
  </si>
  <si>
    <t>VALUES (10395,N'HILAA',6,'12/26/1996','1/23/1997','1/3/1997',1,184.41,</t>
  </si>
  <si>
    <t>VALUES (10396,N'FRANK',1,'12/27/1996','1/10/1997','1/6/1997',3,135.35,</t>
  </si>
  <si>
    <t>VALUES (10397,N'PRINI',5,'12/27/1996','1/24/1997','1/2/1997',1,60.26,</t>
  </si>
  <si>
    <t>VALUES (10398,N'SAVEA',2,'12/30/1996','1/27/1997','1/9/1997',3,89.16,</t>
  </si>
  <si>
    <t>VALUES (10399,N'VAFFE',8,'12/31/1996','1/14/1997','1/8/1997',3,27.36,</t>
  </si>
  <si>
    <t>VALUES (10400,N'EASTC',1,'1/1/1997','1/29/1997','1/16/1997',3,83.93,</t>
  </si>
  <si>
    <t>VALUES (10401,N'RATTC',1,'1/1/1997','1/29/1997','1/10/1997',1,12.51,</t>
  </si>
  <si>
    <t>VALUES (10402,N'ERNSH',8,'1/2/1997','2/13/1997','1/10/1997',2,67.88,</t>
  </si>
  <si>
    <t>VALUES (10403,N'ERNSH',4,'1/3/1997','1/31/1997','1/9/1997',3,73.79,</t>
  </si>
  <si>
    <t>VALUES (10404,N'MAGAA',2,'1/3/1997','1/31/1997','1/8/1997',1,155.97,</t>
  </si>
  <si>
    <t>VALUES (10405,N'LINOD',1,'1/6/1997','2/3/1997','1/22/1997',1,34.82,</t>
  </si>
  <si>
    <t>N'LINO-Delicateses',N'Ave. 5 de Mayo Porlamar',N'I. de Margarita',</t>
  </si>
  <si>
    <t>N'Nueva Esparta',N'4980',N'Venezuela')</t>
  </si>
  <si>
    <t>VALUES (10406,N'QUEEN',7,'1/7/1997','2/18/1997','1/13/1997',1,108.04,</t>
  </si>
  <si>
    <t>VALUES (10407,N'OTTIK',2,'1/7/1997','2/4/1997','1/30/1997',2,91.48,</t>
  </si>
  <si>
    <t>VALUES (10408,N'FOLIG',8,'1/8/1997','2/5/1997','1/14/1997',1,11.26,</t>
  </si>
  <si>
    <t>N'Folies gourmandes',N'184, chaussée de Tournai',N'Lille',</t>
  </si>
  <si>
    <t>NULL,N'59000',N'France')</t>
  </si>
  <si>
    <t>VALUES (10409,N'OCEAN',3,'1/9/1997','2/6/1997','1/14/1997',1,29.83,</t>
  </si>
  <si>
    <t>N'Océano Atlántico Ltda.',N'Ing. Gustavo Moncada 8585 Piso 20-A',N'Buenos Aires',</t>
  </si>
  <si>
    <t>NULL,N'1010',N'Argentina')</t>
  </si>
  <si>
    <t>VALUES (10410,N'BOTTM',3,'1/10/1997','2/7/1997','1/15/1997',3,2.40,</t>
  </si>
  <si>
    <t>VALUES (10411,N'BOTTM',9,'1/10/1997','2/7/1997','1/21/1997',3,23.65,</t>
  </si>
  <si>
    <t>VALUES (10412,N'WARTH',8,'1/13/1997','2/10/1997','1/15/1997',2,3.77,</t>
  </si>
  <si>
    <t>VALUES (10413,N'LAMAI',3,'1/14/1997','2/11/1997','1/16/1997',2,95.66,</t>
  </si>
  <si>
    <t>VALUES (10414,N'FAMIA',2,'1/14/1997','2/11/1997','1/17/1997',3,21.48,</t>
  </si>
  <si>
    <t>VALUES (10415,N'HUNGC',3,'1/15/1997','2/12/1997','1/24/1997',1,0.20,</t>
  </si>
  <si>
    <t>VALUES (10416,N'WARTH',8,'1/16/1997','2/13/1997','1/27/1997',3,22.72,</t>
  </si>
  <si>
    <t>VALUES (10417,N'SIMOB',4,'1/16/1997','2/13/1997','1/28/1997',3,70.29,</t>
  </si>
  <si>
    <t>VALUES (10418,N'QUICK',4,'1/17/1997','2/14/1997','1/24/1997',1,17.55,</t>
  </si>
  <si>
    <t>VALUES (10419,N'RICSU',4,'1/20/1997','2/17/1997','1/30/1997',2,137.35,</t>
  </si>
  <si>
    <t>VALUES (10420,N'WELLI',3,'1/21/1997','2/18/1997','1/27/1997',1,44.12,</t>
  </si>
  <si>
    <t>VALUES (10421,N'QUEDE',8,'1/21/1997','3/4/1997','1/27/1997',1,99.23,</t>
  </si>
  <si>
    <t>VALUES (10422,N'FRANS',2,'1/22/1997','2/19/1997','1/31/1997',1,3.02,</t>
  </si>
  <si>
    <t>N'Franchi S.p.A.',N'Via Monte Bianco 34',N'Torino',</t>
  </si>
  <si>
    <t>NULL,N'10100',N'Italy')</t>
  </si>
  <si>
    <t>VALUES (10423,N'GOURL',6,'1/23/1997','2/6/1997','2/24/1997',3,24.50,</t>
  </si>
  <si>
    <t>N'Gourmet Lanchonetes',N'Av. Brasil, 442',N'Campinas',</t>
  </si>
  <si>
    <t>N'SP',N'04876-786',N'Brazil')</t>
  </si>
  <si>
    <t>VALUES (10424,N'MEREP',7,'1/23/1997','2/20/1997','1/27/1997',2,370.61,</t>
  </si>
  <si>
    <t>VALUES (10425,N'LAMAI',6,'1/24/1997','2/21/1997','2/14/1997',2,7.93,</t>
  </si>
  <si>
    <t>VALUES (10426,N'GALED',4,'1/27/1997','2/24/1997','2/6/1997',1,18.69,</t>
  </si>
  <si>
    <t>VALUES (10427,N'PICCO',4,'1/27/1997','2/24/1997','3/3/1997',2,31.29,</t>
  </si>
  <si>
    <t>VALUES (10428,N'REGGC',7,'1/28/1997','2/25/1997','2/4/1997',1,11.09,</t>
  </si>
  <si>
    <t>VALUES (10429,N'HUNGO',3,'1/29/1997','3/12/1997','2/7/1997',2,56.63,</t>
  </si>
  <si>
    <t>VALUES (10430,N'ERNSH',4,'1/30/1997','2/13/1997','2/3/1997',1,458.78,</t>
  </si>
  <si>
    <t>VALUES (10431,N'BOTTM',4,'1/30/1997','2/13/1997','2/7/1997',2,44.17,</t>
  </si>
  <si>
    <t>VALUES (10432,N'SPLIR',3,'1/31/1997','2/14/1997','2/7/1997',2,4.34,</t>
  </si>
  <si>
    <t>VALUES (10433,N'PRINI',3,'2/3/1997','3/3/1997','3/4/1997',3,73.83,</t>
  </si>
  <si>
    <t>VALUES (10434,N'FOLKO',3,'2/3/1997','3/3/1997','2/13/1997',2,17.92,</t>
  </si>
  <si>
    <t>VALUES (10435,N'CONSH',8,'2/4/1997','3/18/1997','2/7/1997',2,9.21,</t>
  </si>
  <si>
    <t>N'Consolidated Holdings',N'Berkeley Gardens 12  Brewery',N'London',</t>
  </si>
  <si>
    <t>NULL,N'WX1 6LT',N'UK')</t>
  </si>
  <si>
    <t>VALUES (10436,N'BLONP',3,'2/5/1997','3/5/1997','2/11/1997',2,156.66,</t>
  </si>
  <si>
    <t>VALUES (10437,N'WARTH',8,'2/5/1997','3/5/1997','2/12/1997',1,19.97,</t>
  </si>
  <si>
    <t>VALUES (10438,N'TOMSP',3,'2/6/1997','3/6/1997','2/14/1997',2,8.24,</t>
  </si>
  <si>
    <t>VALUES (10439,N'MEREP',6,'2/7/1997','3/7/1997','2/10/1997',3,4.07,</t>
  </si>
  <si>
    <t>VALUES (10440,N'SAVEA',4,'2/10/1997','3/10/1997','2/28/1997',2,86.53,</t>
  </si>
  <si>
    <t>VALUES (10441,N'OLDWO',3,'2/10/1997','3/24/1997','3/14/1997',2,73.02,</t>
  </si>
  <si>
    <t>VALUES (10442,N'ERNSH',3,'2/11/1997','3/11/1997','2/18/1997',2,47.94,</t>
  </si>
  <si>
    <t>VALUES (10443,N'REGGC',8,'2/12/1997','3/12/1997','2/14/1997',1,13.95,</t>
  </si>
  <si>
    <t>VALUES (10444,N'BERGS',3,'2/12/1997','3/12/1997','2/21/1997',3,3.50,</t>
  </si>
  <si>
    <t>VALUES (10445,N'BERGS',3,'2/13/1997','3/13/1997','2/20/1997',1,9.30,</t>
  </si>
  <si>
    <t>VALUES (10446,N'TOMSP',6,'2/14/1997','3/14/1997','2/19/1997',1,14.68,</t>
  </si>
  <si>
    <t>VALUES (10447,N'RICAR',4,'2/14/1997','3/14/1997','3/7/1997',2,68.66,</t>
  </si>
  <si>
    <t>VALUES (10448,N'RANCH',4,'2/17/1997','3/17/1997','2/24/1997',2,38.82,</t>
  </si>
  <si>
    <t>N'Rancho grande',N'Av. del Libertador 900',N'Buenos Aires',</t>
  </si>
  <si>
    <t>VALUES (10449,N'BLONP',3,'2/18/1997','3/18/1997','2/27/1997',2,53.30,</t>
  </si>
  <si>
    <t>VALUES (10450,N'VICTE',8,'2/19/1997','3/19/1997','3/11/1997',2,7.23,</t>
  </si>
  <si>
    <t>VALUES (10451,N'QUICK',4,'2/19/1997','3/5/1997','3/12/1997',3,189.09,</t>
  </si>
  <si>
    <t>VALUES (10452,N'SAVEA',8,'2/20/1997','3/20/1997','2/26/1997',1,140.26,</t>
  </si>
  <si>
    <t>VALUES (10453,N'AROUT',1,'2/21/1997','3/21/1997','2/26/1997',2,25.36,</t>
  </si>
  <si>
    <t>VALUES (10454,N'LAMAI',4,'2/21/1997','3/21/1997','2/25/1997',3,2.74,</t>
  </si>
  <si>
    <t>VALUES (10455,N'WARTH',8,'2/24/1997','4/7/1997','3/3/1997',2,180.45,</t>
  </si>
  <si>
    <t>VALUES (10456,N'KOENE',8,'2/25/1997','4/8/1997','2/28/1997',2,8.12,</t>
  </si>
  <si>
    <t>VALUES (10457,N'KOENE',2,'2/25/1997','3/25/1997','3/3/1997',1,11.57,</t>
  </si>
  <si>
    <t>VALUES (10458,N'SUPRD',7,'2/26/1997','3/26/1997','3/4/1997',3,147.06,</t>
  </si>
  <si>
    <t>VALUES (10459,N'VICTE',4,'2/27/1997','3/27/1997','2/28/1997',2,25.09,</t>
  </si>
  <si>
    <t>VALUES (10460,N'FOLKO',8,'2/28/1997','3/28/1997','3/3/1997',1,16.27,</t>
  </si>
  <si>
    <t>VALUES (10461,N'LILAS',1,'2/28/1997','3/28/1997','3/5/1997',3,148.61,</t>
  </si>
  <si>
    <t>VALUES (10462,N'CONSH',2,'3/3/1997','3/31/1997','3/18/1997',1,6.17,</t>
  </si>
  <si>
    <t>VALUES (10463,N'SUPRD',5,'3/4/1997','4/1/1997','3/6/1997',3,14.78,</t>
  </si>
  <si>
    <t>VALUES (10464,N'FURIB',4,'3/4/1997','4/1/1997','3/14/1997',2,89.00,</t>
  </si>
  <si>
    <t>VALUES (10465,N'VAFFE',1,'3/5/1997','4/2/1997','3/14/1997',3,145.04,</t>
  </si>
  <si>
    <t>VALUES (10466,N'COMMI',4,'3/6/1997','4/3/1997','3/13/1997',1,11.93,</t>
  </si>
  <si>
    <t>VALUES (10467,N'MAGAA',8,'3/6/1997','4/3/1997','3/11/1997',2,4.93,</t>
  </si>
  <si>
    <t>VALUES (10468,N'KOENE',3,'3/7/1997','4/4/1997','3/12/1997',3,44.12,</t>
  </si>
  <si>
    <t>VALUES (10469,N'WHITC',1,'3/10/1997','4/7/1997','3/14/1997',1,60.18,</t>
  </si>
  <si>
    <t>VALUES (10470,N'BONAP',4,'3/11/1997','4/8/1997','3/14/1997',2,64.56,</t>
  </si>
  <si>
    <t>VALUES (10471,N'BSBEV',2,'3/11/1997','4/8/1997','3/18/1997',3,45.59,</t>
  </si>
  <si>
    <t>VALUES (10472,N'SEVES',8,'3/12/1997','4/9/1997','3/19/1997',1,4.20,</t>
  </si>
  <si>
    <t>VALUES (10473,N'ISLAT',1,'3/13/1997','3/27/1997','3/21/1997',3,16.37,</t>
  </si>
  <si>
    <t>VALUES (10474,N'PERIC',5,'3/13/1997','4/10/1997','3/21/1997',2,83.49,</t>
  </si>
  <si>
    <t>VALUES (10475,N'SUPRD',9,'3/14/1997','4/11/1997','4/4/1997',1,68.52,</t>
  </si>
  <si>
    <t>VALUES (10476,N'HILAA',8,'3/17/1997','4/14/1997','3/24/1997',3,4.41,</t>
  </si>
  <si>
    <t>VALUES (10477,N'PRINI',5,'3/17/1997','4/14/1997','3/25/1997',2,13.02,</t>
  </si>
  <si>
    <t>VALUES (10478,N'VICTE',2,'3/18/1997','4/1/1997','3/26/1997',3,4.81,</t>
  </si>
  <si>
    <t>VALUES (10479,N'RATTC',3,'3/19/1997','4/16/1997','3/21/1997',3,708.95,</t>
  </si>
  <si>
    <t>VALUES (10480,N'FOLIG',6,'3/20/1997','4/17/1997','3/24/1997',2,1.35,</t>
  </si>
  <si>
    <t>VALUES (10481,N'RICAR',8,'3/20/1997','4/17/1997','3/25/1997',2,64.33,</t>
  </si>
  <si>
    <t>VALUES (10482,N'LAZYK',1,'3/21/1997','4/18/1997','4/10/1997',3,7.48,</t>
  </si>
  <si>
    <t>N'Lazy K Kountry Store',N'12 Orchestra Terrace',N'Walla Walla',</t>
  </si>
  <si>
    <t>N'WA',N'99362',N'USA')</t>
  </si>
  <si>
    <t>VALUES (10483,N'WHITC',7,'3/24/1997','4/21/1997','4/25/1997',2,15.28,</t>
  </si>
  <si>
    <t>VALUES (10484,N'BSBEV',3,'3/24/1997','4/21/1997','4/1/1997',3,6.88,</t>
  </si>
  <si>
    <t>VALUES (10485,N'LINOD',4,'3/25/1997','4/8/1997','3/31/1997',2,64.45,</t>
  </si>
  <si>
    <t>VALUES (10486,N'HILAA',1,'3/26/1997','4/23/1997','4/2/1997',2,30.53,</t>
  </si>
  <si>
    <t>VALUES (10487,N'QUEEN',2,'3/26/1997','4/23/1997','3/28/1997',2,71.07,</t>
  </si>
  <si>
    <t>VALUES (10488,N'FRANK',8,'3/27/1997','4/24/1997','4/2/1997',2,4.93,</t>
  </si>
  <si>
    <t>VALUES (10489,N'PICCO',6,'3/28/1997','4/25/1997','4/9/1997',2,5.29,</t>
  </si>
  <si>
    <t>VALUES (10490,N'HILAA',7,'3/31/1997','4/28/1997','4/3/1997',2,210.19,</t>
  </si>
  <si>
    <t>VALUES (10491,N'FURIB',8,'3/31/1997','4/28/1997','4/8/1997',3,16.96,</t>
  </si>
  <si>
    <t>VALUES (10492,N'BOTTM',3,'4/1/1997','4/29/1997','4/11/1997',1,62.89,</t>
  </si>
  <si>
    <t>VALUES (10493,N'LAMAI',4,'4/2/1997','4/30/1997','4/10/1997',3,10.64,</t>
  </si>
  <si>
    <t>VALUES (10494,N'COMMI',4,'4/2/1997','4/30/1997','4/9/1997',2,65.99,</t>
  </si>
  <si>
    <t>VALUES (10495,N'LAUGB',3,'4/3/1997','5/1/1997','4/11/1997',3,4.65,</t>
  </si>
  <si>
    <t>N'Laughing Bacchus Wine Cellars',N'2319 Elm St.',N'Vancouver',</t>
  </si>
  <si>
    <t>N'BC',N'V3F 2K1',N'Canada')</t>
  </si>
  <si>
    <t>VALUES (10496,N'TRADH',7,'4/4/1997','5/2/1997','4/7/1997',2,46.77,</t>
  </si>
  <si>
    <t>VALUES (10497,N'LEHMS',7,'4/4/1997','5/2/1997','4/7/1997',1,36.21,</t>
  </si>
  <si>
    <t>VALUES (10498,N'HILAA',8,'4/7/1997','5/5/1997','4/11/1997',2,29.75,</t>
  </si>
  <si>
    <t>VALUES (10499,N'LILAS',4,'4/8/1997','5/6/1997','4/16/1997',2,102.02,</t>
  </si>
  <si>
    <t>VALUES (10500,N'LAMAI',6,'4/9/1997','5/7/1997','4/17/1997',1,42.68,</t>
  </si>
  <si>
    <t>VALUES (10501,N'BLAUS',9,'4/9/1997','5/7/1997','4/16/1997',3,8.85,</t>
  </si>
  <si>
    <t>N'Blauer See Delikatessen',N'Forsterstr. 57',N'Mannheim',</t>
  </si>
  <si>
    <t>NULL,N'68306',N'Germany')</t>
  </si>
  <si>
    <t>VALUES (10502,N'PERIC',2,'4/10/1997','5/8/1997','4/29/1997',1,69.32,</t>
  </si>
  <si>
    <t>VALUES (10503,N'HUNGO',6,'4/11/1997','5/9/1997','4/16/1997',2,16.74,</t>
  </si>
  <si>
    <t>VALUES (10504,N'WHITC',4,'4/11/1997','5/9/1997','4/18/1997',3,59.13,</t>
  </si>
  <si>
    <t>VALUES (10505,N'MEREP',3,'4/14/1997','5/12/1997','4/21/1997',3,7.13,</t>
  </si>
  <si>
    <t>VALUES (10506,N'KOENE',9,'4/15/1997','5/13/1997','5/2/1997',2,21.19,</t>
  </si>
  <si>
    <t>VALUES (10507,N'ANTON',7,'4/15/1997','5/13/1997','4/22/1997',1,47.45,</t>
  </si>
  <si>
    <t>VALUES (10508,N'OTTIK',1,'4/16/1997','5/14/1997','5/13/1997',2,4.99,</t>
  </si>
  <si>
    <t>VALUES (10509,N'BLAUS',4,'4/17/1997','5/15/1997','4/29/1997',1,0.15,</t>
  </si>
  <si>
    <t>VALUES (10510,N'SAVEA',6,'4/18/1997','5/16/1997','4/28/1997',3,367.63,</t>
  </si>
  <si>
    <t>VALUES (10511,N'BONAP',4,'4/18/1997','5/16/1997','4/21/1997',3,350.64,</t>
  </si>
  <si>
    <t>VALUES (10512,N'FAMIA',7,'4/21/1997','5/19/1997','4/24/1997',2,3.53,</t>
  </si>
  <si>
    <t>VALUES (10513,N'WANDK',7,'4/22/1997','6/3/1997','4/28/1997',1,105.65,</t>
  </si>
  <si>
    <t>VALUES (10514,N'ERNSH',3,'4/22/1997','5/20/1997','5/16/1997',2,789.95,</t>
  </si>
  <si>
    <t>VALUES (10515,N'QUICK',2,'4/23/1997','5/7/1997','5/23/1997',1,204.47,</t>
  </si>
  <si>
    <t>VALUES (10516,N'HUNGO',2,'4/24/1997','5/22/1997','5/1/1997',3,62.78,</t>
  </si>
  <si>
    <t>VALUES (10517,N'NORTS',3,'4/24/1997','5/22/1997','4/29/1997',3,32.07,</t>
  </si>
  <si>
    <t>N'North/South',N'South House 300 Queensbridge',N'London',</t>
  </si>
  <si>
    <t>NULL,N'SW7 1RZ',N'UK')</t>
  </si>
  <si>
    <t>VALUES (10518,N'TORTU',4,'4/25/1997','5/9/1997','5/5/1997',2,218.15,</t>
  </si>
  <si>
    <t>VALUES (10519,N'CHOPS',6,'4/28/1997','5/26/1997','5/1/1997',3,91.76,</t>
  </si>
  <si>
    <t>VALUES (10520,N'SANTG',7,'4/29/1997','5/27/1997','5/1/1997',1,13.37,</t>
  </si>
  <si>
    <t>VALUES (10521,N'CACTU',8,'4/29/1997','5/27/1997','5/2/1997',2,17.22,</t>
  </si>
  <si>
    <t>N'Cactus Comidas para llevar',N'Cerrito 333',N'Buenos Aires',</t>
  </si>
  <si>
    <t>VALUES (10522,N'LEHMS',4,'4/30/1997','5/28/1997','5/6/1997',1,45.33,</t>
  </si>
  <si>
    <t>VALUES (10523,N'SEVES',7,'5/1/1997','5/29/1997','5/30/1997',2,77.63,</t>
  </si>
  <si>
    <t>VALUES (10524,N'BERGS',1,'5/1/1997','5/29/1997','5/7/1997',2,244.79,</t>
  </si>
  <si>
    <t>VALUES (10525,N'BONAP',1,'5/2/1997','5/30/1997','5/23/1997',2,11.06,</t>
  </si>
  <si>
    <t>VALUES (10526,N'WARTH',4,'5/5/1997','6/2/1997','5/15/1997',2,58.59,</t>
  </si>
  <si>
    <t>VALUES (10527,N'QUICK',7,'5/5/1997','6/2/1997','5/7/1997',1,41.90,</t>
  </si>
  <si>
    <t>VALUES (10528,N'GREAL',6,'5/6/1997','5/20/1997','5/9/1997',2,3.35,</t>
  </si>
  <si>
    <t>N'Great Lakes Food Market',N'2732 Baker Blvd.',N'Eugene',</t>
  </si>
  <si>
    <t>N'OR',N'97403',N'USA')</t>
  </si>
  <si>
    <t>VALUES (10529,N'MAISD',5,'5/7/1997','6/4/1997','5/9/1997',2,66.69,</t>
  </si>
  <si>
    <t>N'Maison Dewey',N'Rue Joseph-Bens 532',N'Bruxelles',</t>
  </si>
  <si>
    <t>NULL,N'B-1180',N'Belgium')</t>
  </si>
  <si>
    <t>VALUES (10530,N'PICCO',3,'5/8/1997','6/5/1997','5/12/1997',2,339.22,</t>
  </si>
  <si>
    <t>VALUES (10531,N'OCEAN',7,'5/8/1997','6/5/1997','5/19/1997',1,8.12,</t>
  </si>
  <si>
    <t>VALUES (10532,N'EASTC',7,'5/9/1997','6/6/1997','5/12/1997',3,74.46,</t>
  </si>
  <si>
    <t>VALUES (10533,N'FOLKO',8,'5/12/1997','6/9/1997','5/22/1997',1,188.04,</t>
  </si>
  <si>
    <t>VALUES (10534,N'LEHMS',8,'5/12/1997','6/9/1997','5/14/1997',2,27.94,</t>
  </si>
  <si>
    <t>VALUES (10535,N'ANTON',4,'5/13/1997','6/10/1997','5/21/1997',1,15.64,</t>
  </si>
  <si>
    <t>VALUES (10536,N'LEHMS',3,'5/14/1997','6/11/1997','6/6/1997',2,58.88,</t>
  </si>
  <si>
    <t>VALUES (10537,N'RICSU',1,'5/14/1997','5/28/1997','5/19/1997',1,78.85,</t>
  </si>
  <si>
    <t>VALUES (10538,N'BSBEV',9,'5/15/1997','6/12/1997','5/16/1997',3,4.87,</t>
  </si>
  <si>
    <t>VALUES (10539,N'BSBEV',6,'5/16/1997','6/13/1997','5/23/1997',3,12.36,</t>
  </si>
  <si>
    <t>VALUES (10540,N'QUICK',3,'5/19/1997','6/16/1997','6/13/1997',3,1007.64,</t>
  </si>
  <si>
    <t>VALUES (10541,N'HANAR',2,'5/19/1997','6/16/1997','5/29/1997',1,68.65,</t>
  </si>
  <si>
    <t>VALUES (10542,N'KOENE',1,'5/20/1997','6/17/1997','5/26/1997',3,10.95,</t>
  </si>
  <si>
    <t>VALUES (10543,N'LILAS',8,'5/21/1997','6/18/1997','5/23/1997',2,48.17,</t>
  </si>
  <si>
    <t>VALUES (10544,N'LONEP',4,'5/21/1997','6/18/1997','5/30/1997',1,24.91,</t>
  </si>
  <si>
    <t>VALUES (10545,N'LAZYK',8,'5/22/1997','6/19/1997','6/26/1997',2,11.92,</t>
  </si>
  <si>
    <t>VALUES (10546,N'VICTE',1,'5/23/1997','6/20/1997','5/27/1997',3,194.72,</t>
  </si>
  <si>
    <t>VALUES (10547,N'SEVES',3,'5/23/1997','6/20/1997','6/2/1997',2,178.43,</t>
  </si>
  <si>
    <t>VALUES (10548,N'TOMSP',3,'5/26/1997','6/23/1997','6/2/1997',2,1.43,</t>
  </si>
  <si>
    <t>VALUES (10549,N'QUICK',5,'5/27/1997','6/10/1997','5/30/1997',1,171.24,</t>
  </si>
  <si>
    <t>VALUES (10550,N'GODOS',7,'5/28/1997','6/25/1997','6/6/1997',3,4.32,</t>
  </si>
  <si>
    <t>VALUES (10551,N'FURIB',4,'5/28/1997','7/9/1997','6/6/1997',3,72.95,</t>
  </si>
  <si>
    <t>VALUES (10552,N'HILAA',2,'5/29/1997','6/26/1997','6/5/1997',1,83.22,</t>
  </si>
  <si>
    <t>VALUES (10553,N'WARTH',2,'5/30/1997','6/27/1997','6/3/1997',2,149.49,</t>
  </si>
  <si>
    <t>VALUES (10554,N'OTTIK',4,'5/30/1997','6/27/1997','6/5/1997',3,120.97,</t>
  </si>
  <si>
    <t>VALUES (10555,N'SAVEA',6,'6/2/1997','6/30/1997','6/4/1997',3,252.49,</t>
  </si>
  <si>
    <t>VALUES (10556,N'SIMOB',2,'6/3/1997','7/15/1997','6/13/1997',1,9.80,</t>
  </si>
  <si>
    <t>VALUES (10557,N'LEHMS',9,'6/3/1997','6/17/1997','6/6/1997',2,96.72,</t>
  </si>
  <si>
    <t>VALUES (10558,N'AROUT',1,'6/4/1997','7/2/1997','6/10/1997',2,72.97,</t>
  </si>
  <si>
    <t>VALUES (10559,N'BLONP',6,'6/5/1997','7/3/1997','6/13/1997',1,8.05,</t>
  </si>
  <si>
    <t>VALUES (10560,N'FRANK',8,'6/6/1997','7/4/1997','6/9/1997',1,36.65,</t>
  </si>
  <si>
    <t>VALUES (10561,N'FOLKO',2,'6/6/1997','7/4/1997','6/9/1997',2,242.21,</t>
  </si>
  <si>
    <t>VALUES (10562,N'REGGC',1,'6/9/1997','7/7/1997','6/12/1997',1,22.95,</t>
  </si>
  <si>
    <t>VALUES (10563,N'RICAR',2,'6/10/1997','7/22/1997','6/24/1997',2,60.43,</t>
  </si>
  <si>
    <t>VALUES (10564,N'RATTC',4,'6/10/1997','7/8/1997','6/16/1997',3,13.75,</t>
  </si>
  <si>
    <t>VALUES (10565,N'MEREP',8,'6/11/1997','7/9/1997','6/18/1997',2,7.15,</t>
  </si>
  <si>
    <t>VALUES (10566,N'BLONP',9,'6/12/1997','7/10/1997','6/18/1997',1,88.40,</t>
  </si>
  <si>
    <t>VALUES (10567,N'HUNGO',1,'6/12/1997','7/10/1997','6/17/1997',1,33.97,</t>
  </si>
  <si>
    <t>VALUES (10568,N'GALED',3,'6/13/1997','7/11/1997','7/9/1997',3,6.54,</t>
  </si>
  <si>
    <t>VALUES (10569,N'RATTC',5,'6/16/1997','7/14/1997','7/11/1997',1,58.98,</t>
  </si>
  <si>
    <t>VALUES (10570,N'MEREP',3,'6/17/1997','7/15/1997','6/19/1997',3,188.99,</t>
  </si>
  <si>
    <t>VALUES (10571,N'ERNSH',8,'6/17/1997','7/29/1997','7/4/1997',3,26.06,</t>
  </si>
  <si>
    <t>VALUES (10572,N'BERGS',3,'6/18/1997','7/16/1997','6/25/1997',2,116.43,</t>
  </si>
  <si>
    <t>VALUES (10573,N'ANTON',7,'6/19/1997','7/17/1997','6/20/1997',3,84.84,</t>
  </si>
  <si>
    <t>VALUES (10574,N'TRAIH',4,'6/19/1997','7/17/1997','6/30/1997',2,37.60,</t>
  </si>
  <si>
    <t>N'Trail''s Head Gourmet Provisioners',N'722 DaVinci Blvd.',N'Kirkland',</t>
  </si>
  <si>
    <t>N'WA',N'98034',N'USA')</t>
  </si>
  <si>
    <t>VALUES (10575,N'MORGK',5,'6/20/1997','7/4/1997','6/30/1997',1,127.34,</t>
  </si>
  <si>
    <t>VALUES (10576,N'TORTU',3,'6/23/1997','7/7/1997','6/30/1997',3,18.56,</t>
  </si>
  <si>
    <t>VALUES (10577,N'TRAIH',9,'6/23/1997','8/4/1997','6/30/1997',2,25.41,</t>
  </si>
  <si>
    <t>VALUES (10578,N'BSBEV',4,'6/24/1997','7/22/1997','7/25/1997',3,29.60,</t>
  </si>
  <si>
    <t>VALUES (10579,N'LETSS',1,'6/25/1997','7/23/1997','7/4/1997',2,13.73,</t>
  </si>
  <si>
    <t>N'Let''s Stop N Shop',N'87 Polk St. Suite 5',N'San Francisco',</t>
  </si>
  <si>
    <t>N'CA',N'94117',N'USA')</t>
  </si>
  <si>
    <t>VALUES (10580,N'OTTIK',4,'6/26/1997','7/24/1997','7/1/1997',3,75.89,</t>
  </si>
  <si>
    <t>VALUES (10581,N'FAMIA',3,'6/26/1997','7/24/1997','7/2/1997',1,3.01,</t>
  </si>
  <si>
    <t>VALUES (10582,N'BLAUS',3,'6/27/1997','7/25/1997','7/14/1997',2,27.71,</t>
  </si>
  <si>
    <t>VALUES (10583,N'WARTH',2,'6/30/1997','7/28/1997','7/4/1997',2,7.28,</t>
  </si>
  <si>
    <t>VALUES (10584,N'BLONP',4,'6/30/1997','7/28/1997','7/4/1997',1,59.14,</t>
  </si>
  <si>
    <t>VALUES (10585,N'WELLI',7,'7/1/1997','7/29/1997','7/10/1997',1,13.41,</t>
  </si>
  <si>
    <t>VALUES (10586,N'REGGC',9,'7/2/1997','7/30/1997','7/9/1997',1,0.48,</t>
  </si>
  <si>
    <t>VALUES (10587,N'QUEDE',1,'7/2/1997','7/30/1997','7/9/1997',1,62.52,</t>
  </si>
  <si>
    <t>VALUES (10588,N'QUICK',2,'7/3/1997','7/31/1997','7/10/1997',3,194.67,</t>
  </si>
  <si>
    <t>VALUES (10589,N'GREAL',8,'7/4/1997','8/1/1997','7/14/1997',2,4.42,</t>
  </si>
  <si>
    <t>VALUES (10590,N'MEREP',4,'7/7/1997','8/4/1997','7/14/1997',3,44.77,</t>
  </si>
  <si>
    <t>VALUES (10591,N'VAFFE',1,'7/7/1997','7/21/1997','7/16/1997',1,55.92,</t>
  </si>
  <si>
    <t>VALUES (10592,N'LEHMS',3,'7/8/1997','8/5/1997','7/16/1997',1,32.10,</t>
  </si>
  <si>
    <t>VALUES (10593,N'LEHMS',7,'7/9/1997','8/6/1997','8/13/1997',2,174.20,</t>
  </si>
  <si>
    <t>VALUES (10594,N'OLDWO',3,'7/9/1997','8/6/1997','7/16/1997',2,5.24,</t>
  </si>
  <si>
    <t>VALUES (10595,N'ERNSH',2,'7/10/1997','8/7/1997','7/14/1997',1,96.78,</t>
  </si>
  <si>
    <t>VALUES (10596,N'WHITC',8,'7/11/1997','8/8/1997','8/12/1997',1,16.34,</t>
  </si>
  <si>
    <t>VALUES (10597,N'PICCO',7,'7/11/1997','8/8/1997','7/18/1997',3,35.12,</t>
  </si>
  <si>
    <t>VALUES (10598,N'RATTC',1,'7/14/1997','8/11/1997','7/18/1997',3,44.42,</t>
  </si>
  <si>
    <t>VALUES (10599,N'BSBEV',6,'7/15/1997','8/26/1997','7/21/1997',3,29.98,</t>
  </si>
  <si>
    <t>VALUES (10600,N'HUNGC',4,'7/16/1997','8/13/1997','7/21/1997',1,45.13,</t>
  </si>
  <si>
    <t>VALUES (10601,N'HILAA',7,'7/16/1997','8/27/1997','7/22/1997',1,58.30,</t>
  </si>
  <si>
    <t>VALUES (10602,N'VAFFE',8,'7/17/1997','8/14/1997','7/22/1997',2,2.92,</t>
  </si>
  <si>
    <t>VALUES (10603,N'SAVEA',8,'7/18/1997','8/15/1997','8/8/1997',2,48.77,</t>
  </si>
  <si>
    <t>VALUES (10604,N'FURIB',1,'7/18/1997','8/15/1997','7/29/1997',1,7.46,</t>
  </si>
  <si>
    <t>VALUES (10605,N'MEREP',1,'7/21/1997','8/18/1997','7/29/1997',2,379.13,</t>
  </si>
  <si>
    <t>VALUES (10606,N'TRADH',4,'7/22/1997','8/19/1997','7/31/1997',3,79.40,</t>
  </si>
  <si>
    <t>VALUES (10607,N'SAVEA',5,'7/22/1997','8/19/1997','7/25/1997',1,200.24,</t>
  </si>
  <si>
    <t>VALUES (10608,N'TOMSP',4,'7/23/1997','8/20/1997','8/1/1997',2,27.79,</t>
  </si>
  <si>
    <t>VALUES (10609,N'DUMON',7,'7/24/1997','8/21/1997','7/30/1997',2,1.85,</t>
  </si>
  <si>
    <t>VALUES (10610,N'LAMAI',8,'7/25/1997','8/22/1997','8/6/1997',1,26.78,</t>
  </si>
  <si>
    <t>VALUES (10611,N'WOLZA',6,'7/25/1997','8/22/1997','8/1/1997',2,80.65,</t>
  </si>
  <si>
    <t>VALUES (10612,N'SAVEA',1,'7/28/1997','8/25/1997','8/1/1997',2,544.08,</t>
  </si>
  <si>
    <t>VALUES (10613,N'HILAA',4,'7/29/1997','8/26/1997','8/1/1997',2,8.11,</t>
  </si>
  <si>
    <t>VALUES (10614,N'BLAUS',8,'7/29/1997','8/26/1997','8/1/1997',3,1.93,</t>
  </si>
  <si>
    <t>VALUES (10615,N'WILMK',2,'7/30/1997','8/27/1997','8/6/1997',3,0.75,</t>
  </si>
  <si>
    <t>N'Wilman Kala',N'Keskuskatu 45',N'Helsinki',</t>
  </si>
  <si>
    <t>NULL,N'21240',N'Finland')</t>
  </si>
  <si>
    <t>VALUES (10616,N'GREAL',1,'7/31/1997','8/28/1997','8/5/1997',2,116.53,</t>
  </si>
  <si>
    <t>VALUES (10617,N'GREAL',4,'7/31/1997','8/28/1997','8/4/1997',2,18.53,</t>
  </si>
  <si>
    <t>VALUES (10618,N'MEREP',1,'8/1/1997','9/12/1997','8/8/1997',1,154.68,</t>
  </si>
  <si>
    <t>VALUES (10619,N'MEREP',3,'8/4/1997','9/1/1997','8/7/1997',3,91.05,</t>
  </si>
  <si>
    <t>VALUES (10620,N'LAUGB',2,'8/5/1997','9/2/1997','8/14/1997',3,0.94,</t>
  </si>
  <si>
    <t>VALUES (10621,N'ISLAT',4,'8/5/1997','9/2/1997','8/11/1997',2,23.73,</t>
  </si>
  <si>
    <t>VALUES (10622,N'RICAR',4,'8/6/1997','9/3/1997','8/11/1997',3,50.97,</t>
  </si>
  <si>
    <t>VALUES (10623,N'FRANK',8,'8/7/1997','9/4/1997','8/12/1997',2,97.18,</t>
  </si>
  <si>
    <t>VALUES (10624,N'THECR',4,'8/7/1997','9/4/1997','8/19/1997',2,94.80,</t>
  </si>
  <si>
    <t>N'The Cracker Box',N'55 Grizzly Peak Rd.',N'Butte',</t>
  </si>
  <si>
    <t>N'MT',N'59801',N'USA')</t>
  </si>
  <si>
    <t>VALUES (10625,N'ANATR',3,'8/8/1997','9/5/1997','8/14/1997',1,43.90,</t>
  </si>
  <si>
    <t>VALUES (10626,N'BERGS',1,'8/11/1997','9/8/1997','8/20/1997',2,138.69,</t>
  </si>
  <si>
    <t>VALUES (10627,N'SAVEA',8,'8/11/1997','9/22/1997','8/21/1997',3,107.46,</t>
  </si>
  <si>
    <t>VALUES (10628,N'BLONP',4,'8/12/1997','9/9/1997','8/20/1997',3,30.36,</t>
  </si>
  <si>
    <t>VALUES (10629,N'GODOS',4,'8/12/1997','9/9/1997','8/20/1997',3,85.46,</t>
  </si>
  <si>
    <t>VALUES (10630,N'KOENE',1,'8/13/1997','9/10/1997','8/19/1997',2,32.35,</t>
  </si>
  <si>
    <t>VALUES (10631,N'LAMAI',8,'8/14/1997','9/11/1997','8/15/1997',1,0.87,</t>
  </si>
  <si>
    <t>VALUES (10632,N'WANDK',8,'8/14/1997','9/11/1997','8/19/1997',1,41.38,</t>
  </si>
  <si>
    <t>VALUES (10633,N'ERNSH',7,'8/15/1997','9/12/1997','8/18/1997',3,477.90,</t>
  </si>
  <si>
    <t>VALUES (10634,N'FOLIG',4,'8/15/1997','9/12/1997','8/21/1997',3,487.38,</t>
  </si>
  <si>
    <t>VALUES (10635,N'MAGAA',8,'8/18/1997','9/15/1997','8/21/1997',3,47.46,</t>
  </si>
  <si>
    <t>VALUES (10636,N'WARTH',4,'8/19/1997','9/16/1997','8/26/1997',1,1.15,</t>
  </si>
  <si>
    <t>VALUES (10637,N'QUEEN',6,'8/19/1997','9/16/1997','8/26/1997',1,201.29,</t>
  </si>
  <si>
    <t>VALUES (10638,N'LINOD',3,'8/20/1997','9/17/1997','9/1/1997',1,158.44,</t>
  </si>
  <si>
    <t>VALUES (10639,N'SANTG',7,'8/20/1997','9/17/1997','8/27/1997',3,38.64,</t>
  </si>
  <si>
    <t>VALUES (10640,N'WANDK',4,'8/21/1997','9/18/1997','8/28/1997',1,23.55,</t>
  </si>
  <si>
    <t>VALUES (10641,N'HILAA',4,'8/22/1997','9/19/1997','8/26/1997',2,179.61,</t>
  </si>
  <si>
    <t>VALUES (10642,N'SIMOB',7,'8/22/1997','9/19/1997','9/5/1997',3,41.89,</t>
  </si>
  <si>
    <t>VALUES (10643,N'ALFKI',6,'8/25/1997','9/22/1997','9/2/1997',1,29.46,</t>
  </si>
  <si>
    <t>N'Alfreds Futterkiste',N'Obere Str. 57',N'Berlin',</t>
  </si>
  <si>
    <t>NULL,N'12209',N'Germany')</t>
  </si>
  <si>
    <t>VALUES (10644,N'WELLI',3,'8/25/1997','9/22/1997','9/1/1997',2,0.14,</t>
  </si>
  <si>
    <t>VALUES (10645,N'HANAR',4,'8/26/1997','9/23/1997','9/2/1997',1,12.41,</t>
  </si>
  <si>
    <t>VALUES (10646,N'HUNGO',9,'8/27/1997','10/8/1997','9/3/1997',3,142.33,</t>
  </si>
  <si>
    <t>VALUES (10647,N'QUEDE',4,'8/27/1997','9/10/1997','9/3/1997',2,45.54,</t>
  </si>
  <si>
    <t>VALUES (10648,N'RICAR',5,'8/28/1997','10/9/1997','9/9/1997',2,14.25,</t>
  </si>
  <si>
    <t>VALUES (10649,N'MAISD',5,'8/28/1997','9/25/1997','8/29/1997',3,6.20,</t>
  </si>
  <si>
    <t>VALUES (10650,N'FAMIA',5,'8/29/1997','9/26/1997','9/3/1997',3,176.81,</t>
  </si>
  <si>
    <t>VALUES (10651,N'WANDK',8,'9/1/1997','9/29/1997','9/11/1997',2,20.60,</t>
  </si>
  <si>
    <t>VALUES (10652,N'GOURL',4,'9/1/1997','9/29/1997','9/8/1997',2,7.14,</t>
  </si>
  <si>
    <t>VALUES (10653,N'FRANK',1,'9/2/1997','9/30/1997','9/19/1997',1,93.25,</t>
  </si>
  <si>
    <t>VALUES (10654,N'BERGS',5,'9/2/1997','9/30/1997','9/11/1997',1,55.26,</t>
  </si>
  <si>
    <t>VALUES (10655,N'REGGC',1,'9/3/1997','10/1/1997','9/11/1997',2,4.41,</t>
  </si>
  <si>
    <t>VALUES (10656,N'GREAL',6,'9/4/1997','10/2/1997','9/10/1997',1,57.15,</t>
  </si>
  <si>
    <t>VALUES (10657,N'SAVEA',2,'9/4/1997','10/2/1997','9/15/1997',2,352.69,</t>
  </si>
  <si>
    <t>VALUES (10658,N'QUICK',4,'9/5/1997','10/3/1997','9/8/1997',1,364.15,</t>
  </si>
  <si>
    <t>VALUES (10659,N'QUEEN',7,'9/5/1997','10/3/1997','9/10/1997',2,105.81,</t>
  </si>
  <si>
    <t>VALUES (10660,N'HUNGC',8,'9/8/1997','10/6/1997','10/15/1997',1,111.29,</t>
  </si>
  <si>
    <t>VALUES (10661,N'HUNGO',7,'9/9/1997','10/7/1997','9/15/1997',3,17.55,</t>
  </si>
  <si>
    <t>VALUES (10662,N'LONEP',3,'9/9/1997','10/7/1997','9/18/1997',2,1.28,</t>
  </si>
  <si>
    <t>VALUES (10663,N'BONAP',2,'9/10/1997','9/24/1997','10/3/1997',2,113.15,</t>
  </si>
  <si>
    <t>VALUES (10664,N'FURIB',1,'9/10/1997','10/8/1997','9/19/1997',3,1.27,</t>
  </si>
  <si>
    <t>VALUES (10665,N'LONEP',1,'9/11/1997','10/9/1997','9/17/1997',2,26.31,</t>
  </si>
  <si>
    <t>VALUES (10666,N'RICSU',7,'9/12/1997','10/10/1997','9/22/1997',2,232.42,</t>
  </si>
  <si>
    <t>VALUES (10667,N'ERNSH',7,'9/12/1997','10/10/1997','9/19/1997',1,78.09,</t>
  </si>
  <si>
    <t>VALUES (10668,N'WANDK',1,'9/15/1997','10/13/1997','9/23/1997',2,47.22,</t>
  </si>
  <si>
    <t>VALUES (10669,N'SIMOB',2,'9/15/1997','10/13/1997','9/22/1997',1,24.39,</t>
  </si>
  <si>
    <t>VALUES (10670,N'FRANK',4,'9/16/1997','10/14/1997','9/18/1997',1,203.48,</t>
  </si>
  <si>
    <t>VALUES (10671,N'FRANR',1,'9/17/1997','10/15/1997','9/24/1997',1,30.34,</t>
  </si>
  <si>
    <t>N'France restauration',N'54, rue Royale',N'Nantes',</t>
  </si>
  <si>
    <t>VALUES (10672,N'BERGS',9,'9/17/1997','10/1/1997','9/26/1997',2,95.75,</t>
  </si>
  <si>
    <t>VALUES (10673,N'WILMK',2,'9/18/1997','10/16/1997','9/19/1997',1,22.76,</t>
  </si>
  <si>
    <t>VALUES (10674,N'ISLAT',4,'9/18/1997','10/16/1997','9/30/1997',2,0.90,</t>
  </si>
  <si>
    <t>VALUES (10675,N'FRANK',5,'9/19/1997','10/17/1997','9/23/1997',2,31.85,</t>
  </si>
  <si>
    <t>VALUES (10676,N'TORTU',2,'9/22/1997','10/20/1997','9/29/1997',2,2.01,</t>
  </si>
  <si>
    <t>VALUES (10677,N'ANTON',1,'9/22/1997','10/20/1997','9/26/1997',3,4.03,</t>
  </si>
  <si>
    <t>VALUES (10678,N'SAVEA',7,'9/23/1997','10/21/1997','10/16/1997',3,388.98,</t>
  </si>
  <si>
    <t>VALUES (10679,N'BLONP',8,'9/23/1997','10/21/1997','9/30/1997',3,27.94,</t>
  </si>
  <si>
    <t>VALUES (10680,N'OLDWO',1,'9/24/1997','10/22/1997','9/26/1997',1,26.61,</t>
  </si>
  <si>
    <t>VALUES (10681,N'GREAL',3,'9/25/1997','10/23/1997','9/30/1997',3,76.13,</t>
  </si>
  <si>
    <t>VALUES (10682,N'ANTON',3,'9/25/1997','10/23/1997','10/1/1997',2,36.13,</t>
  </si>
  <si>
    <t>VALUES (10683,N'DUMON',2,'9/26/1997','10/24/1997','10/1/1997',1,4.40,</t>
  </si>
  <si>
    <t>VALUES (10684,N'OTTIK',3,'9/26/1997','10/24/1997','9/30/1997',1,145.63,</t>
  </si>
  <si>
    <t>VALUES (10685,N'GOURL',4,'9/29/1997','10/13/1997','10/3/1997',2,33.75,</t>
  </si>
  <si>
    <t>VALUES (10686,N'PICCO',2,'9/30/1997','10/28/1997','10/8/1997',1,96.50,</t>
  </si>
  <si>
    <t>VALUES (10687,N'HUNGO',9,'9/30/1997','10/28/1997','10/30/1997',2,296.43,</t>
  </si>
  <si>
    <t>VALUES (10688,N'VAFFE',4,'10/1/1997','10/15/1997','10/7/1997',2,299.09,</t>
  </si>
  <si>
    <t>VALUES (10689,N'BERGS',1,'10/1/1997','10/29/1997','10/7/1997',2,13.42,</t>
  </si>
  <si>
    <t>VALUES (10690,N'HANAR',1,'10/2/1997','10/30/1997','10/3/1997',1,15.80,</t>
  </si>
  <si>
    <t>VALUES (10691,N'QUICK',2,'10/3/1997','11/14/1997','10/22/1997',2,810.05,</t>
  </si>
  <si>
    <t>VALUES (10692,N'ALFKI',4,'10/3/1997','10/31/1997','10/13/1997',2,61.02,</t>
  </si>
  <si>
    <t>N'Alfred''s Futterkiste',N'Obere Str. 57',N'Berlin',</t>
  </si>
  <si>
    <t>VALUES (10693,N'WHITC',3,'10/6/1997','10/20/1997','10/10/1997',3,139.34,</t>
  </si>
  <si>
    <t>VALUES (10694,N'QUICK',8,'10/6/1997','11/3/1997','10/9/1997',3,398.36,</t>
  </si>
  <si>
    <t>VALUES (10695,N'WILMK',7,'10/7/1997','11/18/1997','10/14/1997',1,16.72,</t>
  </si>
  <si>
    <t>VALUES (10696,N'WHITC',8,'10/8/1997','11/19/1997','10/14/1997',3,102.55,</t>
  </si>
  <si>
    <t>VALUES (10697,N'LINOD',3,'10/8/1997','11/5/1997','10/14/1997',1,45.52,</t>
  </si>
  <si>
    <t>VALUES (10698,N'ERNSH',4,'10/9/1997','11/6/1997','10/17/1997',1,272.47,</t>
  </si>
  <si>
    <t>VALUES (10699,N'MORGK',3,'10/9/1997','11/6/1997','10/13/1997',3,0.58,</t>
  </si>
  <si>
    <t>VALUES (10700,N'SAVEA',3,'10/10/1997','11/7/1997','10/16/1997',1,65.10,</t>
  </si>
  <si>
    <t>VALUES (10701,N'HUNGO',6,'10/13/1997','10/27/1997','10/15/1997',3,220.31,</t>
  </si>
  <si>
    <t>VALUES (10702,N'ALFKI',4,'10/13/1997','11/24/1997','10/21/1997',1,23.94,</t>
  </si>
  <si>
    <t>VALUES (10703,N'FOLKO',6,'10/14/1997','11/11/1997','10/20/1997',2,152.30,</t>
  </si>
  <si>
    <t>VALUES (10704,N'QUEEN',6,'10/14/1997','11/11/1997','11/7/1997',1,4.78,</t>
  </si>
  <si>
    <t>VALUES (10705,N'HILAA',9,'10/15/1997','11/12/1997','11/18/1997',2,3.52,</t>
  </si>
  <si>
    <t>VALUES (10706,N'OLDWO',8,'10/16/1997','11/13/1997','10/21/1997',3,135.63,</t>
  </si>
  <si>
    <t>VALUES (10707,N'AROUT',4,'10/16/1997','10/30/1997','10/23/1997',3,21.74,</t>
  </si>
  <si>
    <t>VALUES (10708,N'THEBI',6,'10/17/1997','11/28/1997','11/5/1997',2,2.96,</t>
  </si>
  <si>
    <t>VALUES (10709,N'GOURL',1,'10/17/1997','11/14/1997','11/20/1997',3,210.80,</t>
  </si>
  <si>
    <t>VALUES (10710,N'FRANS',1,'10/20/1997','11/17/1997','10/23/1997',1,4.98,</t>
  </si>
  <si>
    <t>VALUES (10711,N'SAVEA',5,'10/21/1997','12/2/1997','10/29/1997',2,52.41,</t>
  </si>
  <si>
    <t>VALUES (10712,N'HUNGO',3,'10/21/1997','11/18/1997','10/31/1997',1,89.93,</t>
  </si>
  <si>
    <t>VALUES (10713,N'SAVEA',1,'10/22/1997','11/19/1997','10/24/1997',1,167.05,</t>
  </si>
  <si>
    <t>VALUES (10714,N'SAVEA',5,'10/22/1997','11/19/1997','10/27/1997',3,24.49,</t>
  </si>
  <si>
    <t>VALUES (10715,N'BONAP',3,'10/23/1997','11/6/1997','10/29/1997',1,63.20,</t>
  </si>
  <si>
    <t>VALUES (10716,N'RANCH',4,'10/24/1997','11/21/1997','10/27/1997',2,22.57,</t>
  </si>
  <si>
    <t>VALUES (10717,N'FRANK',1,'10/24/1997','11/21/1997','10/29/1997',2,59.25,</t>
  </si>
  <si>
    <t>VALUES (10718,N'KOENE',1,'10/27/1997','11/24/1997','10/29/1997',3,170.88,</t>
  </si>
  <si>
    <t>VALUES (10719,N'LETSS',8,'10/27/1997','11/24/1997','11/5/1997',2,51.44,</t>
  </si>
  <si>
    <t>VALUES (10720,N'QUEDE',8,'10/28/1997','11/11/1997','11/5/1997',2,9.53,</t>
  </si>
  <si>
    <t>VALUES (10721,N'QUICK',5,'10/29/1997','11/26/1997','10/31/1997',3,48.92,</t>
  </si>
  <si>
    <t>VALUES (10722,N'SAVEA',8,'10/29/1997','12/10/1997','11/4/1997',1,74.58,</t>
  </si>
  <si>
    <t>VALUES (10723,N'WHITC',3,'10/30/1997','11/27/1997','11/25/1997',1,21.72,</t>
  </si>
  <si>
    <t>VALUES (10724,N'MEREP',8,'10/30/1997','12/11/1997','11/5/1997',2,57.75,</t>
  </si>
  <si>
    <t>VALUES (10725,N'FAMIA',4,'10/31/1997','11/28/1997','11/5/1997',3,10.83,</t>
  </si>
  <si>
    <t>VALUES (10726,N'EASTC',4,'11/3/1997','11/17/1997','12/5/1997',1,16.56,</t>
  </si>
  <si>
    <t>VALUES (10727,N'REGGC',2,'11/3/1997','12/1/1997','12/5/1997',1,89.90,</t>
  </si>
  <si>
    <t>VALUES (10728,N'QUEEN',4,'11/4/1997','12/2/1997','11/11/1997',2,58.33,</t>
  </si>
  <si>
    <t>VALUES (10729,N'LINOD',8,'11/4/1997','12/16/1997','11/14/1997',3,141.06,</t>
  </si>
  <si>
    <t>VALUES (10730,N'BONAP',5,'11/5/1997','12/3/1997','11/14/1997',1,20.12,</t>
  </si>
  <si>
    <t>VALUES (10731,N'CHOPS',7,'11/6/1997','12/4/1997','11/14/1997',1,96.65,</t>
  </si>
  <si>
    <t>VALUES (10732,N'BONAP',3,'11/6/1997','12/4/1997','11/7/1997',1,16.97,</t>
  </si>
  <si>
    <t>VALUES (10733,N'BERGS',1,'11/7/1997','12/5/1997','11/10/1997',3,110.11,</t>
  </si>
  <si>
    <t>VALUES (10734,N'GOURL',2,'11/7/1997','12/5/1997','11/12/1997',3,1.63,</t>
  </si>
  <si>
    <t>VALUES (10735,N'LETSS',6,'11/10/1997','12/8/1997','11/21/1997',2,45.97,</t>
  </si>
  <si>
    <t>VALUES (10736,N'HUNGO',9,'11/11/1997','12/9/1997','11/21/1997',2,44.10,</t>
  </si>
  <si>
    <t>VALUES (10737,N'VINET',2,'11/11/1997','12/9/1997','11/18/1997',2,7.79,</t>
  </si>
  <si>
    <t>VALUES (10738,N'SPECD',2,'11/12/1997','12/10/1997','11/18/1997',1,2.91,</t>
  </si>
  <si>
    <t>N'Spécialités du monde',N'25, rue Lauriston',N'Paris',</t>
  </si>
  <si>
    <t>NULL,N'75016',N'France')</t>
  </si>
  <si>
    <t>VALUES (10739,N'VINET',3,'11/12/1997','12/10/1997','11/17/1997',3,11.08,</t>
  </si>
  <si>
    <t>VALUES (10740,N'WHITC',4,'11/13/1997','12/11/1997','11/25/1997',2,81.88,</t>
  </si>
  <si>
    <t>VALUES (10741,N'AROUT',4,'11/14/1997','11/28/1997','11/18/1997',3,10.96,</t>
  </si>
  <si>
    <t>VALUES (10742,N'BOTTM',3,'11/14/1997','12/12/1997','11/18/1997',3,243.73,</t>
  </si>
  <si>
    <t>VALUES (10743,N'AROUT',1,'11/17/1997','12/15/1997','11/21/1997',2,23.72,</t>
  </si>
  <si>
    <t>VALUES (10744,N'VAFFE',6,'11/17/1997','12/15/1997','11/24/1997',1,69.19,</t>
  </si>
  <si>
    <t>VALUES (10745,N'QUICK',9,'11/18/1997','12/16/1997','11/27/1997',1,3.52,</t>
  </si>
  <si>
    <t>VALUES (10746,N'CHOPS',1,'11/19/1997','12/17/1997','11/21/1997',3,31.43,</t>
  </si>
  <si>
    <t>VALUES (10747,N'PICCO',6,'11/19/1997','12/17/1997','11/26/1997',1,117.33,</t>
  </si>
  <si>
    <t>VALUES (10748,N'SAVEA',3,'11/20/1997','12/18/1997','11/28/1997',1,232.55,</t>
  </si>
  <si>
    <t>VALUES (10749,N'ISLAT',4,'11/20/1997','12/18/1997','12/19/1997',2,61.53,</t>
  </si>
  <si>
    <t>VALUES (10750,N'WARTH',9,'11/21/1997','12/19/1997','11/24/1997',1,79.30,</t>
  </si>
  <si>
    <t>VALUES (10751,N'RICSU',3,'11/24/1997','12/22/1997','12/3/1997',3,130.79,</t>
  </si>
  <si>
    <t>VALUES (10752,N'NORTS',2,'11/24/1997','12/22/1997','11/28/1997',3,1.39,</t>
  </si>
  <si>
    <t>VALUES (10753,N'FRANS',3,'11/25/1997','12/23/1997','11/27/1997',1,7.70,</t>
  </si>
  <si>
    <t>VALUES (10754,N'MAGAA',6,'11/25/1997','12/23/1997','11/27/1997',3,2.38,</t>
  </si>
  <si>
    <t>VALUES (10755,N'BONAP',4,'11/26/1997','12/24/1997','11/28/1997',2,16.71,</t>
  </si>
  <si>
    <t>VALUES (10756,N'SPLIR',8,'11/27/1997','12/25/1997','12/2/1997',2,73.21,</t>
  </si>
  <si>
    <t>VALUES (10757,N'SAVEA',6,'11/27/1997','12/25/1997','12/15/1997',1,8.19,</t>
  </si>
  <si>
    <t>VALUES (10758,N'RICSU',3,'11/28/1997','12/26/1997','12/4/1997',3,138.17,</t>
  </si>
  <si>
    <t>VALUES (10759,N'ANATR',3,'11/28/1997','12/26/1997','12/12/1997',3,11.99,</t>
  </si>
  <si>
    <t>VALUES (10760,N'MAISD',4,'12/1/1997','12/29/1997','12/10/1997',1,155.64,</t>
  </si>
  <si>
    <t>VALUES (10761,N'RATTC',5,'12/2/1997','12/30/1997','12/8/1997',2,18.66,</t>
  </si>
  <si>
    <t>VALUES (10762,N'FOLKO',3,'12/2/1997','12/30/1997','12/9/1997',1,328.74,</t>
  </si>
  <si>
    <t>VALUES (10763,N'FOLIG',3,'12/3/1997','12/31/1997','12/8/1997',3,37.35,</t>
  </si>
  <si>
    <t>VALUES (10764,N'ERNSH',6,'12/3/1997','12/31/1997','12/8/1997',3,145.45,</t>
  </si>
  <si>
    <t>VALUES (10765,N'QUICK',3,'12/4/1997','1/1/1998','12/9/1997',3,42.74,</t>
  </si>
  <si>
    <t>VALUES (10766,N'OTTIK',4,'12/5/1997','1/2/1998','12/9/1997',1,157.55,</t>
  </si>
  <si>
    <t>VALUES (10767,N'SUPRD',4,'12/5/1997','1/2/1998','12/15/1997',3,1.59,</t>
  </si>
  <si>
    <t>VALUES (10768,N'AROUT',3,'12/8/1997','1/5/1998','12/15/1997',2,146.32,</t>
  </si>
  <si>
    <t>VALUES (10769,N'VAFFE',3,'12/8/1997','1/5/1998','12/12/1997',1,65.06,</t>
  </si>
  <si>
    <t>VALUES (10770,N'HANAR',8,'12/9/1997','1/6/1998','12/17/1997',3,5.32,</t>
  </si>
  <si>
    <t>VALUES (10771,N'ERNSH',9,'12/10/1997','1/7/1998','1/2/1998',2,11.19,</t>
  </si>
  <si>
    <t>VALUES (10772,N'LEHMS',3,'12/10/1997','1/7/1998','12/19/1997',2,91.28,</t>
  </si>
  <si>
    <t>VALUES (10773,N'ERNSH',1,'12/11/1997','1/8/1998','12/16/1997',3,96.43,</t>
  </si>
  <si>
    <t>VALUES (10774,N'FOLKO',4,'12/11/1997','12/25/1997','12/12/1997',1,48.20,</t>
  </si>
  <si>
    <t>VALUES (10775,N'THECR',7,'12/12/1997','1/9/1998','12/26/1997',1,20.25,</t>
  </si>
  <si>
    <t>VALUES (10776,N'ERNSH',1,'12/15/1997','1/12/1998','12/18/1997',3,351.53,</t>
  </si>
  <si>
    <t>VALUES (10777,N'GOURL',7,'12/15/1997','12/29/1997','1/21/1998',2,3.01,</t>
  </si>
  <si>
    <t>VALUES (10778,N'BERGS',3,'12/16/1997','1/13/1998','12/24/1997',1,6.79,</t>
  </si>
  <si>
    <t>VALUES (10779,N'MORGK',3,'12/16/1997','1/13/1998','1/14/1998',2,58.13,</t>
  </si>
  <si>
    <t>VALUES (10780,N'LILAS',2,'12/16/1997','12/30/1997','12/25/1997',1,42.13,</t>
  </si>
  <si>
    <t>VALUES (10781,N'WARTH',2,'12/17/1997','1/14/1998','12/19/1997',3,73.16,</t>
  </si>
  <si>
    <t>VALUES (10782,N'CACTU',9,'12/17/1997','1/14/1998','12/22/1997',3,1.10,</t>
  </si>
  <si>
    <t>VALUES (10783,N'HANAR',4,'12/18/1997','1/15/1998','12/19/1997',2,124.98,</t>
  </si>
  <si>
    <t>VALUES (10784,N'MAGAA',4,'12/18/1997','1/15/1998','12/22/1997',3,70.09,</t>
  </si>
  <si>
    <t>VALUES (10785,N'GROSR',1,'12/18/1997','1/15/1998','12/24/1997',3,1.51,</t>
  </si>
  <si>
    <t>VALUES (10786,N'QUEEN',8,'12/19/1997','1/16/1998','12/23/1997',1,110.87,</t>
  </si>
  <si>
    <t>VALUES (10787,N'LAMAI',2,'12/19/1997','1/2/1998','12/26/1997',1,249.93,</t>
  </si>
  <si>
    <t>VALUES (10788,N'QUICK',1,'12/22/1997','1/19/1998','1/19/1998',2,42.70,</t>
  </si>
  <si>
    <t>VALUES (10789,N'FOLIG',1,'12/22/1997','1/19/1998','12/31/1997',2,100.60,</t>
  </si>
  <si>
    <t>VALUES (10790,N'GOURL',6,'12/22/1997','1/19/1998','12/26/1997',1,28.23,</t>
  </si>
  <si>
    <t>VALUES (10791,N'FRANK',6,'12/23/1997','1/20/1998','1/1/1998',2,16.85,</t>
  </si>
  <si>
    <t>VALUES (10792,N'WOLZA',1,'12/23/1997','1/20/1998','12/31/1997',3,23.79,</t>
  </si>
  <si>
    <t>VALUES (10793,N'AROUT',3,'12/24/1997','1/21/1998','1/8/1998',3,4.52,</t>
  </si>
  <si>
    <t>VALUES (10794,N'QUEDE',6,'12/24/1997','1/21/1998','1/2/1998',1,21.49,</t>
  </si>
  <si>
    <t>VALUES (10795,N'ERNSH',8,'12/24/1997','1/21/1998','1/20/1998',2,126.66,</t>
  </si>
  <si>
    <t>VALUES (10796,N'HILAA',3,'12/25/1997','1/22/1998','1/14/1998',1,26.52,</t>
  </si>
  <si>
    <t>VALUES (10797,N'DRACD',7,'12/25/1997','1/22/1998','1/5/1998',2,33.35,</t>
  </si>
  <si>
    <t>VALUES (10798,N'ISLAT',2,'12/26/1997','1/23/1998','1/5/1998',1,2.33,</t>
  </si>
  <si>
    <t>VALUES (10799,N'KOENE',9,'12/26/1997','2/6/1998','1/5/1998',3,30.76,</t>
  </si>
  <si>
    <t>VALUES (10800,N'SEVES',1,'12/26/1997','1/23/1998','1/5/1998',3,137.44,</t>
  </si>
  <si>
    <t>VALUES (10801,N'BOLID',4,'12/29/1997','1/26/1998','12/31/1997',2,97.09,</t>
  </si>
  <si>
    <t>VALUES (10802,N'SIMOB',4,'12/29/1997','1/26/1998','1/2/1998',2,257.26,</t>
  </si>
  <si>
    <t>VALUES (10803,N'WELLI',4,'12/30/1997','1/27/1998','1/6/1998',1,55.23,</t>
  </si>
  <si>
    <t>VALUES (10804,N'SEVES',6,'12/30/1997','1/27/1998','1/7/1998',2,27.33,</t>
  </si>
  <si>
    <t>VALUES (10805,N'THEBI',2,'12/30/1997','1/27/1998','1/9/1998',3,237.34,</t>
  </si>
  <si>
    <t>VALUES (10806,N'VICTE',3,'12/31/1997','1/28/1998','1/5/1998',2,22.11,</t>
  </si>
  <si>
    <t>VALUES (10807,N'FRANS',4,'12/31/1997','1/28/1998','1/30/1998',1,1.36,</t>
  </si>
  <si>
    <t>VALUES (10808,N'OLDWO',2,'1/1/1998','1/29/1998','1/9/1998',3,45.53,</t>
  </si>
  <si>
    <t>VALUES (10809,N'WELLI',7,'1/1/1998','1/29/1998','1/7/1998',1,4.87,</t>
  </si>
  <si>
    <t>VALUES (10810,N'LAUGB',2,'1/1/1998','1/29/1998','1/7/1998',3,4.33,</t>
  </si>
  <si>
    <t>VALUES (10811,N'LINOD',8,'1/2/1998','1/30/1998','1/8/1998',1,31.22,</t>
  </si>
  <si>
    <t>VALUES (10812,N'REGGC',5,'1/2/1998','1/30/1998','1/12/1998',1,59.78,</t>
  </si>
  <si>
    <t>VALUES (10813,N'RICAR',1,'1/5/1998','2/2/1998','1/9/1998',1,47.38,</t>
  </si>
  <si>
    <t>VALUES (10814,N'VICTE',3,'1/5/1998','2/2/1998','1/14/1998',3,130.94,</t>
  </si>
  <si>
    <t>VALUES (10815,N'SAVEA',2,'1/5/1998','2/2/1998','1/14/1998',3,14.62,</t>
  </si>
  <si>
    <t>VALUES (10816,N'GREAL',4,'1/6/1998','2/3/1998','2/4/1998',2,719.78,</t>
  </si>
  <si>
    <t>VALUES (10817,N'KOENE',3,'1/6/1998','1/20/1998','1/13/1998',2,306.07,</t>
  </si>
  <si>
    <t>VALUES (10818,N'MAGAA',7,'1/7/1998','2/4/1998','1/12/1998',3,65.48,</t>
  </si>
  <si>
    <t>VALUES (10819,N'CACTU',2,'1/7/1998','2/4/1998','1/16/1998',3,19.76,</t>
  </si>
  <si>
    <t>VALUES (10820,N'RATTC',3,'1/7/1998','2/4/1998','1/13/1998',2,37.52,</t>
  </si>
  <si>
    <t>VALUES (10821,N'SPLIR',1,'1/8/1998','2/5/1998','1/15/1998',1,36.68,</t>
  </si>
  <si>
    <t>VALUES (10822,N'TRAIH',6,'1/8/1998','2/5/1998','1/16/1998',3,7.00,</t>
  </si>
  <si>
    <t>VALUES (10823,N'LILAS',5,'1/9/1998','2/6/1998','1/13/1998',2,163.97,</t>
  </si>
  <si>
    <t>VALUES (10824,N'FOLKO',8,'1/9/1998','2/6/1998','1/30/1998',1,1.23,</t>
  </si>
  <si>
    <t>VALUES (10825,N'DRACD',1,'1/9/1998','2/6/1998','1/14/1998',1,79.25,</t>
  </si>
  <si>
    <t>VALUES (10826,N'BLONP',6,'1/12/1998','2/9/1998','2/6/1998',1,7.09,</t>
  </si>
  <si>
    <t>VALUES (10827,N'BONAP',1,'1/12/1998','1/26/1998','2/6/1998',2,63.54,</t>
  </si>
  <si>
    <t>VALUES (10828,N'RANCH',9,'1/13/1998','1/27/1998','2/4/1998',1,90.85,</t>
  </si>
  <si>
    <t>VALUES (10829,N'ISLAT',9,'1/13/1998','2/10/1998','1/23/1998',1,154.72,</t>
  </si>
  <si>
    <t>VALUES (10830,N'TRADH',4,'1/13/1998','2/24/1998','1/21/1998',2,81.83,</t>
  </si>
  <si>
    <t>VALUES (10831,N'SANTG',3,'1/14/1998','2/11/1998','1/23/1998',2,72.19,</t>
  </si>
  <si>
    <t>VALUES (10832,N'LAMAI',2,'1/14/1998','2/11/1998','1/19/1998',2,43.26,</t>
  </si>
  <si>
    <t>VALUES (10833,N'OTTIK',6,'1/15/1998','2/12/1998','1/23/1998',2,71.49,</t>
  </si>
  <si>
    <t>VALUES (10834,N'TRADH',1,'1/15/1998','2/12/1998','1/19/1998',3,29.78,</t>
  </si>
  <si>
    <t>VALUES (10835,N'ALFKI',1,'1/15/1998','2/12/1998','1/21/1998',3,69.53,</t>
  </si>
  <si>
    <t>VALUES (10836,N'ERNSH',7,'1/16/1998','2/13/1998','1/21/1998',1,411.88,</t>
  </si>
  <si>
    <t>VALUES (10837,N'BERGS',9,'1/16/1998','2/13/1998','1/23/1998',3,13.32,</t>
  </si>
  <si>
    <t>VALUES (10838,N'LINOD',3,'1/19/1998','2/16/1998','1/23/1998',3,59.28,</t>
  </si>
  <si>
    <t>VALUES (10839,N'TRADH',3,'1/19/1998','2/16/1998','1/22/1998',3,35.43,</t>
  </si>
  <si>
    <t>VALUES (10840,N'LINOD',4,'1/19/1998','3/2/1998','2/16/1998',2,2.71,</t>
  </si>
  <si>
    <t>VALUES (10841,N'SUPRD',5,'1/20/1998','2/17/1998','1/29/1998',2,424.30,</t>
  </si>
  <si>
    <t>VALUES (10842,N'TORTU',1,'1/20/1998','2/17/1998','1/29/1998',3,54.42,</t>
  </si>
  <si>
    <t>VALUES (10843,N'VICTE',4,'1/21/1998','2/18/1998','1/26/1998',2,9.26,</t>
  </si>
  <si>
    <t>VALUES (10844,N'PICCO',8,'1/21/1998','2/18/1998','1/26/1998',2,25.22,</t>
  </si>
  <si>
    <t>VALUES (10845,N'QUICK',8,'1/21/1998','2/4/1998','1/30/1998',1,212.98,</t>
  </si>
  <si>
    <t>VALUES (10846,N'SUPRD',2,'1/22/1998','3/5/1998','1/23/1998',3,56.46,</t>
  </si>
  <si>
    <t>VALUES (10847,N'SAVEA',4,'1/22/1998','2/5/1998','2/10/1998',3,487.57,</t>
  </si>
  <si>
    <t>VALUES (10848,N'CONSH',7,'1/23/1998','2/20/1998','1/29/1998',2,38.24,</t>
  </si>
  <si>
    <t>VALUES (10849,N'KOENE',9,'1/23/1998','2/20/1998','1/30/1998',2,0.56,</t>
  </si>
  <si>
    <t>VALUES (10850,N'VICTE',1,'1/23/1998','3/6/1998','1/30/1998',1,49.19,</t>
  </si>
  <si>
    <t>VALUES (10851,N'RICAR',5,'1/26/1998','2/23/1998','2/2/1998',1,160.55,</t>
  </si>
  <si>
    <t>VALUES (10852,N'RATTC',8,'1/26/1998','2/9/1998','1/30/1998',1,174.05,</t>
  </si>
  <si>
    <t>VALUES (10853,N'BLAUS',9,'1/27/1998','2/24/1998','2/3/1998',2,53.83,</t>
  </si>
  <si>
    <t>VALUES (10854,N'ERNSH',3,'1/27/1998','2/24/1998','2/5/1998',2,100.22,</t>
  </si>
  <si>
    <t>VALUES (10855,N'OLDWO',3,'1/27/1998','2/24/1998','2/4/1998',1,170.97,</t>
  </si>
  <si>
    <t>VALUES (10856,N'ANTON',3,'1/28/1998','2/25/1998','2/10/1998',2,58.43,</t>
  </si>
  <si>
    <t>VALUES (10857,N'BERGS',8,'1/28/1998','2/25/1998','2/6/1998',2,188.85,</t>
  </si>
  <si>
    <t>VALUES (10858,N'LACOR',2,'1/29/1998','2/26/1998','2/3/1998',1,52.51,</t>
  </si>
  <si>
    <t>N'La corne d''abondance',N'67, avenue de l''Europe',N'Versailles',</t>
  </si>
  <si>
    <t>NULL,N'78000',N'France')</t>
  </si>
  <si>
    <t>VALUES (10859,N'FRANK',1,'1/29/1998','2/26/1998','2/2/1998',2,76.10,</t>
  </si>
  <si>
    <t>VALUES (10860,N'FRANR',3,'1/29/1998','2/26/1998','2/4/1998',3,19.26,</t>
  </si>
  <si>
    <t>VALUES (10861,N'WHITC',4,'1/30/1998','2/27/1998','2/17/1998',2,14.93,</t>
  </si>
  <si>
    <t>VALUES (10862,N'LEHMS',8,'1/30/1998','3/13/1998','2/2/1998',2,53.23,</t>
  </si>
  <si>
    <t>VALUES (10863,N'HILAA',4,'2/2/1998','3/2/1998','2/17/1998',2,30.26,</t>
  </si>
  <si>
    <t>VALUES (10864,N'AROUT',4,'2/2/1998','3/2/1998','2/9/1998',2,3.04,</t>
  </si>
  <si>
    <t>VALUES (10865,N'QUICK',2,'2/2/1998','2/16/1998','2/12/1998',1,348.14,</t>
  </si>
  <si>
    <t>VALUES (10866,N'BERGS',5,'2/3/1998','3/3/1998','2/12/1998',1,109.11,</t>
  </si>
  <si>
    <t>VALUES (10867,N'LONEP',6,'2/3/1998','3/17/1998','2/11/1998',1,1.93,</t>
  </si>
  <si>
    <t>VALUES (10868,N'QUEEN',7,'2/4/1998','3/4/1998','2/23/1998',2,191.27,</t>
  </si>
  <si>
    <t>VALUES (10869,N'SEVES',5,'2/4/1998','3/4/1998','2/9/1998',1,143.28,</t>
  </si>
  <si>
    <t>VALUES (10870,N'WOLZA',5,'2/4/1998','3/4/1998','2/13/1998',3,12.04,</t>
  </si>
  <si>
    <t>VALUES (10871,N'BONAP',9,'2/5/1998','3/5/1998','2/10/1998',2,112.27,</t>
  </si>
  <si>
    <t>VALUES (10872,N'GODOS',5,'2/5/1998','3/5/1998','2/9/1998',2,175.32,</t>
  </si>
  <si>
    <t>VALUES (10873,N'WILMK',4,'2/6/1998','3/6/1998','2/9/1998',1,0.82,</t>
  </si>
  <si>
    <t>VALUES (10874,N'GODOS',5,'2/6/1998','3/6/1998','2/11/1998',2,19.58,</t>
  </si>
  <si>
    <t>VALUES (10875,N'BERGS',4,'2/6/1998','3/6/1998','3/3/1998',2,32.37,</t>
  </si>
  <si>
    <t>VALUES (10876,N'BONAP',7,'2/9/1998','3/9/1998','2/12/1998',3,60.42,</t>
  </si>
  <si>
    <t>VALUES (10877,N'RICAR',1,'2/9/1998','3/9/1998','2/19/1998',1,38.06,</t>
  </si>
  <si>
    <t>VALUES (10878,N'QUICK',4,'2/10/1998','3/10/1998','2/12/1998',1,46.69,</t>
  </si>
  <si>
    <t>VALUES (10879,N'WILMK',3,'2/10/1998','3/10/1998','2/12/1998',3,8.50,</t>
  </si>
  <si>
    <t>VALUES (10880,N'FOLKO',7,'2/10/1998','3/24/1998','2/18/1998',1,88.01,</t>
  </si>
  <si>
    <t>VALUES (10881,N'CACTU',4,'2/11/1998','3/11/1998','2/18/1998',1,2.84,</t>
  </si>
  <si>
    <t>VALUES (10882,N'SAVEA',4,'2/11/1998','3/11/1998','2/20/1998',3,23.10,</t>
  </si>
  <si>
    <t>VALUES (10883,N'LONEP',8,'2/12/1998','3/12/1998','2/20/1998',3,0.53,</t>
  </si>
  <si>
    <t>VALUES (10884,N'LETSS',4,'2/12/1998','3/12/1998','2/13/1998',2,90.97,</t>
  </si>
  <si>
    <t>VALUES (10885,N'SUPRD',6,'2/12/1998','3/12/1998','2/18/1998',3,5.64,</t>
  </si>
  <si>
    <t>VALUES (10886,N'HANAR',1,'2/13/1998','3/13/1998','3/2/1998',1,4.99,</t>
  </si>
  <si>
    <t>VALUES (10887,N'GALED',8,'2/13/1998','3/13/1998','2/16/1998',3,1.25,</t>
  </si>
  <si>
    <t>VALUES (10888,N'GODOS',1,'2/16/1998','3/16/1998','2/23/1998',2,51.87,</t>
  </si>
  <si>
    <t>VALUES (10889,N'RATTC',9,'2/16/1998','3/16/1998','2/23/1998',3,280.61,</t>
  </si>
  <si>
    <t>VALUES (10890,N'DUMON',7,'2/16/1998','3/16/1998','2/18/1998',1,32.76,</t>
  </si>
  <si>
    <t>VALUES (10891,N'LEHMS',7,'2/17/1998','3/17/1998','2/19/1998',2,20.37,</t>
  </si>
  <si>
    <t>VALUES (10892,N'MAISD',4,'2/17/1998','3/17/1998','2/19/1998',2,120.27,</t>
  </si>
  <si>
    <t>VALUES (10893,N'KOENE',9,'2/18/1998','3/18/1998','2/20/1998',2,77.78,</t>
  </si>
  <si>
    <t>VALUES (10894,N'SAVEA',1,'2/18/1998','3/18/1998','2/20/1998',1,116.13,</t>
  </si>
  <si>
    <t>VALUES (10895,N'ERNSH',3,'2/18/1998','3/18/1998','2/23/1998',1,162.75,</t>
  </si>
  <si>
    <t>VALUES (10896,N'MAISD',7,'2/19/1998','3/19/1998','2/27/1998',3,32.45,</t>
  </si>
  <si>
    <t>VALUES (10897,N'HUNGO',3,'2/19/1998','3/19/1998','2/25/1998',2,603.54,</t>
  </si>
  <si>
    <t>VALUES (10898,N'OCEAN',4,'2/20/1998','3/20/1998','3/6/1998',2,1.27,</t>
  </si>
  <si>
    <t>VALUES (10899,N'LILAS',5,'2/20/1998','3/20/1998','2/26/1998',3,1.21,</t>
  </si>
  <si>
    <t>VALUES (10900,N'WELLI',1,'2/20/1998','3/20/1998','3/4/1998',2,1.66,</t>
  </si>
  <si>
    <t>VALUES (10901,N'HILAA',4,'2/23/1998','3/23/1998','2/26/1998',1,62.09,</t>
  </si>
  <si>
    <t>VALUES (10902,N'FOLKO',1,'2/23/1998','3/23/1998','3/3/1998',1,44.15,</t>
  </si>
  <si>
    <t>VALUES (10903,N'HANAR',3,'2/24/1998','3/24/1998','3/4/1998',3,36.71,</t>
  </si>
  <si>
    <t>VALUES (10904,N'WHITC',3,'2/24/1998','3/24/1998','2/27/1998',3,162.95,</t>
  </si>
  <si>
    <t>VALUES (10905,N'WELLI',9,'2/24/1998','3/24/1998','3/6/1998',2,13.72,</t>
  </si>
  <si>
    <t>VALUES (10906,N'WOLZA',4,'2/25/1998','3/11/1998','3/3/1998',3,26.29,</t>
  </si>
  <si>
    <t>VALUES (10907,N'SPECD',6,'2/25/1998','3/25/1998','2/27/1998',3,9.19,</t>
  </si>
  <si>
    <t>VALUES (10908,N'REGGC',4,'2/26/1998','3/26/1998','3/6/1998',2,32.96,</t>
  </si>
  <si>
    <t>VALUES (10909,N'SANTG',1,'2/26/1998','3/26/1998','3/10/1998',2,53.05,</t>
  </si>
  <si>
    <t>VALUES (10910,N'WILMK',1,'2/26/1998','3/26/1998','3/4/1998',3,38.11,</t>
  </si>
  <si>
    <t>VALUES (10911,N'GODOS',3,'2/26/1998','3/26/1998','3/5/1998',1,38.19,</t>
  </si>
  <si>
    <t>VALUES (10912,N'HUNGO',2,'2/26/1998','3/26/1998','3/18/1998',2,580.91,</t>
  </si>
  <si>
    <t>VALUES (10913,N'QUEEN',4,'2/26/1998','3/26/1998','3/4/1998',1,33.05,</t>
  </si>
  <si>
    <t>VALUES (10914,N'QUEEN',6,'2/27/1998','3/27/1998','3/2/1998',1,21.19,</t>
  </si>
  <si>
    <t>VALUES (10915,N'TORTU',2,'2/27/1998','3/27/1998','3/2/1998',2,3.51,</t>
  </si>
  <si>
    <t>VALUES (10916,N'RANCH',1,'2/27/1998','3/27/1998','3/9/1998',2,63.77,</t>
  </si>
  <si>
    <t>VALUES (10917,N'ROMEY',4,'3/2/1998','3/30/1998','3/11/1998',2,8.29,</t>
  </si>
  <si>
    <t>VALUES (10918,N'BOTTM',3,'3/2/1998','3/30/1998','3/11/1998',3,48.83,</t>
  </si>
  <si>
    <t>VALUES (10919,N'LINOD',2,'3/2/1998','3/30/1998','3/4/1998',2,19.80,</t>
  </si>
  <si>
    <t>VALUES (10920,N'AROUT',4,'3/3/1998','3/31/1998','3/9/1998',2,29.61,</t>
  </si>
  <si>
    <t>VALUES (10921,N'VAFFE',1,'3/3/1998','4/14/1998','3/9/1998',1,176.48,</t>
  </si>
  <si>
    <t>VALUES (10922,N'HANAR',5,'3/3/1998','3/31/1998','3/5/1998',3,62.74,</t>
  </si>
  <si>
    <t>VALUES (10923,N'LAMAI',7,'3/3/1998','4/14/1998','3/13/1998',3,68.26,</t>
  </si>
  <si>
    <t>VALUES (10924,N'BERGS',3,'3/4/1998','4/1/1998','4/8/1998',2,151.52,</t>
  </si>
  <si>
    <t>VALUES (10925,N'HANAR',3,'3/4/1998','4/1/1998','3/13/1998',1,2.27,</t>
  </si>
  <si>
    <t>VALUES (10926,N'ANATR',4,'3/4/1998','4/1/1998','3/11/1998',3,39.92,</t>
  </si>
  <si>
    <t>VALUES (10927,N'LACOR',4,'3/5/1998','4/2/1998','4/8/1998',1,19.79,</t>
  </si>
  <si>
    <t>VALUES (10928,N'GALED',1,'3/5/1998','4/2/1998','3/18/1998',1,1.36,</t>
  </si>
  <si>
    <t>VALUES (10929,N'FRANK',6,'3/5/1998','4/2/1998','3/12/1998',1,33.93,</t>
  </si>
  <si>
    <t>VALUES (10930,N'SUPRD',4,'3/6/1998','4/17/1998','3/18/1998',3,15.55,</t>
  </si>
  <si>
    <t>VALUES (10931,N'RICSU',4,'3/6/1998','3/20/1998','3/19/1998',2,13.60,</t>
  </si>
  <si>
    <t>VALUES (10932,N'BONAP',8,'3/6/1998','4/3/1998','3/24/1998',1,134.64,</t>
  </si>
  <si>
    <t>VALUES (10933,N'ISLAT',6,'3/6/1998','4/3/1998','3/16/1998',3,54.15,</t>
  </si>
  <si>
    <t>VALUES (10934,N'LEHMS',3,'3/9/1998','4/6/1998','3/12/1998',3,32.01,</t>
  </si>
  <si>
    <t>VALUES (10935,N'WELLI',4,'3/9/1998','4/6/1998','3/18/1998',3,47.59,</t>
  </si>
  <si>
    <t>VALUES (10936,N'GREAL',3,'3/9/1998','4/6/1998','3/18/1998',2,33.68,</t>
  </si>
  <si>
    <t>VALUES (10937,N'CACTU',7,'3/10/1998','3/24/1998','3/13/1998',3,31.51,</t>
  </si>
  <si>
    <t>VALUES (10938,N'QUICK',3,'3/10/1998','4/7/1998','3/16/1998',2,31.89,</t>
  </si>
  <si>
    <t>VALUES (10939,N'MAGAA',2,'3/10/1998','4/7/1998','3/13/1998',2,76.33,</t>
  </si>
  <si>
    <t>VALUES (10940,N'BONAP',8,'3/11/1998','4/8/1998','3/23/1998',3,19.77,</t>
  </si>
  <si>
    <t>VALUES (10941,N'SAVEA',7,'3/11/1998','4/8/1998','3/20/1998',2,400.81,</t>
  </si>
  <si>
    <t>VALUES (10942,N'REGGC',9,'3/11/1998','4/8/1998','3/18/1998',3,17.95,</t>
  </si>
  <si>
    <t>VALUES (10943,N'BSBEV',4,'3/11/1998','4/8/1998','3/19/1998',2,2.17,</t>
  </si>
  <si>
    <t>VALUES (10944,N'BOTTM',6,'3/12/1998','3/26/1998','3/13/1998',3,52.92,</t>
  </si>
  <si>
    <t>VALUES (10945,N'MORGK',4,'3/12/1998','4/9/1998','3/18/1998',1,10.22,</t>
  </si>
  <si>
    <t>VALUES (10946,N'VAFFE',1,'3/12/1998','4/9/1998','3/19/1998',2,27.20,</t>
  </si>
  <si>
    <t>VALUES (10947,N'BSBEV',3,'3/13/1998','4/10/1998','3/16/1998',2,3.26,</t>
  </si>
  <si>
    <t>VALUES (10948,N'GODOS',3,'3/13/1998','4/10/1998','3/19/1998',3,23.39,</t>
  </si>
  <si>
    <t>VALUES (10949,N'BOTTM',2,'3/13/1998','4/10/1998','3/17/1998',3,74.44,</t>
  </si>
  <si>
    <t>VALUES (10950,N'MAGAA',1,'3/16/1998','4/13/1998','3/23/1998',2,2.50,</t>
  </si>
  <si>
    <t>VALUES (10951,N'RICSU',9,'3/16/1998','4/27/1998','4/7/1998',2,30.85,</t>
  </si>
  <si>
    <t>VALUES (10952,N'ALFKI',1,'3/16/1998','4/27/1998','3/24/1998',1,40.42,</t>
  </si>
  <si>
    <t>VALUES (10953,N'AROUT',9,'3/16/1998','3/30/1998','3/25/1998',2,23.72,</t>
  </si>
  <si>
    <t>VALUES (10954,N'LINOD',5,'3/17/1998','4/28/1998','3/20/1998',1,27.91,</t>
  </si>
  <si>
    <t>VALUES (10955,N'FOLKO',8,'3/17/1998','4/14/1998','3/20/1998',2,3.26,</t>
  </si>
  <si>
    <t>VALUES (10956,N'BLAUS',6,'3/17/1998','4/28/1998','3/20/1998',2,44.65,</t>
  </si>
  <si>
    <t>VALUES (10957,N'HILAA',8,'3/18/1998','4/15/1998','3/27/1998',3,105.36,</t>
  </si>
  <si>
    <t>VALUES (10958,N'OCEAN',7,'3/18/1998','4/15/1998','3/27/1998',2,49.56,</t>
  </si>
  <si>
    <t>VALUES (10959,N'GOURL',6,'3/18/1998','4/29/1998','3/23/1998',2,4.98,</t>
  </si>
  <si>
    <t>VALUES (10960,N'HILAA',3,'3/19/1998','4/2/1998','4/8/1998',1,2.08,</t>
  </si>
  <si>
    <t>VALUES (10961,N'QUEEN',8,'3/19/1998','4/16/1998','3/30/1998',1,104.47,</t>
  </si>
  <si>
    <t>VALUES (10962,N'QUICK',8,'3/19/1998','4/16/1998','3/23/1998',2,275.79,</t>
  </si>
  <si>
    <t>VALUES (10963,N'FURIB',9,'3/19/1998','4/16/1998','3/26/1998',3,2.70,</t>
  </si>
  <si>
    <t>VALUES (10964,N'SPECD',3,'3/20/1998','4/17/1998','3/24/1998',2,87.38,</t>
  </si>
  <si>
    <t>VALUES (10965,N'OLDWO',6,'3/20/1998','4/17/1998','3/30/1998',3,144.38,</t>
  </si>
  <si>
    <t>VALUES (10966,N'CHOPS',4,'3/20/1998','4/17/1998','4/8/1998',1,27.19,</t>
  </si>
  <si>
    <t>VALUES (10967,N'TOMSP',2,'3/23/1998','4/20/1998','4/2/1998',2,62.22,</t>
  </si>
  <si>
    <t>VALUES (10968,N'ERNSH',1,'3/23/1998','4/20/1998','4/1/1998',3,74.60,</t>
  </si>
  <si>
    <t>VALUES (10969,N'COMMI',1,'3/23/1998','4/20/1998','3/30/1998',2,0.21,</t>
  </si>
  <si>
    <t>VALUES (10970,N'BOLID',9,'3/24/1998','4/7/1998','4/24/1998',1,16.16,</t>
  </si>
  <si>
    <t>VALUES (10971,N'FRANR',2,'3/24/1998','4/21/1998','4/2/1998',2,121.82,</t>
  </si>
  <si>
    <t>VALUES (10972,N'LACOR',4,'3/24/1998','4/21/1998','3/26/1998',2,0.02,</t>
  </si>
  <si>
    <t>VALUES (10973,N'LACOR',6,'3/24/1998','4/21/1998','3/27/1998',2,15.17,</t>
  </si>
  <si>
    <t>VALUES (10974,N'SPLIR',3,'3/25/1998','4/8/1998','4/3/1998',3,12.96,</t>
  </si>
  <si>
    <t>VALUES (10975,N'BOTTM',1,'3/25/1998','4/22/1998','3/27/1998',3,32.27,</t>
  </si>
  <si>
    <t>VALUES (10976,N'HILAA',1,'3/25/1998','5/6/1998','4/3/1998',1,37.97,</t>
  </si>
  <si>
    <t>VALUES (10977,N'FOLKO',8,'3/26/1998','4/23/1998','4/10/1998',3,208.50,</t>
  </si>
  <si>
    <t>VALUES (10978,N'MAISD',9,'3/26/1998','4/23/1998','4/23/1998',2,32.82,</t>
  </si>
  <si>
    <t>VALUES (10979,N'ERNSH',8,'3/26/1998','4/23/1998','3/31/1998',2,353.07,</t>
  </si>
  <si>
    <t>VALUES (10980,N'FOLKO',4,'3/27/1998','5/8/1998','4/17/1998',1,1.26,</t>
  </si>
  <si>
    <t>VALUES (10981,N'HANAR',1,'3/27/1998','4/24/1998','4/2/1998',2,193.37,</t>
  </si>
  <si>
    <t>VALUES (10982,N'BOTTM',2,'3/27/1998','4/24/1998','4/8/1998',1,14.01,</t>
  </si>
  <si>
    <t>VALUES (10983,N'SAVEA',2,'3/27/1998','4/24/1998','4/6/1998',2,657.54,</t>
  </si>
  <si>
    <t>VALUES (10984,N'SAVEA',1,'3/30/1998','4/27/1998','4/3/1998',3,211.22,</t>
  </si>
  <si>
    <t>VALUES (10985,N'HUNGO',2,'3/30/1998','4/27/1998','4/2/1998',1,91.51,</t>
  </si>
  <si>
    <t>VALUES (10986,N'OCEAN',8,'3/30/1998','4/27/1998','4/21/1998',2,217.86,</t>
  </si>
  <si>
    <t>VALUES (10987,N'EASTC',8,'3/31/1998','4/28/1998','4/6/1998',1,185.48,</t>
  </si>
  <si>
    <t>VALUES (10988,N'RATTC',3,'3/31/1998','4/28/1998','4/10/1998',2,61.14,</t>
  </si>
  <si>
    <t>VALUES (10989,N'QUEDE',2,'3/31/1998','4/28/1998','4/2/1998',1,34.76,</t>
  </si>
  <si>
    <t>VALUES (10990,N'ERNSH',2,'4/1/1998','5/13/1998','4/7/1998',3,117.61,</t>
  </si>
  <si>
    <t>VALUES (10991,N'QUICK',1,'4/1/1998','4/29/1998','4/7/1998',1,38.51,</t>
  </si>
  <si>
    <t>VALUES (10992,N'THEBI',1,'4/1/1998','4/29/1998','4/3/1998',3,4.27,</t>
  </si>
  <si>
    <t>VALUES (10993,N'FOLKO',7,'4/1/1998','4/29/1998','4/10/1998',3,8.81,</t>
  </si>
  <si>
    <t>VALUES (10994,N'VAFFE',2,'4/2/1998','4/16/1998','4/9/1998',3,65.53,</t>
  </si>
  <si>
    <t>VALUES (10995,N'PERIC',1,'4/2/1998','4/30/1998','4/6/1998',3,46.00,</t>
  </si>
  <si>
    <t>VALUES (10996,N'QUICK',4,'4/2/1998','4/30/1998','4/10/1998',2,1.12,</t>
  </si>
  <si>
    <t>VALUES (10997,N'LILAS',8,'4/3/1998','5/15/1998','4/13/1998',2,73.91,</t>
  </si>
  <si>
    <t>VALUES (10998,N'WOLZA',8,'4/3/1998','4/17/1998','4/17/1998',2,20.31,</t>
  </si>
  <si>
    <t>VALUES (10999,N'OTTIK',6,'4/3/1998','5/1/1998','4/10/1998',2,96.35,</t>
  </si>
  <si>
    <t>VALUES (11000,N'RATTC',2,'4/6/1998','5/4/1998','4/14/1998',3,55.12,</t>
  </si>
  <si>
    <t>VALUES (11001,N'FOLKO',2,'4/6/1998','5/4/1998','4/14/1998',2,197.30,</t>
  </si>
  <si>
    <t>VALUES (11002,N'SAVEA',4,'4/6/1998','5/4/1998','4/16/1998',1,141.16,</t>
  </si>
  <si>
    <t>VALUES (11003,N'THECR',3,'4/6/1998','5/4/1998','4/8/1998',3,14.91,</t>
  </si>
  <si>
    <t>VALUES (11004,N'MAISD',3,'4/7/1998','5/5/1998','4/20/1998',1,44.84,</t>
  </si>
  <si>
    <t>VALUES (11005,N'WILMK',2,'4/7/1998','5/5/1998','4/10/1998',1,0.75,</t>
  </si>
  <si>
    <t>VALUES (11006,N'GREAL',3,'4/7/1998','5/5/1998','4/15/1998',2,25.19,</t>
  </si>
  <si>
    <t>VALUES (11007,N'PRINI',8,'4/8/1998','5/6/1998','4/13/1998',2,202.24,</t>
  </si>
  <si>
    <t>VALUES (11008,N'ERNSH',7,'4/8/1998','5/6/1998',NULL,3,79.46,</t>
  </si>
  <si>
    <t>VALUES (11009,N'GODOS',2,'4/8/1998','5/6/1998','4/10/1998',1,59.11,</t>
  </si>
  <si>
    <t>VALUES (11010,N'REGGC',2,'4/9/1998','5/7/1998','4/21/1998',2,28.71,</t>
  </si>
  <si>
    <t>VALUES (11011,N'ALFKI',3,'4/9/1998','5/7/1998','4/13/1998',1,1.21,</t>
  </si>
  <si>
    <t>VALUES (11012,N'FRANK',1,'4/9/1998','4/23/1998','4/17/1998',3,242.95,</t>
  </si>
  <si>
    <t>VALUES (11013,N'ROMEY',2,'4/9/1998','5/7/1998','4/10/1998',1,32.99,</t>
  </si>
  <si>
    <t>VALUES (11014,N'LINOD',2,'4/10/1998','5/8/1998','4/15/1998',3,23.60,</t>
  </si>
  <si>
    <t>VALUES (11015,N'SANTG',2,'4/10/1998','4/24/1998','4/20/1998',2,4.62,</t>
  </si>
  <si>
    <t>VALUES (11016,N'AROUT',9,'4/10/1998','5/8/1998','4/13/1998',2,33.80,</t>
  </si>
  <si>
    <t>VALUES (11017,N'ERNSH',9,'4/13/1998','5/11/1998','4/20/1998',2,754.26,</t>
  </si>
  <si>
    <t>VALUES (11018,N'LONEP',4,'4/13/1998','5/11/1998','4/16/1998',2,11.65,</t>
  </si>
  <si>
    <t>VALUES (11019,N'RANCH',6,'4/13/1998','5/11/1998',NULL,3,3.17,</t>
  </si>
  <si>
    <t>VALUES (11020,N'OTTIK',2,'4/14/1998','5/12/1998','4/16/1998',2,43.30,</t>
  </si>
  <si>
    <t>VALUES (11021,N'QUICK',3,'4/14/1998','5/12/1998','4/21/1998',1,297.18,</t>
  </si>
  <si>
    <t>VALUES (11022,N'HANAR',9,'4/14/1998','5/12/1998','5/4/1998',2,6.27,</t>
  </si>
  <si>
    <t>VALUES (11023,N'BSBEV',1,'4/14/1998','4/28/1998','4/24/1998',2,123.83,</t>
  </si>
  <si>
    <t>VALUES (11024,N'EASTC',4,'4/15/1998','5/13/1998','4/20/1998',1,74.36,</t>
  </si>
  <si>
    <t>VALUES (11025,N'WARTH',6,'4/15/1998','5/13/1998','4/24/1998',3,29.17,</t>
  </si>
  <si>
    <t>VALUES (11026,N'FRANS',4,'4/15/1998','5/13/1998','4/28/1998',1,47.09,</t>
  </si>
  <si>
    <t>VALUES (11027,N'BOTTM',1,'4/16/1998','5/14/1998','4/20/1998',1,52.52,</t>
  </si>
  <si>
    <t>VALUES (11028,N'KOENE',2,'4/16/1998','5/14/1998','4/22/1998',1,29.59,</t>
  </si>
  <si>
    <t>VALUES (11029,N'CHOPS',4,'4/16/1998','5/14/1998','4/27/1998',1,47.84,</t>
  </si>
  <si>
    <t>VALUES (11030,N'SAVEA',7,'4/17/1998','5/15/1998','4/27/1998',2,830.75,</t>
  </si>
  <si>
    <t>VALUES (11031,N'SAVEA',6,'4/17/1998','5/15/1998','4/24/1998',2,227.22,</t>
  </si>
  <si>
    <t>VALUES (11032,N'WHITC',2,'4/17/1998','5/15/1998','4/23/1998',3,606.19,</t>
  </si>
  <si>
    <t>VALUES (11033,N'RICSU',7,'4/17/1998','5/15/1998','4/23/1998',3,84.74,</t>
  </si>
  <si>
    <t>VALUES (11034,N'OLDWO',8,'4/20/1998','6/1/1998','4/27/1998',1,40.32,</t>
  </si>
  <si>
    <t>VALUES (11035,N'SUPRD',2,'4/20/1998','5/18/1998','4/24/1998',2,0.17,</t>
  </si>
  <si>
    <t>VALUES (11036,N'DRACD',8,'4/20/1998','5/18/1998','4/22/1998',3,149.47,</t>
  </si>
  <si>
    <t>VALUES (11037,N'GODOS',7,'4/21/1998','5/19/1998','4/27/1998',1,3.20,</t>
  </si>
  <si>
    <t>VALUES (11038,N'SUPRD',1,'4/21/1998','5/19/1998','4/30/1998',2,29.59,</t>
  </si>
  <si>
    <t>VALUES (11039,N'LINOD',1,'4/21/1998','5/19/1998',NULL,2,65.00,</t>
  </si>
  <si>
    <t>VALUES (11040,N'GREAL',4,'4/22/1998','5/20/1998',NULL,3,18.84,</t>
  </si>
  <si>
    <t>VALUES (11041,N'CHOPS',3,'4/22/1998','5/20/1998','4/28/1998',2,48.22,</t>
  </si>
  <si>
    <t>VALUES (11042,N'COMMI',2,'4/22/1998','5/6/1998','5/1/1998',1,29.99,</t>
  </si>
  <si>
    <t>VALUES (11043,N'SPECD',5,'4/22/1998','5/20/1998','4/29/1998',2,8.80,</t>
  </si>
  <si>
    <t>VALUES (11044,N'WOLZA',4,'4/23/1998','5/21/1998','5/1/1998',1,8.72,</t>
  </si>
  <si>
    <t>VALUES (11045,N'BOTTM',6,'4/23/1998','5/21/1998',NULL,2,70.58,</t>
  </si>
  <si>
    <t>VALUES (11046,N'WANDK',8,'4/23/1998','5/21/1998','4/24/1998',2,71.64,</t>
  </si>
  <si>
    <t>VALUES (11047,N'EASTC',7,'4/24/1998','5/22/1998','5/1/1998',3,46.62,</t>
  </si>
  <si>
    <t>VALUES (11048,N'BOTTM',7,'4/24/1998','5/22/1998','4/30/1998',3,24.12,</t>
  </si>
  <si>
    <t>VALUES (11049,N'GOURL',3,'4/24/1998','5/22/1998','5/4/1998',1,8.34,</t>
  </si>
  <si>
    <t>VALUES (11050,N'FOLKO',8,'4/27/1998','5/25/1998','5/5/1998',2,59.41,</t>
  </si>
  <si>
    <t>VALUES (11051,N'LAMAI',7,'4/27/1998','5/25/1998',NULL,3,2.79,</t>
  </si>
  <si>
    <t>VALUES (11052,N'HANAR',3,'4/27/1998','5/25/1998','5/1/1998',1,67.26,</t>
  </si>
  <si>
    <t>VALUES (11053,N'PICCO',2,'4/27/1998','5/25/1998','4/29/1998',2,53.05,</t>
  </si>
  <si>
    <t>VALUES (11054,N'CACTU',8,'4/28/1998','5/26/1998',NULL,1,0.33,</t>
  </si>
  <si>
    <t>VALUES (11055,N'HILAA',7,'4/28/1998','5/26/1998','5/5/1998',2,120.92,</t>
  </si>
  <si>
    <t>VALUES (11056,N'EASTC',8,'4/28/1998','5/12/1998','5/1/1998',2,278.96,</t>
  </si>
  <si>
    <t>VALUES (11057,N'NORTS',3,'4/29/1998','5/27/1998','5/1/1998',3,4.13,</t>
  </si>
  <si>
    <t>VALUES (11058,N'BLAUS',9,'4/29/1998','5/27/1998',NULL,3,31.14,</t>
  </si>
  <si>
    <t>VALUES (11059,N'RICAR',2,'4/29/1998','6/10/1998',NULL,2,85.80,</t>
  </si>
  <si>
    <t>VALUES (11060,N'FRANS',2,'4/30/1998','5/28/1998','5/4/1998',2,10.98,</t>
  </si>
  <si>
    <t>VALUES (11061,N'GREAL',4,'4/30/1998','6/11/1998',NULL,3,14.01,</t>
  </si>
  <si>
    <t>VALUES (11062,N'REGGC',4,'4/30/1998','5/28/1998',NULL,2,29.93,</t>
  </si>
  <si>
    <t>VALUES (11063,N'HUNGO',3,'4/30/1998','5/28/1998','5/6/1998',2,81.73,</t>
  </si>
  <si>
    <t>VALUES (11064,N'SAVEA',1,'5/1/1998','5/29/1998','5/4/1998',1,30.09,</t>
  </si>
  <si>
    <t>VALUES (11065,N'LILAS',8,'5/1/1998','5/29/1998',NULL,1,12.91,</t>
  </si>
  <si>
    <t>VALUES (11066,N'WHITC',7,'5/1/1998','5/29/1998','5/4/1998',2,44.72,</t>
  </si>
  <si>
    <t>VALUES (11067,N'DRACD',1,'5/4/1998','5/18/1998','5/6/1998',2,7.98,</t>
  </si>
  <si>
    <t>VALUES (11068,N'QUEEN',8,'5/4/1998','6/1/1998',NULL,2,81.75,</t>
  </si>
  <si>
    <t>VALUES (11069,N'TORTU',1,'5/4/1998','6/1/1998','5/6/1998',2,15.67,</t>
  </si>
  <si>
    <t>VALUES (11070,N'LEHMS',2,'5/5/1998','6/2/1998',NULL,1,136.00,</t>
  </si>
  <si>
    <t>VALUES (11071,N'LILAS',1,'5/5/1998','6/2/1998',NULL,1,0.93,</t>
  </si>
  <si>
    <t>VALUES (11072,N'ERNSH',4,'5/5/1998','6/2/1998',NULL,2,258.64,</t>
  </si>
  <si>
    <t>VALUES (11073,N'PERIC',2,'5/5/1998','6/2/1998',NULL,2,24.95,</t>
  </si>
  <si>
    <t>VALUES (11074,N'SIMOB',7,'5/6/1998','6/3/1998',NULL,2,18.44,</t>
  </si>
  <si>
    <t>Products</t>
  </si>
  <si>
    <t>Shippers</t>
  </si>
  <si>
    <t>INSERT "Shippers"("ShipperID","CompanyName","Phone") VALUES(1,'Speedy Express','(503) 555-9831')</t>
  </si>
  <si>
    <t>INSERT "Shippers"("ShipperID","CompanyName","Phone") VALUES(2,'United Package','(503) 555-3199')</t>
  </si>
  <si>
    <t>INSERT "Shippers"("ShipperID","CompanyName","Phone") VALUES(3,'Federal Shipping','(503) 555-9931')</t>
  </si>
  <si>
    <t>Suppliers</t>
  </si>
  <si>
    <t>Region</t>
  </si>
  <si>
    <t>Territories</t>
  </si>
  <si>
    <t>EmployeeTerritories</t>
  </si>
  <si>
    <t>Insert Into EmployeeTerritories Values (1,'06897')</t>
  </si>
  <si>
    <t>Insert Into EmployeeTerritories Values (1,'19713')</t>
  </si>
  <si>
    <t>Insert Into EmployeeTerritories Values (2,'01581')</t>
  </si>
  <si>
    <t>Insert Into EmployeeTerritories Values (2,'01730')</t>
  </si>
  <si>
    <t>Insert Into EmployeeTerritories Values (2,'01833')</t>
  </si>
  <si>
    <t>Insert Into EmployeeTerritories Values (2,'02116')</t>
  </si>
  <si>
    <t>Insert Into EmployeeTerritories Values (2,'02139')</t>
  </si>
  <si>
    <t>Insert Into EmployeeTerritories Values (2,'02184')</t>
  </si>
  <si>
    <t>Insert Into EmployeeTerritories Values (2,'40222')</t>
  </si>
  <si>
    <t>Insert Into EmployeeTerritories Values (3,'30346')</t>
  </si>
  <si>
    <t>Insert Into EmployeeTerritories Values (3,'31406')</t>
  </si>
  <si>
    <t>Insert Into EmployeeTerritories Values (3,'32859')</t>
  </si>
  <si>
    <t>Insert Into EmployeeTerritories Values (3,'33607')</t>
  </si>
  <si>
    <t>Insert Into EmployeeTerritories Values (4,'20852')</t>
  </si>
  <si>
    <t>Insert Into EmployeeTerritories Values (4,'27403')</t>
  </si>
  <si>
    <t>Insert Into EmployeeTerritories Values (4,'27511')</t>
  </si>
  <si>
    <t>Insert Into EmployeeTerritories Values (5,'02903')</t>
  </si>
  <si>
    <t>Insert Into EmployeeTerritories Values (5,'07960')</t>
  </si>
  <si>
    <t>Insert Into EmployeeTerritories Values (5,'08837')</t>
  </si>
  <si>
    <t>Insert Into EmployeeTerritories Values (5,'10019')</t>
  </si>
  <si>
    <t>Insert Into EmployeeTerritories Values (5,'10038')</t>
  </si>
  <si>
    <t>Insert Into EmployeeTerritories Values (5,'11747')</t>
  </si>
  <si>
    <t>Insert Into EmployeeTerritories Values (5,'14450')</t>
  </si>
  <si>
    <t>Insert Into EmployeeTerritories Values (6,'85014')</t>
  </si>
  <si>
    <t>Insert Into EmployeeTerritories Values (6,'85251')</t>
  </si>
  <si>
    <t>Insert Into EmployeeTerritories Values (6,'98004')</t>
  </si>
  <si>
    <t>Insert Into EmployeeTerritories Values (6,'98052')</t>
  </si>
  <si>
    <t>Insert Into EmployeeTerritories Values (6,'98104')</t>
  </si>
  <si>
    <t>Insert Into EmployeeTerritories Values (7,'60179')</t>
  </si>
  <si>
    <t>Insert Into EmployeeTerritories Values (7,'60601')</t>
  </si>
  <si>
    <t>Insert Into EmployeeTerritories Values (7,'80202')</t>
  </si>
  <si>
    <t>Insert Into EmployeeTerritories Values (7,'80909')</t>
  </si>
  <si>
    <t>Insert Into EmployeeTerritories Values (7,'90405')</t>
  </si>
  <si>
    <t>Insert Into EmployeeTerritories Values (7,'94025')</t>
  </si>
  <si>
    <t>Insert Into EmployeeTerritories Values (7,'94105')</t>
  </si>
  <si>
    <t>Insert Into EmployeeTerritories Values (7,'95008')</t>
  </si>
  <si>
    <t>Insert Into EmployeeTerritories Values (7,'95054')</t>
  </si>
  <si>
    <t>Insert Into EmployeeTerritories Values (7,'95060')</t>
  </si>
  <si>
    <t>Insert Into EmployeeTerritories Values (8,'19428')</t>
  </si>
  <si>
    <t>Insert Into EmployeeTerritories Values (8,'44122')</t>
  </si>
  <si>
    <t>Insert Into EmployeeTerritories Values (8,'45839')</t>
  </si>
  <si>
    <t>Insert Into EmployeeTerritories Values (8,'53404')</t>
  </si>
  <si>
    <t>Insert Into EmployeeTerritories Values (9,'03049')</t>
  </si>
  <si>
    <t>Insert Into EmployeeTerritories Values (9,'03801')</t>
  </si>
  <si>
    <t>Insert Into EmployeeTerritories Values (9,'48075')</t>
  </si>
  <si>
    <t>Insert Into EmployeeTerritories Values (9,'48084')</t>
  </si>
  <si>
    <t>Insert Into EmployeeTerritories Values (9,'48304')</t>
  </si>
  <si>
    <t>Insert Into EmployeeTerritories Values (9,'55113')</t>
  </si>
  <si>
    <t>Insert Into EmployeeTerritories Values (9,'55439')</t>
  </si>
  <si>
    <t>INSERT INTO Categories(RowId,CategoryName,Description) VALUES(2,'Condiments','Sweet and savory sauces, relishes, spreads, and seasonings')</t>
  </si>
  <si>
    <t>INSERT INTO Categories(RowId,CategoryName,Description) VALUES(4,'Dairy Products','Cheeses')</t>
  </si>
  <si>
    <t>INSERT INTO Categories(RowId,CategoryName,Description) VALUES(1,'Beverages','Soft drinks, coffees, teas, beers, and ales')</t>
  </si>
  <si>
    <t>INSERT INTO Categories(RowId,CategoryName,Description) VALUES(5,'Grains/Cereals','Breads, crackers, pasta, and cereal')</t>
  </si>
  <si>
    <t>INSERT INTO Categories(RowId,CategoryName,Description) VALUES(6,'Meat/Poultry','Prepared meats')</t>
  </si>
  <si>
    <t>INSERT INTO Categories(RowId,CategoryName,Description) VALUES(7,'Produce','Dried fruit and bean curd')</t>
  </si>
  <si>
    <t>INSERT INTO Categories(RowId,CategoryName,Description) VALUES(8,'Seafood','Seaweed and fish')</t>
  </si>
  <si>
    <t>INSERT INTO Categories(RowId,CategoryName,Description) VALUES(3,'Confections','Desserts, candies, and sweet breads')</t>
  </si>
  <si>
    <t>INSERT INTO Customers(CustomerID, CompanyName, ContactName, ContactTitle, Address, City, PostalCode, Region, Country, Phone, Fax, RowId) VALUES('ALFKI','Alfreds Futterkiste','Maria Anders','Sales Representative','Obere Str. 57','Berlin',NULL,'12209','Germany','030-0074321','030-0076545')</t>
  </si>
  <si>
    <t>INSERT INTO Customers(CustomerID, CompanyName, ContactName, ContactTitle, Address, City, PostalCode, Region, Country, Phone, Fax, RowId)  VALUES('ANATR','Ana Trujillo Emparedados y helados','Ana Trujillo','Owner','Avda. de la Constitución 2222','México D.F.',NULL,'05021','Mexico','(5) 555-4729','(5) 555-3745')</t>
  </si>
  <si>
    <t>INSERT INTO Customers(CustomerID, CompanyName, ContactName, ContactTitle, Address, City, PostalCode, Region, Country, Phone, Fax, RowId) (CustomerID, CompanyName, ContactName, ContactTitle, Address, City, PostalCode, Region, Country, Phone, Fax, RowId)  VALUES('ANTON','Antonio Moreno Taquería','Antonio Moreno','Owner','Mataderos  2312','México D.F.',NULL,'05023','Mexico','(5) 555-3932',NULL)</t>
  </si>
  <si>
    <t>INSERT INTO Customers(CustomerID, CompanyName, ContactName, ContactTitle, Address, City, PostalCode, Region, Country, Phone, Fax, RowId)  VALUES('AROUT','Around the Horn','Thomas Hardy','Sales Representative','120 Hanover Sq.','London',NULL,'WA1 1DP','UK','(171) 555-7788','(171) 555-6750')</t>
  </si>
  <si>
    <t>INSERT INTO Customers(CustomerID, CompanyName, ContactName, ContactTitle, Address, City, PostalCode, Region, Country, Phone, Fax, RowId)  VALUES('BERGS','Berglunds snabbköp','Christina Berglund','Order Administrator','Berguvsvägen  8','Luleå',NULL,'S-958 22','Sweden','0921-12 34 65','0921-12 34 67')</t>
  </si>
  <si>
    <t>INSERT INTO Customers(CustomerID, CompanyName, ContactName, ContactTitle, Address, City, PostalCode, Region, Country, Phone, Fax, RowId)  VALUES('BLAUS','Blauer See Delikatessen','Hanna Moos','Sales Representative','Forsterstr. 57','Mannheim',NULL,'68306','Germany','0621-08460','0621-08924')</t>
  </si>
  <si>
    <t>INSERT INTO Customers(CustomerID, CompanyName, ContactName, ContactTitle, Address, City, PostalCode, Region, Country, Phone, Fax, RowId)  VALUES('BLONP','Blondesddsl père et fils','Frédérique Citeaux','Marketing Manager','24, place Kléber','Strasbourg',NULL,'67000','France','88.60.15.31','88.60.15.32')</t>
  </si>
  <si>
    <t>INSERT INTO Customers(CustomerID, CompanyName, ContactName, ContactTitle, Address, City, PostalCode, Region, Country, Phone, Fax, RowId)  VALUES('BOLID','Bólido Comidas preparadas','Martín Sommer','Owner','C/ Araquil, 67','Madrid',NULL,'28023','Spain','(91) 555 22 82','(91) 555 91 99')</t>
  </si>
  <si>
    <t>INSERT INTO Customers(CustomerID, CompanyName, ContactName, ContactTitle, Address, City, PostalCode, Region, Country, Phone, Fax, RowId)  VALUES('BONAP','Bon app''','Laurence Lebihan','Owner','12, rue des Bouchers','Marseille',NULL,'13008','France','91.24.45.40','91.24.45.41')</t>
  </si>
  <si>
    <t>INSERT INTO Customers(CustomerID, CompanyName, ContactName, ContactTitle, Address, City, PostalCode, Region, Country, Phone, Fax, RowId)  VALUES('BOTTM','Bottom-Dollar Markets','Elizabeth Lincoln','Accounting Manager','23 Tsawassen Blvd.','Tsawassen','BC','T2F 8M4','Canada','(604) 555-4729','(604) 555-3745')</t>
  </si>
  <si>
    <t>INSERT INTO Customers(CustomerID, CompanyName, ContactName, ContactTitle, Address, City, PostalCode, Region, Country, Phone, Fax, RowId)  VALUES('BSBEV','B''s Beverages','Victoria Ashworth','Sales Representative','Fauntleroy Circus','London',NULL,'EC2 5NT','UK','(171) 555-1212',NULL)</t>
  </si>
  <si>
    <t>INSERT INTO Customers(CustomerID, CompanyName, ContactName, ContactTitle, Address, City, PostalCode, Region, Country, Phone, Fax, RowId)  VALUES('CACTU','Cactus Comidas para llevar','Patricio Simpson','Sales Agent','Cerrito 333','Buenos Aires',NULL,'1010','Argentina','(1) 135-5555','(1) 135-4892')</t>
  </si>
  <si>
    <t>INSERT INTO Customers(CustomerID, CompanyName, ContactName, ContactTitle, Address, City, PostalCode, Region, Country, Phone, Fax, RowId)  VALUES('CENTC','Centro comercial Moctezuma','Francisco Chang','Marketing Manager','Sierras de Granada 9993','México D.F.',NULL,'05022','Mexico','(5) 555-3392','(5) 555-7293')</t>
  </si>
  <si>
    <t>INSERT INTO Customers(CustomerID, CompanyName, ContactName, ContactTitle, Address, City, PostalCode, Region, Country, Phone, Fax, RowId)  VALUES('CHOPS','Chop-suey Chinese','Yang Wang','Owner','Hauptstr. 29','Bern',NULL,'3012','Switzerland','0452-076545',NULL)</t>
  </si>
  <si>
    <t>INSERT INTO Customers(CustomerID, CompanyName, ContactName, ContactTitle, Address, City, PostalCode, Region, Country, Phone, Fax, RowId)  VALUES('COMMI','Comércio Mineiro','Pedro Afonso','Sales Associate','Av. dos Lusíadas, 23','Sao Paulo','SP','05432-043','Brazil','(11) 555-7647',NULL)</t>
  </si>
  <si>
    <t>INSERT INTO Customers(CustomerID, CompanyName, ContactName, ContactTitle, Address, City, PostalCode, Region, Country, Phone, Fax, RowId)  VALUES('CONSH','Consolidated Holdings','Elizabeth Brown','Sales Representative','Berkeley Gardens 12  Brewery','London',NULL,'WX1 6LT','UK','(171) 555-2282','(171) 555-9199')</t>
  </si>
  <si>
    <t>INSERT INTO Customers(CustomerID, CompanyName, ContactName, ContactTitle, Address, City, PostalCode, Region, Country, Phone, Fax, RowId)  VALUES('DRACD','Drachenblut Delikatessen','Sven Ottlieb','Order Administrator','Walserweg 21','Aachen',NULL,'52066','Germany','0241-039123','0241-059428')</t>
  </si>
  <si>
    <t>INSERT INTO Customers(CustomerID, CompanyName, ContactName, ContactTitle, Address, City, PostalCode, Region, Country, Phone, Fax, RowId)  VALUES('DUMON','Du monde entier','Janine Labrune','Owner','67, rue des Cinquante Otages','Nantes',NULL,'44000','France','40.67.88.88','40.67.89.89')</t>
  </si>
  <si>
    <t>INSERT INTO Customers(CustomerID, CompanyName, ContactName, ContactTitle, Address, City, PostalCode, Region, Country, Phone, Fax, RowId)  VALUES('EASTC','Eastern Connection','Ann Devon','Sales Agent','35 King George','London',NULL,'WX3 6FW','UK','(171) 555-0297','(171) 555-3373')</t>
  </si>
  <si>
    <t>INSERT INTO Customers(CustomerID, CompanyName, ContactName, ContactTitle, Address, City, PostalCode, Region, Country, Phone, Fax, RowId)  VALUES('ERNSH','Ernst Handel','Roland Mendel','Sales Manager','Kirchgasse 6','Graz',NULL,'8010','Austria','7675-3425','7675-3426')</t>
  </si>
  <si>
    <t>INSERT INTO Customers(CustomerID, CompanyName, ContactName, ContactTitle, Address, City, PostalCode, Region, Country, Phone, Fax, RowId)  VALUES('FAMIA','Familia Arquibaldo','Aria Cruz','Marketing Assistant','Rua Orós, 92','Sao Paulo','SP','05442-030','Brazil','(11) 555-9857',NULL)</t>
  </si>
  <si>
    <t>INSERT INTO Customers(CustomerID, CompanyName, ContactName, ContactTitle, Address, City, PostalCode, Region, Country, Phone, Fax, RowId)  VALUES('FISSA','FISSA Fabrica Inter. Salchichas S.A.','Diego Roel','Accounting Manager','C/ Moralzarzal, 86','Madrid',NULL,'28034','Spain','(91) 555 94 44','(91) 555 55 93')</t>
  </si>
  <si>
    <t>INSERT INTO Customers(CustomerID, CompanyName, ContactName, ContactTitle, Address, City, PostalCode, Region, Country, Phone, Fax, RowId)  VALUES('FOLIG','Folies gourmandes','Martine Rancé','Assistant Sales Agent','184, chaussée de Tournai','Lille',NULL,'59000','France','20.16.10.16','20.16.10.17')</t>
  </si>
  <si>
    <t>INSERT INTO Customers(CustomerID, CompanyName, ContactName, ContactTitle, Address, City, PostalCode, Region, Country, Phone, Fax, RowId)  VALUES('FOLKO','Folk och fä HB','Maria Larsson','Owner','Åkergatan 24','Bräcke',NULL,'S-844 67','Sweden','0695-34 67 21',NULL)</t>
  </si>
  <si>
    <t>INSERT INTO Customers(CustomerID, CompanyName, ContactName, ContactTitle, Address, City, PostalCode, Region, Country, Phone, Fax, RowId)  VALUES('FRANK','Frankenversand','Peter Franken','Marketing Manager','Berliner Platz 43','München',NULL,'80805','Germany','089-0877310','089-0877451')</t>
  </si>
  <si>
    <t>INSERT INTO Customers(CustomerID, CompanyName, ContactName, ContactTitle, Address, City, PostalCode, Region, Country, Phone, Fax, RowId)  VALUES('FRANR','France restauration','Carine Schmitt','Marketing Manager','54, rue Royale','Nantes',NULL,'44000','France','40.32.21.21','40.32.21.20')</t>
  </si>
  <si>
    <t>INSERT INTO Customers(CustomerID, CompanyName, ContactName, ContactTitle, Address, City, PostalCode, Region, Country, Phone, Fax, RowId)  VALUES('FRANS','Franchi S.p.A.','Paolo Accorti','Sales Representative','Via Monte Bianco 34','Torino',NULL,'10100','Italy','011-4988260','011-4988261')</t>
  </si>
  <si>
    <t>INSERT INTO Customers(CustomerID, CompanyName, ContactName, ContactTitle, Address, City, PostalCode, Region, Country, Phone, Fax, RowId)  VALUES('FURIB','Furia Bacalhau e Frutos do Mar','Lino Rodriguez','Sales Manager','Jardim das rosas n. 32','Lisboa',NULL,'1675','Portugal','(1) 354-2534','(1) 354-2535')</t>
  </si>
  <si>
    <t>INSERT INTO Customers(CustomerID, CompanyName, ContactName, ContactTitle, Address, City, PostalCode, Region, Country, Phone, Fax, RowId)  VALUES('GALED','Galería del gastrónomo','Eduardo Saavedra','Marketing Manager','Rambla de Cataluña, 23','Barcelona',NULL,'08022','Spain','(93) 203 4560','(93) 203 4561')</t>
  </si>
  <si>
    <t>INSERT INTO Customers(CustomerID, CompanyName, ContactName, ContactTitle, Address, City, PostalCode, Region, Country, Phone, Fax, RowId)  VALUES('GODOS','Godos Cocina Típica','José Pedro Freyre','Sales Manager','C/ Romero, 33','Sevilla',NULL,'41101','Spain','(95) 555 82 82',NULL)</t>
  </si>
  <si>
    <t>INSERT INTO Customers(CustomerID, CompanyName, ContactName, ContactTitle, Address, City, PostalCode, Region, Country, Phone, Fax, RowId)  VALUES('GOURL','Gourmet Lanchonetes','André Fonseca','Sales Associate','Av. Brasil, 442','Campinas','SP','04876-786','Brazil','(11) 555-9482',NULL)</t>
  </si>
  <si>
    <t>INSERT INTO Customers(CustomerID, CompanyName, ContactName, ContactTitle, Address, City, PostalCode, Region, Country, Phone, Fax, RowId)  VALUES('GREAL','Great Lakes Food Market','Howard Snyder','Marketing Manager','2732 Baker Blvd.','Eugene','OR','97403','USA','(503) 555-7555',NULL)</t>
  </si>
  <si>
    <t>INSERT INTO Customers(CustomerID, CompanyName, ContactName, ContactTitle, Address, City, PostalCode, Region, Country, Phone, Fax, RowId)  VALUES('GROSR','GROSELLA-Restaurante','Manuel Pereira','Owner','5ª Ave. Los Palos Grandes','Caracas','DF','1081','Venezuela','(2) 283-2951','(2) 283-3397')</t>
  </si>
  <si>
    <t>INSERT INTO Customers(CustomerID, CompanyName, ContactName, ContactTitle, Address, City, PostalCode, Region, Country, Phone, Fax, RowId)  VALUES('HANAR','Hanari Carnes','Mario Pontes','Accounting Manager','Rua do Paço, 67','Rio de Janeiro','RJ','05454-876','Brazil','(21) 555-0091','(21) 555-8765')</t>
  </si>
  <si>
    <t>INSERT INTO Customers(CustomerID, CompanyName, ContactName, ContactTitle, Address, City, PostalCode, Region, Country, Phone, Fax, RowId)  VALUES('HILAA','HILARION-Abastos','Carlos Hernández','Sales Representative','Carrera 22 con Ave. Carlos Soublette #8-35','San Cristóbal','Táchira','5022','Venezuela','(5) 555-1340','(5) 555-1948')</t>
  </si>
  <si>
    <t>INSERT INTO Customers(CustomerID, CompanyName, ContactName, ContactTitle, Address, City, PostalCode, Region, Country, Phone, Fax, RowId)  VALUES('HUNGC','Hungry Coyote Import Store','Yoshi Latimer','Sales Representative','City Center Plaza 516 Main St.','Elgin','OR','97827','USA','(503) 555-6874','(503) 555-2376')</t>
  </si>
  <si>
    <t>INSERT INTO Customers(CustomerID, CompanyName, ContactName, ContactTitle, Address, City, PostalCode, Region, Country, Phone, Fax, RowId)  VALUES('HUNGO','Hungry Owl All-Night Grocers','Patricia McKenna','Sales Associate','8 Johnstown Road','Cork','Co. Cork',NULL,'Ireland','2967 542','2967 3333')</t>
  </si>
  <si>
    <t>INSERT INTO Customers(CustomerID, CompanyName, ContactName, ContactTitle, Address, City, PostalCode, Region, Country, Phone, Fax, RowId)  VALUES('ISLAT','Island Trading','Helen Bennett','Marketing Manager','Garden House Crowther Way','Cowes','Isle of Wight','PO31 7PJ','UK','(198) 555-8888',NULL)</t>
  </si>
  <si>
    <t>INSERT INTO Customers(CustomerID, CompanyName, ContactName, ContactTitle, Address, City, PostalCode, Region, Country, Phone, Fax, RowId)  VALUES('KOENE','Königlich Essen','Philip Cramer','Sales Associate','Maubelstr. 90','Brandenburg',NULL,'14776','Germany','0555-09876',NULL)</t>
  </si>
  <si>
    <t>INSERT INTO Customers(CustomerID, CompanyName, ContactName, ContactTitle, Address, City, PostalCode, Region, Country, Phone, Fax, RowId)  VALUES('LACOR','La corne d''abondance','Daniel Tonini','Sales Representative','67, avenue de l''Europe','Versailles',NULL,'78000','France','30.59.84.10','30.59.85.11')</t>
  </si>
  <si>
    <t>INSERT INTO Customers(CustomerID, CompanyName, ContactName, ContactTitle, Address, City, PostalCode, Region, Country, Phone, Fax, RowId)  VALUES('LAMAI','La maison d''Asie','Annette Roulet','Sales Manager','1 rue Alsace-Lorraine','Toulouse',NULL,'31000','France','61.77.61.10','61.77.61.11')</t>
  </si>
  <si>
    <t>INSERT INTO Customers(CustomerID, CompanyName, ContactName, ContactTitle, Address, City, PostalCode, Region, Country, Phone, Fax, RowId)  VALUES('LAUGB','Laughing Bacchus Wine Cellars','Yoshi Tannamuri','Marketing Assistant','1900 Oak St.','Vancouver','BC','V3F 2K1','Canada','(604) 555-3392','(604) 555-7293')</t>
  </si>
  <si>
    <t>INSERT INTO Customers(CustomerID, CompanyName, ContactName, ContactTitle, Address, City, PostalCode, Region, Country, Phone, Fax, RowId)  VALUES('LAZYK','Lazy K Kountry Store','John Steel','Marketing Manager','12 Orchestra Terrace','Walla Walla','WA','99362','USA','(509) 555-7969','(509) 555-6221')</t>
  </si>
  <si>
    <t>INSERT INTO Customers(CustomerID, CompanyName, ContactName, ContactTitle, Address, City, PostalCode, Region, Country, Phone, Fax, RowId)  VALUES('LEHMS','Lehmanns Marktstand','Renate Messner','Sales Representative','Magazinweg 7','Frankfurt a.M.',NULL,'60528','Germany','069-0245984','069-0245874')</t>
  </si>
  <si>
    <t>INSERT INTO Customers(CustomerID, CompanyName, ContactName, ContactTitle, Address, City, PostalCode, Region, Country, Phone, Fax, RowId)  VALUES('LETSS','Let''s Stop N Shop','Jaime Yorres','Owner','87 Polk St. Suite 5','San Francisco','CA','94117','USA','(415) 555-5938',NULL)</t>
  </si>
  <si>
    <t>INSERT INTO Customers(CustomerID, CompanyName, ContactName, ContactTitle, Address, City, PostalCode, Region, Country, Phone, Fax, RowId)  VALUES('LILAS','LILA-Supermercado','Carlos González','Accounting Manager','Carrera 52 con Ave. Bolívar #65-98 Llano Largo','Barquisimeto','Lara','3508','Venezuela','(9) 331-6954','(9) 331-7256')</t>
  </si>
  <si>
    <t>INSERT INTO Customers(CustomerID, CompanyName, ContactName, ContactTitle, Address, City, PostalCode, Region, Country, Phone, Fax, RowId)  VALUES('LINOD','LINO-Delicateses','Felipe Izquierdo','Owner','Ave. 5 de Mayo Porlamar','I. de Margarita','Nueva Esparta','4980','Venezuela','(8) 34-56-12','(8) 34-93-93')</t>
  </si>
  <si>
    <t>INSERT INTO Customers(CustomerID, CompanyName, ContactName, ContactTitle, Address, City, PostalCode, Region, Country, Phone, Fax, RowId)  VALUES('LONEP','Lonesome Pine Restaurant','Fran Wilson','Sales Manager','89 Chiaroscuro Rd.','Portland','OR','97219','USA','(503) 555-9573','(503) 555-9646')</t>
  </si>
  <si>
    <t>INSERT INTO Customers(CustomerID, CompanyName, ContactName, ContactTitle, Address, City, PostalCode, Region, Country, Phone, Fax, RowId)  VALUES('MAGAA','Magazzini Alimentari Riuniti','Giovanni Rovelli','Marketing Manager','Via Ludovico il Moro 22','Bergamo',NULL,'24100','Italy','035-640230','035-640231')</t>
  </si>
  <si>
    <t>INSERT INTO Customers(CustomerID, CompanyName, ContactName, ContactTitle, Address, City, PostalCode, Region, Country, Phone, Fax, RowId)  VALUES('MAISD','Maison Dewey','Catherine Dewey','Sales Agent','Rue Joseph-Bens 532','Bruxelles',NULL,'B-1180','Belgium','(02) 201 24 67','(02) 201 24 68')</t>
  </si>
  <si>
    <t>INSERT INTO Customers(CustomerID, CompanyName, ContactName, ContactTitle, Address, City, PostalCode, Region, Country, Phone, Fax, RowId)  VALUES('MEREP','Mère Paillarde','Jean Fresnière','Marketing Assistant','43 rue St. Laurent','Montréal','Québec','H1J 1C3','Canada','(514) 555-8054','(514) 555-8055')</t>
  </si>
  <si>
    <t>INSERT INTO Customers(CustomerID, CompanyName, ContactName, ContactTitle, Address, City, PostalCode, Region, Country, Phone, Fax, RowId)  VALUES('MORGK','Morgenstern Gesundkost','Alexander Feuer','Marketing Assistant','Heerstr. 22','Leipzig',NULL,'04179','Germany','0342-023176',NULL)</t>
  </si>
  <si>
    <t>INSERT INTO Customers(CustomerID, CompanyName, ContactName, ContactTitle, Address, City, PostalCode, Region, Country, Phone, Fax, RowId)  VALUES('NORTS','North/South','Simon Crowther','Sales Associate','South House 300 Queensbridge','London',NULL,'SW7 1RZ','UK','(171) 555-7733','(171) 555-2530')</t>
  </si>
  <si>
    <t>INSERT INTO Customers(CustomerID, CompanyName, ContactName, ContactTitle, Address, City, PostalCode, Region, Country, Phone, Fax, RowId)  VALUES('OCEAN','Océano Atlántico Ltda.','Yvonne Moncada','Sales Agent','Ing. Gustavo Moncada 8585 Piso 20-A','Buenos Aires',NULL,'1010','Argentina','(1) 135-5333','(1) 135-5535')</t>
  </si>
  <si>
    <t>INSERT INTO Customers(CustomerID, CompanyName, ContactName, ContactTitle, Address, City, PostalCode, Region, Country, Phone, Fax, RowId)  VALUES('OLDWO','Old World Delicatessen','Rene Phillips','Sales Representative','2743 Bering St.','Anchorage','AK','99508','USA','(907) 555-7584','(907) 555-2880')</t>
  </si>
  <si>
    <t>INSERT INTO Customers(CustomerID, CompanyName, ContactName, ContactTitle, Address, City, PostalCode, Region, Country, Phone, Fax, RowId)  VALUES('OTTIK','Ottilies Käseladen','Henriette Pfalzheim','Owner','Mehrheimerstr. 369','Köln',NULL,'50739','Germany','0221-0644327','0221-0765721')</t>
  </si>
  <si>
    <t>INSERT INTO Customers(CustomerID, CompanyName, ContactName, ContactTitle, Address, City, PostalCode, Region, Country, Phone, Fax, RowId)  VALUES('PARIS','Paris spécialités','Marie Bertrand','Owner','265, boulevard Charonne','Paris',NULL,'75012','France','(1) 42.34.22.66','(1) 42.34.22.77')</t>
  </si>
  <si>
    <t>INSERT INTO Customers(CustomerID, CompanyName, ContactName, ContactTitle, Address, City, PostalCode, Region, Country, Phone, Fax, RowId)  VALUES('PERIC','Pericles Comidas clásicas','Guillermo Fernández','Sales Representative','Calle Dr. Jorge Cash 321','México D.F.',NULL,'05033','Mexico','(5) 552-3745','(5) 545-3745')</t>
  </si>
  <si>
    <t>INSERT INTO Customers(CustomerID, CompanyName, ContactName, ContactTitle, Address, City, PostalCode, Region, Country, Phone, Fax, RowId)  VALUES('PICCO','Piccolo und mehr','Georg Pipps','Sales Manager','Geislweg 14','Salzburg',NULL,'5020','Austria','6562-9722','6562-9723')</t>
  </si>
  <si>
    <t>INSERT INTO Customers(CustomerID, CompanyName, ContactName, ContactTitle, Address, City, PostalCode, Region, Country, Phone, Fax, RowId)  VALUES('PRINI','Princesa Isabel Vinhos','Isabel de Castro','Sales Representative','Estrada da saúde n. 58','Lisboa',NULL,'1756','Portugal','(1) 356-5634',NULL)</t>
  </si>
  <si>
    <t>INSERT INTO Customers(CustomerID, CompanyName, ContactName, ContactTitle, Address, City, PostalCode, Region, Country, Phone, Fax, RowId)  VALUES('QUEDE','Que Delícia','Bernardo Batista','Accounting Manager','Rua da Panificadora, 12','Rio de Janeiro','RJ','02389-673','Brazil','(21) 555-4252','(21) 555-4545')</t>
  </si>
  <si>
    <t>INSERT INTO Customers(CustomerID, CompanyName, ContactName, ContactTitle, Address, City, PostalCode, Region, Country, Phone, Fax, RowId)  VALUES('QUEEN','Queen Cozinha','Lúcia Carvalho','Marketing Assistant','Alameda dos Canàrios, 891','Sao Paulo','SP','05487-020','Brazil','(11) 555-1189',NULL)</t>
  </si>
  <si>
    <t>INSERT INTO Customers(CustomerID, CompanyName, ContactName, ContactTitle, Address, City, PostalCode, Region, Country, Phone, Fax, RowId)  VALUES('QUICK','QUICK-Stop','Horst Kloss','Accounting Manager','Taucherstraße 10','Cunewalde',NULL,'01307','Germany','0372-035188',NULL)</t>
  </si>
  <si>
    <t>INSERT INTO Customers(CustomerID, CompanyName, ContactName, ContactTitle, Address, City, PostalCode, Region, Country, Phone, Fax, RowId)  VALUES('RANCH','Rancho grande','Sergio Gutiérrez','Sales Representative','Av. del Libertador 900','Buenos Aires',NULL,'1010','Argentina','(1) 123-5555','(1) 123-5556')</t>
  </si>
  <si>
    <t>INSERT INTO Customers(CustomerID, CompanyName, ContactName, ContactTitle, Address, City, PostalCode, Region, Country, Phone, Fax, RowId)  VALUES('RATTC','Rattlesnake Canyon Grocery','Paula Wilson','Assistant Sales Representative','2817 Milton Dr.','Albuquerque','NM','87110','USA','(505) 555-5939','(505) 555-3620')</t>
  </si>
  <si>
    <t>INSERT INTO Customers(CustomerID, CompanyName, ContactName, ContactTitle, Address, City, PostalCode, Region, Country, Phone, Fax, RowId)  VALUES('REGGC','Reggiani Caseifici','Maurizio Moroni','Sales Associate','Strada Provinciale 124','Reggio Emilia',NULL,'42100','Italy','0522-556721','0522-556722')</t>
  </si>
  <si>
    <t>INSERT INTO Customers(CustomerID, CompanyName, ContactName, ContactTitle, Address, City, PostalCode, Region, Country, Phone, Fax, RowId)  VALUES('RICAR','Ricardo Adocicados','Janete Limeira','Assistant Sales Agent','Av. Copacabana, 267','Rio de Janeiro','RJ','02389-890','Brazil','(21) 555-3412',NULL)</t>
  </si>
  <si>
    <t>INSERT INTO Customers(CustomerID, CompanyName, ContactName, ContactTitle, Address, City, PostalCode, Region, Country, Phone, Fax, RowId)  VALUES('RICSU','Richter Supermarkt','Michael Holz','Sales Manager','Grenzacherweg 237','Genève',NULL,'1203','Switzerland','0897-034214',NULL)</t>
  </si>
  <si>
    <t>INSERT INTO Customers(CustomerID, CompanyName, ContactName, ContactTitle, Address, City, PostalCode, Region, Country, Phone, Fax, RowId)  VALUES('ROMEY','Romero y tomillo','Alejandra Camino','Accounting Manager','Gran Vía, 1','Madrid',NULL,'28001','Spain','(91) 745 6200','(91) 745 6210')</t>
  </si>
  <si>
    <t>INSERT INTO Customers(CustomerID, CompanyName, ContactName, ContactTitle, Address, City, PostalCode, Region, Country, Phone, Fax, RowId)  VALUES('SANTG','Santé Gourmet','Jonas Bergulfsen','Owner','Erling Skakkes gate 78','Stavern',NULL,'4110','Norway','07-98 92 35','07-98 92 47')</t>
  </si>
  <si>
    <t>INSERT INTO Customers(CustomerID, CompanyName, ContactName, ContactTitle, Address, City, PostalCode, Region, Country, Phone, Fax, RowId)  VALUES('SAVEA','Save-a-lot Markets','Jose Pavarotti','Sales Representative','187 Suffolk Ln.','Boise','ID','83720','USA','(208) 555-8097',NULL)</t>
  </si>
  <si>
    <t>INSERT INTO Customers(CustomerID, CompanyName, ContactName, ContactTitle, Address, City, PostalCode, Region, Country, Phone, Fax, RowId)  VALUES('SEVES','Seven Seas Imports','Hari Kumar','Sales Manager','90 Wadhurst Rd.','London',NULL,'OX15 4NB','UK','(171) 555-1717','(171) 555-5646')</t>
  </si>
  <si>
    <t>INSERT INTO Customers(CustomerID, CompanyName, ContactName, ContactTitle, Address, City, PostalCode, Region, Country, Phone, Fax, RowId)  VALUES('SIMOB','Simons bistro','Jytte Petersen','Owner','Vinbæltet 34','Kobenhavn',NULL,'1734','Denmark','31 12 34 56','31 13 35 57')</t>
  </si>
  <si>
    <t>INSERT INTO Customers(CustomerID, CompanyName, ContactName, ContactTitle, Address, City, PostalCode, Region, Country, Phone, Fax, RowId)  VALUES('SPECD','Spécialités du monde','Dominique Perrier','Marketing Manager','25, rue Lauriston','Paris',NULL,'75016','France','(1) 47.55.60.10','(1) 47.55.60.20')</t>
  </si>
  <si>
    <t>INSERT INTO Customers(CustomerID, CompanyName, ContactName, ContactTitle, Address, City, PostalCode, Region, Country, Phone, Fax, RowId)  VALUES('SPLIR','Split Rail Beer &amp; Ale','Art Braunschweiger','Sales Manager','P.O. Box 555','Lander','WY','82520','USA','(307) 555-4680','(307) 555-6525')</t>
  </si>
  <si>
    <t>INSERT INTO Customers(CustomerID, CompanyName, ContactName, ContactTitle, Address, City, PostalCode, Region, Country, Phone, Fax, RowId)  VALUES('SUPRD','Suprêmes délices','Pascale Cartrain','Accounting Manager','Boulevard Tirou, 255','Charleroi',NULL,'B-6000','Belgium','(071) 23 67 22 20','(071) 23 67 22 21')</t>
  </si>
  <si>
    <t>INSERT INTO Customers(CustomerID, CompanyName, ContactName, ContactTitle, Address, City, PostalCode, Region, Country, Phone, Fax, RowId)  VALUES('THEBI','The Big Cheese','Liz Nixon','Marketing Manager','89 Jefferson Way Suite 2','Portland','OR','97201','USA','(503) 555-3612',NULL)</t>
  </si>
  <si>
    <t>INSERT INTO Customers(CustomerID, CompanyName, ContactName, ContactTitle, Address, City, PostalCode, Region, Country, Phone, Fax, RowId)  VALUES('THECR','The Cracker Box','Liu Wong','Marketing Assistant','55 Grizzly Peak Rd.','Butte','MT','59801','USA','(406) 555-5834','(406) 555-8083')</t>
  </si>
  <si>
    <t>INSERT INTO Customers(CustomerID, CompanyName, ContactName, ContactTitle, Address, City, PostalCode, Region, Country, Phone, Fax, RowId)  VALUES('TOMSP','Toms Spezialitäten','Karin Josephs','Marketing Manager','Luisenstr. 48','Münster',NULL,'44087','Germany','0251-031259','0251-035695')</t>
  </si>
  <si>
    <t>INSERT INTO Customers(CustomerID, CompanyName, ContactName, ContactTitle, Address, City, PostalCode, Region, Country, Phone, Fax, RowId)  VALUES('TORTU','Tortuga Restaurante','Miguel Angel Paolino','Owner','Avda. Azteca 123','México D.F.',NULL,'05033','Mexico','(5) 555-2933',NULL)</t>
  </si>
  <si>
    <t>INSERT INTO Customers(CustomerID, CompanyName, ContactName, ContactTitle, Address, City, PostalCode, Region, Country, Phone, Fax, RowId)  VALUES('TRADH','Tradição Hipermercados','Anabela Domingues','Sales Representative','Av. Inês de Castro, 414','Sao Paulo','SP','05634-030','Brazil','(11) 555-2167','(11) 555-2168')</t>
  </si>
  <si>
    <t>INSERT INTO Customers(CustomerID, CompanyName, ContactName, ContactTitle, Address, City, PostalCode, Region, Country, Phone, Fax, RowId)  VALUES('TRAIH','Trail''s Head Gourmet Provisioners','Helvetius Nagy','Sales Associate','722 DaVinci Blvd.','Kirkland','WA','98034','USA','(206) 555-8257','(206) 555-2174')</t>
  </si>
  <si>
    <t>INSERT INTO Customers(CustomerID, CompanyName, ContactName, ContactTitle, Address, City, PostalCode, Region, Country, Phone, Fax, RowId)  VALUES('VAFFE','Vaffeljernet','Palle Ibsen','Sales Manager','Smagsloget 45','Århus',NULL,'8200','Denmark','86 21 32 43','86 22 33 44')</t>
  </si>
  <si>
    <t>INSERT INTO Customers(CustomerID, CompanyName, ContactName, ContactTitle, Address, City, PostalCode, Region, Country, Phone, Fax, RowId)  VALUES('VICTE','Victuailles en stock','Mary Saveley','Sales Agent','2, rue du Commerce','Lyon',NULL,'69004','France','78.32.54.86','78.32.54.87')</t>
  </si>
  <si>
    <t>INSERT INTO Customers(CustomerID, CompanyName, ContactName, ContactTitle, Address, City, PostalCode, Region, Country, Phone, Fax, RowId)  VALUES('VINET','Vins et alcools Chevalier','Paul Henriot','Accounting Manager','59 rue de l''Abbaye','Reims',NULL,'51100','France','26.47.15.10','26.47.15.11')</t>
  </si>
  <si>
    <t>INSERT INTO Customers(CustomerID, CompanyName, ContactName, ContactTitle, Address, City, PostalCode, Region, Country, Phone, Fax, RowId)  VALUES('WANDK','Die Wandernde Kuh','Rita Müller','Sales Representative','Adenauerallee 900','Stuttgart',NULL,'70563','Germany','0711-020361','0711-035428')</t>
  </si>
  <si>
    <t>INSERT INTO Customers(CustomerID, CompanyName, ContactName, ContactTitle, Address, City, PostalCode, Region, Country, Phone, Fax, RowId)  VALUES('WARTH','Wartian Herkku','Pirkko Koskitalo','Accounting Manager','Torikatu 38','Oulu',NULL,'90110','Finland','981-443655','981-443655')</t>
  </si>
  <si>
    <t>INSERT INTO Customers(CustomerID, CompanyName, ContactName, ContactTitle, Address, City, PostalCode, Region, Country, Phone, Fax, RowId)  VALUES('WELLI','Wellington Importadora','Paula Parente','Sales Manager','Rua do Mercado, 12','Resende','SP','08737-363','Brazil','(14) 555-8122',NULL)</t>
  </si>
  <si>
    <t>INSERT INTO Customers(CustomerID, CompanyName, ContactName, ContactTitle, Address, City, PostalCode, Region, Country, Phone, Fax, RowId)  VALUES('WHITC','White Clover Markets','Karl Jablonski','Owner','305 - 14th Ave. S. Suite 3B','Seattle','WA','98128','USA','(206) 555-4112','(206) 555-4115')</t>
  </si>
  <si>
    <t>INSERT INTO Customers(CustomerID, CompanyName, ContactName, ContactTitle, Address, City, PostalCode, Region, Country, Phone, Fax, RowId)  VALUES('WILMK','Wilman Kala','Matti Karttunen','Owner/Marketing Assistant','Keskuskatu 45','Helsinki',NULL,'21240','Finland','90-224 8858','90-224 8858')</t>
  </si>
  <si>
    <t>INSERT INTO Customers(CustomerID, CompanyName, ContactName, ContactTitle, Address, City, PostalCode, Region, Country, Phone, Fax, RowId)  VALUES('WOLZA','Wolski  Zajazd','Zbyszek Piestrzeniewicz','Owner','ul. Filtrowa 68','Warszawa',NULL,'01-012','Poland','(26) 642-7012','(26) 642-7012')</t>
  </si>
  <si>
    <t>Insert Into Region(RowId, RegionDescription) Values (1,'Eastern')</t>
  </si>
  <si>
    <t>Insert Into Region(RowId, RegionDescription) Values (2,'Western')</t>
  </si>
  <si>
    <t>Insert Into Region(RowId, RegionDescription)  Values (3,'Northern')</t>
  </si>
  <si>
    <t>Insert Into Region(RowId, RegionDescription) Values (4,'Southern')</t>
  </si>
  <si>
    <t>INSERT INTO  Employees(RowId,LastName,FirstName,Title,TitleOfCourtesy,BirthDate,HireDate,Address,City,Region,PostalCode,Country,HomePhone,Extension,Photo,Notes,ReportsTo,PhotoPath) VALUES(4,'Peacock','Margaret','Sales Representative','Mrs.','09/19/1937','05/03/1993','4110 Old Redmond Rd.','Redmond','WA','98052','USA','(206) 555-8122','5176',0x151C2F00020000000D000E0014002100FFFFFFFF4269746D617020496D616765005061696E742E506963747572650001050000020000000700000050427275736800000000000000000020540000424D20540000000000007600000028000000C0000000DF0000000100040000000000A0530000CE0E0000D80E0000000000000000000000000000000080000080000000808000800000008000800080800000C0C0C000808080000000FF0000FF000000FFFF00FF000000FF00FF00FFFF0000FFFFFF00FDB9BFBFFBFB9FBDBBBFDBF9FBFBFBFBFBFBDBFBDBFBBFBFBFFD0000000000000000000000000000000000000000000000000000000000000000BBDBF9BDBF9BB9BFB9FBFB9FB9BBFBBBBFBBFB9F9B9FB9BF9BF9BFBBFBBFBDBF9FBDBF9F9BDBFBFBF9FBB9BDBB9BBF9BBFBFBFBFBFBFBFBFBFBFBFBFFBFBFBBA00000000000000000000000000000000000000000000000000000000000000009BFB9FBB9BBDBFB9BFB9BFFBDBF9BDBDBBDBBFFBFBFBFFBBFFBBF9F9BDB9BBFBBFBBFBFBFBBFFB9F9BB9FBFBB9FBDBFBFBFBF9FBFBDBF9BFBFBFBFBF9FFBFBD00000000000000000000000000000000000000000000000000000000000000000BFB9FBB9FBDBB9BBFBDBF9BBBFBBFBBB9FBBDBB9BFBF9BBDBB9FBFBBFBFBFF9BDB9FB9BDB9F9FBFBBFBFBDB9FB9BB9BFBF9FBFBDBFBFBFBF9FBFBFBFBFBF9FB000000000000000000000000000000000000000000000000000000000000000009BFFBBDBB9B9FBDBDBBFBBF9FBDF9BDBFBDFBBFBF9BFBFFBFBFBDBFF9BFB9BBFBFB9FBFBBFBBF9BDB9FBBBFBBDBDBF9BDBFBFBFBFBFBFBFBFBFBDBFBFBFBFBF0000000000000000000000000000000000000000000000000000000000000000009BBF9BDBF9B9FBBBDB9F9BF9BBBFBB9BBBBF9BFBFB9BB9FBDBFBB9BFB9FBF9BDBFB9F9F9BDBFBFBBFBDBFB9FBBB9BBFBBBDBFBFBDBF9FBFBF9FBFBFBFBFFB0000000000000000000000000000000000000000000000000000000000000000000BDB9FBB9BBFB9BDBBBFBBFBFBDB9BDBF9F9BFF9FBDBFFBFBBFBDBFB9FBBDBFBBB9BFBBBBFBBFB9BDB9BF9BFB9F9FBF9BFFBFBDBFBFBFBDBFBFBFBFBFFBF9BF0000000000000000000000000000000000000000000000000000000000000000009BBFBB9FBDB9BFBBBDB9F9B9FBBBFBB9FBBF9BBBFBFB9BB9F9BBFB9FBBDBBBDBDBFB9FBDB9FFBFBBFBFBFB9FBBBB9BBF9BFBFBFBFBFBFBFBFBFBFBDFBFBFF90000000000000000000000000000000000000000000000000000000000000000000BF9BDB9BB9FB9F9FBBFBFBFBDF9B9FBBF9BBFBF9B9FBFBFBF9F9FBBDBBF9FBFBF9FBDBBFB9FDB9F9B9F9FBBDBDBF9FBFBDBBFBDBF9FBF9FBFBFBFBFBFBBBE00000000000000000000000000000000000000000000000000000000000000000009BFBBFBDBB9FBBB9F9B9BDBBBBBDB9F9BF9FBDBFBFBB9F9BBFBB9FBBDBBF9B9BBB9BBDB9FBFBBFBFBFBBBDBFBBB9BB9BFBF9BBFBFBFBFBFBDBFBFBFFBDFF90000000000000000000000000000000000000000000000000000000000000000000BDBDB90B9FBB9F9FBBFBFBF9F9FBBFBBFBBFBBF9F9F9FBFBDBDBFB9FBBDBBFBF9FBF9BAF9BFBDB9BDB9BDBFB9BDBBDBFBFBFFFBFBFBFBFBFBFBDBFBFBFB9A00000000000000000000000000000000000000000000000000000000000000000009BBBBBFBF9B9FBBB9F9F9B9FBBB9F9BDB9F9BDBBBBBFBB9FBBBFB9FBBDBBDBB9EBB9FBF9BFFBBFBFBFBFBB9BFBBF9BB9FBDBBBDBFBDBF9FBFBFBFBFBFBFF000000000000000000000000000000000000000000000000000000000000000000000BDBDB9B0BFB9F9FBBBBFBFBDBDBBBFBBFBBFBDBDBDBDBF9F9F9FBBDBBDBBDBF9F9E9B9FA9FDB9F9B9F9FBFB9F9BF9FB9BBFFBFBDBFBFBFBFBFBFBFBFBBF0000000000000000000000000000000000000000000000000000000000000000000009BBBDBDB9BDBBB9F9BDBB9BB9BDB9BBDBDB9BBBBFBBB9BBBFBB9FBBDBB9FB9BBBBBF0B9FBFBBFBBFBFBBDB9FBBF9B9BFFFB9FBFBFBFBFBFBDBFBF9FBDF9A000000000000000000000000000000000000000000000000000000000000000000000BDBBBB9FB9BDBFBBFBBDBF9F9BBFBDBBBBFBDBDB9F9FBDB9BDBB9FBF9FB9F9F9E9BBFA00F9FB9F9FB9FBBFBFDBBBFB9B9BFBBFBF9FBDBFBFBFBFBFBFBB0000000000000000000000000090BCBC9F0A9E000000000000000000000000000000009BF9F0FB9BFB9B9F9BDBB9B9BBF9BBFBDFBDBBB9FBFB9BBF9AF9FAB9AB9FAB0B9FBC0000FB9FFBB9FB9F9BDBB9F9BDBFBFBBF9FBFBFBF9FBF9FBFBFBF9000000000000000000000000DA0F0BCBF0FDF9FBFEB00000000000000000000000000009BB9BB9FB9BFBFBFBBDBF9BF9BBDB9BB9BBF9FBB9B9F9E9FB9B9F9FBDAB9DBFA0000000F0B0BDAF9FBBFBBFBFBFBB9BFBDFBFBFBFBFBFBFBFBF9FBDBE00000000000000000000009ABDFDFFBDFF9FAFDF9FDFFAF00000000000000000000000009F9F9A9FBDBB9BBDBB9BF9BF9FBFBDBF9B9B9FBF9ABB9B9FBFA9B0BBDBEB0000000000F0000090B0BDADB9F9B9F9FB9FBBDBBDBBDBFBFBFBFBFBFBF9000000000000000000009EFFDBFA9FDFB9FDF9FAFFBF9F9E9090000000000000000000000BB0BF9B9BBDBF9BBDB99BB9BB9B9BB0BFBFA9A9BDBCBFA9A9BF9FBCA0000000000000B000000000000B0FBFFFBFB9BFBFBFFBFFBFBFBDBFBFBFBFB0000000000000000009BBFFBCBEBDFFFADFEBBFBDF9F9FFFBFFAC000000000000000000000BDBF9BBFBDB9BBE9B0BFBDBF9F9FBDBF09B9BDBCBBB9B9BDBF0A00000000000000000F00000A00000000009A9BDBFFBF9FBBF9BFBDBFBF9FBFBF9BC0000000000000000BEDF9FDFDBDFBF9FF9BDFDFBFFFFDBDFCBDBCB00000000000000000000B9BBDB9BBFBDB9F9F9B9BB9BBB9AB9BBF9E9A9B0F9FBE9A000000000000000000000F000A0000000000000000B0B9FBFBF9FFBFBFBFBFBFF9FBFBB00000000000000BC9BFFEBFBFDAFDFF9FFDBEBDF9E9FFFBFFDBDBCBDAC00000000000000000F0BBDB9FB9BFB9B9BDBBDBDBDBD9E99A9BDBFBF9A00000000000000000000000000D000000000000000000000000B0FBDBBBF9FBF9FBFBBFBFBD00000000000000BCBFFDBDBDE9BF9FADFBCBDBDFBFFBF0BDF9BEBCBDADB0D0000000000000099BD9BBFB9FB99E9BB9BD9BB0B0BB9BFBF0B00000000000000000000000000000000A000000000000000000000000009BFBFDBBF9FBFBF9FBFBDA0000000000000ADBDFDAFFDFBFFDFBDBADBFBDB9FF9FDFFF9FFD9F9A9F0F0A90000000000000BFBBBF9BFBDBFB9F0FB0BADBDBBDBE0000000000000000000000000000000000000F00000000000A0000000000000000BFBBFFBFBFBFBFBF9FA000000000009C9F0FBFBFDBE9FDAFBDFFDBDBCBFF0FFFBF9FF0FBF0F9E9F9F9E90000000000000B9F9BF9B9BB09B9BBDBF9A9BE9A000000000000000000000000000000000000000F000000000000000000000000000000FB9FBFBFB9FBFBFBF00000000000A9E9F9EDFBFDBF0FDBFADBFFF9FDADF9FDFBFBDF9F9F9F90BCBCBCB0000000000009A9FB9FBBC9F0FBDA0000000000000000000000000000000000000000000000000D0000000000000000000000000000009FBBDBF9FBFBDBBF00000000009BCB9BCFBFBDFBDBFBFFDFBD9E9F9BDBBFFBFDFDBFBCB9E9EBDB9F9AD0F00000000009FBB9FB9FBB0B00000000000000000000000000000000000000000000000000000A0000000000000000000000000000000BFFBFBFBFBFBFF90000000000FCBDEFF9FDFEBDAFDFBDFBDAFBF9ADB0FDBFDBFBF0DBDE9F9D0BCBCBDA09E00000000B9B9FB9F0000000000000000000000000000000000000000000000000000000000F000000000000000000000000000000009BFBDBFBDBFBB000000000009BCFBCBFAF9F9FDBBDEBBCBDBD0BDA9F9BDFBEDADBF0B9F9AFBDB9F0B9F09C00000000FBF9FBA0000000000000000000000000000000000000000000000000000000000F000000000000A000000000000000000000BFBFBFBF9FFE0000000000E9BDFBDFDBFFFBFDFBDFDBDADBF0BD00F0B0DBDB0DBDADAD99E9E9BD0F0F0B0000000099BB9F00000000000000000000000000000000000000000000000000000000000D000000000A00000000000000000000000099FBDBFBFBB000000000909FEBFDAFBFDBDF9BFCBFAFBDBC9BCB9F09CB09A9DA09099A9E9B9F0BF9B9E9E0000000BF9FB000000000000000000000000000000000000000000000000000000000000A00000000000000000000000000000000000BFBFBFBFBD00000000000BCBDAFFFDFAFFAFFDBF9F9C9E9BC90F09FBDBE9DA9BDBFA9F090F09F90FCB90D000000B9BB0000000000000000000000000000000000000000000000000000000000000F0000000000000000000000000000000000000BFFBDBFB0000000000C9FFFDBDBFBDBDF9FAD9F0FBF9E9FBF9FF09A909A9C9A90D0BBDB9F9ADB9B9E9AD000000FBC0000000000000000000000000000000000000000000000000000000000000F000000000000000000000000000000000000009BFBFBFC00000000B0A9BFFEFFDFFFBFF9FBEFBD0F9FBDBDA99F0DBDBDA9F9E9B9C9ADB0F9ADADA9F0AC0000B9A000000000000000000000000000000000000000000000000000000000000009000000000000000000000000000000000000000FBFBDBA00000000009FFE9F9FAF9FDBFF9F9F0FBFBDFADADBE9FBCBDBDF9E9BCF9BDBCB9E9BDB9E9BDA00000F000000000000000000000000000000000000000000000000000000000000000E00000000000000A00C090C000000000000000009BFBFBD000000009CFEF9FBFFFDFFBFD9E9E9F9FBDEBDBF9FDBC9FBCBF0BDBDB9BCBCB9F9BC9ADB9CA90000B00000000000000000000C0000000000000000000000000000000000000000000F0C00A000000A0900A000A0000000C0000000000009FBDA000000000B9BFFFCF9FBFBDBAFBDBFFBDFF9DBFDF0BFBFDBFD9FDBDADADB9B0F0BDBF9ADAB9E0000000000000000000000CA000000000000000000000000000000000000000000000F0A000C00AC090C0000A000AC0AC000A0A0000AC000BFBF00000000A0FDBCBFBFFF9FFDBDAF9BDFBCBFBCBBDFD9F9FDBFDBFDBDBDADF9F9F0F0F9F9DE99E0000000000A000000C0A0000000E0000000A0C0000000000000000000000000000009000000A000000A00C9C0C900090A0900C9AC00000E9AFB000000000DAFFFFDFF9FFF0FDBDBFFFBDF9FDBFDBFBFFFFBDFBF9F9F9F9B0F0F9F9F9FCBB9FA900000000000000000000000C0A000CA000C000A00000000000000000000000000000E000A000000A00000A0A0A0C0AC00C0C00000B00A000DBF000000000BFFADBFE9FFDBFBBEBFFCBDFBFFBFDBDBFDBDBDFBFDF0F9FBCBDBDBCB0B0FBBCDAD00000000000000AC0A000C0A000000000CA0000000000000000000000000000000000F0000000000000000000000A000A00A0A0AC00C0C90A09BE00000000FBDFFF9FFBFADBDF9F9FBFBDF9FDFBFFDBFFFFFFFDBDBFDE9FDBCB9F9F9F9FDBBDBE000000000000000000A00000000CA0C00000AC000000000000000000000000000000F00000000000000000000000000000000000A00A00C00C0B000000009EBFCBFBDFDFBCBFFFFBDFFBFFBFDF9FFDF9FFF9FBFFDBF9F9ADBDE9E9E9B0FCBBD9F0000000000000000C000000AC00000A00AC00000000000000000000000000000000B0000000A00000A00000000000000000000000000A00A00C00000000FDFFBFDFFBE9FBF9F9FDBF9F9FDFBFFF9FBFF9FFFDF9FDBF9FDBCB9F9F9F0F9BDDAF9E00000000AC00000000E00C000A0000C0C00A000000000000A00000000000000000C0000000000000000000000000000000000000000000000A00000009BFFADFFBCF9FBFDFBFFBF9FFFFFBFDF9FFDFDFFF9FBFF9FDBCB9F9F9CBDADB9FFBF9E9000000C00000CA0000000A0000C0E00A0A0C000000000A00000000000000000000F0000000000000000000000000000000000000000000000000000000FBDFFBDFBFFBDFBFF9FDFFF9F9FDFBFFDBFFBF9FFFDBDBE9F9FFDBCBF0F9F0F0BC9FBDF0000A0000A00000E0000000E000000C00000000A0000000000000000000000000B0000000000000000000000000000000000000000000000000000000FEFBDFF9F9FFBDF9FFBF9FFFFFBFDF9FBDBDFFF9F9F9FDBDBD9ABF9DBDBCBDBDBFBDBBCBC0000000000000000E00C000A00A000C00A00000C0009000000A000000000000F000000000000000000000000000000000000000000000000000000ADBFFEBFEBFF9FFBFF9FFFF9F9FDFBFFFDFFF9F9FFFFF9F9FDAFDF9FBCBDBDBCBD9FEDFBDA00000000000A0000000A00C0C0C0A0A000000000A00E00A00000000000A0000C0000000000000000000000000000000000000000000000000000009FFDF9FDBDF9FBFFDBFFBDBFFFFFBFDF9FBDBFFFFF9F9FFBCBF9F9FE9F9F0F0F9EBF9FBDAD00000A00CA0C0A0C000000000A00C0000000A000000000C00A000A000000000B000000000000000000000000000000000000000000000000000000BBFAFFBFFFBFFFDBFDBDFFFDBF9FDFBFFDFFDF9F9FFFF9FDBD9F0FDBDBCBDBF9F9F9FBDFBDA0000C00000000000AC0CA0A000A00000000000000000000000C00000000A00F000000000000A000000000000000000000000000000000000000000FFDBDE9FBDBDBFDBFFBF9FFDFFBFFDBFBFBFFFFFFBDFF9FFBFBDBF9FBDBE9FBCF9E9FBDFBDBE000000000C000000000C0C0C000000A00000A00A000A0C0000000A000000F0000000000000000000000000000000000000000000000000000009FBFFFBFBDFFFFFBF9FFFFFBFBDFDBFFDFDFDBFFDFDFBDFBDFDFBDADBCBDBDADBDBFDBDBFDAD00000AC000A00E000A009A0B000A900000000000C000000A00A00000000000000000000000000000000000000000000000000000000000000009EFDE9BFDFFFBF9FDFFFDBDBDFDBFBFDFBFFBFFDBFBFBDFBDB0FBDBDBDBDADBDBDBF9F0FFDBF9E000000A0000000E00CA0C0C0E0C0E00CA0B0C0000000000000000000A000F000000000000000000000000000000000000000000000000000000BFBFEDFBF9FDFFBF9FBFFFFFBFFFDFBFDBFDFBFFDFDFBDEBDF9DAF9F0F9F9EBDBCDBFF0BFF9E9E0A0000000C000000000A0A000A00CA00C0A0A0A0A0A0000000C00000000F0000000000000000000000000000000000000000000000000000000FDBFF9FFFBFBDFFFFDF9FDBDBDBFFDBFDBFDF9FBFF9FBDFBFFBD9E9F0F0F9DBFBFDBDF9FFF9F90C000C00A00A00C0A0C9C0BC0D0A9CA9A0C0D0C9C0D0E0E00A00A000000B0000000000000000000000000000000000000000000000000000009BFE9BFF9FDFFFBDBFFBFFBFFFFFDBFFFFFFBFFFDF9FFDBDF9DFFBDBDBDBDAF0FDBFFBDBDBFF9EB000A000000C00A00CA0A0C0A0AC0A0C0CB0A0A0A0A00009C000C0A00E0C000000000000000000000000000000000000000000000000000000FEF9FDF9FFBFF9FFFDBF9FDF9F9FBFFDFBDFFDBDFBFFDBFF0FBA9CBF0F0F0BDBDBF9FDBCBFDBCBD00000000000000009000D0A90C9AC90A00C0C00C00C0BCA0ACA0BC0D00B000000000000000000000000000000000000000000000000000000BDBFFBFFBDF9FFBDBFDFFBFBFFFFDFFBFFBFFFFBFFDBFFDBF9FDFBD9F9F9BDBDBDFFBFF9DBFFF9E9AC00AC0A00B000A0000A00C0A000AC9E0B0ADA0E9AC000C900C00A0A0F000000000000000000000000000000000000000000000000000009EBCBDF9FFBFF9FFFDBFDBDFDFBDBFBDFFDFDBFDFDBFDBFFDBF9BDBEBCBCBDADADB9FDBFBE9FF9F9E90000000C000C000E00000A000C0000000000090000ACA0AC9A0C00C0F00000000000000000000000000000000000000000000000000000E9FFBFBFF9FDBFF9FBF9BFFBFBDFFDFFFBFFBFDBFBDFBDF9FDAFCBD9DBDBDAD9F9EFBFFDF9BDBFFDBCA0000000000A0000000000000A000A0C0AC0AC0AC9009C00AC0B0E9A00000000000000000000000000000000000000000000000000000A9BF9FFDF9FFBFF9FFFDFFDBFDFFBFBFBDFF9FDBFDDAD0F99E99DBDEBFADBCB9F0BF9FDFB9EDFDF9ADA9C00A00A00000000000A000A00000000000000000AC0000000000000F00000000000000000000000000000000000000000000000000000FDEF9FBFFF9F9FFBDBF9FBDBFBDFDFDFBDBEDBF9FBDBD9AD99E9099C99E9BDADBD9FFBDFF9BABFFDBF009000000A000000A0000000000A000A00000000000A00AC00AC0000F00000000000000000000000000000000000000000000000000090BBDBFFDF9FFFFBDFFDBFDFFFDFFBFBFFDEDBD0DFDFFFFDDAD99DBC9BC9F0DBDADBF9FFBDFFDDBDBFD9FAC00000000000A000000000000000000000A0000000000009000A0000000000000000000000000000000000000000000000000000000ADEBFDBFBFF9F9FFBDBDBFBDBFBDFFDF9F9D9FDBFFFDF9F9D9AD0D9BC9A9DBCB9BCBDBDFFBDBBDBFCBE9DA0000000000000000000000000000000A0000A00000000A0000000F0000000000000000000000000000000000000000000000000009FF9FDBFFDF9FFFFBDFBFFBDFFBDFE9FBD0F9E99F9C9090D0B0D09A0C9C9D00BDADBDBFBDBDBFCDBDBF9DA000A00000000000000000000000000000000000A000A0000000000A000000000000000000000000000000000000000000000000000ADBFBFFDFBFFBDBDFFBDF9FFBDFFBDF0DBD0D9FD09B9FDB9BDFBFBDF9AB00BD09DBDBE9FFFFBDBBDBDBEBDBC0000000A0000000000000000000000000000000000000000A000D0000000000000000000000000000000000000000000000000009ADFDBFBFDF9FFFBDBDBFF9FFBDFF9DF0D0B09BFFDFFBFFFFFFFDFBFFDFF009E909BD9F9BDFFFDEBDFD9F0B0C000000000000000000000000000000000000000000000A00000F000000000000000000000000000000000000000000000000000FFBEBFDFFFBFF9FFFFAD9FFF9FF0DF0900BDFFFFFBFFFFDBFFFFBFFFFBF0F0090DBCBFDFDBF9FB9F0BBF0FDB0000A00000000000000000000000000000000000000000000000A00000000000000000000000000000000000000000000000009BF9F9FDBFF9FF9FF9F9DFAFF9FF9F9090F9FFBFFFFFFFFFBEFFFFFFFFBDFFB0900B09BDB0BFDFBDFDBDEDBDA00A00000000000000000000000000000000000000000000000000D0000000000000000000000000000000000000000000000000ADAFFFBFF9FFDBFBDF9FB9F9FFBC90E9EF0FBFDFFFFFBFFFF9BFFFFFFFFFFFC9E090DBCBFFDBF9FF9ADB9BDA9FC000000000000000000000000000000000000000000000000000A00000000000000000000000000000000000000000000000000BDBDFF9FFBFFDFFBFBDE99F9EDBD90B9FF9FFBBFFFDFBFCF0DB9F9BDBDADBF090C0099099F9FF9FFDBCF0FDA9AC0000A000000000000000000000000000000000000000000000F0000000000000000000000000000000000000000000000000BCBFBF9FFFDFBFBDFDF9BDBBF9F00A9FFF9EFFCF9E9B0D9B9DBC90C90DADBC900A909CADBF0FBDFBDBDB9F9AD9F0A000000000000000000000000000000000000000A00000A0000000000000000000000000000000000000000000000000000BDBFDFDFF9FBFDFDF9F9ADAFC9F090DFFE9E9B990BD90D9E9CB09AD99E909090E9909A99BE9DF9F9F0FA9DADF9E0000000000000000000000000000000000000000000000000000F0000000000000000000000000000000000000000000000000ADBFBFBFFFDBFBFBFBDF9D9B90C00B09F099C9E9DADF0BDDBDFDDBAD9BDADBF9F0F0DBC99FB0BDBDBD9EBDA9E9BC00000000000000000000000000000000000000000000000000E000000000A000000000000000000000000000000000000009FADFFDF9FFFFDF9FDFBDBAD0F99BD0F09FE9BF9F9F9FDFBFDBFBFDFBCF9F9CBDAD9B0DBDA9DFDBCBDBD90BDA9EDA90A0000A00000000000000000000000000000A0000000000009000000000000A0000000000000000000000000000000000CABDFBDBFFFBDBFBFFBF9E9DB9ADADBF9FF9BFDFFFFFFFBFDFBFDF9F9FF9F0FBDADBC9F09A9FB9ADBDA9AF9DA9F9A9C000000000000000000000000000000000000000000A000000E0000000000000000000000000000000000000000000909A9BDFBFFFFF9FFFFDFBDF9F9BCBDBDBE9FF9FFDFBF9FDBDFDFBFDFBFFFDBDADF0F9DA9E9BF9DF0FDBDB9FD99A9E9E9CA0000A00000000000000000000000000000A000000000A0000900000000000000000000000000000000000000000000BFFFFBFDF9F9FFFBDBF9FF9E90FBDBCBDFFDAFDBFBDFFBFFBFBFDFBDE9F9ADBDBDBD0BDB90D0FA9F0B9F0F9BCBD990F0BCB00000000000000000000000000000000000000A000000000E000000000000000000000000000000000000000009ADBF9F9EBFFFBF9FDFBDFF9E9FBD9DADBDB9FBDBFDFFBDFDBDFDFBF9FBDFFFFF0FB0FBFCBCB9BD9F99F9E9F9E9BDADA9AD00CA00000000000000000000000000000000000000000000000B00000000000000000000000000000000000000000ADFFDFEFFDF9FDFFFBFDBF9F9F9C9ABD9F9EF9DFF9FBDFFBFFFBFBDFFFDBF9F9DB9DF9C9BD9DE9A90F0BDBDBDBDBC9BC9CBCB0D00000A0000000000000000000000000000000000A000A00C0000000000000000000000000000000000000000BDFBFFBF9FBFFFFBF9FDBF9F9F9E9B9D9BE9F9FBF9FFDFFBDFDBDFDFFBDBF9FF9FADE90FBDA9A9BDBF9BD9F9E9F0F9BCB0B0BC9A00A0000000000000000000000000000000A000000000000B0000000000000000000000000000000000000009FBFFFFDFFDFBF9FDFFBFD9F9F0F9BDA9AD9F9F9E9FDBFBDFFBFFFBF9FDAD9F09E9DB9BF90BDBD9DAD0F0FBDBDBDBDAD9BC9E00FC00000000000000000000000000000000000000000000000E00000000000000000000000000000000000000ADFDFBFFBFBEFDFFBF9FDBEFF0FBDFCBDF9A90F9F9FBFDBDB9DF9F9FFFBDB9E9F99E9FC90FD09CB0BDB99F9EDBFDBDBDADCB09CB0BC0000000000000000000000000000000000000A000B0000900000000000000000000000000000000000009FFBFBFDFFDFFBFBDFFFFBF9F9F9DBB9F9AD9DB9E9F9E9FFFFFBFFFFF9DFBCBBDADA990B9F9A9F9DBD0DAF9DBBDBCBD9F9BBC9EBC0DA00000000000000000000000000000000000A0000000000E000000000000000000000000000000000000BBFBDFFFFBFFBDFDFFF9F9FDF9FBFFBDFDBDF0B0F9F9F9FBDBDBDBD9F9FFADBDCBF9F9E09C909F0BAD0BBD9FFBDFDBDAF0F9C9A900BA00A000000000000000000000000000000000000000000009000000000000000000000000000000000000DFDFFBDFFFDFFBFFFBFFFFBFBFDBDBDF9BF9BF9D0BDBDF9FBDADF9FB9F9F9FDFBF9F0F9F0B0F09D9DBBD9FBDBDF9BF9F9F9E9AD0F00D000000000000000000000000000000000A0000000A00A00E000000000000000000000000000000000000BFBFDFFBFFBFCFFBFDF9F9FDF9FFFDBFFDFFDFBF9CB0BDBDFFF9AD0DADADFBF9FDFF9F09F0F9FA9A9D0BC9FBDBFFDBF9F9F9F9AD0ADAD00A00000000000000000000000000000000000A0000000B000000000000000000000000000000000009F9FDBFFFDFFFBF9FFFBFFEFBFFDBDBDBDBF9F9F9FB9DF9FBC99FDBFFBDBFBDFFFBF9F0F9E99E99C9F0BDFBFDBFDBFD9EDADADADA0D00A0000000000000000000000000000000000A00000090C00C00000000000000000000000000000000000BFFFBFF9FFFF9FFFF9FFDBDBDBDBFBFFFFDBFFF9FD9E9A9F9FBFFBFDBDFFFDFFFFDFFF9F090FB9E9B0F9F9FDBFDBFDBFF9F9F9F90F00BC00000000000000000000000000000000000000000A00A0B00000000000000000000000000000000000FDBDFFFFFBFFF9FAFFFBFFFFFFFFDFDBDBFDF9FFFBF9F9CBD9F9FDBFFFF9FBFFDBF9F9E9F0F0DE90DB9F9FBFDBC90BDB9F9F0F0E90BC0900000000000000000000000000000000000000A0000900E00000000000000000000000000000000000BFFBF9FFFFF9FEFDFBFDBDBF9F9FBFFFFDBFFFBFDF9F9B9EB9CFBFDFBDBFDF9FFDFF9F9F0D0B99E90F9FFD0900BCBC0D0BCBD9F9E90B0E0E0000000000000000000000000000000A000000000000900000000000000000000000000000000009FBDFDFFBFDAFBDBFFCFFFFFDFFFFFDBFBFFDFFDFFFFFFDF9DA9BDFBFDFDAF9FE9FBDFCBCB0BCBC09F9E90BCBDBDBDBF0BC90FADA9CAC09000000000000000000000000000000000000A000A00A00E0000000000000000000000000000000000FDFFBFBFFDFBDFFFFFBFBF9FBFBDBDBFDFFFFBFFBFF9F9F99ADBDF9FDBEBD9FF9FFDBDBDBC9C90B9F0F9CBDBDBDBFDF9FFD0F09DBCB909E0000000000000000000000000000000000000000000000B0000000000000000000000000000000000BFBDFDFDBF9FFF9EBDFFDFFDFFFFFFFFBDF9FFDFFDFFFFBFFDBCB0F9BDBDBFF9FBDBCBDADB09E9C9AD0F9E9F0FBDFBFFD9FBDE9A0BCCA00000A000000000000000000000000000000000000000000C00000000000000000000000000000000000FFBFBDBDADBFFFFFBFBEBFFBDF9FFBDFBFFFFFFBF9F0FDBDBDBDBCF0FDBDADFDFBDBDBDADA90B0F09BCBDBDBDFBDF9FBE9F0BC9C0B9DAC0BC0000000000000000000000000000000000000000000F0000000000000000000000000000000000BDFDFFFFBDBFFBF9FEDFDFDBFFFFFDFFFDFFF9F9CDADF9EDBCBDADB9F9F0FDBFBDFBFDADBC9E9C909E9F9F9FF9BDFBFF9FF9FDBF0BCA0090000000000000000000000000000000000000000000000A0000000000000000000000000000000009FFBFFBDBDBFFFDEFFFBFBFBFDFBFFBFFFBFB9FCFFBF9BDFBDFFF9F9F0FBFDBF9DF9EDBDBC9A9DA90F9F9FF0F9FFFBDF9FF9FFBDCBC090F0ACA0000000000000000000000000000000000000000000D0000000000000000000000000000000000BDF9FFFCBDFDBFBFBDFFFDFFFFDFDFFBDFCDCBBF9FDFFFBDF9FFFDEBDBDFBFDEFBFDBDADA9D0E9E9BDBE9BDBFDBDFBFF9FF9BCBBDBDE0000000000000000000000000000000000000000000000000A0000000000000000000000000000000000BFFFFDBDBFBFFDFDFAF9EBF9FBFFBFDFF0BBFDF9F9F9F9FBFBDBFFFDBDBCDBF9FDBFDBDBDE9B909E9E9DFDBDBFFBDF9FF9FFDFDE9EBFCB0F000000000000000000000000000000000000000000000F0000000000000000000000000000000000FDBFBFFF9FFFEBEBFDFFFDFFFFFFFFFE9FDF9F9FFFBFFFFDFDFBDBDFEBCBBDBF9FFDADADA90C0F99F9FBFBFFF9FFFBFF9FF0FBDBFDBDF0C00000000000000000000000000000000000000000000000000000000000000000000000000000000BFBFDFFF9BFFFBDFFDFBDBFFBDBDFF9E9FBF9FBF9FBDFDBDBFFBDFFBFFD9F9CBDFFDBF9F909E9B0BE9FBDBDBDBFFDBFDBFF9FBDBFCBCBE00AC00000000000000000000000000000000000000000000F0000000000000000000000000000000009FDFFFF9FC9F9EBDABFEFFBDFFFFBEF9FDF9F9FDBDFFBFFFFBDFFBDFF9EBCFBCBF0FF9F0FDA90C9D9F9FFFFFFFDBFFFFFDBFBDFCFBDAD9E0900000000000000000000000000000000000000000000000000000000000000000000000000000000BFBF9FFBFB0F9EFDF9FBDFFBDFFFD0FBFFFFFBFFBFDF9FBDFBFDFF9FFFDBFDBDFF9FFDB00DA9ADADAF9F9FF9FFF9FDBCBDADBBF9E9FACBC0A00000000000000000000000000000000000000000000F000000000000000000000000000000000FFDFDFFDF9DBC9B0BEFFDEBDFFBFDBFFDFBDB9F9FDFBFFFFFBFFBFBFF9FFFCBFBDBFDADFDBAD0DABDBDFBFF9FF9FFFBFFBFDBCF9E9E9DBC00000000000000000000000000000000000000000000A00A000000000000000000000000000000000BDFBFBFFBCADABCFDF9FBFFFBFFDAFDBFBDFFFFFFBFDFBFDBDFDFDFF9FFBCBDBCBFDBFF0B0D00BDDBDBBCF9FDAFFBDFF9F9ADB9E9F9EBE9009C0000000000000000000000000000000000000000000D000000000000000000000000000000009FBFFFFF9F99A9CB0BFFFFBDFFDBFDBFFDFFBDBDBDFBFFDBFFFBFBF9FFBDFFF0DBDBFDBDBCB00D0BADADDF9EBFDBDFBD0F0FDAD0B9E9F09EC00A0000000000000000000000000000000000000000000E000000000000000000000000000000000FDBDFFFFFFF0A9ED0FBFDFBFBFFADFFFBFBFFFBFFBDFBFDBFDF9FFF9FFBBDFCBCBFDBCF9F0DAADDBDBA9BF9F9FFBDFFBDB0BDAD0F9E9F09A0000000000000000000000000000000000000000000000B000000000000000000000000000000000BFFFBDFFFFAD009ABFDEBFDFDFCDAF9FFDFDBDFDBDFBDBFFDBFF9F9FBDFDBFF9FBDBFFBDADA9DABCBDFFF9FFFFFFEBDFADFC09B0BCBDADAC0000000000000000000000000000000000000000000000C00000000000000000000000000000000BFDBFFFF9FDF09AFADFFBFEFBFBFBFFFFFBFBFFFBFBFFFFFDBF99E9FBCBDBEF0DADFFDBDE9F09E9DFFF9F9EFDBF9DBDF0FDA9BF0FC9FADA900000000000000000000000000000000000000000000000B000000000000000000000000000000009FFFDFFFFFBDE000DA9FFDBDFFFC9F9F9FDFDBDBDFF9FFFFBDBFFBF9DBFFF9BE9FB0FBFBDB09E9EB9F0FBD9FBCFFEF0BD0BC9C9F0BF0DBC000000000000000000000000000000000000000000000000F000000000000000000000000000000000B9FABFFFFFADA0F0DAFFFFFBDBFEFFBF9BBFFBFBDFFFFBDFFCBD9FAF9F9FFDF0DFF9FDF9EFDAD0DAD90CAF9E90909CA9FCB0BCBD0BF0CBC000000000000000A0000000000000000000000000000000E000000000000000000000000000000009FF9FDFFDBFDF0000BF9EFFBFEFC9BDE9EDF9FFDFFBDBDFFADBDBE99DFFFF0F0FFBDFBF9E90000B0F0ADB9C00E0E0009CA90D0BC0F09BF0000000000000000000000000000000000000000000000000900000000000000000000000000000000BD09FBFBFFCB0000BF0FFBDFFDBFBCFBFB9AFFDBFBDFEFCBDBCBC99EB09B9FBDA9CFBFDA00090BCD9FDB0CF0F0900E9CA9C00BD0B09EC0C000000000000000000000000000000000000000000000000E000000000000000000000000000000000FBF09FFDBFBE900C0FBFFFFBFF0DBFDFDFDBDADBDFBDBFDA9F9F0F99FEDE9FE9EBFDFFD09ADADBE9BFFFB0CADE0000AD09A9CAC9CA99A0E00000000000000000A00C00000000000000000000000000F00000000000000000000000000000000BDF9F09BED0D0E00B00FDBEDFBFFE9FBFAF9AF9FFFCBC000C0CBCB0F09B9BDADBDFBFFBFFF9F9E9FFFFFFDA900000000000DA90B09CAC0900000000000000000900A0A0000000000000000000000000B000000000000000000000000000000000FBFCBC09A9A900000BDAFDBED009EBDF9FFD9AD0A0C0A90A0BDF0D0BCF0DAD0FFBDFBFDBDE9FBDADFBFFC0EDAD0AC09ADA00CBCBCB000E00000000000000090C0090000000000000000000000000A0C000000000000000000000000000000000BFCB009AD0000000ADAF9FAD0BFFBDE9FF0BED0BFDB09CAD0DA0DA9E9B9EBCBF9FFFDFBFFBF9EDBFFFDB0F90BCAD09ADAC9CBC09000DA00000000000000000A00E00000A0000000000000000000000B0000000000000000000000000000000000FBC0000000000000000A0FBFCFFCFBFE9FD9BFDFFFFE0000AD009F9FCF9CBDFFFBFBFFDBD9F9BDBDBFEDACBCBDACBC090A909E00E9AC9C000000000000CA00090000000000000000000000C0A00C0F000000000000000000000000000000000009A0000000000000000CBDEBFEBF0F9FFAFE90BFFFF0F00000BCBCF9BCB0FBF9FDFF9FFFFADF9E9F0F9FF0F0CADBCBCAD0E0000F0F9A0A0000000000000909E000000000000000000000A000000A0C00000000000A0000000000000000000000AC000000000000000BDBDAFDE9FFF0FDADF9EF9FBFDFDADADBCBCB9EDAC9FDFFFBFDFF9BDF9BE9F9BDA9CE9E9C0000000090F9F9F0C9C000000000000000E0000A00A00000000000000C00A0CA000B000000000A00000000000000000000000090000000000000009E9EBFFFBFFDADEBFF9E99EDFFEFADF9F0F9F9EDA99FBFBDBDFBF9FDFBFFDBF0F0F9F9BC0A00F0DBCBCF0F9E9EB0A00000000000009A000000000000000000000A0A0D00000C0F0000000000000000000000000000000000000000000000000009FFFFCFF9EBFCBCF0F9EFDBE9DBDAFD0F0E0F09CBE9F9FFFBFDFFBFBDBDBDF9FF9F0BCB9D9F9E9AF9FBF0F9E90C900000000000000C09A00000000A000000000000A0AC0A0A0E000000000000000000000000000000000A0000000000000000A00BCFBFEFDFBFCBCF0E9EADBEBCFDAE9F9F00E9BDFBDF9FDFBF9FDBDFFBFBFF9F0F9F9EFADADBC9AD0DADA09E9A0E000000000000A900000000000000000000000C000A00D00D000000000000000000000000000000000000900000000000009CBFFBFDBFFADBBCBDFBDFDFEDCB9AD9E0C00F0FCB9FFBFBFBDFFFBFFBDFDFDBFBF9E9E999BDADBC9A9BF09F0000090000000000000000000AC00000000000000000AC009E0A0B00000000000000000000000000000000A0000A00000000000000BDADFEFDADFCFFFAFDEBFFFDBFCEDAC90BDBDB9FFF9FDFDFFF9FFDBDBFBFBFDFDF9FB9FEF0F9ADADAC09E0E0DA9E000000000000000000000A00000000000000A090ACA000CE000000000000000000000000000000009E00000000000000000BCBFFBFBFFBFBDBDFCBDEF0FFFCBDADBCBC9A9FFF9FFBFFBDBFFDBFFFFFFFDFBFBFFDFF9F9F9FF9F9F9BC909A0C0000000000000000A000000000A000000000000CAC90C0CA0F00000000000000000000000000000000009E00000000000000009CBCFDEDBDEDBCBDBFBD9F9ADBCBCB0BDBFDF9FFFBDF9FFFFDBFF9F9FBDFBFDFDBFBDFFFFFF0FF9FEDBADAC9A9E9E0000000000CA00000A000000000A0000000000A0A0A900B000000000000000000000000000000000A00000000000000000A0BFFBFBFEFBFFBFBCBCBE9EDADBDBDFDBF9FBFF9FDFFFF9F9FFDFFFFFFFFFFBFFFDFFBDBDBDFF9EF9FCDADBC9E9C0000000000B0000000000A0000A00000000A0000C0900E0E00000000000000000000000000000000AD00BC00000000000000DADAFDFFBDF0FDEDBDFBDBFBDBFBDFBFFFFFFDFFFFFBF9FFFBFBFBF9FFFF9FFFFDBFBDFFFDBF9FF9E9BBF9ACB00A000000000000900000000000A0C9000ACA0000E0A0E0E00F0000000000000000000000000000000000A00000000000000009ADBDFFADFBFFBFBFFBCFFFDFFDFFFFFFDFFDFBF9FBFDFFF9FDFDFDFFFDFFFFDBFFFDFFBDBFDBFCBDBEDC9EDBCBD0000000000000000A00000000000ACAC0009CA009C0009A0F00000000000000000000000000000000B0C0009A00000000000000FB0FFBFE9FFDF9FFBDBFFFBFFDBFFFBFFBFFFFFDFF9FBFBFBFBFBDBFBFFFFFFFBFBDFADBFCBDFADBFBE9E9ACAC000000000000A000000000000000000A0A0000A0ADAC0C090000000000600000000000A00000000000A9A000000000000000A90FFBDEDBFF0FBE9FDFFFBDFFBFFFDFFFFFFDFFBFBFFFDFDFDFDFFFFFFDFBFF9FFFDFBDFDFBDBFDBCBDBF9EF90B00000000000000000000000A0DA0A000C0CA00C00000A0AE00000A000000A000A0000000A000000A9AD00C000000000000009CBDBCFFBFDFFFFDFBFFBDFFFDFFFFFBFDFFFBFDFFDF9FBFBFFBFBDBFDFBFFDFFFDBFBDFBFBDFE9ADF9ED0F090AC0000000000000000000A0000000D0C0A90A0C0A0AC0F0C0F00000000A00000000000A00000000000000A0A000000000000000A9EBFF9EFFBF9FBFFFDFBFDFBFF9FFFFFBDFFFFFFFFFFDFDBDFDFFFFBFF9FBFBFFDFDBF9FDAF9FFCBDFBF0DAC90000000000000000000000F00000A0AC0E0C0A90C9A000B0F0000000000A000000000000000000000E00C90000000000000000009E9BF9FFFFFFFF9FFFFFBFFFFFFDFFFFFFFDBF9FBDBFBFFBFBFBDFFFFFFFFDFBFBFDFF9FDBF9FBEB9E9FA9A0000000000000000000B0C000ACA0009A00A90CA0A0CAC0C0B00A000000000A00000A000A00000000909A0000A000000000000009E9EDFFF0FFF9FFFFBDFFFFDBDFBFFBDFFFBFFFFFFFFDF9FFDFDFFBFDBFDFFFBDFDFBF9FFBFCF9F9DE9FC9C0000000000000000000000A000009C9E0C0F0CA00C0CB09A0AE0000A00AC00000000000000000000A0C0AC9A0000000000000000B0A9FBE9FFF9FFFFFFFFFBDFFFFFFFFFFFBFDFFDBDBDBFBFDBFBFBDFFFFFBF9FFFBFBF9FF0FDB9E9FEBDA9A00000000000000000000C0000A9C0A0A000A00A0CB00A0CAC0CF0000000000A0000A0000A0000000000A00000C09000000000000000D9E9FFBFFFFF9FBDFFFFFBFFBFFBDFFFDFFFBFFFFFDFDBFFDFFFFFFF9FFFFF9FDFDFFDBFDBEF9F9BDA9C0000000000000000A00000AD0000A0C00E9E9E0CB0CA9CA000B0F0000000000000000000000000A000009E9A000A00E00000000000000A9E9EDBDBFFFFFFF9FFFFFDFFDFFBDBFFBFDBDFBFBFFF9FBFFDBF9FFF9FFFFBFBF9FBDBBDBDADE9FDA900000000000000000000A00000C009A900A000B0CA0CA0DACAC0900A00000A0000A0000A000A0000000A000C0B000090009000000000B0F9FBFFFFDBFDFBFFFFDFFFFFFFFFFFF9FDFFFFDFDF9FFFDFDBFFFFFFFF9FFFDFFFFDEDFBDADBFF0A9C0000000000000000000AC90A0A0A0E0CAD0F0E0CAD0A0CA0900AE0000A00000AC000000000000C00000009A9AC000000A00A000000000C9AFE9FBFFFFBFFFFFBFFFBFFBFFDFFFFFFBFFBFFFBFFDBFBFFFFFBDBFFFF9FFF9F9FBB9CBDBDB09D0A0000000000000000000000C00D00000B00A0E00B00A9CB00E0BCF000000AC00000000A0C00F000000A00AC0C900B0A000C00000000000BCBDBFCF9FFFFFDFFDFFFDFFFDFBFFF9FFFFFFDFBDFDBFFFFFFBDFFFFF9FFFFBFFFFBDDFBCBDADF0A900000000000000000000000A0000BCBC0E0C00BC0E0CA00CB0E0AF00000C00000000A00900000A00A000C90A00A0C090090090000000090B0F9FBFFFBDFFBFBFFFBFFBFFFFFBFFFFFFDFFFFFBFDFBDFFDFFFFF9FFFFFFFDFBDFBE9F9FF9B0D0C9A00000000000000000A000000A0000A90B0F00A00B0CA0AC09C0B00A000000A000C0000A0A00C00000000A00A09A0C0A00A000000000000DADADBF9FFBFFFFFFFFFFDFFFDFFFFFBDFBFFFDBFFBFFFFBFFFBFDFFFBDFFFBFDFBDBFDB0BCF0A9A0000000000000000000000000000CAC0E0CA0CAD0E0CB0F00ACA0E000000A0000A00000000000000000A90C90C0000A000000000000000ADA9FBFDFFFFFDFFDFBDFFFFFBFFFDFFFFFFFFFBFFDFFFDBFDFBFDFFFBDFFBFDFFBF9FF9ADFDB0F90C0000000000000000000000A9C090A90B00BC0B00A90A0C00ADA0DF0000000000000000AC000C0A0000000A0A9000B0900009C0000000009A9F0FDBEBF9FFFBFFFFFDBFFFFFFFBDFFFFFFDFBFF9FFFFFFFFFFFBFFBFFDBF9FDFFDBDFA9A09C0B0090000000000000000000000A0E00CAC9E00E0DAC0E9CA0E00C0AF000A0000000000A000000A00CA00C00000A9AC00CB0DA00B0000000000CBDAFFDFFFFBFFFFFFBFFFFFFFBFFFFFFFFFFFDFFFFFFFBFFFFFFFDFFFBFFFFFBDFBEBDF9D09B000000000000000000000000000000B000A00F00A0CB00A09E9ADAD0D0000C0000A0C000000A009000000A0009C00C9A0A00000000000000000B0BF9FBFFBDFFDBFDFFFF9FFDFFFFFFFFFDBFFFBFFF9FDFF9FFFFFBFDFFF9FF9FFBDF9F0B00AC000A00000000000000000000000000C0F0DAC0E9CA00E0CAC00CA00AA000000A0000A00000000E00A000090BCA00B000900000000000000009C90F9EFDF9FFFFFFFBFFFFFFFFFDFFFBFFBFFF9FFDBFFFBFFFFFBDFFFBF9FFF9FFBDFBFDBCF99000900000000000000000000000A09A0A00A00A00AC9E90B00F0A90E0F000A000000000000A00000C0000E00000B0C0A00000B0000000000000A0F0F9FBFFFF9FBFFFFDBFFFFFFFFFFDFFFFFFFFFFFFFFFFFFFDFFBDFFFFF9FFBDFFBDFADF0B00000000000000000000000A000000C09C9E0CBCBC9A00AC0E00E0CA9CF00000000000000A00C000A0000900E00000B0900E90000B0000000000090BCBCBDBFFFFFDFFBFFDBFFBFFFFFFFFDFFFFFFFFFFFFDBFBFFFFFBFDBFF9FFBFDFBD009D9E9000000A000000000000000000000A00A00F0000AC0AC9A09E09A0CA0F000000000A0000C0000A000A00A00900F0F0CA000000000000090000090A09F9FFF9FBDBFBDFFFFFFFFDFBFFFFBFBFDBFF9FFFDFFFDFFF9FFFDBFDBFF9FDBF0F0EB0A00000009000A000000A900F000000000A0CA00E9E0B0DAC0E00BC0E90EA00000A000000A0000A000C00000000A00000B0090000000000A000A0000D9F0BE90FEDFFFFFFFFBFDFFFFFDBFDFFFFFFDBFFBFBFBFFF9FFF9FBFDBFF9FFBF0BFB9C09000A0000009000000000A0000A000000D0B00F0A0C0CA00A90AC0A9CA9F00A0000A0000000000000A0C000E000D0BCBC9C0A0000000000000090A00A0BC9FF9BFADBDBFBDFFFFFBFFFFBFFFDFBFFFFFFDFFF9FFFF9FFFDFBFDBF9FDB0DBCF9AC0000900A0000000E00000000C000090A0E0CA00CBA0A0CBC0E90F0CAC0F00000000000000A00000900000090A0A0000A0A009A0900000000000009090DB09AD0BDBFFDFFFFFFBFDFBDFFDBFBFDFBDF9FBF9FFBDBFF9FBFFDBFFDFBAD0F0B0C900900A0009E00090000A09E0A00C000E900A9CAD0C0D0B00AD0AC0A90B0D00000C0000A000000AC0000A00000090CB0BC9090C000000000000000000ACA0DADAF9EFDBFBDBF9FFFFFFFBFBFDFFFBDFFFFFDFF9FFFDBFFDB9FF9EBDFD0D9D09A00A00D00D000090E0009C0C09000A00A00E9CA00A0A0AAC0E00AC9ACAC0EA000A000A000000000000E0000A00E00A00C0BC0A0A0000A00000000009AD0909A0909CB9BEBDFFFFFF9FBDFFDFFFF9FFFFBF9FBF9FFBDBDBDBEFF9F9DA90B0A0AC00D00A000A0000A00000A09A0ACB009000F00A09E0F0D0C9A90AD0AC900F0F0000000000000E000000000C00000000A9ADAAD0090C0000000000000000A0000F0F0BDEDBDAF9FF9FFFFFBFFBDBFFBDBFDFFDE9FDBDAFDAF9F99E9AF9E9C09C9090A90D0B0000B0C900A00000D000E0E0F00AC9E0000A0A0AC0E00E90ACA00F0000000000000000A0000A0000000009C000D0AC000B000000000000000000F00090F0B9E9F9FF0FFBDBFDF9FFFF9FFEDBF0BF9FBF9FDBF9E9FE9FFD0F09A0000AC90CA00C00000000090D0AD0A000900A0BC0A00E9E0CAD0CA09E00E00BCB0F0000A00000A00000000A0C0A0000A0C000A0AD9A9A00000000000000000009009A0F00DA9BCBD0FBDFEFDBFFF9E9E9F9BC9FD0BD09F0BF0F9F09F09AD00E090A0000A909A0009000A0ACA0A00A0D0A0E9C0C0AD0E9A09A0A0B0F00BCBCBC00EA0000000A0000000000000000000000A0A090F0A0C0000000000000000AD00000AC900FADDE9E9FBDADBDBF9F0F9F9F0BCBCB0BDAFF0FF09E9ADFADBCB0900000D09AD0AC009A0CA90C900C900000AC0000A0BC0A0C0CAC90E0C00AC0000ACB0F00A0000000000A000E000A0000A0900090ADAFC9A000000000000000000A000009EF0900B9B9E90F9BDBCFADBC9ACB9CB0BCBDA909F09DF90DA900090E0000000A000C900000000C9A009A00E900009A0E9E00AC9A0A9ACA90A0E9A0E0F0AC0F000000000000000000000C000000E0000C0090AC9ADACA000000000009009AC00090E0DAC0CA9E9ADACB90F00BF900E9C909E9CBF09FAA0F09CA9F0A9000900090F00A000000090A0C0AC00000E09A0C9000F09AC0F00C0CAD0B0C9A9A0C9A0D00000A0000A00000000A000A000000ADA09ACBDB0C009090000000000AC000090BE909A09A90090F0DB0E909F00CBC90B0F090BC90F0D9F09E09C00D00A0000A0000900000A00A0009090BC000000C0A00E000E0A00ADA9A00E0E0E0C0F0E0DA00000000000CA000A00000000000000000AC90A0E9A9E0AC000000000009000A0C90E0000000F0E90B0C9A9E0C9B09AF0F0F0AD9ADADBE0A009A00B0009C00C90F0000C0A09C90C90A0E000B000B00BC0E900E090DAC00AC0E909A009A0A90AF00A0000A0000000000009E000000A900A09A0E9E9ADE9C90A9000000F00AC0000BFE900000F0009CADABC9CB0BC0E9C0DB00F9A0DB00090D000090CA0000A90E0000A9A0D00000A0C00000000000000B00ACA9ACA00B0E0B00ACAC9EAC9CAC0F00000000000000000000000000000CA9C00CB009E09AFAE9CA0000D000000009000FEC09E00090A9C0D0BE9CB0BC9A9E0CB00C9A0CBCBCA09000E90000BC00B0F009C000000A0900B000BC000000CAC0E90BC009CA0CA9C0AD0A9A00DA0BCB0D0000000000A000A000CA00A000000000A0A90CBE9AE9C9F0B0DA00000000000AC9E9A9000000A000B0AD0DA0F0CBADA9B00DA90D0B09090CA00900009C009AD000F0000B0AD00E0000F000A00A0A900B00E00BCAA0F00E0AD0AC0CBCA0CA00CA0000A000000000000000000000A00A0009C00A090C90BAF0FCA00A00A0000BC09A9FC0A00000C9CBCAD0E9ADADB0D0D0C0B090E0BC0A0E9000000000</t>
  </si>
  <si>
    <t>INSERT INTO  Employees(RowId,LastName,FirstName,Title,TitleOfCourtesy,BirthDate,HireDate,Address,City,Region,PostalCode,Country,HomePhone,Extension,Photo,Notes,ReportsTo,PhotoPath) VALUES(2,'Fuller','Andrew','Vice President, Sales','Dr.','02/19/1952','08/14/1992','908 W. Capital Way','Tacoma','WA','98401','USA','(206) 555-9482','3457',0x151C2F00020000000D000E0014002100FFFFFFFF4269746D617020496D616765005061696E742E506963747572650001050000020000000700000050427275736800000000000000000020540000424D20540000000000007600000028000000C0000000DF0000000100040000000000A0530000CE0E0000D80E0000000000000000000000000000000080000080000000808000800000008000800080800000C0C0C000808080000000FF0000FF000000FFFF00FF000000FF00FF00FFFF0000FFFFFF00F00000000000000000000000000000000000000000000000000000000000000000000000000009FFFFFFFFFFFFFFFFFFFFFFFFFFFFFFE000000C00BFE000000A9000FFFFFFFFFFCFFFFFFFC009FFC00000000000000000000000000000000000F0000000000000000000000000000000000000000000000000000000000000000000000000009FFFFFFFFFFFFFFFFFFFFFFFFFFFFFFFDB09F00000000FCBFFE9E0BFFFFFFFFFF0FFFFFFC09FFFE0000000000000000000900000000000000000F000000000000000000000000000000000000000000000000000000000000000000000000000BFFFFFFFFFFFFFFFFFFFFFFFFFFFFFFFFFFFE000009009F09FFC0BFFFFFFFFFF0FFFFFFFFEFFFC00000000000000000000000000000000000000F000000000000000000000000000000000000000000000000000000000000000000000000009FFFFFFFFFFFFFFFFFFFFFFFFFFFFFFFFFF0F0B00000FF0000000BFFFFFFFFFFFDFFFFFF0F9FE0000000000000000000000000000000900000000F00000000000000000000000000000000000000000000000000000000000000000000000000FFFFFFFFFFFFFFFFFFFFFFFFFFFFFFFFFE09FFFC0A9F0000FC00BFFFFFFFFFFFEBFFFFCFFEFC00000000000000000000900000090000000000000F0000000000000000000000000000000000000000000000000000000000000000000000000BFFFFFFFFFFFFFFFFFFFFFFFFFFFFFFFFFF009CBE09C00000000BFFFFFFFFFFFFFDFFFCBFC90000000000000000000000000000000000000000000F0000000000000000000000000000000000000000000000000000000000000000000000009FFFFFFFFFFFFFFFFFFFFFFFFFFFFFFFFFFFC0009FF0BFA9F0A9BFFFFFFFFFFFFFEFFFFFFC000000000000000009000000000000000000000000000F000000000000000000000000000000000000000000000000000000000000000000000000FFFFFFFFFFFFFFFFFFFFFFFFFFFFFFFFFFFFF009FCBC0DFFFFDFFFFFFFFFFFFFFFF9F0FC000000000000000000C0000000000000000000000000000F000000000000000000000000000000000000000000000000000000000000000000000009FFFFFFFFFFFFFFFFFFFFFFFFFFFFFFFFFFFF00AF0000000000BFFFFFFFFFFFFFFFEFE0000000000000000000D000000000000000000000000000000F00000000000000000000000000000000000000000000000000000000000000000000009FFFFFFFFFFFFFFFFFFFFFFFFFFFFFFFFFFFFFFE9FC00BF0090BFFFFFFFFFFFFFFFFDFC00000000000000000C00000000000000000000000000000000F0000000000000000000000000000000000000000000000000000000000000000000000FFFFFFFFFFFFFFFFFFFFFFFFFFFFFFFFFFFFFFFD09EBFC9ADAFFFFFFFFFFFFFFFFFFFE000000000000000000000000000000000000000000000000000F000000000000000000000000000000000000000000000000000000000000000000000BFFFFFFFFFFFFFFFFFFFFFFFFFFFFFFFFFFFFFF00000000009FFFFFFFFFFFFFFFFFFFC00000000000000009C0000000000000000000000000000000000F000000000000000000000000000000000000000000000000000000000000000000009FFFFFFFFFFFFFFFFFFFFFFFFFFFFFFFFFFFFFFFFF0BFDBFFFFFFFFFFFFFFFFFFFFFFF00000000000000090000000000000000000000000000000000000F00000000000000000000000000000000000000000000000000000000000000000000FFFFFFFFFFFFFFFFFFFFFFFFFFFFFFFFFFFFFFFFFFFFFFFFFFFFFFFFFFFFFFFFFFFFFF00000000000000000000000000000000000000000000000000000F0000000000000000000000000000000000000000000000000000000000000000000BFFFFFFFFFFFFFFFFFFFFFFFFFFFFFFFFFFFFFFF9F9FDB9FFFFFFFFFFFFFFFFFFFFFFFE00000000000000000000000000000000000000000000000000000F000000000000000000000000000000000000000000000000000000000000000000BFFFFFFFFFFFFFFFFFFFFFFFFFFFFFFFFFFFFDFDBFFFBFFF99FFFFFFFFFFFFFFFFFFFFFC00000009000000000000000000000000000000000000000000000F000000000000000000000000000000000000000000000000000000000000000009FFFFFFFFFFFFFFFFFFFFFFFFFFFFFFFFFFFDBBFFF9FDFBDFFF9BFFFFFFFFFFFFFFFFFFF000000000000000000000000000000000000000000000000000000F00000000000000000000000000000000000000000000000000000000000000000FFFFFFFFFFFFFFFFFFFFFFFFFFFFFFFFF9FBFFDFBDFFBFFFBFFFF9FFFFFFFFFFFFFFFFFF0000000000000000000000000090A0009CB0DA9A9AF9E9BE900A00F0000000000000000000000000000000000000000000000000000000000000000BFFFFFFFFFFFFFFFFFFFFFFFFFFFFFFF9FFFFFFBFFBFBFDFBFFFFF9BFFFFFFFFFFFFFFFFE00000000000000009CA90A90F00C90BDA9ADA9FF9F9E9BD9B0C9C0F0000000000000000000000000000000000000000000000000000000000000009FFFFFFFFFFFFFFFFFFFFFFFFFFFFFF9FFFFBDFFF9FD0F9F9DFBFFFFF9FFFFFFFFFFFFFFFC0000000000000DADA99E09CB0F9BCBDAD9F9BDB0BCB9ADAFCB9A9FF000000000000000000000000000000000000000000000000000000000000000FFFFFFFFFFFFFFFFFFFFFFFFFFFDFBFFBF9FFBDA9F0AD0B0A09DB9BFFFBFFFFFFFFFFFFFFE0900000009CB0B9BDA99F9BDB0F9B0B9AB0F9ADF9BDADB99BCBDA9F00000000000000000000000000000000000000000000000000000000000000BFFFFFFFFFFFFFFFFFFFFFFFFFDBFBFDBFCF0F0FDFCBDAD0D9F0BEFDFBFFFFFFFFFFFFFFFFC000000000009CBCF0BCB0F0BDB9E9F9E9DB9E9B0F0BDB0FE9B9ADBF0000000000000000000000000000000000000000000000000000000000000BFFFFFFFFFFFFFFFFFFFFFFFFDBFFFF9FF0F9FFBCB0BD0F9A9E00D090BDFBFFFFFFFFFFFFFFC0000000C0B9FB9B9BDB9F9BDA9E9B9E99A9E9ADF99F9ADB99F0F9EF0000000000000000000000000000000000000000000000000000000000009FFFFFFFFFFFFFFFFFFFFFFFBDBDBDADEADBDA9C9F9F0FBDADA9DB0F0F9E9DBFFF9FFFFFFFFFE000000B09DA9CBCF09E9A9E9F9BD0F9ADBDB9F9A9E9ADADBE9F0F9F000000000000000000000000000000000000000000000000000000000000FFFFFFFFFFFFFFFFFFFFBE9FBFBE9FDBDBCBCBFBC9E9F9E0DBDA0DB09E09E9CB9FFFFFFFFFFFC00009000A9FB99B9F09F9F9B0F0B99E9ADADA9E9F9F9B9AD9A9B0FF00000000000000000000000000000000000000000000000000000000000BFFFFFFFFFFFFFFFFFDF9FDFBCDFDADA9E90B9C9CBFBCBFDBF0F9FBC9E99E9AD0FFFF9FFFFFFFE0000C0DBDB0DAD0F0BC9BCBCF9BCBC9BDB9BDB9F0B0F0F9BE9E9F9F00000000000000000000000000000000000000000000000000000000009FFFFFFFFFFFFFFFFDBBBFFB9CFB0BCB0F09FDE9FA90DB9CBD0F9E9CBF99E90F9A90BFF9FFFFFFC00000B9A9ADB9BF0BDBBCB9B9BCBDBBDA9EDA9E9B9F9F0BC9B9F9AF0000000000000000000000000000000000000000000000000000000009FFFFFFFFFFFFFF9F9BDFCB0DCB0DBC9DBDBF0A9E99FF0FCB0FB9E9FBC9EB0F09EDBCF9BF9BFFFF000909CBDBDB0F09BCB0DBDADADB9A9CBDB9B9F9E9E9A9BDBFCB0F9F9F0F0D000000000000000000000000000000000000000000000000000FFFFFFFFFFFFD9BF9FFB9FCB0BCB0DBE9E90DBDB9E09CB09AD0DBDA9DBD9C99E99E9B0F0FFFFFFFC0F0A9BCBCBCB9F0B9DB0B0F9B9E9DB9B0F0DA9F9F9F9E9A9B9DB0FF9F99BBF990C000000000000000000000000000000000000000000000FFFFFFFFFFFB0BFF0FBCDADBC9E9BCB0D09AF09E0D9F9A9F0DA9E09D0A00F0BCBDA9F0F0F0FB9FFF00009CBDB9F9BCBDF0B0F9F90FCBCB0F0F9BF9F0BCB0F9F9F9EB0F9FB0BDAFDBCF9AD09A0CBCB0000000000000000000000000000000000BFFFFFFFFF0BD9FF9F9C9ADA09F09C9CB0BFD09E99FA9AD9E9F9F99F0F9F99BD9B0FD0FF9F9E9FFFF009ADA9B0F0BCB9B0B0F9E9AF9B9B9F0B90F90B9F9BDB0BCBCB9DB0F9F0BD9A9B0F90F0DB909FF000000000000000000000000000000009FFFFFFFBC9F9EF9F0F0BC9A9DA99E9A9CBD0BFD9E90DFDA9F9BCBCBCBDBCBEDBEDF9BF99F0F9E9BFFC00009C9F9BDB9E9F9D0B9F90F9E9E9F0DB0FBCF0BCBC9F9BFC9A9FBCBDABDBC9B9EB9BADBFA9AF0000000000000000000000000000000FFFFFFE90BDADBF9E90D0BC9E90E90F0F90BD0BA9FFB9A9F9E9F9F9F9F0DBDBCB9FBE9EF0BF9E9E9FF009090B0BCB0D9BCBA9BCB0F9BCB99A9F0BD09B9F9B9BA9E99BE9A9FF909DADB0DB9DAD9BC9DBD9C00000000000000000000000000000FFFFFD09BDFB9F0BC9E9A9C9A90F9CB090BDA9F9DF09FD9FDADBCBDBDE9BFBDFBDCBD9DB9FDFFBFD9FE000E000D0B9FBADBDDADB9F0BCBDAD9F0BCBFBCB9E9E9DB9FAD9BDBF9A9FAB90DA9F0B9ADB9BE9ABC000000000000000000000000000BFFFFCB9BCFB0FD0D0A909CB09CB9CB0FDBCBDF9EBDBF0BE9BDBDBF9E9BFFD0FBDFBF0FB0DBF0FFDBE90009090B0B0DB0D9A9A99EDAD9BDA9BAB9F9B9CB9E9F9F0BCBDBADA9F9DA9D9E9B9E9BC9FA9E99F9CBC00000000000000000000000009FFFE99DADB0DF0B0BD00F0B0FA9C0B9DB0DBDA9F90F9FFFDBDBFFDFF9FDBDBF9FBFDBFF9FBCBF9FAF9FBC000AC00C9ADB0BDBDADB9B0F0BDAD9CF0BCFBDF9B0B0F9BDAD9BDAFABDABD9ADB9E9BC9F99E9AF99B0000000000000000000000000FFF99EBDBDFB09E9C00F09FC90DBDB0F0DBADBD0BFF9F99FBFFDB9B9FFBDFBDBF9F9FDBDFDBDDFFDFFAFDBF090090009A9F0BCB9ADADB9F0BDAB9BDB9F0B0FDBDB0BCB9AD0BDF9DA9DABD0BDBD0B0F9E9BD9AD0F00000000000000000000000BFF09E99ADB0DB0009A99F009BDBCB0F9A9CDBCBFDBDF0FF9BDBFDFFFF9FFBDFFDFFFBFFFBFFBA9FBF9F9FCBC009A090E9C9BDB9CB9F9CB9F909DADADA9F9F9ADADBDBF0F0BCBBDA9FA9D0BCB9AB9F9A9BCBE9BF9B0000000000000000000009FE09F9DAD9ADA0D0F0D9E09FF0F0B9F9E9DBA9DBDB9EBFDBFDFFDBF9F9FFF9FBFBF9FFDBDFF9FDFBDFFDAFBFB0000000909ADA9CBBCB0BBCBCBEB9BDB9F9E9ADB9BC9A9F9BDB9DBDA9DBAF9BCBD0DA9F0DB99E90D0F00000000000000000000FF99BCB0F0E90DA090B0A9DB09F9FDE9E9DA9DEBDADFFDBFDBFBFBFFFFFF9FFFFFDFBDFBFF9FFFF9FFBDBFDBCFF009CB00AC99FB9C9BDBC9F9B990FCB0F0F9BDB0F09BDF0BC9ADFCB9E9D90F9BDA9BDA9F0DA99EB9BCB000000000000000000BF00DB0DB9B0F0090BC9D0BCBDA9A9B9E9A9FBF9F9FB9FBDBFDFDFDFF9FFFFFFFDFFFFFDFBFFBDBFBFDBEFBFFBD9F00000900AC9FABC9ADB0BC9E9B9BDB9F0F0F9F0FA9A9F9BF9AFB9E9BEBD0BDADBCB9F0B9F0F99E9BDF00000000000000000FC0BD0F90D0D00F0D09A9F9BDADBDF0F9F9F0D0F9FBDFFDF9FFBFBFBFFFF9FF9FFBFDFFBFDFFDFFFFFFF9FDBDFBEBF0090C0909B0D9B9F90F9BF0BCBCB0F9BDB9E9BD0F9F0F09E9F9E99E990BDADB0B9E99BDADB9E99F0B0000000000000000BF0BDA99ADA0B0909A9F0F09E9FBCB9F9CBC9FBF9FBDFBDABDBFDFFDFDF9FFBFFFFFFBF9FFFFBFBFDFFDBFFBFEBFFDF0000B00A9ADBA9E9E9B0F09DBDB9F9ADA9E9BDA9BDADB9E9FDB90F9BCBCBDB0DADBCBCB990F9EA9F9F000000000000000FC0DADBC9009C9E0F9CB9F9F9F09FDADBF9FBDBDFF9EBDBFDBDBFF9FBFFFFFDF9F9FDFFFFFBFDFFFBFFBFFFDBDF9FAFF0000909C9A9DBDB9E9F9F9A9BCF0FDB9F9F0BDBCB9F0F9B0BEDB0F0B090BDB9DB0BDBDAF9A99DA9EBC9000000000000BFC09D09AD0DA0099A0BCB0F0F9F9BDF9CBF9E9F09FF9FF9FBDBDBFF9FDF9F9FFFBFFBDFBDFFFFBDFFFFFFDBFFBDFBDBDF0900C0009E9A9E99A9E9F9E9B9B0BCF0F9F9A9BDA9B0F9FF9B0F9BD0BDB0F0BDBD09AD9E9F0B9F999AC00000000000FE09A9BC90B0090F0D9DBDBDBDBFCFBB9B9C9BDBFF9FDBDBDBDBDF9BDBFBFFFF9FDBDFFBFFBDF9FFBDBFBDFFFDFFBDFFBFE00B09A9C90DB9F0DBDB0B9F0F0F9B9BDA9E9F0BDBCB9E9FB0F9BC0BCB0F9BCBDA9BF9A9B0F9E9ADADB0000000000FF0DA9F09000C9E9ADB9EB0FBDAF9BBFCFFCBBDADBDBCB9F9FDBDA9FDBF9FFDB9FFBDBFBFDBFFBFFBFFFDFFBFBFBBDBFF9FF0000000B0FBADADB0B0F9E9F9F9BCBCB9F9F0BDBCB9E9BDF99ADBD09BDBCBBDBDAD0BD0F909BDB090BD000000000FFF09C9E09E9B09F09AF99F0F9F9FDDBDB9BDFDBDFBDBDFBDADF9BDB9F9F9FBDFBDFFDBFDBDFBDBDFDBFFBFFDFFDFFF0FFBDF0000D00909DB9A9F9F0F9F9A9ADBDB0F0F09E9BFCB9BCBCF9DA9A9CBDB9D0B0BDBDABD0FBC9ADBDBCB9000000009FFC9B0900000F09F9DBE9F9FF9FABDBBCFF9BE9BC9FFBDBD9B0FDADBDBDF9FF9FBDBFDFBFBDFFFBFBFBFFFBFBFBF9FF9FFBFF090A09E9A9E9D0BCB90B0F9F9F0F9F9B9FB9E9BDBCBBFB9A9DBDA90BCB0BDBDA9BD0B9909BDB0B09F0E00000000BCA09F0C90D090F0FBC9F9F0BFDDFBFC99BEDBFDBF9D9EBFBDB9F9BDBDB9FF9FDFBDBFBDFFFBDBDFDFDF9FFFFDF9FB9FF0FDF000900009F9F0BDB9E9F9BCBCBB9E9ADA90F9F9ADBD0F9E9FADA9CBDBDBCBD0B9E9BDBE9AF9E9C9FB09000000000099F00B0B0BE9BDBC9F0BF9F0BBBDF9BFFDBDB9F9FBBF9C9F9F99FD0BDFB9FFBFFFFFDF9FBDFBFFBFBFFFF9FBFFF9FF9FBFBC0000D09E9B0BDA9E9DA9E9B9BCF99F9F9F9ADADBE9FF9B099BD0B9E9A99A9F0DBC9A99F90F9B0A9CBC0000000000CB0B000DBC9CBC9BFBFC9F9FFDDF9FF9BBFBDFBF9FD9FBF9F9FFBBDB999F9F9F9F9BFBFDBBFDBDFFFFFFFFFFBFFFFBFFFFFF009A0A09CBD0B9F9A9BDB0DADB9AF0BCB0F9BF9BDA9FEDBCBCBD09BDBCBDA9F0B9E9E90F9AD9D9B99BC900000009AD9C0DA09BF99BFDBD9FBFF9BFBBF9FFDFDBF9F9FBFBDBDB9F9FD9F9FF9F9F9DBDFD9F9FDFBFFFBDBFF9FBFDFDBFFDBBFDBFF009009A9EBD0F0F9ADADB9F9E9DBDB9E9ADB0F0BDADB90B9F9A9E9BC9A9F90BDA99BDB0BDB0BADAF09AC000000099A0909DAD0F0F9BCBFBDADFF9FDBFBDBFBDBFFF9FDFBDBFF9F9BF9F09F0F9EBDB9FF9FFBFFFBFFFFDBFFFFBFBF9FBFDFBFFF000C900999A9BDB0DBDB0F0B9FA9ADB9F9BDB9F9E9FBCB9E9A9CB9E9B9DB0BDA9FBCB09CB0F0D9F99E900000009CBC0B0F0B9F9FDADF9FDBDBF9FDBFBDBDFDFFF99BDBBDBDF9FBFFD9F9F9F9F99F9FF9BFBDBDFFBFBFFFFBDBDFF9FFFDFBDFFF000B00B0FAD0F0BCBA9ADBDBCBDBDB0F0F0F0F0F9BF99E99BDA99F9E9EB0F09F909F9E9BDB99AB9CB9F90900000B909C99BC9A9FBDBBDBF9BF9FFBFDFFFBFB9F9FFFBDFBFFBF9F9FBFDBDBDB0FF9F9FBFDFFFFBDFFDFFBDFFFF9FBDBFBFFFF9FF00000C909BB9F9BD9FDA9ADB9BDA9F9B9BDB9F0BCBE99E9E99E0B9BD9F9BDA9FB0B99E9ADAD9CBBCB0F0A90009CBCA9AC0F9FD0F0DFBFDF9FF9BDFF9F9FFDBFF9F9FBFDBDBFFFF9FBBDBDBD99BDBC9DBF9FBFFFFBFBDFFBDBFBFFFFDFFFFBFFFB09C90AD0D0F0F0B0B9F9F9E9EBDB0F0F9BCB9F9BFDBC9B9BC9BDADA9A9E99F0DBDE99BDB9B0B9CB9F9F9CB909B9090D9B9F0BBDBF9F9FBFBDFFBFBFBFBDFF9BFFF9FDBFBFDBF9FFDFBDADBC9CB9BFBDBFDFFFFBFFFBFBFFBDFDFBFFBF9FFFFBC00A0090B0B9F9E9F9E9A9E9FDB0FDBD0BCBDA9E9FB09BE9E9BDADB9F9F99EB9BF0B9ADADA0DBCB9E9A90B0C0BDA09E9ADADBDFDBDBFFBD9FFFBDBDBDFDBF9FFDB9FDBF9FDBFDBF9F9DBDBDBFB9FDBDBDFBFFBFDF9FDFDFBDFBFBFDBDFFFFF9FF009090BC9BCB09B9E9BDBDB9A9F9A9ABDBDA9F9FF9DAD9F9DA9DBC9ADBCB9CBC9BDADBDBD9A9BD0BDBDBDB90DAD009F9F9F0B9FA9DBDFBFDBDFFFFFFFBFDBDBFDBFBDFFBFFDBDFBFFFBDBDBD9FDBDBDBFDBDFFFBFFBFBDFBFFFFFFFFBFFBFFFF0000E00B0F9F9F0F9F0BCB0F9F0F9F9DBCB9F0B0FFA9A9BA9DA9BBD9A9BCB9FBDA99A9A9AD9CB9F0BCB0BCB0990DA9CB0F9FDADFBFDBDFBFFBDBFFBFDFBFBF9BFF9FB9FDBDBFBDBDBD99F9DBDBDBD9FD9BFBFFFF9FDBFFBDBDBDBFBFDFBDFBFFF0090909C9A9E9B0F9F9BDB0F9F0F0F0BBCB9FDBF09F9FC9DA9F0DA9DBCB9E90BDBC9DBD9A9B9E99F99F9900BE9A9CBDB9E9BFBFDBFFFBDF9FBFF9FFBFFFDFFBD9FBDF9FBFF9FBDB9FFFFFFFF9F9FB9BFDFFFFFBFFBFDBDFFFFFFFFFFBFFFFFBF0000AC9A9F9B9CB9E9E9ADB9EB9FB9BDFBDA9ADF9F09A9BA9FBDB9EB0B9CB9BCBCB9BE9A9CBC9BF0BF0F0F9C90C9B9CBD9FD9D9BFDB9FFBFFDFFFFFFFBDBB9DBFBDFBBFDB9F0DF9FDBFFDBDFDBF9DFFDBFFF9FFF9BDBFFFBF9FF9FFBFFFFFFFF00090909CBCBCB9F9F9BDB0F99F09E9E90BDBDBFB0DBDBC9CBDADA9DBC9BDE9F9BDAD9BDA99BF09F09B0909BCB9ACB9FAF9BFBFDBFFF9FDBFBFBFBFBDFFFDFBDF9F9FD9F0D9B9FD9BDB9F9BF9FDFBDBFFFFFE99FFFDBFBFDFFFFFFDFFFBF9FFF900C0A0B9BDA9CB9E9ADADBDBE9BF9F9BFCBCB0BCBA9ADB9B0F9BDA9F9E9B9A9E9BDAF09DAD90F09F0DBD09F00D9BCB9DBCF9FBF9F9DFBBDFFFDFFDFBFBFFBDBBF9FBF09B9D9F9BD9FDBDFDBDBF9FFDFFFFF9009F9BD9FBBFBFBFBFFFFFFFBDFE09A90C0F0BDB9E9BDB9F0B0F9F0F0BCB9BDBDBDF9DBDBCADB9FE99F0B99E9DB9F0B99FB09B0F9BDA9B0B0FB09A0DBDBBDB9E9FF9FFB9FDFBF9FBDBFFFDFBDBDFDBD9DBD9CB99BDBF9BDB9FDB9DBD9BD990000909ADBF9DFDFDFFFFBF9FFFFFBF00000909BDA9E9BCBCF0F9F9ADB9F9BDE9A9ADFA9ADADB9B9F099E9BD0F9FB0F0BDBE909E9F9BCB9F09CB9C9E9DBF0FDA9FDBF9FBFDFDBFFFFFFFFF9FFBDF9F900000909B9CBD9D99C90909090900909009DBDCBD9F9FFBFFBFDFFFFFFBFFFFF009CB0B9E9BD9ADBDB9B9F0BDB0F0BCB9BDBDAF9C9B9AD0DADBDA9ADA9AF0DB9F9AD9BDA90BCB9E90DB09F0099A9DBF9FF9BFDBF9BFBFFBDFFBDBFFFF9FBDB900B090900909009000909C9AD09099CB09F9BDBBDBFBFF9F9FFBFBF9FFFDFBFFF000000CB9E9ADBDBA9E9E9FDA9F9BDB9FCBCB9FBBC9F9B9BDB0BD09BD99BF0F0BDBBCB9DBDB9CB9E90090BF9AD9F0FDB9EDBDBDFFDBDBDFFBFFFF9FFBFDFBDA9D9BDB0D90D0909B9DBD9BD99F9F9F9DBD9F9FDBF9FDFBFBF9FFFFFFFFFBFFFBFC09A9090F9F9A9AD9F9F9B0BDA9E9ADA9B9BCBFC9BA9F0F0BDF9A9F0B0F09B9F909CB9E90B0FB9E90000FD00DABCB9BDF9BDBFBFBFDBFBFFFFFFBFFBDFBF9F9FBFDBDF9BDB9DBD9F99BD9F9F9BDBDBBDFBDFBFF9FFBFFDFFFF9F9FBFBFFFF9FFB00C0A0F0B0F9F9BE9A9E9FF9BDBDB9F9E9E99B9BC9CB90BDA9AD90B0DBDBFCBCBFB9E90F9DB9C9000099B09B9DB9F0F9BDBF9DBDFFBFDFBDBF9FDBDBFF9F9FBFDBF9BFDB9FBDBDBDBDFBD9DBD9F9DDBF9FBDF9FF9FF9FBDBFFFFFDFFFDBFFFFC09A9099BDF9E9BC9F9F9BCB0F0F0BCBCB9BCBFD09BBDAD0B9F90FBD9A9BC9BDB090F9F90ABC9B9F9F90E90BC9ADF9FCBFF0FFBFF9F9FBFFFFFFFBFFF9FFFFFDBFDFFDBFDF9DBDBDBDBDFFFBDFBDBFBDBFFFBFF9FFFFFFFFFF9FBFBFFBFFFFBFF00000CBCB0B9F9FA9A9ADB9F9B9BDBDB0FCB0BEBC9CB9B9CB0F909AD9E9BF0BCB9F0B0F9D9BD9FDF9F99E9CBF9A9E9BD0FBD9DBFBFF9FDBFDBDFDB9FF9FBFDBDBF9F9F9FFF9FFDBDFFFFFFFFBDFF9FFFFFFF9FFBFDBFDBFDBFDFDFBFFFF9FFBF009CB00BDBCB0F9FDBD9ADF0F0F0B0BDB9BDBF99B0B9E9CB9F9E9F9BA9F09F9B9E9BDB09A9DBFFBFFFF090A90F9F9F9BF9FBFF9FDDBFFBFBFFBFBFFF9FFFDBFF9FFFBDBF9FF9F9FFBFB9F9DBDFBDFFFBFFFFFF9FDBFFFFFBFFBFBFDFFBFFFBDFF000009B0F9F9FA9ADABDB9F9F9BDBDADADA9F0F0D9E90B9E9A99A9C9DA9FBCBCB9E90DAD9FF9DFFDBF90F9DF9E9EBDF9F9DBDFBFBBF9FDFBDF9FDF9FFBDBFDBFFB9FF9F9F9F9BF9FBDFBDBFF9FFFBFDFDBFF9FFBFF9FBFFF9F9FFFBFFFBFFFFF09A09F0F9B0FBD9F9BD9AF9E9ADAF0F9B9F0DB09AB9F9CB9F9E9DAB0BDB0DB99CB9F9B9BF9FFBDBFFDF09E9AD9B9CB9F0FBFBF9FDFFFFBDFBFFFBFFBDFFBDBDBFDF9FF9FBF9FF9FDF9FDBF9FBFBFDBFFBF9FFF9F9FFFDF9FFFFFBFFDFFFDFBFFC09C009BC9FBCBE9ADAF9E9B9F9BDB0F0F0BBDBC9DA9A9E90B9A9D9F0BDB0FA9BCB0F0D9FF9FFBDBFFF909F9AD9FBDE9F9FD9FF9BF9FFFBDBDBFDBDFBDBDBFFD9BDBDBF9DBF9FFBFFFBFDFFFDFDBDFBFDBFF9FFFFF9FBFF9FF9FFFFFFBFFBFFFF0090BC0BB0DBDBD9BD9F9F0F0F0BDB9F9F9FB09B0F9C99BDBC9F0B0BDA9F9DADB9F99FBDBF9BDF9FBF0DB0BDBC9F9BDBF9BFF9FF9FF9BDFFFF9FBFBFBFFFDBBFD9E9F9EBDBFF9FF09FFBFFDBFBFFBDBFDF9FBDBDBFFFDBFBDFBDBFBFFFFFF9FF00A009BD0FB9F9AF0BA9E9BDB9F9F0F0BCBF0DB0DB0B9BCB09B0F09DA9DB0BDB9E90FF9DBDFFF9DBFD0B0FDBCBBF9F9F9FFDB9F9FF9FFFFBDBFBDFFDFDF9FBDDBF99DBD9F9F9FF9FBDBDB9BFD9F9FFDBF9FBDFFFFDBDBFFDBFFFF9FFFBFFFFFFC090F0DA9BDEB0F9F9DF9BCB0F0F0B9FDB9DB9CBB0D9E9BDBC9F9FA9F9ADBCB0F9DB9DBDB9F9FFBDF0DBD9ADB9D0BDBFE9BBFDBF9FFBDBDFBDBDBDBFBFBF9FFBDBBFBDBF9E9FBDF9DBF9FDFDBFBF9FBDFF9FFB9FBFFBFDBFFBDFFFFFFFF9FBFFF0000B0FBCBBDF9B0FAB0F9F9BDBBCF0BCFADA9C9BA99ADB0B0B09DA9F9A9BDB0B09FBFFDBFF9FFBFB00BDB0DABDF0F99FD9FBDBF9FFBFBFDBFFFBD9FDFDBD9FBDFDF0DBDB9D9BFFF9EFBFBFDBDFFDBFBDF9FFFFDBDF9FDBDFBFBFFBFFFFFF9FFA0900909BD9A9E9F9DBDA9BCB0D9B9F9B9FBD0B9C9F0D9AD9C9F9A9F09DBCB0DBDBD99BFF9FFF9FDC9F09F0BD9A9F9FF9FBDFBFDBF9FDF9FFDBDFFFBBFBFFFBDBDB9FB0F9FBFD9F9F99DBDFBFFFBFDBDBFFBDBDBFFBFBFFFBFDFFFFFFFFFBDBFC000DADBCBF9F9F9EBDB9F0F9FBEDA9E9EF90B9E9B09BAD9A9B9E9F09FB0B9DA9BDBFFFDFFBFFFDB0B09F0BDBE9F9BF9FBDBBDDBFDFFFBFF9FFB99BDF9FF9F9F9FBDBDF9FDBDBFFF09CB0F9FFFBD9FFFFDBDFFBDF9FDFDFBDFFFFFFFFFBFFD9FF009A090BF0F0B0FB9E9CB9B9AD9B9F9F99E9C99AD9AD9B0DADA90BDB0D9F0B9FDFDBDBF9FFF9FBF09FE9F9E99F9FCBFBDBFDBBDBF9F9F9FFBDFFFFDBF9FF9F9F9F9DB99BFDBFD99F9B9DBF999FFBDBDBFFFB9FBFFFBFBDFFBFBFFBFFFFFFBFFF000090F9DB9F9F9ADBFB0F0F9BE9E9E9BF9A9EB9AD9AD0B09BDBD0BDBA9ADA9BBFFF9F9FF9FFFDBD009ADB9E9DA9F9FCBDBFDBF9FFBFFF9FFBDF9BF9DBFBFFBF9FE9DBFD9BDBF009FDB9DBFC0909BDBDBDFFFDF9F9FFFBFDFFFFFFFFFBFFFFBFD009E90ABDA9E9F9F09F9BDBC9BDB9F0FFE9099E99ADBBDBC909A9F09DBD99DFDBDBF9FFBFF909F0BDBDB0D9BE9FBDB9FBDBF9FFBDFDBDFF9FFBFF9FF9FDFBDFF99B09DBC0009DB9B9FFBDFB99F9DBF9FF9BDBBFFFBDFFFBFFFFFFFFFFFBDBDFE09A00F9DBBDB9E9BFF0BCB0BF0BCB9F9B99F9E9DADA9C90B0BF9F0BCB09A9FBF9FF9DF9FC909FB0DAD0FD9BE9F9DBFDBDBF9FF9DBFBFF9FFF9FF9FBDB9FBDFB90F9FDB09B9D9AD9FFDBDBBFFF9FBFFFFB9FFFDFDBDBF9FFFFFFFFFFFFFFFFFFF0000909AFCB0F9BCB99F9F9F9FDB9E9BFCB0B9B09BDB9AD9F090BD9BDBC9FBDFF9FFA9F9909BFDA9B9B0BAD99BFBF9BFF9FF9FBFBDF9FFFBFF9FFDFBDF9FBDFDF9FFBDBDBDBD9BFD9FFFDFF9FFFFFFDBDFB9BFBFFFFFFFDBFFFFFFBFFFBDBFFF0090E9BF9BDF9E9BCBE9BCB0FA9ADB0F9F0D0F0F09BCB9A99F9F0BC9A9A99FF9DBFFDB9DBFDBFC9CBDE9C9BE9DA9FFD9BF9FF9FDFBFFF9FFDFFFFBDFBDBBDF9BDBDBDBFFDBCBD9FBFFBFBDFF9BFFFFF9BDDFDFFF9FDBDFFFBFFFFFFFFFFF9FFF90E900D0F0B0BDBDBDBCB9F99FBDADB9FB9A99B9ADA9F0DA90B09F9ADBD9FF9FBFF99DBFFF9FF9A9DA9DBFC9FBDF9BFFF9F9BFBF9FDBFFFFBFFF9FFBDBDDBBFDB9FBDFD9BF99BF9FFFDFFBFFFFFFFF99FBBFFBDBFFFFFBFFFFFFFFFFFFFF9BFFC0909A9B9F9F9ADABF9BDA9AF9FBDBCBF90DBCBC9B9F09B9CBD9F9AD9B0BFBDBDBD9FBDFF9FFD09DA9BE999BF9F9FFDB9FBFDFFDFFBDBDBDFFF9FF9FF9FBFDF09FD9FB9FFD9FF9FFFFF9FFFFFFFFFF9FFFDF9FFFDFBF9FFFFFFFFFFFBFFBDFFBF00AC09EDADA9F9BD09E9F9F9E9CB0BDBCB90B09F0F0F0DA90B0BC9B0D9FDDBFFD9BDFBFFFDBF0B0DBD9BCBDBCBF9FBDFBDFBDBF9F9FFFFBDFFFFFFDBFF99F9F99FF99F90BF9FF9FF9FFDBFFFFBFF9FF9FFBFF9FBFFFFFFFFFFFFFFFFFFF9FDFF0909A9B9B9BDAF0BFF9BCB0F9FB9FDBFBCBDBDA99B99B09F9C99BC9BA9BFB9FFBF9BDF9FFBFF9CBBCBE9F9ADBDBF9FBDFBDFBDBFDF9F9FFF9FBDFFFF9FFBDBDB09BFDBDBDBF9FF9FBDBDFFFFFFFFB9FF9FFFFFFFFDBFFFFFFFFFFFFFFFF9FFFFA0009CADADA9DBD90BCB9F9BF0F0B0FF99090B9CBCBC0F90B9BE99AD9FFD9FFFDFFDBFFFB9FD009C999F09F9FBDFBDBF9FBFDFF9FBFFFBDBFFDFBFBDFF9FFFBD9F99BCBDBD9F99FFDBFFBFFBDBF9FFFBFFF9FFDBFFFFDFBFFFFFFFFFBFFBFFBFD09E099BDBDBA9AFFB9F0BCB0F9FDB9BDA9EB9CB09B9B90F0F099E99BDB9BDFFB9F9FDBFDFFF0BDB0FF0BF0F99FBDBFDBDFDBBDBFFDB9FFFFFFBFDFFBF9FDBD9F09FDB9F9DBF9FFDBFDBFFFFFFFF9FBFDFBFFBFFFDBFFFFFFFFFFFBFFFBDF9FFF0009A9E9A9F9F9F90F0BDB9F9E9A9FF9C99C9A99F0D0CB990BCB90F9FF9FBFFDFBDBFF9F99F090FB09F9DB9FFBDBDFBFBFBDFBD99FFFDBDF9FDBFBDFDFBFFFBDBDA9C9F9A9DBDBFDBFFFFFFFBDBFFDFBDFFFDBFFBFFFFFFFFFFFFFFFFDBFF9FF0090CB9F9E9E9F0BF9F9ADBE9BBDE9EB9A0BD9E90B9B9CB0F99ADB09BDF9FFFBDFBDFFFBFF9F0D9F9F9EBDB9F9FFBD9FDBFBDFFFBDBDFFFBFBFDFFFBF9F9FBDBDBDBB90F9F9FBDBFDBFFFFFFFFFFFBFFBF9FFFFDFFFBFFFFFFFFFFFFFBFFDBFF9A0A90F0B9F9A9FDADADB0DBCDA9BFF9C9D0B090F9E90B9D0B0D099FFF09FBFFF9F9BFDF09F09A90F9F99BCB9FBDFBF9BFDFFBDBDBFBF9BDFFDBF9FDFFBFFDFFFDBDDF99F9F9DBF9FFFFFFBFFFFF9FFDFFFF9FFBFFFFFFFFFFFFFFFFFFFDF9FF0D090F9BD0BFDF9ADB9BCBBDBBDBCBF90B0B9DADB090BD0B09DA90F9B99FBDFFFFF9FFF99F00DBDBDA90FDBDFF9F9FBDFDBDBDFFFFDBDBDFBDBFBDBBF9FD9BFBF9F9AB9FDF9FBFDFBDFFFFFFFFFFFBFBFFFFFFBFFBFFFFFFFBFFFFBFFBFFBDBFF0009B0F0FF9B0BF9ADE9BDA9CBCBDBE9CBCB0909DBC0BD0F9A9A99FDFF9FFFFBDBD9FFCB9F9A90F9BF9B9F9B9FBF9FDBFBFFFBFF9BDFBFBDBF9FFDF9F9BF9FDBF9F9DF9B9BDF9F9FBFFFFFFFBDFBDFDBFDBFFDBDFFFFFFFFFFBFFFFFF0BDBFFC09ACBDB9B9E9FD0F9B9ADBDFB9F9BD9A999ADA9A99B09A900D9D09BF9F9BFBDFFDB0BFD9F00DBDBC9FD0B9FDBDBDBFBDBDBDBDBDFFBDFDF9DFF9BFF9FFDBDBF9FBDB0BD9F9BDB9F9FBFFFF9FFF9FFBFDFBFDBFFBFDBFFBFFFFDFFFBFFC99DBFFE0909BCBCBF9ABF9E9F9A9A9F0BCBBF90E9D09C90E9DADA9B9A00BFF9FD99FFBFBFD99BF00009E9B99AD9EBBDFF9F9FDBFFBDFFBFDFBFBFFBF9FDBDBF9B9F9DBFDBDFDBCBDFBFDBDFFFFFBFF9BFF9FFBBDBFF9FFFFFFBFFFFFFBFFFFFF09BFFD090ADA9F9B0F9F0F9F0F9FF9ADB9FF0CB99A9B0BF9B0999C9C9B99FF9F9BFFBDFFFFF0F900C9BDBDF0F9BD9CFB9FBDBBFDBDBF9F9FBDBDB9F9F9FBFF9FDF9FB9F9BDB99F9F99DBFFBFFFFDF9FFF9FF9FDFDA9FDBF9FFDFFF9FFFFFFFF009DFF0F00DB9F9ADF9F9F9A9B0F90BDB0F9DB90BE9C0D9090BCB0B0BC009BF9FD0BDFF9FFBDF9F09009ADA9B9F9FBB9FD9FBDFDBFFFDFBFF9F9FDF9F9F9F9FFBFBF9DBDBC9BCB9F9FBFF99FFFBFB9FBD9F9ADA9B9F9FBDBFBFBFFFFBFFFBFBFF09BFF00A9A9F0BDB0F0F0F9E9F0FBDADBCBBCBD09B9A0F9AD09C9C99B909FFDBF99BBDF9FF9BF00000999FDDBDA9DF9BF9FDBBF9F9BBD9BDADB0B0F9EBF9F9BDBDBF9F0FBCBDF9DBDF9FFFBFFFFDBDFBFCF9BDFDB9F9FBDBDFFDBFFFFFFFFFF0099FF0D009E9FCBF9BBF9BCB09B9E9F0B9FDB00BC9C990BDA9B9A9AD0D09BF9FDBDFDFBFF0BFD00E900F99A9F09FB9FDBFFBDFBFBFDFBFDBDBDBDF9BD99DBFDBDBDFF9F99F9B9FBDB9FBDFFFFF0BFF9E9BDBDB9BDBF9F9FFBFFBFFFBFFFFFFBF090FF0009E9B9BDAF0DBFCBDBCBDFB9FDA9BC9BD9B0B0BD090DAD0909A90FFDBFD9BFBFDF9DF00900E9BCFBDB9F9FDBBFDB9F9D9FDBB9DA9F9F9F9BDB9EB099BFDBDB9F9F9BFDADBDFF9FBFFFD9FC9BD9F9BDBFFFFFFFFFBFDBFF9FFFFBFFFFC9FFBF0A9E9BCBCBD9FBF0B9B0BDAB0F0B9FFBC00B0D0D9A9F0B909CBD009BFF9F9E9FFFFDBFB0000900DB9DBCF9E9BDBDBDF9FBF9BC9FBDB9FBDBFFBDF9DBDAD9AFBFDBDBC9DBDBDBDBFF9BFFADBB9F9F9BDBDF9BDBFFFFFBFFFFFBFFFFFFFF0B9FFDC909BDBDB9FA9CBDBDAD0BDBDBDADBDB99ADB0B0F9090DA9A90B90F99FF9F99FFFB9FDAD000E09ADABDB9F9F9F9FFBF9DBDF9BF0DBDBDBFDBDFBDBF9BDBD99DBBDADB9BDBDBDBDBDFFFF90DFBDBD9FFDBFFD909A9FFFF9909F9FFFFFFFAD0BFA9E9ADADADA9FFB9E9ADB0DADADBDADF9E0990D0900F0B99C90BC090BFF99FDBBDBDF0BD00009009B9DA9F9FBDBFDBDFBF9BAF0DB9BCBDBDBDB0DBD99DBDBBF9FDBDBDE9BDBFBDBFFBFF09FBFDADBFFFFFD90BDBDFBD0000BDBFBFFFFFF00BFADA90D9BF9BDF0BDE9BDA9F9B9F9AF9BF009BCB0B0DB90D0F0BC99B0B9DF9FF99CBDF9BDA0000009DEDB9F9AD9FBDBBFBF9BD999B9E99BC9FF9FDBF9FFF9DBDDBDBDBDB99DBF9DBFBFDFF9BF9909909090000FFFF900000F9DBFFFFFBFF09E90C90DABAF9ADA9BDA9BCB9F0BCF9AD9BCDB9C09D00B09E90B0909AD09C9BFF99E9BDBF00900000000B9ADBDBDBFADBDFDBDBDBCF0D09F9FF009F9FF9F090BE9EBFBFBFBDF0BD9FBDFDBFFE9DBC09FFF00000909FFF0009090FBFDBF9FFFFF09E900A99D9DBDB9FCBDBCBCB09FB0BDBADBBCB9A0B9C9F09A9DBC909A90B099FF9BDBFDBD00090009000F9BDADBD9F9FBBFF9EDB9900000999BF0000009FFD9999909FDBDBDF9BF9FBFBDBFDA99BB09FF009FE000FC009FFF099DBBDFFBFFFD0000A9CA0BE9E9E9BDA9F9B9EB09F9E9DFADF9C09D09A90BC9CB0B0E990F9F00F9FDBDA900000000000090D0BDBDEB9F9FDB9F9BC9E9900000BFC0000090FFFFFD099F9BD0B9BDF9F9F9FFFFFD0FD9D09000090000000FBFF090BBDFBFDFFFF0ADBC9009C99BF9BDABDB0F0F9DBC9ADBA99BF0B9B0BC90F990B09D099E9090099FB9FFD0000000000009CBB9F9BDB9FDE9BFDBFF9B90A9C9C0000009FC00BFF000BDBDFDBBDFDBBFFFFFFFFFB09BFBFBDBD0C009009F9FF000BDBDFADFBFBFE09B000A90A9AF0BCB9DB0F0F90BCBBF9AD9EFBD000D0BCB90E90DB0B0B9E9AD9A009F990000000000000009CB9F0BDFBB9FF9FB99FCBD909A9DE900009000000AD99F9BF09DB9BDFF9FFBF9FFDF090D9DADBF9FFFFF9BFA90B9FBFF9F9BFFFF9000E0900D09D9BDBCBE9F9B9AF0B0D0BDAF9BFBD9A99090F99A9AD9C9C9909A9C90000009000900900909009CBDBDBD0F090BDFE9BDBEDB0DB090FFDBC009BC99BF99F09FADBDFBDFFF9FFFDBFF9E9A99DBD9FBFFBD00D09F9FC9FBFFF9FFFFF09F9E090A00A9DA9BDBCBDE99BC9BBDA99AD9BD0AD9E9CB09E9C9B0B0B0F90C900000000000B0C000000A0DBBD0F9FBFD9BDF909F9F99BBDB09CB99FFF9FFDBFFDBCB09F9F9FFBDBF9FFFFFBFF9F9BD0B090B990909BF9BF9FBFF0F9CBFFBFFBC00F0DAC90B0F0F9E9BF9A9F0DB0D0BDAD9BEF0B99A90B09F9A9B0D09C900B9B0000000000000B00009C09BC90F9BF9DBADA90BF9E90FDFCBDFBDDA909AD09AD090909F9F9BDBDBFFFFF9FFFF9FB0D0FCBDBC9EDBDBFDBFDAD9E9F9A9BFFFFFFF09FB009000D0B9CB9F0F9F0FB0DABDADBAF9F90F0DA90F090D0D0B90BCB99C0B000000000D09C0900000F0BDB9FCBFA9DBDAD9009F9F09BDFBDFBDBFD9BBD99F9F9FF099E9F9FFFDBFFFFF9FFDDFBB9909F9B9BFFDBFDBFDBFBDBFFF0DBFFFF00BC0F009E90BDABDADB9E9B0DBAD0B9AD9CBBF90B99E99FA9A9B9CB0990E9B00D0C09000000A0000909009CBDA9BD9FF9DB9A0D9E909F099ADB9FBDBFFDFBFF90B999FBDBDBF9D9FFFFF9FFBFBBC9CB9F000C9009BDBF9BD0900090009BFFFFF90F09FE000A00D0BDBCB9E9F09DBDAD9AB9FF9CBC9E90A99C909E90DA0B90D90A0000000C09009C00A009F9B9FDBFBDBFAD0D9A090F00BF0D9E99FFDB9FBD090F9CB09DA9BC9FBBF9F9FFF9FDFD9090D0AD0000000000C00900D00009FFFBFF00BF0F00909C9A9ADA9BDE9B0BCB0BDAF9DA9F0B09B90F9DA9ADA90B09D90F0AC90000000900C000009C9A9BCBDB9F9FBC9FB00090F00BD09BF0F090B0D0000F090B0C9B0DF9BFFDFFFFFFFFFFBFBE0000900900000090000ACB0A909BFBDFFFE9C09E90E00A0D0DB9FDA9BCBDBCBDA909ADFBD0BD0E909AD9009F9C9A9E99090090090000000900900B0DADBDAFCBDBD9F9DF0000909009E0990F00D9000000000C900C990909BFBDFFBFFFDBDBD990000900F0D0000909090909C9BFFFFFFF90BF09E9000900A90FA9F0F90B09B0DBCBDABFBD0B99B0F9ADB9090B0D09E9F00000000000900A00000C09F9EF9BDBFDA9FB0BD000000D009C009090A00D09F090090090A09FF99FFFBFFBDFFFFFFF099E000900000C0A000F0C09A9FFFBFFFFFAD0BF0F0BC0090BC9DA9F0FBCBCBDA9B0BD9F90BC9E0D9AD00DBCB09A9A900900000000000009C0B090B0BDB9FDBDB9F9BDFDBF90009000009E0C009C9A0C0000000000D9FF9FFF9FFDFDFBFFBDBFF9090C000009099C9FB09BBC9FFDFFFFFFD09ADF0F0009AC009BAD0B909B090BF0DADAFF0BC9A999AD9B9B090D099C90F000F0000000000000C0A0DBCB9F0B9E9F9FDBF9AD9F000009A9099A90000090900000009909BFFFDBFFFFFFBFFFDFFF9FFDB900000A09EBF009DADBFFBFF9FFFFA9E9FFF09C000900F0D9F9E9E9CBBD09A99F9BD09B0DAC9A9C0CBDA9ADA9A90000009000000900090090099F0DBDBDBFF9BD0BDBE9BD0009FEBCBCBC909000C9000909BDBFDF9FFFFFFBFFFFFFFBDBDBFFFFFBDBD9DF990BDBE99FFFFFFFBFFFD0B0BF00F0B000090B9A9A909A9C90BC9CB0BFBD0DB99BCB9B9090909090D0BC0000C0000000C0000D09ACBDBF9FDBD9FF0FBDBD9EDBF90909F9090BCBC0F000099DBDFFFBFFFFFFDBFFFDFFFFFFFFFFFFFF9FF9FFBFFFDF9F9BFFFFFBFFFFFFA9C90FF0F00D000000E9ADA9C9A90F0B0B0F0DA0B09E0990F0DBCBCBCBCB0900900000000000090000A0D00A9FE9BFFF99F9FADBF99FFF0009000090BF9B99F9FFFBFFBDFFFFFFF9FFFFFFBFFBDFFBFFF9F9FFFFFBFFFBFFFFFFFFFFFFFFFFFBDA0AFBCBCB0A00000909C90DA9C9E09C90D09BC909E99F0F09B0990909090E900000000000000000090C9B99DB99E9B90F9F9FDB09FBCBFD09E9FDBDF9BDFFBDBFFFFFFFFFFBFFFFFFDFFFFFFFFFFFF9FFFFFFDBFDFDFFFBFFFFFFFBFFFBFFFF09BD9CB0F0C00000000000000000090000000F000090000900000000000090000000090090000009000900F0BDFF9FDF9BF0F9BFDAD9F9BFF99DB9FFBDFFFFFFFBDFFFFFBDFFFF9FFFFBFFFDFFFFFBFFFFFFFBFDBFFBFFFFFFFFFFFFFFFFFFFDE00FAFD09A9000000000000000000000000000F000000000000000000000000F00000000000009000000090D0B09FB9AD9DBDF9BDBBF9FF9FFBFFF99FBDFBDF9FFFBFF9FFFFFFFFFFBFFFFFFBFFFFDFF9FDBFDBFFFFFFFFFFFFFFFFFFBFFFFFB90090BE9EDE00000000000000000000000000F0000000000000000000000009000C00000000D00000000BC09BD9FBDFD9A9FBDEDBDF9FF9F9FDBDBFFFFFBFFBFF9FFFFFFFFFFFFFF9FFFFFFFFFFDBFFFFFFFFFFFFFFFFFFFFFFFFFFFFFFFFFF9CB009F0B9A9E9C000000000000000000000009E000000000000000000000000009A000000900000C000900B009AF0DB0BDFBDB9BFF9FF9FBFFBFBDFF99BDFFFDBFFDBFFFFFBFDBFFFFF9FFF9FFFBFFFFFBFFFFFFFFFFFFFFFFFFFFFFFFFFFFBCB000BCBDEDF00000000000000000000000000E9A09000000000000000000000C0000900000000A900090C900D099DB9FDBBCBFFDBDB9BDBDF9FDBF9FFFFBDBFFFFFFFBFFFDFFFFF9FFFFFBFFFBFDFFFBDFFFFFFFFFFFFFFFFFFFFFFFFFFFFFFBC009F9F0B0BCB000000000000000000000000BC00A0000000000000000000090009000000000000000000AD0BD0BF0F9BC9F999F9FFDBFFBDFBFDFFBDBDFFFDBFDBFFFFDBFBFFBFFBFFFFDFFDFFFBFFFFBFFBFFFFFFFFFFFFFFFFFFFFFFFFFDA90000BE9F09F0C00000000000000000000000CB00000000000000000000000000000000900009C009000909000BC9BDADBF9FFEDFBDBFDBDBFDBFBFDFFFBFFBFFBFDBFFFFFDFFFF9FFBF9FBFBFFBFF9FFFF9FFF9FFBFFFFFFFFFFFFFFFFFFFBF0090BC9BC0BC0B00000000000000000000000BC0000000000B00000000000000C000C00000000000000000FAC909BC9DBD9FDB9BBDBDFBFFFBFFDFDBFBFFDFFFDFFFFF9FFFFFBDBFFDFFFFFFFFFFDBFFFBDBFFFFFDFFFFFFFFFFFFFFFFFFFBD00900FDAC0BF0BD00000000000000000000000CB009A0C00000000000000009E0900090000000090000000009F09C9BA9BFB0BDFFDBFB9F9BDFDBFBFFFFDFBDFBFFFFFFFBFFBDFFFFFFFFFFFFDBDBFFFD9FFFFFBFFFDBFFFFFFFFFFFFFFFFFDAF0E09AF9F00F0DAE0000000000000000000000BC00000900000C00E00A000009000900000000000000D000900B90BC9F9C9FDBF9BF9DFFDFBFBFDFDBF9FBFFBFFF9FBDBFFDFFBFFDBFFBFFFDBFFFFFF9BF99DBFDFBFBFFFFFFFFFFFFFFFFFFF909009F00ADBF0BD00000000000000000000000E9A0000A00000B009009000000000000000000000090A0090009E90B90FBDA9F9FD9FBF9BFDFDBFBFF9FFFDBDF9FFFFFFDFFBDFFFFFFFFDBFBFFBFF9FDE99FBF9FBFFDF9FFFFFFFFFFFFFFFF9E9A090DB0D0F0BFE00000000000000000000000BC0000000000000000000000000000C000000000000090000D009BC90F909FDB9FBFBFDBFDBFBFFDBFFFF9FFBFFFBDBDFBFBFFFFBFFFFBFFFFDFFF9F0099E99FF9FFDBBFFFBFFFFFFFFFFFFBF0BC0F0A00BE9BCD000000000000000000000000DA00A090000000ACA0000009000009000000000000000C0900BC90BC90BF90BDBF9FDBFDFBF9FDBFFDBDBFBFFDBDFFFBFFFDFFBFFFFFDFFFFFBFBD090B9F99F9FFF9BFD999C9B99FFFFFFFFFCF0900090D09C0BE900000000000000000000000E9C000000000009000CA0000000000000000000000000900A09ADC9BBD9CB99ED9F9FDBDBFDFBFF9FFFFFFF9FFFBDBFF9FBFBFDFDBF9BFF9F9FFC99099F09BFDBF9FF9BFE9000FBCBFFFFFFF9F0090FC0BF0BCF00F0000000000000000000000F0A00000A00000000B0000900000000000000000090000009C09A909C0B9F0F9BF9BF9FBFDBDFDBFFBDBDBFFFBFFFFDFFFDFFDBFFFDFFFBFFFF0B00FBF09FDFBD9F09FF090B9D9099FFFFFF9A0BC0A90BC009B0BC00000000000000000000000AC9000000000000E0000000000000000000000000000000900009CBC9B9CBDB9FDBFDFBFDBFBFBFDBDBFFFDFBDFF9FFBFFBFFFFFFBFFDFF0B00909B9D0BBFFBD9B09F909090CA00FFFFFFFF0F9C909CB0F09AC9D0C0000000000000000000000DA00C00000009A090E0000000000000000000000000909000BD0A90B9CB9CBD9FBC9BDFDBDBDBDFBFFDF9FBFFFBFFBFF9FFFDBFFFDFFB9F9D9900C9F09DF9D0B09FBDAD0BC09009BFFFFFFF900A09A0C90BC9B0A000000000000000000C00000F9E0A00000900000009E00000000000000000000000000000009C090FBCB9BCBCBFF9BFBFFDBFBDFDBBFFDF9FFDFFDFFFFFFFFFFB9B9F900B0C99BF09F09FB9FDA9F000900B0009FBFFFFF0F09C0BC9AC9BEF0F9F000000000000000C0000000F0090000000A000AC0000000000000000000000000000009C09F090F09F9E9B9F9DBDF9F9FBDFFFB9FDFBFBFF9FFBFFFFBFBFFF00C09009F009AF909B9FF09C90900909009009BF9FFFFFFF000B000099AC90DA0000000000000000000000C000E00E000000000009A0000000000000000000000000000009000BF090F0BDBCF9FBFF9F9FBDBBD9FFFFBF9FFDFBFFFBFFFDFFBD099BD0BF09DBD9C9F9E9090B09BC90000BC909E9FBFFFF90909C000D0AC9F0B0D0000000000000C0000000000F090000000000000000000000000000000000000000C0AD00A0909CB909E9DB9F9F99FBFFDBDFFBDFBDFDFBFBFF9FFFDBFBFF099BC9A9C9D0B0B09BC9900090BC0000090000E9BFFFFBF9E00000090A90B00BC9A000000000000A00000000000F0A00A00000000000090000000000000000000000009090F090C0090FD09A9F9F9FFF9F9BFDB9FFBDFBFBFFDFFFFFF9FFFFD0F00FF9CB9A009FD0B00A09DBC00900009A90A90B9FF99FFF9000000E900C9F09A9C000000000000000C00C00000AD00900000000000A00A00000000000000000000000000000009A90DA9BF9F0FBF99BDBFDBFFFF9FBFDF9FFBFFFFF9FF99F0B09F90099C099F000D09D90A09090009E0C009DADF900BFF000DA00900000B00E0DA0C000000C00C000000000000DA00C000000000000000000090000000000000000900000090F09CB09DE90F9BDE9FFFBDBF9F9FBDFDBFFF9FF9FFDBF99F09C9E909BC0009F99DB0B00A09000000B00909C0B9FA09FF0000900900009DBC0B99B0000000000000000000000000AD00A0000000000000000000000000000000000000009C000000A09B0B9DF9FDF9F9F9FFF9FFBDFFBFFF9FFFFFFB0BCBF00900900C0B00BCA0000D00D0D09DAD0D0D00009B0F0909F0909A00000000A00900AC0F000000000000000000000000F0A0000000000000000000000000000000000000000000900090D00D9CBA9E9BBDBFBF9BFDB9FBDBDB9FFBDBFFFDBD99F0909BD0909000999CB0900B0000E90B0B009A9E09F0F09F90A00D0000000909000D9B00000000000000000000000000F0D00000000000000000000000000000000000000900000BC0000B00B09DB9F9FBD9DBFDBFFFFDBFFFFFFDFFFF0090F00000F0000AC009AC0900009C090B00F0C9CBAD099BE900F00C909A009000000E00F0ACBC0000000000000000000000000A0000000000000000000000000000000000000000000000000909C909FB0F9ED9FFBFDBDBDBDBFBDBDBDBF9F9090F9090F9000090909C90900D09A09E90C90090B0D9ADAD90BD0009000000000909090F00D900000000000000000000000000F0000000000000000000000000000000000000000000900900C000ADBC0DF9F9BFBDBDBFBFFBFFDFF9FFF9FFF009F90C090000900F0009A00000AC00000909ADA9C9AC99B0E90A09000A90D0000000E0000B0AD0000000000000000000000000AD0000000000000000000000000000000000000000000000000009009B0BDADF0DBFDAD9F9DF9BF9FF9BFFBFC0909CB00AD000009000B00D00900909000000900090900E9B9C9000909C00000000A900090D90A0000000000000A00000000000DA000000000000000000000000000000000000000000C0000900900F0DB0BDB9FBDAFDBF9FB9FF9FF9FDB9FD0B0DA900090000090009C0900000D0000000000090000BF90C0A009A0A0900A000090000B0A0AD0000000000000000000900E000AD0A0A0000000000000000000000000000000000090090000009E0090B0DBDBDF9BD9BFDBF9FF9FBBDBFFFD090909C009000909C00900900900000000909000000AD9C9C009090C9090A00909000C0090C90D000000000A000A000090E000000DA0909CA900000000009A000000000000000000000000009000009000DB9E9FA9FDBFF9F9E9F9F9FDBFBDBF0BC9A09000000000000090000000909090000000F09000B00B00009A0C0D09C00000000000000B000000000090090000000900000E9E0A090000000000CA0C9A0C000000000000000000000000000000909E99F9F9BDF9BF9BDBFFBDBFC9F9FC9900D000090000009000090000900000000000900009000F90E90E0090A00000000900000090BC00000000000A00A000000CA0000F0090CA00C000E9A0909A000B0000000000000000000000000000000009F00F9FCB9FCBDFF9F9FBFDFBDBF00A0D000900000090000000000900000C00000A0000000BD0009009090E90090000000090F00BC00000000000000000000090000000F000B090A0B000C0A0A00F0000000000000000000000000000000000009F9BCB99E9BDAF9BDBDFDB99FF099C9A90000000090000009000000000900090D009</t>
  </si>
  <si>
    <t>INSERT INTO  Employees(RowId,LastName,FirstName,Title,TitleOfCourtesy,BirthDate,HireDate,Address,City,Region,PostalCode,Country,HomePhone,Extension,Photo,Notes,ReportsTo,PhotoPath) VALUES(3,'Leverling','Janet','Sales Representative','Ms.','08/30/1963','04/01/1992','722 Moss Bay Blvd.','Kirkland','WA','98033','USA','(206) 555-3412','3355',0x151C2F00020000000D000E0014002100FFFFFFFF4269746D617020496D616765005061696E742E506963747572650001050000020000000700000050427275736800000000000000000080540000424D80540000000000007600000028000000C0000000E0000000010004000000000000540000CE0E0000D80E0000000000000000000000000000000080000080000000808000800000008000800080800000C0C0C000808080000000FF0000FF000000FFFF00FF000000FF00FF00FFFF0000FFFFFF00FFFFFFFFFFFFFFFFFFFFFFFFFFFFFFFFFFFFFFFFFFFFFFFFFFFFFFFFFFFFFFFFFFFFFFFFFFFFFFFFFFFFFFFFFFFFFFFFFFFFFFFFFFFFFFFFFFFFFFFFFFFFFFFFFFFFFFFFFFFFFFFFFFFFFFFFFFFFFFFFFFFFFFFFFFFFFFFFFFFFFFFFFFFFFEFFB009A00A9009A9AA9A900009AA9ABE9EB0B0BB09A0AB0A9A9B0FA0FA0CBFFFFFFFFFFFFFFFFFFFFFFFFFFFFFFFFFFFFFFFFFFFFFFFFFFFFFFFFFFFFFFFFFFFFFFFBFE9A09A9EBEBFBB0BB0AB09AC9090AB0BCB0BA9E9AA9A90B000009AAB09009BEB0BAD0EB9E9F9B0C0B0FADB0F0BEB0FCBC0BCBFB0F0BBE0B09BA0BBBFFFFFFFFFFFFFFFFFFFFFFFFFFFFFFFFFFFFFFFFFFFFFFFFFFFFFFFFFFFFFFFFFFFFFFF0FFA9DABEBFFFADFFADBF0BEBBAFAF0FBBAB9ADABADBE0AB0BCBFBC090E0A9AFA9BC90BB9AFABEE0BB0FA9ABEBE9B0FBA9AB9A9A0FB09E0BDAFA0DBE9FFFFFFFFFFFFFFFFFFFFFFFFFFFFFFFFFFFFFFFFFFFFFFFFFFFFFFFFFFFFFFFFFFFFFFFBFB0FABFFFAFAFEABCBAA9F09AF0B9BBCBE9EBE9ADA9A990FAB0000BFA9090B09E0BAF00A9ADAB9BCBE9F0BCF0BE9FA9EB9CA90FBEAF0BFBA9ADBA9ABFFFFFFFFFFFFFFFFFFFFFFFFFFFFFFFFFFFFFFFFFFFFFFFFFFFFFFFFFFFFFFFFFFFFFFF9FE99A9FAFFFFEBDA9ADBCBFA9BA9EAFACB0B9AF9A9AFAEB0900BB9A0000A9AF0BBCB0B9E9BADAFAB0BABEBBBC9EAA9EBEABBE90B9B0B0BCBE9A9FADAFFFFFFFFFFFFFFFFFFFFFFFFFFFFFFFFFFFFFFFFFFFFFFFFFFFFFFFFFFFFFFFFFFFFFFFBFBAFBA9BEBE09ABFEBABAB0F0F0F9DBFBBAFAB0FAF0B090BCBC00090B0B0A0BBE9B0BCA9AF9A9BC9E9FAD00ABAB9FA9CB9C90B0FABFF09ADBFEB00B9FFFFFFFFFFFFFFFFFFFFFFFFFFFFFFFFFFFFFFFFFFFFFFFFFFFFFFFFFFFFFFFFFFFFFFFCBE9ABDEFBDBBFFCAB0F0D0FB0BBA0ABF0FDA9F0A90009A09A0B00000000D0BDA9AFADA9BDBEBFABABBADABFBDA9E0BEB9EBABE9A9EB0FE9AB09FAFBAFFFFFFFFFFFFFFFFFFFFFFFFFFFFFFFFFFFFFFFFFFFFFFFFFFFFFFFFFFFFFFFFFFFFFFF9B9E9FABADAFEB0BBDE9BABBA9FEDBBF0BFABC0A900BFE0BC0900B090B0B0BFAFE9A9A900A0B0E9CF0C0B0F0CADABF0F0ABBCB0B0BCBEB0A9AFA9A9E9BFFFFFFFFFFFFFFFFFFFFFFFFFFFFFFFFFFFFFFFFFFFFFFFFFFFFFFFFFFFFFFFFFFFFFFFFABA9F9FAF0FCBCAB0BE90EDABBABCBFA090B090FBFEF009A0B00A000F0B00B0BE9EBAF9FBFBBBBABB09FABB0F9AFA9FBCFBCB0E9B9A9FAC9F0BC9F0BFFFFFFFFFFFFFFFFFFFFFFFFFFFFFFFFFFFFFFFFFFFFFFFFFFFFFFFFFFFFFFFFFFFFFFCBF0DA0A0FBEBABBDEF9AFBBADA9CB0A0BCA00BAF0BFFE9BA9009090B09ACBBAFF0BADB0A0BADACBDE9CA0BC0BAAF0FBAEB00B0B9A0F9EB9ABAFABABBEBFFFFFFFFFFFFFFFFFFFFFFFFFFFFFFFFFFFFFFFFFFFFFFFFFFFFFFFFFFFFFFFFFFFFFFB0BA9BFBACB9EDAB0BAF9AE9A9FA90900090B0F0BFBFE000CB0A00009A9B0ADB0BE900A99ADABFBABEA99A0BF0F9AF0FF0BFADA0E9BABBEBC90BC9E0BCFFFFFFFFFFFFFFFFFFFFFFFFFFFFFFFFFFFFFFFFFFFFFFFFFFFFFFFFFFFFFFFFFFFFFFA9E9AF00FBFEBA9EBBC9A09BCA000A09A9ABCB9BFFEE9AF0B009090BAFBEB9BAF0BAFF9ACB0BFACBDBBE0DBFAF9EB0B0BE909A99B00BF0B0AABCBABDBBFFFFFFFFFFFFFFFFFFFFFFFFFFFFFFFFFFFFFFFFFFFFFFFFFFFFFFFFFFFFFFFFFFFFFFB0BA9AFBCBCBBEBBCABAD000090909009AC90B0AA9FF090B0B00A0BC90F090F9EBCB0AF9ABF0B9BAA9CB0A00FAABCBEBDAFAF0E09BE90FBF9CBB0BCA0DFFFFFFFFFFFFFFFFFFFFFFFFFFFFFFFFFFFFFFFFFFFFFFFFFFFFFFFFFFFFFFFFFFFFFFBF0FBDA0BABE90CB9B0FA9AB000A00B0A9A9A9F9EBFE0BC00090900BA9BEB0BABCB0FB0BCB0FBEBDBFA9E9BFADBCBA9A0BE90BBB0E9AFA90FA00BE9A9BFFFFFFFFFFFFFFFFFFFFFFFFFFFFFFFFFFFFFFFFFFFFFFFFFFFFFFFFFFFFFFFFFFFFFF0A0B0EBFBCB9EBBAF0F0BC90B0090000909A9E0BBFEE900B0DA000900FA0B0B0BBE9B0BEB0B0AB0A0F0BBC0A99ABAD0BFF9EB0C009A909EBA9E9F0BCADBFFFFFFFFFFFFFFFFFFFFFFFFFFFFFFFFFFFFFFFFFFFFFFFFFFFFFFFFFFFFFFFFFFFFE9BDBFBB00BE0BAC9AFA9ABFE09A00909A0BCBA9AEBE90AB00A90A9ABFBE9F00FC9AEBC909ADB9EBFB0BC0B09AE9CB0F0A0A90B9EB090FAB0FA9A0FA90ABFFFFFFFFFFFFFFFFFFFFFFFFFFFFFFFFFFFFFFFFFFFFFFFFFFFFFFFFFFFFFFFFFFFFFB0A000CBE9BE99BFA90F090AB00000009090F0BFBFE0B0DA900090BCBA90AB0BEB90BAFADBA0FB0EBEBABEBC9AA9A9ABF90FA009A9EB09E9AFADA9CA9CFFFFFFFFFFFFFFFFFFFFFFFFFFFFFFFFFFFFFFFFFFFFFFFFFFFFFFFFFFFFFFFFFFFFFFCB9FB9A9AE9BEFAF9A9ABEB9EBCB00000A0B0BE9AFF0FA090B00A90B0FADB009BAE9ADBAB0FFB0FBF09BF00B0D0F0EB00AB09EB0DA90A9AF0B0B0CB00B9FFFFFFFFFFFFFFFFFFFFFFFFFFFFFFFFFFFFFFFFFFFFFFFFFFFFFFFFFFFFFFFFFFFFFB0A00EBCB9BEB0BA0F0B09AE90B00B00090A909FFF09009A00090A0F9A9BAB0B0BFADA0D0F0B0BA9A9E00AF0A0BA9BC9E909AB09A09A9CA9ADACA90B0BCFFFF9FFFFFFFFFFFFFFFFFFFFFFFFFFFFFFFFFFFFFFFFFFFFFFFFFFFFFFFFFFFFFFFFE9B9BB0BE9E9E909F0BCBEB90B9CB00900BB0FAABEE0B9E090B0BDBBAF0E90C9AE90B0BAB09AFDABE9ADB9A909A9E00A90E90D0A09E0B09A9A090A00009BFE000909FFFFFFFFFFFFFFFFFFFFFFFFFFFFFFFFFFFFFFFFFFFFFFFFFFFFFFFFFFFFF0CACBE0BA9A9AB00B0B0BC0BCAB0B0000009AFBE9A9E090A0009ABEFABBAB009BADAF09ABE9ABBDAFBAFA9E9AD090B0A90A0A9CB0900B0DADB0B000900BC90000000FFFFFFFFFFFFFFFFFFFFFFFFFFFFFFFFFFFFFFFFFFFFFFFFFFFFFFFFFFFFBB9ADBE9FA9E9EB00F0F9A9E900BCB0B900F90FBEDA9A09090A9A90BC0DB0B09AFB00BCBCB0BCBEB0BDA9E0BC0A0BC090A9090B09A9B00B0A00009000900000000009FFFFFFFFFFFFFFFFFFFFFFFFFFFFFFFFFFFFFFFFFFFFFFFFFFFFFFFFFFF00A9AA9A0BF0B0BFBA90ACB0B0F0B0B00A90ABAFE90ADA0A0090DAFB0BA0BC0AFAC0BCB0BADAB0B0FEBA90B00B0900BCA9CB0A00A0000B09090900000000009000009BFFFFFFFFFFFFFFFFFFFFFFFFFFFFFFFFFFFFFFFFFFFFFFFFFFFFFFFFFE9BF0F9FADA0BBFF0E90A99ABCB090B0E9000B9FE90E9009009AFAA9A9A9F0A909BBB0B0BC9A9EBDB0B9E0BCA9000BA009A0090B0909A900A0000000000000000090009FFFFFFFFFFFFFFFFFFFFFFFFFFFFFFFFFFFFFFFFFFFFFFFFFFFFFFFFFFA9A9AB0BBF0F0B0B9EBDAE90B0E0BC9AF0B00E9F0A9A9A090A9A9FAFCBB0B0B00FAF0E9AB0B0BAB0F0BBF0B0A9A909A9090A0000000009090000000000090009000000BFFFFFFFFFFFFFFFFFFFFFFFFFFFFFFFFFFFFFFFFFFFFFFFFFFFFFFFFFBCBE9AF0F09AFAF0A9EA90A90B090B09A90B0BAF090009A0909BE9BA9AFBBC0A90F0B0A9CB0F0DAFABE0000900000000A0A9090A9A900A0000000000000000000000009FFFFFFFFFFFFFFFFFFFFFFFFFFFFFFFFFFFFFFFFFFFFFFFFFFFFFFFFF09A9ADBF0BBE9B0BBE90BBCA909A009A9AC9A0BEBA0F0009A0BEBBE09F0009A90BABE090B0B0BABBCB090B000090009090900A090000900009000000090000000009009FFFFFFFFFFFFFFFFFFFFFFFFFFFFFFFFFFFFFFFFFFFFFFFFFFFFFFFFE9A9F0A00ABE9B0FA09ABC0B9E0A9F9ADA9A9E9D00C90A9000F0BDA0DA0FBBE9E09F9FA0B0E0BCBCBAD0A009000000000000009000000090000000000000000000900000BFFFFFFFFFFFFFFFFFFFFFFFFFFFFFFFFFFFFFFFFFFFFFFFFFFFFFFFDA9A0B9DA9CB9EB0BDAD0BBC0B09000A90BF0BAA9A9A9009A90BAAFFABBA0A9A9A0A0BDAC9B09A9BE9A909000000000000009000900900000090000000000000000000900FFFFFFFFFFFFFFFFFFFFFFFFFFFFFFFFFFFFFFFFFFFFFFFFFFFFFFFE9ADA0A09AB0A0BE0B0A9E0B00B0B0B0A900F09E09000B000B0BFF0B0F9F9BE9A9E9BEA9BA0DA9E09E9000000000000000000000000000000000000000000000900000009BFFFFFFFFFFFFFFFFFFFFFFFFFFFFFFFFFFFFFFFFFFFFFFFFFFFFFFE09A9BC9A9CBE9E9F0F0B09A9AD00B09C0B0B0BC9AA9A009A9ADABFADAABABCBCB09EB9C009A9A09B0A00000000009000000000000900000000000000000090000000909C9FFFFFFFFFFFFFFFFFFFFFFFFFFFFFFFFFFFFFFFFFFFFFFFFFFFFFF09A9C00A90A09A9A0A0BCBA0D0A0BC9A9A900BE9AC90090BCBFAFABCBADA9BA9A0A9BCAB0F0B090A0090000090900000009000000000090000000009000900000000000BE0FFFFFFFFFFFFFFFFFFFFFFFFFFFFFFFFFFFFFFFFFFFFFFFFFFF9FFE90A9A90A90B090909A9A0DBA0990B00B9E09F0A9A09A000B0BFDEBE9FBEBEFAD9000B0090A0F0BCB000009000000009000000000000000000000900000000000009000BF0BFFFFFFFFFFFFFFFFBFFFFFFFFFFFFFFFFFFFFFFFFFFFFFFFFEBFFA09000090090000000909A009A0A00B00A90A0F009A09A9ADA0BADBB0A9F09B9A0F0BADB0A990BCB0000900000000000000000000000000009000000000000000000009FE0BFFFFFFFFFFFFFFFFFFFFFFFFFFFFFFFFFFFFFFFFFFFFFFFFA909090009000000000000000009A00909A09BC0BFF09AC090090BFF0FAE0BF9ABBEE0B0A9F00A900A090090900000090000000000000000000000000000000000009000900BF09FFFFFFFFFFFFFFFFFFFFFFFFFFFFFFFFFFFFFFFFFFFFFFF909090000000000000000000000900090BF009E00B0BA0A90B0A9AFA9ABA9BFABAD00BFF0900BA9DA0F0B0B00000090900000000000000000000000000000000900000000009A9ED0FFFFFFFFFFFFFFFFFFFFFFFFFFFFFFFFFFFFFFFFFFFFFF0000000090000000000000900000009000000B0B0B0BECBDA0090CB9EBFF0F009CBBAB0BEBE909E0A9009000B00090000000900000000000000000000000000000000000090000900BFFFFFFFFFFFFFFFFFFFFFFFFFFFFFFFFFFFFFFFFFFFFF00909000000000900000000000000000009009009A09BF0A090A0B0ABBEBEFAFEBBCB9ADAF00A9AF090A9A9E9009000900000000000000000000000000000000000000900000090009FFFFFFFFFFFFFFFFFFFFFFFFFFFFFFFFFFFFFFFFFFFFF09000000900000000000000000000000000000A9A009FEA9BCA9090BB0FFFFABF0BCBEAB0BFEB09E9A0A90009000009000000000000000000000000000000000000000000090090090FFFFFFFFFFFFFFFFFFFFFFFFFFFFFFFFFFFFFFFFFFFFFC00000000000000000000000000090000000009000909AF0DA090E0F0FFFEBEDFA9EBA99AF0BF09ABE09009A9A09090000000000000000000000000000000090000000000000000000BFFFFFFFFFFFFFFFFFFFFFFFFFFFFFFFFFFFFFFFFFFFFF00009009000000900000000900000000000000009A00BF0BA09A99BBFAABFFBB0BE9BCBA90F0FE090BCA9A0009A000000000000000000000000000090000000000900900000000090D0BFFFFFFFFFFFFFFFFFFFFFFFFFFFFFFFFFFFFFFFFFFFE9000000000090000000000000000000000000000090A0BC9AD00A000BFBCBCBEF0BAFBCBAB0BABCBAF09009A9A0900900000000000000090000000000000000000000000000000900A9FEFFFFFFFFFFFFFFCBF9FF9FFFFFFFFD99F9FFFFFFFF000900090000000000000900000000000000000000009BEBE90A909E9F0BBFFA9EBC9B0B0BCF09EF0BC9A09A00090000000000000000000000090000000000000000000000090090A99EBFFFFFFFEF9A9BF9FF9F9F0F0BDBFFFB0FB9F09FFFFE00000900000000000000000000000000000000000090BAE900A90BABBAFAFEA9EB0BAAF0FEB00AFBE9A0900909A00000000000000000000000000000000000000000000000000009C0A9FFFFFFFB9DBDFDBFDBFBF9FBDBE999DDB9CB99A990FF090000900000000000000000000000000000000900009FBAF09A09E9E9E90BCB0E9EBDAB0DAF9CAFFE9E0B0A0090909000000000000000000000000000000000000000009000000B0900BFFFE90DB0FBFFDBFDF9FBD9F9BFFABDBFBDBDB0F90900000009090009000900090000000009000000000000A9E90A09F0BFAFAFEBBCB9E9EBF0BAF0AB9BAFA9A0909A00000000000000000000000000000000000000000000000000000000BCBFC9909B0FBDBFFF9FBE9DAF9FDB9DBBDBDBCBF99ADA00000000000000000000000000000000000000000009BEFA09A00BF0BE9A9E0B0A9A9E0B009EF0E0FE9AC90A000900000900000000000000009000000000000000000000000000900B09009ACBF0F9DBDAF9FBDFFBF9ADB9FFBCBDBDBF09F0909090000000000000000000000000000000000000009A9A909AD0B00ADCB0F0900909A9A9E0A90BFFA9EB0A090900090000000090009000000000000000000000000000000009000909009A09909F9FBFFF9F9FF99F9FDF9FB9DBDA9B99DB0B9000000000000000000000000000009000000000000000AF0E90ABCBFBEB0E9A0B00A000900C90000BEF0F9ADA000900000000000000000000000000000090000000000000000000000000090A9F09B9F9BFBFF9BFF9FBBDBDFFB9F9F9FABD9CB0909090000000000000000000000000000000000000909A90A90DA009BCBB0F00F090900B0000B0009AF0AF009A9000000000000000000009000000000000000000900000000000090009009009BFBCBFDBDF9FCB9FBDF9FB9ADF9F9B0D9A9B90000000909009000009009009000000000000009000009E0B0F0A9FAEAB0CB0B000000000900D0009009AF00B000009090000900090090000000000000000000000000090000000000900090BDBC99FBDBFBF9FB9EF9FBFF0F9F0F9ADF9BBD9E9A90900000000000000000000000000000000000000A9A0BCB0ADA009F0EB0009A900B009AC000000000009A0F0090000000000000000000000000009000000000000000000009000000900090B9AFBDBFFDBF9FDBDFF9F9FFDBF9BDB9BD0B09000000900000000000000000000000000009000000900090009009ADA0B90BCB000090900009C0D00000000090B0009000090000000000000000090000000000000000000000000000000090B9CB9DBFF99F9FB9F9B9FFFB9BF9BE9F0BCBD0B9B9090900900000000000000000000000000000000000B0A9A9A9A09A9E0AD0B09009ACA00000090090000009000090000000009000000000000900000000000000000000000000000000090909B9EBDB9FBFFBCFBFFFBDBDFF9EF9F9FDBB9BD0D0B000000009000090000000000000000000000009090090000009A090900A000A9A90909000000C00090000000000000000000090000090000000000009000000900000000000000900900A9DA9F9F9FF0F9BDB9F9BDBEBF9BD9B9E9B9C99A9A09090900000000000000000000000000000090000A00B00B09A9A09A0A9A9090900090000090090900000000009000009000000000900009000000000000000000000900000000000000099A99F9B0F9BF9FDB9F9FFF9F9FFFFBEDBCF9B0F9C9B09A00090000900000009000900000090000000000900090A00090009000000009090B090000000E000000000000000000900900900000000000000900000000000000000000900000000009E9ADBBDF9B9B9F0BF9B9FBF9B99F9F9B9EDBCB909C090900000000000090000000000900000000009009A0009090009000900909A00A0000000900009000000000000900000000090000900009000000000000000000000000000000000909AD9BDB9DB0F9E9F9F9BDF9BDBFDEF9F0FDB9B9B9CB0B9090090900000000000000000000000000000000A000A0000000000000000009090900900C0D09C09000000000000900000000009000900000000000900000000000000000000000000099BDB9EB9F9F9B0B9F9FB0F9F0BB9ADB9B09E9E9A9090A00900000009000000000000900000000000009009090000000000000900090000009A090A00C0000009000090000000009000000000000009009000000000000000000000000090099A9A9E99DB9B9BDBDB9E99F9A9BDBDF9AFDF9B99C9B0090900000900000000000000000000000000090009000000900000000000090000909A000C0D0D0F0909000900000000090000090000000009000000009000000000900000000090000009DB99FB90DADA9B9F9FB9B9F9BDBA9F99A9EDB0B0D9A900900900000000009000000000000000000000000900900000000090000009090009090900CAC0C0000000000000000000000000000000000000000000000000000000000000000009A9A9F990F9B99BD0B9090D0F9FCBD9F0BE9F990F9B0A9CA90000000000000000090000000009000000000000000000000000000090000009000E0C0C9C909000900009000900000000000009000000000000000000000000000900000000000909D9ADAF9AD0BD0BD0BDB9F9A9B90B0DF990BAF090D9009009000000009000000000909000000000000009000000000000000000000090B00F0D009A000C090000000009000009000000000009009000000900000000090000000000000000909A9BDB99099F0B90BD9B0B0BD0F9F9B9ADABD99BDA9A9009000090000000000000000000000000000000000000900900000000090090000900DE900D0D000000090090000000000009000000000000000000000090000000000000009000000BC9BC9B0BDA9090F90B0C9D90B90B09CB99D0B09CB90D0B00909000000000000000000000000000000000000090000000000000000000009ADAD00C000009C00000000000090000090000900000000000000000000000000000000000000000909B0B9C99090B9F9AB9F9B0BBD0B9F9B90B0F0F0B0F0B0909000000000000000000000000000900000000000000000000000000000000900C0DAD090C90C00000000000000009090000000000900000090000900000000000000000000000090B90D9A9ACB0BD0909C90B0BD90BD00A9CBDA999099909000000000090000000000000000900000000000000000000000000000000000000009ECF0E00C09000090090000900000000900900000000900000000000000000000000000000090090F9BC90999D9A9ADA9A90D09A9A9FBD0B909F0AD00BCB09090909000000009000090000000000000000000000000000000000000000000090009C90D0900009000000090000000000000000900090000000000000000900000000000000000009090B0B0B00B90999909A9B09C9090BD0F9A9990B00909A00000000000000000000000000000000000000000000000000000000000000000009E9C00CAC09C00000000000000090000900900000000090009000900000000000900000900000B0B090099C9BD0F0B0F9F990DB9BDA909B90D0F09090A9C9090000000000000000000000000000000000000000000000000000000090000000900C09E9090000090900000900900000000900900900900000000000000000000000000000000990D009BDA9A90B9BDB90B0F9B9ADADB9E9EB9B09ADA990B0000900900000000000000000000000000000000000009000000000000000000000000FC000C0C0090C0A009000000000900000000000000000000000000090000000000900000090090B9090999B9C999CBD99BC9F9BDBDE909DADA99090090090000000090000000000000000000009000000000900000900009000000090090000909C9090090009C0D000000000900000009009090909009000900000000000000000000000090B009BE90F0DB9BE9B9ADF9B9BDBBDBFFF0B9BDAC9A9A090090090000000000000000000000000000000000000000000000000900000000009000C00AC0C000C9009000000000000000000009000000000000000000000000000000000000009A099B099B9B90F99B9F9B9BDBDBDFFF9F0FDADA99A9C900B0000000000000000000000000000000000000900000000000000000009000000000909C9C9A90C9000C0E90090000900009000000009000009000000000000000000000000000090990B0D0BC9F9F99BDF9BDFDB9BFFFBDFFFB099F9AD90B09009009000000000000000000000900900000000000000000000900090000090909000CCAC00C00000CB0D0C00000000009000900000000900000000000000000009000000090009A90E909B999B09BDBDB9F9BBFFDF9FDFBF9FDFCB0F90A9000900000009000000000000000000000000000000000000000900000009090000000090B0C9E90D0D0B0C0CBC900090000000000090090000900900900009009000000000000000009099BD09FBDF9BDB9BDB9FD99BFFFFFFDFFFBFBDB0F99E9A909090000000000000000000000000000000000000000000000000000000909009A000C9F0C0CAC00C09C9C0E090000090009000000000900000000000000000000000000000000909F09A9B09B9F9F9F9B9DBBFFFDBFDBFFFFBDFDEDB9E9909C00000900000090000000000000000000000000000000000000009000000000000090C9CC0C90909C9CE9E0C9C00009000900009009A0000000000000000000000000000000000900B09BDBD9F0F9FB9BDBDBFD9BDBDFFFFF9FDFFBDB0F9BCB0B0090000000000000000000000000000000000000000000000000000009000090900CBCA0F0CAC0CAC90C9CBC9E9000000009000000090090900090000000000000009009000000B9DB09B09B99B9D9F9BDB99BFDBFBFFFFFFFBF9FE9F0F0BC9090009000000000000000000000000000000000000000000000000090000090000909C0DC0F090D090E9CAC0C0C0C900900000009000000000000000000000090000000000000090B09F0DBF0BD0BB99F9BDBD9BBDBDBF0DB99FFFDBFF9BD9B0BC9000000900000000000000000000900000000000009000000000000000000900000FC0FC0C0C0E0C9C0D0F09C9A0000000090000900090000000009000000000000000000009A999B9B9099DB9D9E90BDA9B9D99F9E9FBDFFF9FBFDBFCBADBC9A09000000000000000000000000000000000000000000000000000009000000000C0DEC0DAD009C9CA9E0C0CA0C09000900009000000009000000000000090000000000000909ADAD9E9F9FB0B9B99B909909A9B0999BDBBBDBFF9E9E9BD909B090000000000000000000000000000000090000000000000000900000090000909C9E90FC0E9EC0E9C09C9009C9CAD000A00009000090009000000009000090000000000000BD9B90B9B9B09DBE9DBCBB90F990D9F0F9FDFDBF9FFBF9F9EB9FC9E0000000000000090000000000000000000000000000000900000000000000000BCCDC0F0D0DAD0E9CA0C9C0009CAD0909000090900000000000000000000000000090000D0B09F9DA99BDB999B0999CBB9EBB0B9B9E9BFF9FBDF9FDAD9E9AB099900000000000000000000000000090000000000000000000000000000900000C9ACBCCADEADE0D0AD0AC00D0C0D0A000090000A000000000000000000000000000000090B9F9A9B9F0DB9ADBC9BCB99D099D9F9F9BF9F9FFDFB9EBDBBDBD9FCA0000900000000000000090000000000000000000000000000009000000009090EDCCCBDE0D0C9CAD0CD0BC00E9E0D009A00000909000000000000000000000090000090B9DB9DBDA99B9F9B99BF9B9F0BDA9B09FFFDFFFFFFBDFF9FBCBDBF0B90D0000000000000000000090090000000000000000000000000009000000000CD0BB0CE0FCADAD00F000C0C90C9E0F000900900000000900000000000000000000000BD9EB90B09B9F9F09F9F999D099999999F99FFFFFF9FFFBDB9F9FBC9F9E900000000090000000000000009000000000000000000000000000000000000DACCC9E9C0FC0CAD00DAD09ACBC0D00BC00B00090009000000000000900000000000000B99B9F9BD9F9B9F9BB9F9A9B9BD9BDF99F99FFFFFFFDFF0F09BCBF9CBDA900000000000000000000000000009000000009000000000000000000000090DAD9E9CAD0BCF0DAD0C0C0C90CB0E9C9A000900009000000000000000000000000009BDAD9E9BF0B0BDB9BDD99999D9D9F999DB9DBDFFFFFDFF9F9BFFBDBFBF0F0F090000000000000000000000000000000000000000000000000000000090C0DCC0E0D0EC90CAC0E0DAC90E90C9C0E90900A0900000000000000000000900000099E9B9B99F99BDB9BDB9B99F9990909999099FDFDFFFFFB9FB9F9BDBF0F9F990000000000000000000000090000000090000000000000000000090009000CBC0AD0F0D09ECBCBC9C0DA0D0EDA0BC900A009000009000000000000000000000090B9F9FDBF9BF99DBDA99CB09999B9B09BF99999FFFDFFDFD90B9FFBDF9DBDBE90000000000000000000000000000000000000000000000000000000000009CF09EC0E0C090C9CA0F0CD0E90CDC00E9009000B090000000000090000000000000BDA9F9BDBD9BE999BDF9999900B9F9BFFFF099099DFDFBFBDBDB9FFBFFBDADF0F0900000000000000000000000000000000000000000000000000000000900CDC9E9C90F0E9E0DC0CB0C9CE9A9AD00F00A9000000000000000000000000000909F9F9AF9BFBD9BE9B9909090B9BFBFFFBFFFFFF9D9B9FD90B90BFFDFDBFFFFBF0000000000000000000000000900000000000000000000000000000000000F0C9E9E0AC0C9C0F0909CC9E090C0D00F0090009000000000000000000000000009F99BDF99F9DBAD99CB090B9F9FFFFFBFFFFFFFFF00999BFBD9F9FFFFFFDBDFC9C90000000000000000000090000000000000000000000000009000000900D0CBECCD0D09E0F0C0CAC0BC0F0E9E0BC0900090009090000000000000000000009A9AF9B9BF9BBD9B9B909009BFF9FFFF9FFFFBFFFFF0000999A99BDBFBF9FFFFFFB0A000000009000000090000000000000000000000000000000000900000EDFC9E9AC0DA9C0F0F009C0BC0D009C0BCE9000090000000000000000000000000BDBDBDBF9BFDFBD0F090009BDBF9BFBC0BDBD09B90B909000990BDBDFDFFFFF9FDF99000000000000000000000000000900090009000090090000090000090000FE9EC9E0CCBDCD00DA9CC9E0F0E0FC090090000900009000000000000000000DB99BDB99F9B9DB9090000B090090909990909909D0000009A09F9BFFFBFFDBFFE9E0000000000000000000000000000000000000009000000000000009000DED09CC9E0D0BCCA0AD0CCE9A0D0C9D009E0000090000000000000000000000099A9FBDB9DA9B9FB009000909909B90999B0F9BDEF90999F9A9C9999BF9BDFDBFFF9F090000000000000000000000000000000000000000000000000009A000DAD0FECBC9CADE0BCDCADA90CDCADACACFC90009000090000000000000000000009F909F9FBDBDF9DB90B9F090909099090999099999F9FFFFDB09F0BDBFDFBBF9FDFBDA900009000000009000000090000000000000000000000000900009000C0F00BCACBC0DCCB0D00CE9A0F0CD0D00E0900009000000000000000000000000B9FB99A99B9B9B99E90B9F9BCB9DA9DB9FDBDF9FFFFFFF9FFDB09BDBDBB9FDDBFBEDBD00000000000000000009000009009000000000000000900000900009A9DCFDC9C9C0F0E9CCA0D09CC90CB0F0FC900000000900000000000000000000090F9DBD9BD9F0F9BC9BD9B9DB99F999B9F9BDBFFBFDFFFFFF9A9DB099BDDB9FBFDFFDBCB0000000000000000000000000000090000000000000000900000090CCAD0CA0F0CBC0D0E90DA0CA9ACF0CC0C000090900000009000000000009BF0099BB9B9BFDBB9B9B99B90BC9B99F9DBF9F9BDBF9DF9FFFF9F0F99B9DBBDABFDBDFBFFFE90090000000000000000000000009000000000090000000000900000C9AD0F0DC0F0C9CAD0CA09C90CD00DA9EDE90000000900000000000000000BF000BD0F0F09B9C9F9DA90BD99A9F9B9B99B9DB999BBFFFFDFF9F9F0D0B9DB9D9FBFD9FDBDF900000000000000000000900000000000090000009000900000009CBCDED000F00F0E9CAD0D0E0E9A0F0CC090C00090090000000000000000000909090B99B9BD9BB99A9D9F9B09D09BC99F9DA90F9D09B9FDBDF99A99B99F9DBF9DFBFFFFFBEDA900000009000009000000000000000000000000009000000000C0C0E9EFC90C90C9C0D00A0909C0D0DA9ECE90000000000000000000000000000000BDBD9F9B0D9F9DB9B909BF9BD09B0B9B99F90B9FDFBDFA9F9F9F0DB9B9F9FFBDFFFFDFDB00090000000000000000000900900900000090000000000090090D0D9C9C0AC9ACB0E90CBC9CACADACE9CC900009000000090000000000000000909B99CB9AD9F9F09B9AD09BD9090B999D99CB09B9FFFFDBFDF0BD09BB9F9FBDFFDFFFFDFFED0900000000000000000000000000000000000000000009000000C0F0CADECD0C900D00F00CA909C0D09CB0C909000900000000000000000000000009CBB9F9DB9B99F9D99B909B9B99E99A9B9090D9BD9FFDBDBDB9B99DB9F9DBDFFFFFFFFDBBC00900000000000000009000000900000900000090000009009E9C0FCDA9AC9E0FC0F0CF09CEDA9E0DE0CDA00000000000000009000009000009090F9DFF9B99F9F99B9BD9F909D9F99A99009B090B0B90FBDF9BD90F9BDBDBFFFFFFFFFFFFDE9900000000000000000000000000009000009000000900000000C9C0BCFCD0E9C09E0DA0DE0900C9CA9CB09000090000090000000000000000000090BB99BDBF9F99F9BDA99090B0990900990990BC90099DB9BDB0999F9F9F9FDFFFFFFFFDFBCA0909000000000009000000090090000000000000000090090D0E9CC9CBCAD0E9E0DACDE0DACAD0E9C0C000900000000000000000000000000909A9BD9BDBD9BDFBDBDB9DA9B909B09C90B099CB99F0909B9BC909B9F9B9FBFFFFFFFFFFFFED0900000000009000000000000000000900000009000009009AC0C90C9EBC0DAC9C0F0C9E0F0C9DAD0CADA90000000900000000900000000000000090DBF9F9FBDB9DBDBDB9D09AD909B00D9B0B99F999BDFFD9B9B99F99FFFDFFFFFFFFFFFFDFF00090000000000000000000000900000000000000090000C0DCBCDACDCF9C9ACBC0F0E9C0F0AC0AD0D0C0090009000000000000000000000000009B99B9FBDFBDBF9BDBDBBD990B0999B09D99B99BDFFFFFF0D09DB9F99FFFFFFFFFFFFFFFFCDA90000000000000000000000000009000000000090000909C09C0CDA9E0CA0CD09E0D0CBC0DC9ED0E0F090000900000000000000009000000090909FFF9BDBDBDBDBDB9F9D9A999099BD9B9BDDF9FFFFFFFC9B9F9BDBFFFDFFFFFFFFFFFFFFFB00000900000000000000000000000000000900000009000A9EC9EBCDE9F09C9A0E0DACBC0DA9AC0F0DC00009000000000000000000000000900009BF9BDF9FBDBDBDBDF9F9B9DB099AD9BDBF9FBFFFFFFFFDB9DB9F9BDBDFFFFFFFFFFFFFFD90D0090000900000000009000000000009000000000000000DCDAF0D0F0FCC0AC0D0BC90C9E0CCDAD0E9AD090A00009009000000000000000000009A99F9F9FBDB9BDBDB9FBF9F90B0999BDBD9BBDFFFFFFFF0D9B9FFFFFFFBFFFFFFFFFFFFFFFF00000000000000000000000000009000000000000000009ADADC9EF0FCB0D09E0D0ED0F090B00DADCE0C0A09009000000000000000000000000909F9BFBF9DBDF9F9BDF9D9F9BD990F90BDBD9FBFFFFFFFF9BDF9BDBDF9FDFFFFFFFFFFFFFFCBF000000000000009000000000090000000000009000000000DAFE9EF0FE000C0DAD00E0CAC0DA0D0BCDE909000000000000900000000000000000B0BD9F9FBDB9B9F9F9FBF9BDB9E999BDB9BD99FFFFFFFD9BBBFDFFFBFFFFFFFFFFFFFFFFFBD0900000000000000000000000000009000000000000000009ED0FF0FFAD0C9ADAC0DE9C9C9A0C9CACDA9C000090000000000000000000900900099F9FFF9F9F9F9F9BDBF9DBDBDB99A9D99F9B9FFFFFFFFFFDFDFFBFDFDBDBDFFFFFFFFFFFDF9E00090000000000000000000000000000900000000900900CB0FE0FF0FF90C00D0F00C0A00D0BCADF0CF09090000090000000000000000000009A99F99FBDBDBDBFDB9F9FBDB9BDBD9B0FB9DBDBDFFFFFFFFFFFBFDFBFFFFFFFFFFFFFFFFFFDE9000000000009000000000000000000000000000000000909CFF9FDAFDAC90E9E00DA0D0C9AC09C00F0CE00000090000090000900000000000009A9FFBDF9F9FDFDF9F9F9BDBF9B9BF999DBD9BDBFFFFFFFFFFFDFFFDF9F99FBDFFFFFFFFFFFF0900000000000000090000000909000000000000000090CAC9CAFAFDAFF00C9C9EDAC90CB0C9ACBCFCE90900090000090000000000000000000009F9FDFBF9B9BD9FB9F9F9BD9F9F90BDB99B9DBDFFFFFFFFFDFFFFFF9F9FFBDFFFFFFFFFFFDE90000000000000000000000000000000000000000000009C9EBDCF0BFCB0E9E0E9C0D0E90C9AC9CBC090000900000000000000000900000000099BDBDBBDDBDBDBFD9B9B99F9F9B99F9A99F9F9BFFFFFFFFFFFFFB9F9F9F9BDBFBFDFFFFFFFE9000000009090000000000900000000000000000009090DE9ECD0EBCFCBFD00D0D0ADAD00DA0D0E9CADE90000000000000000000000000090090009BDBFDBBDBDBDB9FDDBDB99BF9DF9F9DB999F9BFFFFFFFFFFDEDF0F9FBFFFDFDFFFFFFFF9F000000090000000000000000900000900000000000000000C90BC9CDABCF0CF0ACD0C0ECD0DAC9CE9C0000900000090000009000000000000000090BBDBFDBF9F9BDA9BBDA9F099A9B09B99F9F9FDFFFFFFFFFCB9B9F9F9DFFFFBFFFFFBFFFE9090090000000000000009000000900000000000090000090FCDCBCBCDCBC090DC9ADAD09AC0C9E0DCBDE900009000000000000000000000000000009FFBDBDBBDBDB9D0909D09E9D99F9D9F9BDB9BFFFFFFF99BDBC9090B90B9BDFFDFFFFFFD000000000000000000000000000000000000090000009000C0000C0C9E9EFCAC0A0CC0CBCC9E9E0D0AC00000000000000000000000000000000000909B9F9B9BDB9BD9A9A990B0990B0B9AB9BDBDFFFFFFDD0BC990A90B090B9FEFF9FBFDFA9000000000000000000000000000000000000000000000000090DAD0DAD0FC99C9C9CB0F0C0BC0C0DACD0FC9090000000090000000000000000900000909FCBF9F90F9A99D99A9090A90909D0D9BDBF9FFFFEB909A09909C99F9F9F9FFFDBFBDB00090000000000090000000000900000000000000900000900C0C00CDAC9EF0CAC00C90DAC0BCBC0DACD00E000900090000090000000900000000000090BBDBCBFB9D9B0B09099A9909090B9B9DBDBFFFFFD0E909000909A09B0FDFBDEBCBDBC09000000900000000000000090000000000000000000000000900DA0CDAD0FF0D09E9CA0D0D0D0DE0D9ADF090000900000000000000000000000000090099B9B99DB9A9D090B009000A909099FBFBDFFFFDA9909090B9A999CDFBF0F9999B9A0900000000000000000009000000000000000000000009000000C90CD00DE9EC0CAC9C0CDACACACA0D0ECC000009000000000000000000000000000000090B9F0B0B0BD909BC90BD09990B090F99BDFFFFDF090B009090000AFB0D099A09ADBC900000000000000000000000000900000000009000000000000000C90EDE9ED0F0D00ADA0C9C9C9CDAC9E9ED09A0000090000000000000000000000000000909D090900B0F00090BFA00909A99BFDBFFFFE99F00090F0009090DF000099F9B0B0000090000000090000000000000009090000000900000000909C90CC9C0DEBD0CAC9C0D09AC0FCBCDAC9E9CA0D09000000090009000000000090000090090B0B90909090B0900009DF00909099BBDBFFF9E099090BC9000000A9009B090F0D0900000000000000000900000900000000009000000009090C0000C9A0CBCBCDCAD09C09A0E09E00C0ADF0CCB0DA000900909000000000000000000000000000990B0B000BC0000F0BE009A909A9F9FFFFFF99A09009A00909090009E909B90B000000000000000000000000000000000000009000090000C90F0D0C0D0CDCBE09C0E0BC0D0D0C9EDADC0EDBCDE090B0C9A000000000000000000000000000909AD090900900909A090990090B9DBBDBFFF9E009009000000000009E909E9CB009000000000009000000000000009090A90900000900000DA0C0C000D0CBCBED0CBC9C0BC0CA9E090DCAFDAC0E9E000AB0C0000000000000000000000000000909A90099C000000900000900099B9FFBF9FF90909009009000009FE90A99A90900090000000000000000000900000009000000000000090009009E9C0E9CBC9FE9CAC9C0DA9C09CECA9C0EDBE9C9F0DDEB090000000000000000000000000000909ADB0B09090000099B009090F9B9F9FFBDF9CA090090009C9FBD00990BCB009000000090000000000009000900000009009009000000090C9C00C9C0C9CF0F90D0DA9CADC0FCA90DCBC9E0DE9ECBFAFC000090000000000000000000000000090909009BDAD9CB9A0009A09B99FFBFF9F0B9B0900909B0B9A0009BCBF0909000000000000000000000000000009000000000900090000C00009C000DACBCFCCACAC0CE9CAFC09CFCAC9ECDE9ECBDAFC090A000000090000000000000900000909A90B09009A0B000909009B09FB99F9FF9F00900900000900909A09009000000000000000000000009000000000009000900000900909090D0C090D0C9CBCB0D0DAD09CAD0ADE009CBED0F0EDBEFFF900D9C90000000000000000000000000090990D9E0909900900909909DB99FBFF9F90DB0090909090090B09090900000000090000000090000000000090000000900090000000C00C000900E0DACF0FE0E9C0ADAD0FCFADEDE9C9ADAF9EDFBEFEF0A9A009000000000000000000000000000A9A990B000990900000B090F99F9B9E9B0900000009090090000000000000000000009000000900000000000090000000009009090D09C0C0AD0D0D0DE9FC9CADCC00E0F0DADACADEFFDEFBFAFFBDADFED0000000000000000000000009009099090A9090900000900009FB9BF9FFF9F9DAD000000000090909000000090000000000000000000000090000090009090900000000E0C00909C000C0F0DE99CAD00BCF0D0FEF0E9DEBEBEBFEFFFFFEDFADA09A09000000000000000000000000000909090000090000999B999F9FBF9DA9B99A90900000000000000000000009000090000000000009000090000900000000000009C909C00C09CF0F0DE9EE9C0FCC90DAD0D0ED0E9FDFFFFBFFFEFFADFAD009000000090000000000000000909B0009000900009090BE9DADB9F9F9FB9F0F09000090090000000000000000000000000090009009000000000B00900090090009C000C00D090C00D0CF0FFCBED0BCE0C0ADADBEDE0CBEFFEFFEFFBFFEBDA0009009000000000000000000000909B9A09000090CA9C9D9B9B9F9FBDF9F9DB9F9BD9F090090000000000000000009000000000000000000900D00D00A90000009009CD09C00C0C9C0C9E0F0FADCBEC90DADC0CAC9ADCBCBFBFFFFFFEFFBFE0D000A900000000000000000000000909C99A9DBDA999B9FB9FDF9BDBDBFF9BBDB9E90B00090000000000900900000000000000000000000000C9A9FA9ED009090000C0A00C09C00B00BCE9CDADDFAFC9EDE0C9E9C9EDCBCFDFEFFFFBFFFFEFE9000900000000000000009000009090B9B9B9DB9BF9FBDFB9DB9B9FBFFFF9FFDBDF9B9009000900900000000000000000009000000000009000FADFCBDE90F000090090D0D00C090C0DC09CFADFEADBFE9E9CBC0E9E9EADC9AFFFEFFEFFFFFF9E90009A090000000000000000000009099ADB09F99BF9FBDFFBFDF9F9F9FFF9BF0B9FC9009000000090000000000000000000009000000000900DEBFEFBEF0DCB0000C0000D090C09C00FCB0DFA9DECBFEBEDCBC90C0DCACFC9FFFFFFFFEBFEFEFE9009000000000000000000009090B0D9BDBDBF9DBF9FB9BD9FBFBF9FB9FF9F9F09B00000000000000000000000000000009000000090000090DFBFFE9EDACC9CA909C000C090C00D00DCF0DFCADBF0FFFABC0EDADA9CBCBEBFFFFFFFFFFFBFC9000009009000000000000000000909B90B9B99FBD9FBDFFBFBDBDBDBCB9DA9BDB0009000000000000000000009009000000000000000000000FAFFFBFDAD0F0C9C0C09C900C09CDACD0E9EBC9C9ECFFF0FCDE90CC9EFC9EDFEFFEFFEFFFFFCB000909A00000090000000900000909B09F9FF9FB9FBDBDB99F9FDFFBDBD9A9D090909000000000000000000000000009000000000900009000DBDFAFCFADAD0C9C0C90C000D09C000DAC9CBCFCBCF9E9EF0FA9EDEBCC0BCDADBFFFFFFFFFEFBC0900000000000000090000000090909DA9B99B9DBDFBDBDBF9F9B9BDBDBC9B09A90000009009000000900009000000000000000900009000090FAFFBF0FC0C9CAC90C090D000CA0DC0DADEDF0EDACBCF9EFDECBC9CBDCCADCADFBFFFFFEFFFEF00009009000000000000000000009A999F0F9FBBDB9FB9BDB9F9F9CB9A9B00909090000000000000900000000000000000000900000000C0000DFFFFFF0FDE0DC0CB0C000D0D0D00F0CD0F0FFFADFCF0F9FAFBCFACCADADADCFAFFFEFBFFFFFF0F09009000900000000000000000009A99B9B0DDBDBDBDBF9DB9EB99F9D0090B000000000000000000000000000000900900000009000900909EBFFEBCF0C0D009C0C90D000C00C9C9CAD0F0FFFFAFBFEF0FFCF0CDADAD0C0DADFEFFFFFBEFBEF0000000000000900000000000090909DA9DBDBBB9B9F9F99BBD99DB09B0909009090090000000000009000000090000000000000009000000CBFFFBDF0DAD0E9C009C00C0D00D0C0CADCF0FFFBFFFEFBFFEBE9EF0D0DE0F9EDADBFFFEFFFFFFDF0909009000000000000000090009A9BDB9F9F9DBDBDB9DBC99A9B0F09A000900000000000000900000000090000000000090090000009000BDFFFFEBEDC0D0C09C00D09E09E0DAD0DADADF0FEFFFFFEFBDF9E9EBCE0DCCC00DECBFFFFFFFFFAFC0A090000000000000000000000090090B9B9BBDB9BDBB9B9BD0990909090090000000000090000000000000000090000000000000000090CBFFFFFCBCBC0D0C09C00E09C0D00D0E0D0F0FFFFFEBFFDFEEBEFFDEDBDADA9FCAD9FCBFFEFFEFFF090000000000000000900000000909B9BDBDBC9B9F9BD0F9F9A9F09A900090009000900000000090000000000000000090000009009000009EFFFFFBCBCCBC0BCC09C9C00D0CD0C9DE9CF0FFFBFFDAFADBDFBFAFACECADCC0D0ECBEFFBFFFFADAC090009000000000000000009009B0D099B99BDB9BE9B9B0D9900900909090000000000000000000000000009000000000000000B009CC9FFFFEFBCFCC90C9C0A9C000CD00F00FCE0DE9FC9EFCBEDADAFAFEFFFFBDBDADADE9C9CD0FFFFFFFEF9C00900000000000000000000090099BCBDBBDBDAD99BC99A009B09000000000000000000000000000090000000900000090009000000BCFBFFBFEF9E9ED0C0D0C09CD0A9C0CD0D0DE9EFBE9EBC9EDEDFFFBFFFFFEFEDADADE9E0FC9EFBEFFFAFBC00000000000000000000000090A09B09C9B9B9BBD9BC999A090090900090000000000000000000000000000000900000000000900009EFFFFFBFE9C00D0C0C9C00AD0C9C9ACADA9E9CFCFC9EF0FBFAFFFEBFEFFBFFFFFE9EDBCBCBDFFFFBFFCA9000009000000000000000090999009B9BC9BD0D0B90B00900090000900009000090090009000900000090000000900000909000900CBFFFFFFCBEDED0E90D0AD0D0C9CACD0DCDE9EFB0F0FE9FBEFFFAFFFFFBFFFAFFAFFFBEDF0FEFBFEFEDA90090000000000000000090000000A990D09BD9B9B9A900B09090090000000009000000000000000000000000000000000900000000DBFFFFFFEBF0D00D0CC00D0C0C9E0C9C9E9E9EDBCF0F9FFEFFFBFFFFFFFFEFFFFFFFBEFFBEFDBEFFFFBFFC0000000000009000000000009090900B9B099A909C9090900000000090090000000000000000000900900009009000900000000900ADBFFFFFFFCF0CF0D09AD0D0F0C9C9CADCF0DEAFFFFEFAF9FAFEFFFFFFFFFFFFFFFFFFFFFFBEFFBFFFEFBF090000090000000000000000000909009CB0D9BDA99A090090090090000000000000000900000000000090000000000000000900090EFFFFFFFBF0F0C0CC0C0C0C0D0C9E9C0E9EBDF0FFAFBFFEFFFBFFEFBEFFFFBFEFFEFFFEFFFFBFFEFFFBCF00090000000000000000000009000090B099A9C9900900090090000000000009000900000009000</t>
  </si>
  <si>
    <t>INSERT INTO  Employees(RowId,LastName,FirstName,Title,TitleOfCourtesy,BirthDate,HireDate,Address,City,Region,PostalCode,Country,HomePhone,Extension,Photo,Notes,ReportsTo,PhotoPath) VALUES(5,'Buchanan','Steven','Sales Manager','Mr.','03/04/1955','10/17/1993','14 Garrett Hill','London',NULL,'SW1 8JR','UK','(71) 555-4848','3453',0x151C2F00020000000D000E0014002100FFFFFFFF4269746D617020496D616765005061696E742E506963747572650001050000020000000700000050427275736800000000000000000020540000424D20540000000000007600000028000000C0000000DF0000000100040000000000A0530000CE0E0000D80E0000000000000000000000000000000080000080000000808000800000008000800080800000C0C0C000808080000000FF0000FF000000FFFF00FF000000FF00FF00FFFF0000FFFFFF0000000000000000000000000000000000000000000000000000000000000000000000000000000000000000000000C00000000000000A0000000000000000000000E900000000C9000000000000000000000000000000000000000000000000000000000000000000000000000000000000000000000000000000000000000000000000000000000000000000000000000000000D000C000000000000000000000000000000000E000000000000000000000000000000000000000000000000000000000000000000000000000000000000000000000000000000000000000000000000000000000000000000000000000000000A000A90000000000000000000000CA0000000E900000000000000000000000000000000000000000000000000000000000000000000000000000000000000000000000000000000000000000000000000000000000000000000A0000000C00000000C00000000000000090000000000000000C0000000000000000000000000000000000000000000000000000000000000000000000000000000000000000000000000000000000000000000000000000000000000000000A0000000000A000000000000000000000CA00000000000000000A00000000000000000000000000000000000000000000000000000000000000000000000000000000000000000000000000000000000000000000000000000000000000000000C00000000000000000000000000000000909000000000000000C00000000000000000000000000000000000000000000000000000000000000000000000000000000000000000000000000000000000000000000000000000000000000000000090000000000000000CA0000C000000000000000000C000000E0000000000000000000000000000000000000000000000000000000000000000000000000000000000000000000000000000000000000000000000000000000000000000000000A000C90000000000000000CA9000000E90900000000000000D00000000000000000000000000000000000000000000000000000000000000000000000000000000000000000000000000000000000000000000000000000000000000000000000000A00000000000000000AC0000000000009000000A0000E0E000000000000000000000000000000000000000000000000000000000000000000000000000000000000000000000000000000000000000000000000000000000000000000000000900CA0000000000000000B00E900CB0900000000C00000C00000000000000000000000000000000000000000000000000000000000000000000000000000000000000000000000000000000000000000000000000000000000000C000000E000000000000000000CA00F0000DA00000000000000000CACA90000000000000000000000000000000000000000000000000000000000000000000000000000000000000000000000000000000000000000000000000000000000000000000009CA0000000000000000C0000000A90CA9C9090000009000C0C000000000000000000000000000000000000000000000000000000000000000000000000000000000000000000000000000000000000000000000000000000000000000000000000000000000000000000000000C0000C0B0000000000CA000E0000000000000000000000000000000000000000000000000000000000000000000000000000000000000000000000000000000000000000000000000000000000000000000000A0000000000000000000000000000CA09009000000000000E9000000000000000000000000000000000000000000000000000009A0000000000000000000000000000000000000000000000000000000000000000000000000000000000C0000C90000000000000000000000000C000DA09000000000000C9CE0000000000000000000000000000000000000000000000000000000000000000000000000000000000000000000000000000000000000000000000000000000000000000000000000C000000000000C0CA00000000CB0D000000000000000EA9000000000000000000000000000000000000000000000000000A0B000000000000000000000000000000000000000000000000000000000000000000000000000B00000000000A000000000C0000C0000C0D00C0F09CB0B09000000000000DE0000000000000000000000000000000000000000000000000000000000000000000000000000000000000000000000000000000000000000000000000000000000000000000000D0000000000000CA9E9F0B0F0B9CBCB0D0000000000000000CF0000000000000000000000000000000000000000000000000000A00000000000000000000000000000000000000000000000000000000000000000000000000000C00000000000000000000000CB9C0D0A9C9ADCB9AD0B090000000000000EFA9000000000000000000000000000000000000000000000000000090000000000000000000000000000000000000000000000000000000000000000000000000C0A90000000000A00000000E0DE90CB9AD9CB0DB0F0DBC900000000000000000C000000000000000000000000000000000000000000000000000E00000000000000000000000000000000000000000000000000000000000000000000090000B0000000000000C0000000C9CA90F9AD0DA9AD9AD90F00BCB09000000000000C00000000000000000000000000000000000000000000000000000A9A0000000000B000A00000000000000000000000000000000000000000000000000000000000000000000000009000E0F0BDCB0F9A9A9C90BC9AD0F9C909000000000000000E000000000000000000000000000000000000000000000000000000000000000000A0000000000000000000000000000000000000000000000000000000000000000000000000000C0C90DAD0B0D0C9C9CBCBC9A9CB9CB0E900000000000000E0900000000000000000000000000000000000000000000000000B00B00000000A000900A00000000000000000000000000000000000000000000000000E00000000000000000000A0B0E9A9AD0F0B9A9A90909ADF99CBC99CA900000000000C0C0000000000000000000000000000000000000000000000000B00A0000000000000A0000B0000000000000000000000000000000000000000000000A000900000000C0000000000C0CB0D0D9A99C0D0D9E9E9C900FCBDBE99C09000000000000A0000000000000000000000000000000000000000000000090C00900000000000090000C000000A0000000000000000000000000000000000000000C0900000000000000C0000C09090DA9AC9CA9B0B009090B0F90BC0D9E9B00000000000000D0000000000000000000000000000000000000000009A900A0090A0000000000A0A00000A000000000000000000000000000000000000000000000000E0E000000000000000C000ADADA90DB9A9D0C90F9E0F0D90F0DBFADAC9000000000000CA000000000000000000000000000000000000000900000000DA0000000A0A0B0090000000000A0000E90000000000000000000000000000000000ACB000900000000000C0000AD090090DA9C0D00B9E900990B0E90DBC0DBDBC90000000000DAD000000000000000000000000000000000000C0A000000CB0090000C0F090000A000000A900009A000A900000000000000000000000000000000C90000000000000000000CA9000ADADA9CB9A9BC0090B00E90D9EBC9F9EDADB0900000000CACA0000000000000000000000000000000090A0B0000B0DA000A000ECBA00A0A009000000000A0000000C0000000000000000000000000000000000000000A0000000000000000090D09090B0C9009A90C0D090F0A9C9ACB9ADBCF000000000000D00000000000000000000000000A0B0CB0C000090000000090D00FF0C9E9090A00000000000000000CB00000900000000000000000000000000CB000000C900000000000090CBCB0BCBC9C9B00F0D00B909AD009C9BC9FCDBE9B0900000000EDA00000000000000000000000ADAC90090009000ACB000090E00A00EBEA0ACA9000000A00A009A00000E90000EB000000000000000000000000000000000000000000900E0090009C909A9A00C909A9D00AD009F0BC0ADA9BC9FCB000000000000000000000000000000000EFDFBDADA00A009A9000009A009A90000C9EF9ACA0000A90090000000000ACB0000F000000000000000000000000CA0000000000000E000E9000A9F0B0F00D09DA9AC900A9D0A9E00D0BD9ADE9FE9FC9000000000C0000000000000000009EFFFFEBCB0090090A0009009A000000C0000AEF0E090000A000A000A0000000CB00000CB0000000000000000000000009000000000000009E0000909C09C909A09CA9C900F90CA9C099F0F00ED09E0DBCBB00000000CA000000000000000CEFEFFFFFBDF0DA0000090C0A0000090E09A00000DEBC9A00B0000A90A000000000FE90000A90000000000000000000000000000000000900000090F0BCB0B0B09AD9A09090B900A99090F0009AD9A9E9F9EDE90000000CA90000000000000CFFFFFFFEFDEFA0B090E9000B0090A9000900090000A0EB00A009A9000009000000000FF00000E0000000000000000000000CA000000000A09A9E00000D0909C90BC900C9ADA9CAD09000F90E9F0DA0DAD0FADBDE90000000C000000000000CEFFFFFFFFFFBF9FD00A900A0000000C00A0009E00000000000DAE000A0A9A000000000ECBC90000B00000000000000000000090900000000C0C0000F09B0B0DA09C0B09A900900900BC9F0009000B0DA9DAD0F0E9F0000000000000000000CFFFFFFFFFFFFFFEF0BC9000090900F09000900A09000900000A0E09ACA090000000000000FFB00000CB0000000000000000000E0E0000000009A0000909E909C909A900D090F90E9A09090090BC990C9A9CBCBCDBFDA90000000E000000CFEFFFFFFFFFFFFEFFFF9FA9A09A9C0A0000A090009C0A0000A09A00FA9AC90B0A00000000000EFE9A0000A00A0000000000000000C0900000000000090ADA9E90DA9A9C90F90AC900090C909A09AD000E09E9CBCBCB0EDADB000000C0000CFFFFFFFEFFFFFFFFFFFEDFAC0D09000000900900A0CA000D000000000000CFFEAC00900000000000FFF9000009000A00000000000000ADA9000000000E000909099A909090A90A99B00B009000C09C009A90900F0F09EDF9EDFC000000000EFFFFFFFFFFFFFFFFEFFFFFBFDBB0A00000B000A00900090B0A0A0000A00000ACADB0A0A0000900000C0FFEB0000A0000000000000000000C0E000000000900DA9CBC9C9AC9A90C90C0090090A90B09A90BC0090F0090F09A0F9A9B000000E0CFFFFFFFFFFFFEFFFFFFFFFFFEBC9D00DA90000900A009000009000A0090000000F0E09000000A000000FEFF900B00000000000000000000CA9000000000000B909B09A90990C90B09A90F090C900000000009AC009E0F0FCFDADFCF900000D0FFFFFFFFFFFFFFFFFFFFFEFDF9FFA0B0000090F009C9000A0D0E000900A00000A000A9A000000000000CEFFE9A00000A900000000000000CB00000000000ACBD0F0C9099A90A900900900000A900090900900000ADA090D0B9A9E9E900000CAEFFFFFFFFFFFEFFFFFFFFFFFEBEF00D09A09A000000000A0900A900A00009000900A00000000090000000FFDB00000000A0000000000000000F0000000000990B99B90BC0DAC90B0C0BC909090009000000090909000D0E9EDEDE9E9F000000CFFFFFFFFFFFFFFFFFFFFFFFFFFDBF9A000000900090A00900090000000A0A00000090000C0000E0900000E0B000A09A0D0B0000000000000AC0F00000000CADBCBC0BC99A0990009A90909A009000090090000000000A90B00B0FCBCFB0000CFFFFFFFFFFFFFFFFFFFFFFFFFFFADAD0B0909CA09A09090000A09E0090A0900000A0A00000A90000A00000B000B0000000A00000000000000DE900000000C9B90999909A090A09090900A0009000900000000000009000C0C9EDE9F0F090000EFFFFFFFFFFFFFFFFFFFFFFFEFBFFFB0B00CA0009000000A0DA9C0090A00000A9A00000000A9000B000000000000000000000000000000000CE9A0000000E9BD0F9A0E9AD90D090BC0009090900900000000000000000909A9AD09AE9E9E900CFFFFFFFFFFFFFFFEFFFFFFFFFFEDB9CBC90090900009A009000000B000090A0C00000B000000A000D09A00A00A0000EB00A0EB00000000000CBC09C000099F09B9C99909009A900090B000000000000000000000000000000C0A0FD9E9E9000EFFFFFFFFFFFFFFFFFFFFFFFFFFFFEFA900B000A90B0009009000B0C00A0A009A9A90000A00000000A00000900000CAF0B00CFFF9000000000ACBE000000E99F9CB9E9A909A900F09A0090900090000090000000000000000000DA0AD0F9E90CEFFFFFFFFFFFFFFFFFFFFFFFFFFFBFDBCB000900000C900E00A9000B0090000A00000A0090009A0E909A0B00A090EBE90000FFFFB00000000C0F0900000F9BF9B99090D0B0D0990900900000000009000000000000000000900900D0AD0EDA0FFFFFFFFFFFFFFFFFFFFFFFFFFFFFFDADB009A00C9A90A0909000C09000A090A00000009A0000E0F9ACA00000000A0090000EFFFFFF00000000FE9E0009DB9E9DADADA9A9C90B0000090090090900000000000000000000000000C00BC9E9B0DEFFFFFFFFFFFFFFFEFFFFFFFFFFEFBEBF0CB0090B000009A000000BC00000A09090A00A0C0A000F0ECBDADA0A9000B000A0CFFFFFFFFB00000E0F00900CAFDBDB99909C909A90090B0000000000000000000000000000000000009AC00E9ECFEFFFFFFFFFFFFFFFFFFFFFFFFFFFFFFBC9B0C0000000090000090B000B00B000A0A000000A9000000B0CA009000A0000A000FFFFFFFFFFFF9000C0FA0009F9F9BCBDA9A90B090DB000909090000009009000000000000000000000009C09A909FFFFFFFFFFFFFFFFFFFFFFFFFFFFFFDFBE9B909A9009A0B0090A0090000000B000000009000E900A000A9E0AC0A09A09000EFFFFFFFFFFFFF000AF09000F9FBF9B9A9D090D00B000900000A0909090000000000009090000000000000A9C0DACCFFFFFFFFFFFFFFFFFFFFFFFFFFFFFBFCBC00A000A9000C0B00900CA09000A000A90000A0A00A00C90A9CA900B00000000FFFFFFFFFFFFFFFB00C90000FFFBD9F09D9A90B0B9090900900909A00000000000090000000000900000E090C0B00FBFFFFFFFFFFFFFFFFFFFFFFFFFFFFFFCBD0B09090D009090C0000A090A0A09009000A00000B0DA00AC00ADEFA09E0B00EFFFFFFFFFFFFFFFFF90CA000CF9F9FB9F0BC9AD09C0090A900900000909000900090009009A90900A90090C00B0CAD0CFFFFFFFFFFFFFFFFFEFFFFFFFFFFFBFBA90000A000A00A009A090009009E00A00A90090000A00000B00000EDF0000EFFFFFFFFFFFFFFFFFFFFB0D0009FFFBDBDBD9B090B09B009009A090900000090090009C0090000DA90009009A9C09000B0CFFFFFFFFFFFFFFFFFFFFFFFFFFEFDEDADBCB090B0909090090090A000A90B00A000A00A0009A9000CA9A90AA0FFFFFFFFFFFFFFFFFFFFFFFFF9A000EFBFDBDB09AD9E909009009000900009090B00900DA09090D090000909C9C09CA9E9AD0DAFFFFFFFFFFFFFFFFFFFFFFFFFFFBFFBDA090C000000A00A000A0009009CA00009A0D0000B0ACA000A9C00AC9CBEFFFFFFEFFFFFFFFFFFFFFFFBC090FFFDBBCBDBD0A9090090A90909009090A09009009009A909A9E9099AD0B0A9CA9C00C00ADEFFFFFFFFFFFFFFFFFFFFFFFFFFFFBCBC9A00B090B090909090C900A9A09E09A0000A900C009C0000E0BC9A0ACBDFFFFBFFFFFFFFFFFFFFFFFFBC00FFFBFDB909A9909ACB0C90A00090A00909E990A9A90C90BC9090B0C9090D9E09CBCB0BC90DFFFFFFFFFFFFFFFFFFFFFFFFFFFFDB0B009000A000CA000A000A09009E09E00A0A9C0B00A0A0B0009E0A0D0F0AEBEFBCFFFFFFFFFFFFFFFFA90B0CFFFF9BDFBD9E9909009009090BC9090F090AD90D09B9AD0BCBD0DB0DB0F0B9FE9CBCD0BCA0FFFFFFFFFFFFFFFEFFFFFFFFFFFBEFF09A090909C909009009000000C90E9A90900A9C0B0900000A00F0DA000D00CB0EFFFFFFFFFFF9FA90000C0BFFDBFDB9CB090E90090A9090000909A90F990ADA9E9C99F9BD0B0C9B0D0FDE9DEBDA9AC90DEFFFFFFFFFFFFFFFFFFFFFFFFFAFDB0DA90A0000A000A9000A090A9090A9A000A00D0A90C0A09A000E0EA9CBFABCB0B09E9CAD0A900A00000000BCFFBFDBBDB99E990B9090900F909A0F0DB09CBD99C90BDA90D0BD09B0DBF9CBDEBDECBC9ADA0FFFFFFFFFFFFFFFFFFFFFFFFFFDBADB0C0909A909A9000090000000A9C0C9A00A0A09E9A90A0090900D0A0C0DEB0C00A00B0A900000090009000CFFFDBFDA9E990A900A9000900F0990B9CBCB9ADA9BD09DBDBD9ADBCB0D0FBCFFDADBCBC90DACFFFFFFFFFFFFFFFFFFFFFFFFFBFDA009A00C000000D09A009A9090CA90AC909090E00C0E9000A0A00AFCB0E0F9A0FFCB00000A9A90000CFA900CFFBFBDBDB90E9090D0090B09009E0D0A99BC99AD90BDA9090BC90D9D9AD0D0F0FDADF0BCB09ACFFFFFFFFFFFEFFFFFFFFFFFFFAFDB00909A90B0900A0090000E00090A90A0A00090B0B00B0A0000AD09E09A00CFFFFFFBCB0000CA9ACB900000FFFFDFBDBCB99C0B090A9C90B9A99A9DBC9B9E9B0F9B9DBDBDBDB9A9E99F9F9FFADF0FDADAD09EFFFFFFFFFFFFFFFFFFFFFFEDF9ADA90A000000A090900A0909009E0D0A09000A0E09C0F0C909A000AFE9AC90FFFFFFFFFFFFFFB9D0DA000000FFBDBBDB09900A909090900B0C9DA9DB09F9C909D90D9A9ADBC9BC9F99E9E9EDADF0FF0BC909E9FFFFFFFFFFFFFFFFFFFFFFFBFAD0900090090909000A0D00A00B090A0D0A0A9009CA9A00B0E009A9C0BE90A0CBEFFFFFFFFFFFFF0BEF90000CFFFFFDB9DBCB09090A090A9C99B0DB09F090B9F9ADB9F9D909B0D9F9EF9F9F9F9E9FE9EDB0F09ACFFFFFFFFFFFFFFFFFFFFFFF9F0B0AD0A9A0A0000B09009090900E900AD0000A0A0D090C0B0F00CA0C0FEFDA009ADAFFFFFFFADA0CFFF90000FBF9FBDA909090DA99C0990B0F0B09F0BDBD090F990F9A9F90DB0B0D9EBD0FCBCBD0DF9EDB9E0D9AFFFFFFFFFFFFFFFFFFFFBFE9F0D00900909C9A000000A00E00090E900A9E00C0B0A0CA9C00BCBCBFFFFFFFFBC00000CB0BC9A9CFFFF00000FFFFFDBDBCB0F009009B0C90909DBC990909BDB9ADB90D909F00D0DA9990F99F9DAFF0F90FC9F0ACDFFFFFFFFEFFFFFFFFFFFFBF0B0B00090000A09C9A9090909A9E090A0D009A0B0C90A9CA9FCBCBFFEFFFFFFFFFFFFEBCFE9E9EBFFDA9000CFFBDB9A9090900B90B000B0F0BCB0B9E9A9F0B09D99C9A90900900B0D9EDBDE9FCBD0FD0F09B00D9EFFFFFFFFFFFFFFFFFFFF0F0BC900A9A0A90900A0000AC0A09090AD09A9A0D0C9A0BCA0DA09EFDEFFFFFFFFFFFFFFFFFFFFFFBCFFBDA0000FFFBFD90F0B0090C9090909099909D099D09D9DB0B0B900F009A90D0B09BC9BCBBCBF9AF0FADADA09EFFFFFFFFFFFFFFFFFFFFFF90A090009C0A09090909090D00CA900AC00DA0B0C9C09CB0DAC9AFFFFFFFFFFFFFFFFFFFFFBDFF9CFFF99000FFDFBBC909090090A9CB0DA9E9ADA9BCB0B0B909D9D0D9009000C9A9C9E9BCBDDBD0FCDBD09090DA9CFFFFFFFFFFFFFFFFFFFFBDE9DA09C0090900A000A000A0B0A90E909A900D09A0B0F00FADAFCFEFFFFFFFFFFFFFFFFFFFFFF9EBFFF0000CFBFBDB9A90F09A090900909090D90D099D9D9CB9A909A0900090900CB090DBDAF0FF9FADA9E9E9BCF09EFFFFFFFFFFFFFFFFF9EB9A009A0B0A00A9090909A090009C090A0C0E9A0E0D0E00F0D0F0FFFFFFFFFFFFFFFFFFFFFFFFEBDFFF0B0000FFDFB9C0DA9090DB09A90B909A9A9A9E9A9A9B9C99A9090909000009090DADAD9FF9F0DB9E9C9AC90BCFFFFFFFFFFFFFFFFFFFF9E909009000909000A00C0900F00BCA0D0B090C909A090F00FADEFFFFFFFFFFFFFFFFFFFFFFFBDF9ACB90000CFFF9F09B09090B000090D0A00D09C9999D99C09BD09C90000C9090900F0BC9DFFD9E9FF9E90B0D9E9CBCFFFFFFFFFFFFFFFFBF0B0F00B000900A0DA909A900E90900900A9C0A0B0E0DACB0F00F0FEFFFFFFFFFFFFFFFFFFFFFDFFEFBDEF90000FFBF9F09BCB0D099BC0B090D0A90B0E0B0DB99C90B090B9090A9090F90D0FA90FAFDF9AD9E9CB0A9E9CBEFFFFFFFFFFFFFFFFFFF90B009E0A90D00000000B000A09E0AD00A9C9C090A09C00F09EFFFFFFFFFFFFFFFFFFFFFFFFADBD0B090000EFFFDA9BC9999A9A00990909090909999D9B090B9F9DB900D099CBDA90F9F9DFF9FDBDEDB090B0D9E9EBD0FFFFFFFFFFFFFFFFFBDAF00900900A00B09A090009AD0000909E90A09ACBC9CB0F0FEFFFFFFFFFFFFFFFFFFFFFFFFFF9E9E9C00000DFB9B99C90F0AD90D09A09A09A9E9E90F0B0D9BC909A9CBDB9BCB90DBDF9E9FBCFDBCBB90BCBCB0E9CBD0FFFFFFFFFFFFFFFFFBCF900BCA90A900900009A009E000E90CA000C9AC900B0A0F00F9EFFFFFFFFFFFFFFFFFFFFFFFFFFBDA09A0000EFFF9CA9A90990090900D009C90909A999D9BC9BDBD9F9909C99C9F9CB0DBDEDBF0FF9DAD09F0C99BCADADEFFFFFFFFFFFFFFFFBA9E9090090090A90B0009A009A990B09C9A0C90E9C0D090F00EDFFFFFFFFFFFFFFFFFFFFFFFFFFCBDB009000DFBDBBD99F9E9B090B90B09A90B0909CA9B09BD099A99E9DB9DA9F0F9DBEDBDFDFF9FE990F09F9EADBCBCB9FFFFFFFFFFFFFFFFFDA9A0090A9CA900C09A009000C00E000A009A0A90A9A0F00F0FBEFFFFFFFFFFFFFFFFFFFFFFFFBFF0F090000EFF90DA9E9099C90B0C9090909D0BC9B9D0DBCBDBD9DB99A9CB9D090DAD9FCFADE9F99DA90DADA9DADBDBCFEFFFFFFFFFFFFFFF0F9C90B0A9009009A9009C0A9A900909AD0F00C90E9C0F00F0FDEFFFFFFFFFFFFFFFFFFFFFFFFFFFFF900000CFF9ADBD990BDA9B0D09B09E90B0090B0909A99909BCB900909000090909CADF9F9F0BCA9DA9BDBDADACBCB0FFFFFFFFFFFFFFF9FB0B0BC0900B00B000090A09C00B0AC000000B0E900B00E90F0EFFFFFFFFFFFFFFFFFFFFFFFFFFBDBDE900000FFBDA9ADAD9AD09B0B00909AD09B0909CB99DADBC9909090000990000000909C000D0990090DA9CBC9FDBCF09EFFFFFFFFFFFFFEDAD00900F00B0CB090A09000BC0D09ADA9AC090E9C0F09E00F9EFFFFFFFFFFFFFFFFFFFFFFFFFFFEBFF90000FFBDF9DB9AD9BD0D09BCB090B0D000DB00F099009000000909C0AD0BC909C0A909000009A0F9FA99F0F0F9F0F9EFFFFFFFFFFFFBF9A9A0B009009000A90009A90B00A00000C9AC090A900E99F0EFFFFFFFFFFFFFFFFFFFFFFFFFFFF99E9A090CFBCB9FB0D9BC9A9B9C990DA99DA9B900990900090090D09C9C999909009A99C9E9A900000D009D0F0F0F9E9F0FDFFFFFFFFFFFBF9E9C0900B009A9090C0B000C00009C90F09A00B0E9C0F09E0EFFFFFFFFFFFFFFFFFFFFFFFFFFFF9EF0909000F9DBDA9DBBC9B9D0A9A09A9C9A900009000000909B0B0909A9B0F0F9F9FD9E9BDAD0B090DB0BF0F0F9F9EDBCFFFFFFFFFFFFFFFCB090B0A900B000A09A90CB0B09E0A0A00000D0C900A90BC0F9EFFFFFFFFFFFFFFFFFFFFFFFFFFFFB0BE90B900AFF9F9BC99BD0B9D09BC99A9909909000909BCB09D9BDBD9D0909909E9AF9FCBDB0D0DAD09C9B9DADADFADBCFDFFFFFFFFFFFBFBDA90D00B0CA90D000090000A09D09C9A9E0A9A0F0C0E0B0E9EFFFFFFFFFFFFFFFFFFFFFFFFFFFFFD99FD099C9BCBDADBDADBD0B99E99E99E90000000009C990F0BC909A9A9E90E909D9CF9F0FDB0A90BF09EDAF9FDADF0F9FFFFFFFFFFFFFFADADA0A90C9090A09A90A9090DA00A000C00900C900B09C0F0EFFFFFFFFFFFFFFFFFFFFFFFFFFFFFFBF9B9B909FDBDBDB0BF9B0BC0B90B90B9090D0A909E0B0F99999B9C90D090900BCBCBDADFCB0D9DED09E9BD9E9EDBEDBCBDFFFFFFFFFFFFDBB09C90A9A9A909A00A90AC009009C9A90B0CA9A0F0CE9E9ADFFFFFFFFFFFFFFFFFFFFFFFFFFFFFFBDBDBD09CFBDBDADBD9FCBD9BD0F90F9090A909C00990D09AD0AD0B09000009D09CBDADBCB9E9ACB9B099EDAF9F9EDBCBDBFFFFFFFFFFFBFBC9A9A0900000A0900D0009A9AC00A0CA0C0900D009A9A0DE9EFFFFFFFFFFFFFFFFFFFFFFFFFFFFFDBDB99B0BDB9EBDBDBE9B09A9A99E909CB090909A9009A9090D909090090900ADADAD9ECBDE9D9BD0C9EF9BD0DAFDBEDE9FFDFFFFFFFFFFCBAD009B0A9E90D009A009A00009F090909A0ADA0BC0D0DA0ADFEFFFFFFFFFFFFFFFFFFFFFFFFFFBFB9F9F999FFFBDB9E9F9F9F9D0DA99B9B9090DA90909AD0BDA909E99A90000909090DADBDA9DA0FCB90990F0FBFD0BCBF9E9FFFFFFFFFFFFBDBAB00C9C090A0BC090A0909CA000E0AC00D000D09A0A0D0F0EFFFFFFFFFFFFFFFFFFFFFFFFFFFF9DB9F9F9CFBDFBDA9F0F9F0B0B99F0D09090009C909E9090990B0900D0909000C9E9AD0DADF0D9090090F99F9C9EFDFD0FDFF9FFFFFFFFFFFF0D09B0A9A0B0900B009C0A0A900A90909A00E9A0E0D0F0F0FBDFFFFFFFFFFFFFFFFFFFFFFFFFFBDB9F9FB9FBDFBDBDF9F9FBD9F9CB09B9F9A0900B0A9090B0DAD0990B0090090DB090DCBCBD0B9CA90BCB9CFADBFBDADAFF0F9FEFFFFFFFFB0B9A9E009009C00A900B00A9C9009C00CA0D0900D09A0F00F0DEFFFFFFFFFFFFFFFFFFFFFFFFFF9DBDBDB9DBDFFBDBCB9BDAF9A90B99F0D0909909009D0909C9090900D0900C90000D0F0BDAD0BCA990C90C9B9DBCD0FDBDADFB0DFFFFFFFFFFFCBD09CB0BCA9A90A9C0090000F0A90B090A0E9A0E0D00F0BE0FEFFFFFFFFFFFFFFFFFFFFFFFFBA9F9FBDB9BDFBFF9F9F0F9DF9F9CB09B9B0900F0900009E09A90B0DB0909A909090A90DCBDADD9DA9909B9C9E9FBFDBEFFDBCFF0DFFFFFFFFFBF0BA0900090090D0A900A90B000000C0AC9090C909ACB0C0DADBFFFFFFFFFFFFFFFFFFFFFFFF9D990D9BDBDFFFDBF9F0F9FB9F9B99F90D0DB99090090B0990D09090090909090909D0F0BD0DB0B09CA90D0B9DBCDFBCF9CBEF909FFFFFFFFFBFDBC90A9E9A0B0A0900A900C00B00F0A90900E0B00E090E9FADEFFFFFFFFFFFFFFFFFFFFFFFF9B0B0FBBF99BFFFBF9E9F9FB0F9AD9E9F99B90CA9009009C90B09F9099090D090BD0F0F99C0FF0F9D099C90BCDADFBEDF9FBFD9FBDEFFFFFFFFFCBA09AD0900D0C09A09000A90BC900900ACB0900F09CAD0A0DADEFFFFFFFFFFFFFFFFFFFFFFFF9909DBD9BFFFFFF9F9F9FBDF9F9BDB99AD0B9990990B009A9C900090009A9B9D0B99D9EDB9099090B009A9D9BDBFDF9FFCF0FADF9DFFFFFFFFFBD9F00B0A9B0B0B09CA9090000009A09C900CAD009E09AD0F0FAFFFFFFFFFFFFFFFFFFFFFFFFB90909FBD90DFFFFF9F9F0DBFF9F0BDAD9B9C9A9D009090009099909099C90DA9D9E9ADBFDAD0F9E90900DA9E9FD9FFF0FF9FDB0FBFFFFFFFFBFBEB0B009C000090CA900E090F0B00C90A0CB090ADA09E0ADAD0DEFFFFFFFFFFFFFFFFFFFFFFF90DBDB9090DBFFF9FF0F9FBDB9FBDB9F9BD9B9D9A9B0909090B000B0DADB9F9DB0F9FFDFDFDFB909090F909D9F0FFF9FDF9EDADFF9CFFFFFFFFFF9BC9CB0B0F0B0B0909090A000000B0E90B00AC9009E90DA9EBEFFFFFFFFFFFFFFFFFFFFFFFB9DB909090B0FFFFFF9FDBFDBDFF9F9F9BDB0D9A999C90C909090DB9DB9BDBDBB9DBDBDBFFFFBD0DA90990DF0BDFFFDFFFBEDBF9F9DBFFFFFFFFF9BCA9A900909C0000A0A000909AD0009C009C90E0F00ADA0DBCFFFFFFFFFFFFFFFFFFFFFFFF90999909090DFFFFFBF9BDFBFF99F9F9BD0DBBD9F0909990B000909DBD9F9DB9DFBDBDFFDFFFDFB990DACBB9FDBDFFFDFDFDBDE9EFBDFFFFFFFFBFEB9000E9A0A0B0F09090B0CA0009E00A9A0A090009E90DAE0F0FFFFFFFFFFFFFFFFFFFFFFFB9CBCB090909FFFFFDFFFBDF9FFBDF9F9BB9D9B09DBDA9A909D909A99BD9FBDB99DBDBDFFFDFFF90DA999D0DADFFDFFFBFFBDBDB9FD0FFFFFFFFE9BCBDB9009C900900AC000909CB000909C9C9CA0F0E09EAD0F0FFFFFFFFFFFFFFFFFFFFFFFF99B99990909FFFFFFBF9FDBFF9FDBFDB9DDBBD9F9A999D09D0A09C9DBD0BD9F9F9BDBDBDFFFFDBDA99CBCBDBDBFDFFFFFDEDFEF0DFB9FFFFFFFFBFF9A00CB9A9A9E0A9090B00A000009AC0A0A0B0D0009E090F0FFEFFFFFFFFFFFFFFFFFFFFFB9C9DB90090F9FFFFFFDFFBDF9F9BF9BDF9B9D9B9D9BC9A99A999B09A9B9DBF9F9BDADFDFFDBDBD090DB9F9F9FDFFFFFDFFBFDB9DBF9CFFFFFFFFFF0BC90B00000090909A00009090BAC0B09C90C0A90F00F0F0F0FFFFFFFFFFFFFFFFFFFFFFF999FB909900DBDFFFFFBDBDBFFBFF9FDB9F9F9BD9AD9B99C9090D099D0DB9C9F9F99DB9FFFFFEDBDBF0FDBDBCFFDFDFFFDFDBFDEBDFB9DFFFFFFFF9F09AD0ADA9E9A0A0C009E000E00909C0A00B009E00F00F0F0FEFFFFFFFFFFFFFFFFFFFFFBF909DBD0990FBFFFFFFFFFFF9F9FDB9FDB9F9F9BD9BD9E9B9DB9A9CB9B9CB9F9F9F9BDFDFDFDBDAD9DB9F0FDBDFBFFDFBFFFDAF9E9FFBCFFFFFFBFFAF09A90090009C90A90090B00900A00909AC0F090F09ECA9E9FFFFFFFFFFFFFFFFFFFFFFF999FB909009CBDFFFFFFFFF9FF9FBDF9BDF9F9BD9BD9A99C9A9D99B9C9DB9DBDB9DBDB9FFFBFFFDBEBDEDBDBDBDFDFFFDFDFFFDF9FF999FFFFFFFF0F9CB00F9A9A90A0090A000009A00D0BCAC00900CA00E0B9E9EFEFFFFFFFFFFFFFFFFFFFFB9ADBD9B9090FFFFFFFFF9F9FF9FF9F9BDB9B9BD9F90B9DB9B9DA9E9DBDB9FBDB9FB99DFDFDFDFDBF9DF9BDBDFDFFFFBDFFFBD9F0FFFB0FDFFFFFFBFB0B0E9000C90A90B0009009A0000A00090B0ACB0DAD0D0E0F0FFFFFFFFFFFFFFFFFFFFFF9D99FBD9A9090FFFFFFFFFFFDBDB9F9BD9BDDBDBB0DBDB9D0DA99990B9BD9C99FD9DBFBDFFFFFFFFDFF9FCBDE9FBDBDFFDFDFFEBFDFFD99FFFFFFFFF0F0900B0B0A9C0000000A009C9090DA000C9090A09A9ADAD0FCFFFFFFFFFFFFFFFFFFFFFB90F9FB9D09009BFFFFFFFFBFFFDB9FDBDB9BD9D9B999CB9B9DBCBD9D9CBB9FB9BF9D9F9FDBDFFF9FDADBF9F9F0DFFF9FFFBDBD9EFFFBDADFFFFFFF9F0F0B9C00900B0F00B0900C00A00A00D0B00CAC9CAC0DA9ADAFFFFFFFFFFFFFFFFFFFFFF9999DBDB9B909CFFFFFFFFFFDB9BDF9BE9DBDB9B9DBDB99D09B0990B0B9D9F9DBD9BBD9FDFFFF9FFFBDBD9F9BDBF9F9FF9FFEFFFDFFFF99FFFFFFF0FBA90C0B0F0A900009000090A9000D090AC0B0090A90FA9EDADEFFFFFFFFFFFFFFFFFFFF99E9FBFBD9909A9FFFFFFFFFDBFFDB9BD99B999F0DB099BCB9F99F9F9D9F9BD9BDBF9D9F9FFFDFFDDADBDFAD0F0F9FDFFDFFDFDADAFFF99EDFFFFFFFF09CB0B09009C90B000000A000000A0E9090CB0AD0CB00D0ADEFFFFFFFFFFFFFFFFFFFFFB9999DBDBF9F99C9FFFFFFFFFFF9BDBDBDBDBDB9B99DAD99D90F09090B99F0BBDBD9F9BDFFDFBDBFBDBF09DBD9F9CBE9FFFFFBFFFF9FFF09FFFFFFFBDFA90900CB0A0A0000A09000909090900CA900D0A9ACBCAF0B0FFFFFFFFFFFFFFFFFFFFFF99E99FBDBF9BF9FFFFFFFFFBDFF9F9BDB99DAD9DB999A9B0B99F9BDBDAD9D9DA9F9BD9BDFFDFFDEDBD9F0B0A90FBDFF9FDFDFDBDFFF9F909FFFFFFFADAB0E9A00D09090900000900CA00C0B0B00A9A9C0C9CBC0FCFEFFFFFFFFFFFFFFFFFFFFB9099F9DB9DBD9B9DFFFFFFFFFBFDB9DB9F0B99B09CB99D09D0B09C99099B9BD9F9F99FDFFFFF9F9BDA909C9DAD9CFBDFFBFFFFFF0FCF9F90FFFFFFBFBD0C9090B0A0E0A00900A00A0000B00C09C90C0A0B0B0DB0FAFFFFFFFFFFFFFFFFFFFFF9D90F9FBFDBB9F0FBFFFFFFFDBFDBBDB0D9BD9F9D9B9CB0B9A9C909B0F9BCBD9B99F9F9BFF9F0FA9D00D0B09A90ADBCF0DFDBCF9009FB090FEFFFFFFE90B9A0E0090909C00000000909000B090A0E9AD0D0E9EA0F0FDFFFFFFFFFFFFFFFFFFFFBB99099F9B9DF9F09000FFFFFFFBFDBD9BD0B090B0DA9090C9090B0C99C999B9F9F9B9DFDFFBD990099AD09C9E9DADF9FBFFFFFFB0EDFF909FFFFFF9F9E00090B0AC000090090090000090C0AD09000A9A90C9EDADAEFFFFFFFFFFFFFFFFFFFFF909AD9BDB9B9B9F09000FFFBDFDBF9BD0B99DB9090909C909A09C9000B09E909F9FDB9FFFDFBCBDA09009A9090BDADEDE9FDF9FC90FFFF90DFFFFBFEB9E9E09C909A9A00A0000000E000F09000A0D0D0C0FA090F0DFFFFFFFFFFFFFFFFFFFFFFF99D9ADBDBDFBD90009DFFFFFBBF9FB9B9C9A0DB0909A909009090B0909C99F99F9BDBDFFF9990090009090BCBDADBDBDF0FFFFB0E9FFFFFFFFFFFF9BC9090A000A00090000000A90900000ACBC9A0A09A90DAE9EBEFFFFFFFFFFFFFFFFFFFFFB90909090F9B99A0BCBEFFFFFDFDBD9C9CB999909AD090A9090000090090B09BF9BDBDFF9B0F009090909E9C9CADBCBEDADFBCF0D90BFFFFFFFFFFBFCA9A0A90BC90D0000900090000090B09000090DAC9ECBC9ACFFFFFFFFFFFFFFFFFFFFFFFF99090BDB9F9F00D000DFFFFFFBB9BB9B90BC9A909A90990D09090909A090F9C9BDBDBDFFD90090000000009A9D0FBC9ADAFDFFB0EFDBDFFFFFFFFDA9B0C900C0A000A0900000000A00AC0CA90B0E009A09A0F0F9A9EFFFFFFFFFFFFFFFFFFFFFFB9BDDBDB990900F0F0FF9FBFDBD9C90099B0DBD09DA0D0900B0000090090B9F9F9F9FFBFB9ADB90D0BD9BC90A90DBD90DEBEDF9EFFFFFFFFFFFBFF0F0B0DA9090B090A0009000009009A90C0C090BC0DAC9AD0EDEFFFFFFFFFFFFFFFFFFFFFFFFFDBB9B9F00009000FFFFFFFBDBA9B9000C9B09B0099A0B0D090909C900909BDBDBDFDF90D9000909000000F0DE9CA0CBDFDFB0CFFFFFFFFFFFFEBF0900A00AC000C0090000A0D0000000B0B09AC009AC9AD0AF0FFFFFFFFFFFFFFFFFFFFFFFFFFB9DBD900000A00F9FFFF9FDB9D9D09009B0D900900090909090009A99E9FDB9F9FFFBC9A09090A00000000DA9A090BCFBEFC0FFFFFFFFFFFFF9F090E90D090B09A90000009000A09A9C000A09ADAC90BC0F90F0FFFFFFFFFFFFFFFFFFFFFFFFFFFB90009000C90CFFFFFFFBD0B0B90900090A9000000CA90000900900909B9FBDBDF9B0DB000009000000CAD09000CBCDFFB9EFFFFFFFFFFFFFADA900A0A000C000C0A9000000900C0B0D09C0009ADACB00E09E9EFFFFFFFFFFFFFFFFFFFFFFFFFF090000090000FFFFFFFFBD9F0BD090000900000000DEB900090090BD0FD9DBDFFF9B00900900000000ACB00C09CFBE9FF0CFFFFFFFFFFFFBDBCA9090DA90B00A9000000000000B000A0E0BCBC00090F090E9EFFFFFFFFFFFFFFFFFFFFFFFFFF90000000000F0FFFF9F9FB9A99C9B0900000000000DA9000900090AC9B9BBF9FBDF9C900090000000000900090CBD0DEF00FFFFFFFFFFFFBDEB090E00000A009000900900B000000AD09090009ACB0E090E90FADFFFFFFFFFFFFFFFFFFFFFFFFB000900000000FFFFFFFF9F9D0BB0D000900000000000009009000999ADFD9FFDFB09A0900009000000000090E9FCBF0F90CFFFFFFFFFFFFFB09CA90B09C90CA00A00000000E09C9000A00E9AC90C909E09AD0FFEFFFFFFFFFFFFFFFFFFFFFFF90000000009C9EFFFFBDFF90B90D9B0900900000000009000000909E9F9BBF9FBFDBD90090000000900009ACBDF0F0CFDA9EFFFFFFFFFFFBCBDA9000C00A009000900A000009000A90D0900090A90AC09AC0AD0FFFFFFFFFFFFFFFFFFFFFFFFF900000000000A9FFFFDFBFBD0F0BCBDBD000090000090000B009009090F9D9F9F9F9A9D0A990090000D0C099EFBF9F0EF90CFFFFFFFFFFFFFDADA9CB0B0900A0D0009000090000B0CA0ACA90E0D0BC9AC090DADADFFFFFFFFFFFFFFFFFFFFFFFB000900900000CFFFFBFDFFB909090909B99DA0909A0C9A9009A09A0BD9FBFDBFF9E90A90CA9D00909A9BF0FDBC9E0DF9A0CFFFFFFFFFFFFBE900000000CA9000A0000090A0000C0090909C009A0000009ACA0FFFFFFFFFFFFFFFFFFFFFFFFFF9000000000900FFFFBDFFBD9CB0CB0F9E9CB099B0D09B0900900909D09AD9DBDF9B990909090A09ADADAD0DA9E9E0DEBE900FFFFFFFFFFFBE90E9A90D0A90C00090000000C0B090B00AC00A9A00F09ADA0909FADFFFFFFFFFFFFFFFFFFFFFFFF90000000000000FFFFFFFFFB900909009A90BCBCB0B0090900900900F9FBAF9B9F0F0F000009090909090B0D00009ADF900CEFFFFFFFFFFFBDB00CA0A900000B00009000000000009090BC90D000AC0090E00CFAFFFFFFFFFFFFFFFFFFFFFFFFB000000000CA90CFFFFBFFFFF9B00A9009009090909090009009009A090D99F9E9F99099A90000000000000090DAC9EEF000FFFFFFFFFFFDFADB009000CB0B0000A00000090000B0CA00000A0AD090B00C90FADFFFFFFFFFFFFFFFFFFFFFFFFF90000090009000FFFFFFDFF9F9C90900900900000000000000000BC9DBDA9E9E9FDBDB0D0090000000000000A0009EDF9000EFFFFFFFFFFFADA0DA0C0B000000D0900090A000000009C90B09C900AC0CA9ADADBFFFFFFFFFFFFFFFFFFFFFFFFFB000000000000E9FFFFFFFFFFB90D0000000000000000000909C9090B099F9BDBDB0BC9A99C0900000000C90C9ADEDFB0000FFFFFFFFFFFBFDA9090A90090C90A000000000A909CB00A00C0A00AD09A900CBEFEFFFFFFFFFFFFFFFFFFFFFFFFF900000000000900FFFFFBFFFF9FB09909A90090900000090C0B0BCBD9FAD0FDBDADBD9F9F0B909C90900900F0FCFFFFF9000EFFFFFFFFFFF9A9CA0D000E0A0A00000000090000000909CB09CB00A0C0A9E9C9FFFFFFFFFFFFFFFFFFFFFFFFFFF9000000000000900FFFFFFFFFF9F9AD9C90900A009090009BC9F990BC9DB9BCBF9BCBF9E9F0F9EBE9CBCADADFFFFFFFFA900DFFFFFFFFFFFEDA900A09090090090B0900000000090E00A00000C9C9A9C00EAFEFFFFFFFFFFFFFFFFFFFFFFFFFF900000000009AC0BDFFFFFFFFFBDBDB0B0F0BD909CB09F9E9FBCBDBDBFBCFDBFDFDBDBF9BF9FF9F9FBDBDFFFFFFFFFF90000EFFFFFFFFFFFBF9CB090CA00C00A00000000000900A0909009E90B0A00C0BCBDFFFFFFFFFFFFFFFFFFFFFFFFFFFB00000000000C090D0FFFFBFFFFDBDFBDBD9BC90F9BCBDBDBDB9F9BDADBDBDBF9B9BDBDFDFDFF9FFFDFFFFFDFFFFFFFDE900CFFFFFFFFFFFBC9A0000A9000B00D0000000009A000900A0DA00E00D0F0B0CBCEBFFFFFFFFFFFFFFFFFFFFFFFFFFF900000000009A90A9FFFFFFFFFBFBBDBDBF9BF9BCB9BF9E9F9F9EDBDBDBF9F9FFDFFBFBFBF9FFF9FFFFFDFFFFFFFFBFB0000FFFFFFFFFFFFFAD0F0D000B009A00C9000900000000C9C0090909A000009ACBDEFFFFFFFFFFFFFFFFFFFFFFFFFFB000000000000C09CA9BFFDBFFFFDF9F9BDBDDBFDBDFDADBDBCB9BDBF9FDBF9F9FB9FDFDBDFFDBDF9FFFFFFFFFFFFFDFFB000EFFFFFFFFFFBDAB000A90C00C00090A09000000000B000B0C0A00C9A9E9E09EAFFFFFFFFFFFFFFFFFFFFFFFFFFFF9000000000909A090FDFFFFFFFFBFBDBF9FBBDBBDB9BDB9BDBDBDBDF9FBDFFFF9FF9F9FFFBDBFFBFFFDFFFFFFFFFFFF9C90CFFFFFFFFFFFFF9CB0900A90B0090A000000000090000B000A90DA9AC00009E9DFEFFFFFFFFFFFFFFFFFFFFFFFFFB000000000000AC90FCBF9FFDFF9F9DBF9F9FDB9DB9FDB9FDBDBDF9F9FBDFBDBDBF9FBFF9FDFF9FDFDFFFFFFFFFFFDFBCB000FFFFFFFFFFBEBCB00CAC900000E0009000000B00009009C90C000C909E9E00EADFFFFFFFFFFFFFFFFFFFFFFFFFFF90090000000009E09ADFFFBFFFF9FBF9F9F9BDBF9F9BDF9B9ADB9FBDF9FBDBDBDBF9F9FFBF9FFFBFBFFFFFFFFFFFFEDBD00CFFFFFFFFFFFDB9CB00900A0CB09090000090000000AC00A00B0B000E0009E9DAEFFFFFFFFFFFFFFFFFFFFFFFFFFF900000000000D09C09ADBDFFFFFBD9F9F9BFDBD9F9F9BDF9FDBDBDBF9F9F9FBDBD9F9FDBDFFDBFDFDFFFFFFFFFFFFFFFAD000FFFFFFFFFFFEB0C9A0009000000A00A900000000009A909000C0B090F0000E9DAFFFFFFFFFFFFFFFFFFFFFFFFFF000000000900000B0F9FFFBDBF9FBB9F9F9BBDBF9B9FDB9DB9F9F9F9FBCBF9FBDBFBDBBDFBDBF9FBFFFFFFFFFFFFDFFFB000EFFFFFFFFFFBF9CB0C90BC0B00AC09000000000900900000E90A9C0E000ADADAEFFFFFFFFFFFFFFFFFFFFFFFFFFF90000000000B00F0D9E9FBDFFFFB9DDBF9FDF9BDBDF9B9FB9F9F9F9FF9DBDF9F9F9DBFDFBDBFDFFFDFFFFFFFFFFFFFFD0900FFFFFFFFFFFDBCB009A00000C90900000000090000CA0CB000D00A909AD00DADBFFFFFFFFFFFFFFFFFFFFFFFFFFF90000000000C0090ADBF9FFBF9F9FBBD9F9B9FDB9B9F9F99F9F9BDBF9FBF9BF9F9FBD9FBDBF9FBDBFFDFFFFFFFFFFFFFF000CFFFFFFFFFBF0F09A0C90B09A00A000009000A000A90900090A9C00AC0A9E0AEDEFFFFFFFFFFFFFFFFFFFFFFFFFFB900E00000009E0BCBC9F9FDFFBF9DBBDBFDB9BDFDBDB9FF9F9FDBDDBD9FF9DBDBDBFBDBFDFBDFFDBFFFFFFFFFFFFFFF0F000EBFFFFFFFFFF0BC90A00C0009000B000000000000000090A000A9C909C009C9EFFFFFFFFFFFFFFFFFFFFFFFFFFF900090000009009C9FBFFBFBF9F9FBD9F9B9FF9B9BDBDBF9F9F9BDBBDBF9FFBDBDBDBDBDBBFDBBDBFDFFFFFFFFFFFFFF9000ADEFFFFFFFFF9BCA0090E09AC0C9000900009009000B00E0C90D00A0E0A0F0FAFFFFFFFFFFFFFFFFFFFFFFFFFFFFB0000000900E09E9EBDF9FDFDFBF9DBB9BDF99BDBDB9B9DF9F9BDBBD9F9F9B9F9F9F9BDBDFDBFDFF9FFFFFFFFFFFFFFE0000DFFFFFFFFFBCBC909E00900090A0000000000000000C909000A0B0D090D0009DEFFFFFFFFFFFFFFFFFFFFFFFFFFFB000C0000009E90BDFBFFBFBFBD9FB9DFDB9FF9FDB9F9F9B9BDBF9FBF9FBFDFBDBF9FDBDB9BDBF9FFFFFFFFFFFFFFFF99000EF9EFFFFFFFBF0B000B00B00A090E900000000000B00A000B000C0A0E0ADACA0FEFFFFFFFFFFFFFFFFFFFFFFFFFFFB000D0000000F0DADF9FDFDFFBF9FB9B9FB9F9B9F9FB9F9F9F99FBDBDBDBF9FBDBF9FBDFF9FDBF9FDFFFFFFFFFFFFFF00000EFDFFFFFFF9F0DA90C00C09000000A90009009000090C0900D09090909009F0FFFFFFFFFFFFFFFFFFFFFFFFFFFFF9000A00000CB0F0FBFFBFBFBDF9F9FBDF9F9BDBFDB99F9F9F9FBDBF9F9DBDBDBFD9FBDBF9F9FFDFFFFFFFFFFFFFFFF0B000CFBEFFFFFFBEFB00CA90B00AC9A900000000000A000009A000A0A0E00E0E9E0EFFFFFFFFFFFFFFFFFFFFFFFFFFFFF9000090000000DBFDF9FDFDFFBF9F9DB9BDBDBF99BDFB9B9F9BDBD9FBDBFBDFBDBFF9FF9FFFF9F9FFFFFFFFFFFFFFB9000DBF9EFFFFFFFF90CB090000090000000000000000090B0000F090D090909000FDEFFFFFFFFFFFFFFFFFFFFFFFFFFFFB0000000000D0BCFBFFBFBFFBD9F9FBDBDBFBD9FBDB9DF9F9BDBDBBDBFF9DF9FBDBDF9BF9F9FFFFDFFFFFFFFFFFFFC00000EF0DFFFFFBF0FB00A00AD0A00A00A9009000000900C000D0000A00A0E0E9E0AFFFFFFFFFFFFFFFFFFFFFFFFFFFFFFF9000000090A9CBDF9FFDFBDFBF9F9FBDBD9FBF9F9FBB9F9FDBDBDF9D9BFB9F9FBDBFFDFFFFDBDBFFFFFFFFFFFFFDB900000CBEFFFFFFFF0F9D090000D0900D00000000900000009A000B0D0D0D09000DCEFFFFFFFFFFFFFFFFFFFFFFFFFFFFFF009C0000000000FFFFBFFFFBDBF9F9DBDBF9F9F9F9F9F9F9BDBD9BFBFDBDFBFDBFDBDBF9F9FFFFDFFFFFFFFFFFFB000000FF0FFFFFFFF9F0A00CA90A00AC90000000000000009A00090C000A00A00E9EBFFFFFFFFFFFFFFFFFFFFFFFFFFFFFFB900000000009EDBDBFDFFFBDBF9F9FBFBF9BDB9F9F9F9BDBF9E9FF9F9BDBDBDBFDBFFDBFDBF9FDFFFFFFFFFFFFD000000FE9FCFFFFFF9EF0DA900C090090A00B0000000090000009C0B00A90B09E900EDEFFFFFFFFFFFFFFFFFFFFFFFFFFFFFF00A0000000009A9FDBFDBDFFF9F9FBD9F9FDBDBDB9F9BDBF9F9FA9F9FF9FBDFBDBFDBFDFBDFFBFFFFFFFFFFFFFB00000C0FEBFFFFFFFFB9B00A09A00AC0009000900000000000D00A0009C0C0C000F09AFFFFFFFFFFFFFFFFFFFFFFFFFFFFFFFB9090000000000CBADBFFBDBDFBF9FBF9FB9FBDBF9BDFBD9F9F9DBDB9FF9FBDFBDBBDBF9FBDFFDFFFFFFFFFFFF0900000F0DFEFFFFFFFEDAD09C090009A00000000000000000B009000000B09A0BC00EDFEFFFFFFFFFFFFFFFFFFFFFFFFFFFFFF00C000000000909DBDBDFBFBDF9F9F9F9FFBDBDBFDB9FBF9DBFBDBDF9FF9DBBDFFDFF9FFDFBDBFFFFFFFFFFF900000000BEFFFFFFFFFB9E9A00A0CB0009CA90000900900000000009ADA000A09C00BCBEFFFFFFFFFFFFFFFFFFFFFFFFFFFFFFB00000000000000DA9F0FBDBDB9FBF9FBFDB9F9F9DB9F9F9FBF99F9FBFB9FBFDFB9FB9FF9FBDFFFDFFF</t>
  </si>
  <si>
    <t>INSERT INTO  Employees(RowId,LastName,FirstName,Title,TitleOfCourtesy,BirthDate,HireDate,Address,City,Region,PostalCode,Country,HomePhone,Extension,Photo,Notes,ReportsTo,PhotoPath) VALUES(6,'Suyama','Michael','Sales Representative','Mr.','07/02/1963','10/17/1993','Coventry HouseMiner Rd.','London',NULL,'EC2 7JR','UK','(71) 555-7773','428',0x151C2F00020000000D000E0014002100FFFFFFFF4269746D617020496D616765005061696E742E506963747572650001050000020000000700000050427275736800000000000000000020540000424D16540000000000007600000028000000C0000000DF0000000100040000000000A0530000CE0E0000D80E0000000000000000000000000000000080000080000000808000800000008000800080800000C0C0C000808080000000FF0000FF000000FFFF00FF000000FF00FF00FFFF0000FFFFFF00FFFFFFFFFFFFFFFFFFFFFFFFFFFFFFFFFFFFFFFFFFFFFFFFFFFFFFFFFFFFFFFFFFFFFFFFFFFFCF9A9FBCBFFD0000000000000C0BCF9BDF0FFFFFFFFFFFFFFFFFFFFFFFFFFFFFFFFFFFFFFFFFFFFFFFFFFFFFFFFFFFFFFFFFFFFFFFFFFFFFFFFFFFFFFFFFFFFFFFFFFFFFFFFFFFFFFFFFFFFFFFFFFFFFFFFFFFFFFFFFFFFFFFFFFFFFFFFFFFFFF0FCF0EFDE9A00000000000000BCB0FCA0FFFFFFFFFFFFFFFFFFFFFFFFFFFFFFFFFFFFFFFFFFFFFFFFFFFFFFFFFFFFFFFFFFFFFFFFFFFFFFFFFFFFFFFFFFFFFFFFFFFFFFFFFFFFFFFFFFFFFFFFFFFFFFFFFFFFFFFFFFFFFFFFFFFFFFFFFFFFFFF0A9A9F9EBFC0000000000000AD0BCF0BDFFFFFFFFFFFFFFFFFFFFFFFFFFFFFFFFFFFFFFFFFFFFFFFFFFFFFFFFFFFFFFFFFFFFFFFFFFFFFFFFFFFFFFFFFFFFFFFFFFFFFFFFFFFFFFFFFFFFFFFFFFFFFFFFFFFFFFFFFFFFFFFFFFFFFFFFFFFFFFFF0DACBE9F0A000000000000090BCB0BCBFFFFFFFFFFFFFFFFFFFFFFFFFFFFFFFFFFFFFFFFFFFFFFFFFFFFFFFFFFFFFFFFFFFFFFFFFFFFFFFFFFFFFFFFFFFFFFFFFFFFFFFFFFFFFFFFFFFFFFFFFFFFFFFFFFFFFFFFFFFFFFFFFFFFFFFFFFFFFFFFB0F0DA0FD000000000000000ADADE90FFFFFFFFFFFFFFFFFFFFFFFFFFFFFFFFFFFFFFFFFFFFFFFFFFFFFFFFFFFFFFFFFFFFFFFFFFFFFFFFFFFFFFFFFFFFFFFFFFFFFFFFFFFFFFFFFFFFFFFFFFFFFFFFFFFFFFFFFFFFFFFFFFFFFFFFFFFFFFFFFC909A9F0A000000000000000000B0EBFFFFFFFFFFFFFFFFFFFFFFFFFFFFFFFFFFFFFFFFFFFFFFFFFFFFFFFFFFFFFFFFFFFFFFFFFFFFFFFFFFFFFFFFFFFFFFFFFFFFFFFFFFFFFFFFFFFFFFFFFFFFFFFFFFFFFFFFFFFFFFFFFFFFFFFFFFFFFFFFFF00A0C0000000000000000000BCBC9FFFFFFFFFFFFFFFFFFFFFFFFFFFFFFFFFFFFFFFFFFFFFFFFFFFFFFFFFFFFFFFFFFFFFFFFFFFFFFFFFFFFFFFFFFFFFFFFFFFFFFFFFFFFFFFFFFFFFFFFFFFFFFFFFFFFFFFFFFFFFFFFFFFFFFFFFFFFFFFFFFFE0DA9E9000000000000000000009BFFFFFFFFFFFFFFFFFFFFFFFFFFFFFFFFFFFFFFFFFFFFFFFFFFFFFFFFFFFFFFFFFFFFFFFFFFFFFFFFFFFFFFFFFFFFFFFFFFFFFFFFFFFFFFFFFFFFFFFFFFFFFFFFFFFFFFFFFFFFFFFFFFFFFFFFFFFFFFFFFFFF000000000000000000000000B00FFFFFFFFFFFFFFFFFFFFFFFFFFFFFFFFFFFFFFFFFFFFFFFFFFFFFFFFFFFFFFFFFFFFFFFFFFFFFFFFFFFFFFFFFFFFFFFFFFFFFFFFFFFFFFFFFFFFFFFFFFFFFFFFFFFFFFFFFFFFFFFFFFFFFFFFFFFFFFFFFFFFF900B0000000000000000000000FFFFFFFFFFFFFFFFFFFFFFFFFFFFFFFFFFFFFFFFFFFFFFFFFFFFFFFFFFFFFFFFFFFFFFFFFFFFFFFFFFFFFFFFFFFFFFFFFFFFFFFFFFFFFFFFFFFFFFFFFFFFFFFFFFFFFFFFFFFFFFFFFFFFFFFFFFFFFFFFFFFFFFE0000000000000000000000009FFFFFFFFFFFFFFFFFFFFFFFFFFFFFFFFFFFFFFFFFFFFFFFFFFFFFFFFFFFFFFFFFFFFFFFFFFFFFFFFFFFFFFFFFFFFFFFFFFFFFFFFFFFFFFFFFFFFFFFFFFFFFFFFFFFFFFFFFFFFFFFFFFFFFFFFFFFFFFFFFFFFFFF000000000000000000000000BFFFFFFFFFFFFFFFFFFFFFFFFFFFFFFFFFFFFFFFFFFFFFFFFFFFFFFFFFFFFFFFFFFFFFFFFFFFFFFFFFFFFFFFFFFFFFFFFFFFFFFFFFFFFFFFFFFFFFFFFFFFFFFFFFFFFFFFFFFFFFFFFFFFFFFFFFFFFFFFFFFFFFFFF00000000000000000000000FFFFFFFFFFFFFFFFFFFFFFFFFFFFFFFFFFFFFFFFFFFFFFFFFFFFFFFFFFFFFFFFFFFFFFFFFFFFFFFFFFFFFFFFFFFFFFFFFFFFFFFFFFFFFFFFFFFFFFFFFFFFFFFFFFFFFFFFFFFFFFFFFFFFFFFFFFFFFFFFFFFFFFFFF0000000000000000000000FFFFFFFFFFFFFFFFFFFFFFFFFFFFFFFFFFFFFFFFFFFFFFFFFFFFFFFFFFFFFFFFFFFFFFFFFFFFFFFFFFFFFFFFFFFFFFFFFFFFFFFFFFFFFFFFFFFFFFFFFFFFFFFFFFFFFFFFFFFFFFFFFFFFFFFFFFFFFFFFFFFFFFFFFFE00000000000000000000BFFFFFFFFFFFFFFFFFFFFFFFFFFFFFFFFFFFFFFFFFFFFFFFFFFFFFFFFFFFFFFFFFFFFFFFFFFFFFFFFFFFFFFFFFFFFFFFFFFFFFFFFFFFFFFFFFFFFFFFFFFFFFFFFFFFFFFFFFFFFFFFFFFFFFFFFFFFFFFFFFFFFFFFFFFF00000000000000000000FFFFFFFFFFFFFFFFFFFFFFFFFFFFFFFFFFFFFFFFFFFFFFFFFFFFFFFFFFFFFFFFFFFFFFFFFFFFFFFFFFFFFFFFFF0FFFFFFFFFFFFFFFFFFFFFFFFFFFFFFFFFFFFFFFFFFFFFFFFFFFFFFFFFFFFFFFFFFFFFFFFFFFFFFFFFF0000000000000000009FFFFFFFFFFFFFFFFFFFFFFFFFFFFFFFFFFFFFFFFFFFFFFFFFFFFFFFFFFFFFFFFFFFFFFFFFFFFFFFFFFFFFFFFFF00BFFFFFFFFFFFFFFFFFFFFFFFFFFFFFFFFFFFFFFFFFFFFFFFFFFFFFFFFFFFFFFFFFFFFFFFFFFFFFFFFC00000000000000000FFFFFFFFFFFFFFFFFFFFFFFFFFFFFFFFFFFFFFFFFFFFFFFFFFFFFFFFFFFFFFFFFFFFFFFFFFFFFFFFFFFFFFFFFFF0009FFFFFFFFFFFFFFFFFFFFFFFFFFFFFFFFFFFFFFFFFFFFFFFFFFFFFFFFFFFFFFFFFFFFFFFFFFFFFFFF0000000000000000BFFFFFFFFFFFFFFFFFFFFFFFFFFFFFFFFFFFFFFFFFFFFFFFFFFFFFFFFFFFFFFFFFFFFFFFFFFFFFFFFFFFFFFFFFFF000000FFFFFFFFFFFFFFFFFFFFFFFFFFFFFFFFFFFFFFFFFFFFFFFFFFFFFFFFFFFFFFFFFFFFFFFFFFFFFFF000000000000009FFFFFFFFFFFFFFFFFFFFFFFFFFFFFFFFFFFFFFFFFFFFFFFFFFFFFFFFFFFFFFFFFFFFFFFFFFFFFFFFFFFFFFFFFFFF00000000FFFFFFFFFFFFFFFFFFFFFFFFFFFFFFFFFFFFFFFFFFFFFFFFFFFFFFFFFFFFFFFFFFFFFFFFFFFFFE0000000000000FFFFFFFFFFFFFFFFFFFFFFFFFFFFFFFFFFFFFFFFFFFFFFFFFFFFFFFFFFFFFFFFFFFFFFFFFFFFFFFFFFFFFFFFFFFFF000000000BEFFFFFFFFFFFFFFFFFFFFFFFFFFFFFFFFFFFFFFFFFFFFFFFFFFFFFFFFFFFFFFFFFFFFFFFFFFF000000000000BFFFFFFFFFFFFFFFFFFFFFFFFFFFFFFFFFFFFFFFFFFFFFFFFFFFFFFFFFFFFFFFFFFFFFFFFFFFFFFFFFFFFFFFFFFFFF000000000009AFFFFFFFFFFFFFFFFFFFFFFFFFFFFFFFFFFFFFFFFFFFFFFFFFFFFFFFFFFFFFFFFFFFFFFFFFF000000A0009FFFFFFFFFFFFFFFFFFFFFFFFFFFFFFFFFFFFFFFFFFFFFFFFFFFFFFFFFFFFFFFFFFFFFFFFFFFFFFFFFFFFFFFFFFFFFF0000000000000A0BFFFFFFFFFFFFFFFFFFFFFFFFFFFFFFFFFFFFFFFFFFFFFFFFFFFFFFFFFFFFFFFFFFFFFFFF000BF9ED0BFFFFFFFFFFFFFFFFFFFFFFFFFFFFFFFFFFFFFFFFFFFFFFFFFFFFFFFFFFFFFFFFFFFFFFFFFFFFFFFFFFFFFFFFFFFFFF0000000000000900A0A9FFFFFFFFFFFFFFFFFFFFFFFFFFFFFFFFFFFFFFFFFFFFFFFFFFFFFFFFFFFFFFFFFFFFF090FFBFFFFFFFFFFFFFFFFFFFFFFFFFFFFFFFFFFFFFFFFFFFFFFFFFFFFFFFFFFFFFFFFFFFFFFFFFFFFFFFFFFFFFFFFFFFFFFFFF000000000000B0E909000BFFFFFFFFFFFFFFFFFFFFFFFFFFFFFFFFFFFFFFFFFFFFFFFFFFFFFFFFFFFFFFFFFFFFFFFFFFFFFFFFFFFFFFFFFFFFFFFFFFFFFFFFFFFFFFFFFFFFFFFFFFFFFFFFFFFFFFFFFFFFFFFFFFFFFFFFFFFFFFFFFFFFFFFFFF000000000000009A0A00000BFFFFFFFFFFFFFFFFFFFFFFFFFFFFFFFFFFFFFFFFFFFFFFFFFFFFFFFFFFFFFFFFFF90090F0DFFFFFFFFFFFFFFFFFFFFFFFFFFFFFFFFFFFFFFFFFFFFFFFFFFFFFFFFFFFFFFFFFFFFFFFFFFFFFFFFFFFFFFFFFFFFFF0000000000000A0BC0900B0000FFFFFFFFFFFFFFFFFFFFFFFFFFFFFFFFFFFFFFFFFFFFFFFFFFFFFFFFFFFFFDBC009090000BFFFFFFFFFFFFFFFFFFFFFFFFFFFFFFFFFFFFFFFFFFFFFFFFFFFFFFFFFFFFFFFFFFFFFFFFFFFFFFFFFFFFFFFFFFFF000000000000090A9A0A00000009FFFFFFFFFFFFFFFFFFFFFFFFFFFFFFFFFFFFFFFFFFFFFFFFFFFFFFFFFFFE909A0DA9B0900DBFFFFFFFFFFFFFFFFFFFFFFFFFFFFFFFFFFFFFFFFFFFFFFFFFFFFFFFFFFFFFFFFFFFFFFFFFFFFFFFFFFFFFFFFF0000000000000009A090000009000FFFFFFFFFFFFFFFFFFFFFFFFFFFFFFFFFFFFFFFFFFFFFFFFFFFFFFFFF090B09909009A90BCFFFFFFFFFFFFFFFFFFFFFFFFFFFFFFFFFFFFFFFFFFFFFFFFFFFFFFFFFFFFFFFFFFFFFFFFFFFFFFFFFFFFFFFFF0A0000000000000BE9A000000009A9DFFFFFFFFFFFFFFFFFFFFFFFFFFFFFFFFFFFFFFFFFFFFFFFFFFFFFD09A09090A9090909009FFFFFFFFFFFFFFFFFFFFFFFFFFFFFFFFFFFFFFFFFFFFFFFFFFFFFFFFFFFFFFFFFFFFFFFFFFFFFFFFFFFFFF0F0090000000000A009E9E000000000AA90FFFFFFFFFFFFFFFFFFFFFFFFFFFFFFFFFFFFFFFFFFFFFFFFFF00909D09A9909A090090009FFFFFFFFFFFFFFFFFFFFFFFFFFFFFFFFFFFFFFFFFFFFFFFFFFFFFFFFFFFFFFFFFFFFFFFFFFFFFFFFFFDA0F0A000B000000090A09A9A9000000009AF0BFFFFFFFFFFFFFFFFFFFFFFFFFFFFFFFFFFFFFFFFFFFFFFF09A9A09A900090900B00B0009FFFFFFFFFFFFFFFFFFFFFFFFFFFFFFFFFFFFFFFFFFFFFFFFFFFFFFFFFFFFFFFFFFFFFFFFFFFFFFFFE000F009A0000000000000ACB0A00A00009AD0A00FFFFFFFFFFFFFFFFFFFFFFFFFFFFFFFFFFFFFFFFFFFFC0B0D09900909A00009009090900BFFFFFFFFFFFFFFFFFFFFFFFFFFFFFFFFFFFFFFFFFFFFFFFFFFFFFFFFFFFFFFFFFFFFFFFFFFFF000900F00A000000000000090B0E9E900009A0BA90B0ACFFFFFFFFFFFFFFFFFFFFFFFFFFFFFFFFFFFFFFFE9090909B0090B00900B0090900A000FFFFFFFFFFFFFFFFFFFFFFFFFFFFFFFFFFFFFFFFFFFFFFFFFFFFFFFFFFFFFFFFFFFFFFFFFFC0A9A0A0F0000000000000000A009A9A0A000009F0BC090900FFFFFFFFFFFFFFFFFFFFFFFFFFFFFFFFFFFFF90B090B000B0009009009000A09909009FFFFFFFFFFFFFFFFFFFFFFFFFFFFFFFFFFFFFFFFFFFFFFFFFFFFFFFFFFFFFFFFFFFFFFCB0B000000F09A000000000000000000090CB000A0ADABA0A00009FFFFFFFFFFFFFFFFFFFFFFFFFFFFFFFFFFA0909A90990090000000009A09000909009BFFFFFFFFFFFFFFFFFFFFFFFFFFFFFFFFFFFFFFFFFFFFFFFFFFFFFFFFFFFFFFFFFFE0B0A0FA9A90F0A0900000000A90000A00A00B0000090A0C9ADA9A000BFFFFFFFFFFFFFFFFFFFFFFFFFFFFFFF0909F0909A0090A909A090000900B000A9000FBFFFFFFFFFFFFFFFFFFFFFFFFFFFFFFFFFFFFFFFFFFFFFFFFFFFFFFFFFFFFFF0A090F0B00E00AF090E0000000000A00000000B0000000A909A0000000A9C9FFFFFFFFFFFFFFFFFFFFFFFFFFFF0909A090B0D0B0090900900B0900900B9900B09FFFFFFFFFFFFFFFFFFFFFFFFFFFFFFFFFFFFFFFFFFFFFFFFFFFFFFFFFFFFF0A90BCAA9E9A09A0F00B0B0A900000000090000000A00000000A0B0B000BCBAA90FFFFFFFFFFFFFFFFFFFFFFFFF009F099A909A90BC00A09A90C9A9AC90000090900BFFFFFFFFFFFFFFFFFFFFFFFFFFFFFFFFFFFFFFFFFFFFFFFFFFFFFFFFFA090AC0B0DA0ADA000F0A0DAF9EBCB00000000000000900000000090E09A0090DA00009FFFFFFFFFFFFFFFFFFFFF09B09B099E909AC09A900000B000909A9C90B09CB090FFFFFFFFFFFFFFFFFFFFFFFFFFFFFFFFFFFFFFFFFFFFFFFFFFFFFE90DA009A00A00F0A9AF0F000A90F0B00000000A00000000A0000000B0A9A0000ABA900900FBFFFFFFFFFFFFFFFFFF09B09B09AD09E09000000B00900B0A9A90B0909A909090FFFFFFFFFFFFFFFFFFFFFFFFFFFFFFFFFFFFFFFFFFFFFFFFFF0A9A0A000A0DADAB0ADAC0AF0009AFAF0A00000000000000A09000009A00F00A00B0D00A00A9B0FFFFFFFFFFFFFFFFFF0B0DB0DA9B0B0900B009000900900D09CA9A900090B0DA9FFFFFFFFFFFFFFFFFFFFFFFFFFFFFFFFFFFFFFFFFFFFFFF00A90CB090090A00000F0A0B0F00000090F0A00000000A00009A00000000BB0B00900A0BC00000F0B00BFFFFFFFFFFFFF0999A99A9DAD00A90090A090A00A09A0B090DA9B9A90B90909FFFFFFFFFFFFFFFFFFFFFFFFFFFFFFFFFFFFFFFFFFF009A9EBBF00000ADABADA00B00AF00A09A00009A0000A900900000B00000A00DACB00009A0B0A09A0F0B0000FFFFFFFFFFE9BE99AF9A909A90090A09000900900900B0B09E099090B0B90BFFFFFFFFFFFFFFFFFFFFFFFFFFFFFFFFFFFFFFFF00A000B0F0FFA00A000C0A9A0CAD0F0900000B00000000000000000BCA9A009AFA900000000BA90900BA000000BFFFFFFFFF9BC90BD9ADA9A900B009000B000900900909C9A9BCA9F09909B09FFFFFFFFFFFFFFFFFFFFFFFFFFFFFFFFFFFFE00A9000A9FBFFF0009CA9ABC0CBA9A0F0A0000000B0090A000A00A00B0A90090A9090A00A000B9E9A00E900000B0F0FFFFFFFA9F9BBF0B09090DA900900090009A09A9ADA90B090B9B099A9F09BDFFFFFFFFFFFFFFFFFFFFFFFFFFFFFFFFFC00000000ADFFFFF00000A90E00AB0000AF00000000000A00090009000000BCA0A00A0A000900FADA9E0A090A9000090BFFFFFFFDB0BC90BCB9E9A909B90B0B0909009009090B00B0F09E9AD909B0909FFFFFFFFFFFFFFFFFFFFFFFFFFFFFF000A90000009AFFFFFF00000A000B00A9EB0F0000000000000000A00000000B0B9000B09000A0A90BADA909A0BCA00000B0BFFFFFFBF9FBAD9B0B909A9C0B0909A09A9CB9A90B09B0D90B09B9A9B09B9B90FFFFFFFFFFFFFFFFFFFFFFFFFD0000A000000A0009BFFFFF000A9CA9A0F0E00CAF00B0000000000000000A000000BCA00900A000909EBDBA9A0009A09000A000FFFFFF9F9A90DB0F09A9F9AB99A9B0D9A90B09D0B09AD9A0BC9ADADBC9AD09A9BDFFFFFFFFFFFFFFFFFFFFF000A0090000A090000AFFFFFF00090A90CA009ABA9F0000000A000000A0000000000BDA9000AB0B00A0A90A0000000A09A00000B0BFFFFFBCBF9FB0B09F9A9AD99E9F090B0DB09A0B0FA99A9B90B9099A9B99BE999AFFFFFFFFFFFFFFFFFFF0000090000900000000BDFFFFF0000AC0A0A90A0E0C0F00A9A0000900000009A0900000A00A0B000000000A9000000A90F0000000009FFFF9FB90B09F99B09DB9BEB99ADBB09B09BDB9999DA90DA99EB0F9F0B099B0F90FFFFFFFFFFFFFFFFF0000A000A000A00000000BFFFFFE0000B0CB00E9A90BAF09009A090A00A09A000A0A000B0B0000BFA9A0B090009A00000A0BCA090A000FFFFE9EBD0B09AD0BA9AD99EB9B90DB09F09A9AFA9A9B9A9E090B0B9F0F099B9B9BFFFFFFFFFFFFFFFE0009000000A0090A00A000BFFFFFA0000B00F0000A000F000A0A9AE90B00009A0900000000000B0A9A9A00A0A000009009FA900000009FFFF9B99ABDB09A99DB9A9A99E9AB0BDA9BBDBD99BBD0B909B9F090A9B9B9E9ADA99FFFFFFFFFFFFFF000A000A00900000000090FFFFFF9009A00A00AB0E09E0F0A09090A90A009A000000009000000B0F9B0F00F0900000000FAA90A9A09000FFFCB0FAD900F99B0A909099A99D9990B9D0BB0BBC90BDA9B090B9F9BDADA90B9B9EBFFFFFFFFFFFF0A900000900000A00000000BFFFFFE0000CAD0BC0090A00F0000A0AD0B0B0A0FA00A0000A00A000B0BEB0BB0CA000000A9AD9A00000A000BFFBDB990B9B0A9C9909A9B0D0B0ADA9DA9BC9BC9B0B00900F0BC9A90B9B9B9DBDBBDBFFFFFFFFFFF000A09A0000A0000090A00ADFFFFF9000A90A0A0FA0A0A0F09A09A9AB0A09A90B0900A000B009000B0B0BCBB0000000000BAF0F0B0000A00F0B0FB0BC0999A9A9E090D0B099099A99A9B90B09F9B9B99099B09F90F0BCB09AD9B9BFFFFFFFFFFC0000000A00000000A00009ABFFFFF00000B009000F0C90F0A0000000F0BADABCBAF000F9ADA00A009A9AB0FA00000A00BDF090000B0900B9F9F90F9B9A9E9B0999A909090A9009099090B99A909E9A9B0B0B09AF09F9F9B9BBCBDBFFFFFFFF00A90A00900090000000090ADFFFFFE0000E0A0E0B00A0A0FA9CB00B0B09A90BCB9E909B9ADA9A090BAB0F0F090000090BEBA00A09A00A0B0F9A9AB9090DA9909B0A90B009090099A9E99B09E9A9B90DB09DB9DB999BB0B0BCBDB9B0FFFFFFFC9A00E90A000A00A0B000A000BFFFFF0000B00C09A0CA900AF9AB0B00B0BADAF0B0F0FAACAFB0A90A0090B0B9A090A000ADBC9A09A009A9BDB0F9F9CB0A9A9B0BD09990909A009A00909B0DB99B9C9A9B09A900B0F0BC9DBD9B9B9FBDBFFFFFF0A9A90A0000000000000900A9FFFFFFF0000A0B0A00A00E90F09ADADA0C90B0BB00A9090B9ADBDABCB0AB0B0A9E0009A00A9A00000B0000EBDB9A9B9990909090B9ADA909090009090909B09A90B9B0909A9B99B99B0B0B0BE9E9F0BB9BFFFFFAC0CA09E9A000000000A000000FFFFDA0000D00ACB09A00A0F00A9A009A0ADBC00000A0000F0A000B0A90B0ADA9ABDA0090009000000A0F9FBCBDB0BE9BCB0F9B9099090A00090000A90909BD9BDA9DB0F90DA90FA9F9BDB99BB9BBDF0FFFFF00B0B0F000000000B000000000BFFFFFF000A0A0090E009A00F009009A0009A00B0A9000A0B0A90BB09B0A0090B0BDA0D0A00A0A00B0090B0B0B9A9F99009099AD0B9A9A909090009090B09B09A9A99A099A9A9DB999B0B09EBC9DBDBB9BFFFE0F0A0A0A00009000000000000BFFFFFF0009009CB0A000A09EF000A00000000B00000A09000000A0CBA00900A00BFADBA00009E9B00A0A9FBDBDBDB0B0B9A9A999B9C9090909A909A0090B0DB99B9B099A90999A90BE9DBDB99BAB0B9FADFFF000AD0D090A000A0000B0009A00FFFFFFA000E0A00E00B0C0A0F0000000900B00A0B0F9A00000000B00DBA0B000009BE9F0B0B09EBF0900B9CB9A9A9BD90909DAB0DBB9BDB9F9DB99D9B090B09E9CBDB0F0BDA9A9B999BA9A9E9D9F9FB99BFFDB0B0A0A000000000000000A00009FFFFDF0000B0A90B0CA9A9AF0000000000000090FBADA00A00000BBA09A00000A0F9A0A000BFBDFA00BDBB9F9F9F0B0F0B0B9DB909ADB9E9B09F0B999B99B99B99A9B990909D90F0B09BDB9A9A9A9BEBFFFE00CBCB00A0900000A0000000009AFFFFFA00000C0AACA0000C0F0009A00A0000090BBADB0B000009AD009A0000B0DB0000900BFFFFADA9F0F0DA9B9A99909C990B9ADBDB9F9BDBF9B9E9F9CB90B09A9909A9A99A9B9BD9F9A909BDBDBDB9FFF00AB0A0000000A00900A0000000AFFFFFE0000B0A9E90090A0BAF000000000B000A0ADBEFBC0900A00BAFA900000A00A00000BDBFFFDA9A9B9BB9BCBDABA909A9F0B9B99BDB9F9F9F9F9B0B9C9BDB9DA9F09090B9ADA9A9A99BDB09A9A9FBFF09AD0E90F0BCA900000009A000009BFFFFFD0000D0A00A0AC9AC0F000000900000000B0BB9ABA0000000900A0B0009A09000000ADBFFFFDBDA9CBDB9B99D00B09099C90F9F0F9B999BDBDBDBB9B0B0BB9A9B0B0F099B9F9B9F0B09F09F9B9BFFAC0A9AE00A0BCACA0A0B00000A00ADFFFFFA0000A9CB09A00A0B0F0000000000000900B0DAF09A0090B0A0900000B0000000000BFFFFBFA9B9B9B0BDABB0B909A0B0B9F9B09990090099BDB9D9F99F909D909C909B0B9B9E90BD9B09B09E9FF090B0E909ADBCA9090000CB0A09000BFFFFFD00A00AA00E09A0000F000A900A0000000B0BAB9FA000000000A000000000000000BDFFFFEF9F0F0F0BDA9D090000090909090990BC9A090009BDBB09B0B9B0A9A9A9B0F9E90B9B90B09B0DB9BE0ACA0E9A0E0A0A90A00000A0000000BEFFFFA00009E90CB00E00FABF0000000009000A90A90FB0FB000000900000B000000A00000BFFFFBDA9B9B9B9B99A9A900900000090C0A90B990F0B9090D9F9D90D0990909A9B9B9FB99C9B9BC9B0BCB90009A9E0B09AD0A0CA09A0900B00A09FFFFFF0000A00BA00B09A000F000000000A00000B0A90FBF0FA000A0000000A9A0000900000DBFFDBDA9E9ADB0FB90DA9A000000009B90F90E9A9BCB909099A9A9B0A90B099CB9A99BEB9A9C9B0999BCB0B00CA9E0AC0A9C9000000A00000000BFFFFFF0009A0CA9E0AE0BE0F0090A0900000090A9A0BBCBF00900000000B0000090000000BFFFFFB9BDB9DB0B909A909090000000000B00B909099BE90B00909009000090A99F9BAD99F9B9B09F0B0B9A0CB0BCB0D0B00A0A0000000000000ADFFFFF0000ACB09A0B09A00BF000000009000A0A9090BCBF0B00000000B000900000000009FFFFF09E9A9AB0BD0B0909000090B09A909099000090BC90B09000009009090B99B09F99BBA90B0DB090B9C09A0BCBE9AA0DA0909A000000000009FFFFFE0000090EACB0CA0DA0F000000A00009009A0A90B0B00A0A090000090A000A000000A9FFFFFB9BDBD990B9DA9A9A9A9090BC90909009099A90B009000000000000A909ADBB0BB0D99F9B099B9C9B0A9ADADAF9CBADA0E09A0000A00000AFFFFFF000B0AB09AC0A90A0AF000009000A0009A9B0A000DA900900A0000A0000000000009EBFFF9E9A90B0F90B0909C9090B099B9A9A990B909009090A909090000000909A990F90FBA9A909B0BCB9A9B0CBAFBCAFBCBADA9AC009009000009BFFFFFF0000C0A09A90A0090F000B0000900A000A09A9A9A9ACB0AD00B0F0900090000A0009FFFDB9BDBB9B90B9B09A9A90B09F0B9D990BC90F09909099900B00A0009009E90B99BB999BDBBD09B99A9C9A90DADBDACBFCB0FA9A00A00000000FFFFFF00000B0CA000E0BCA0F00000A90A0090A9B9E9C9E09090C90BC0900A00000090000BFFFBA9F0B0D090BD090B0999A90B09E9BB0B9B9B99B09A9F9A9B909000B00B090F9ABC99AF0B090B9F9AD9BADAEBFEBEBF9EB0F0C0000000A00B0FBFFFF00009A00B0F0A900A00F0A0090A009A009A0A90A90B0F0A9A009A0BC090A0A00090A9BFFFDB9BD9B9F90B0BC9B0F09E90B99AD9F9E9F9FBDBBDB0B9D009009009090B90B99B0F99B99BBDB0B9B099ADBCBFDBCFEDFE9AB000A9A090000BFFFFFF00000F00A000A0B09AF009A00900000A0909A90A900090090B0900B00090900A0900AFFFBDA9B09A9A99B9B0990B09BD0A99A9B99B0B9A9DB9BDBA9B0A900900B090B99E99B0B09AD09A9BDB0B0F9ABFCBEFBFBFADAD0F000000A00000FFFFFFF000A0BC0ADA000E00F0000000A909A90ABA0009009A0000000A0B00A0000A090A0BDFFF9A9F0FB999F0909B9A99B090BD0BDB0DA9D00DBA9E909D0099CB0A9A9DA90DA9BA99F9BDBBD9BCB0F9B09FDEBFFBCFDEDADAA0000000000A09BFFFFF000A000A90A09EB00AF00009A090A090A9009A000A000009A0B09009090A0090A909FBF0B9F9B90DAB09B9A9E9CBC9AB90B0909A90A99B0D99B9B0B9B0B099909A909A990D9A9A9A990B0B9B9BC9BFEBFF0FFBEBAF0F09A00A0000900FFFFFF000090FA90A90A000B0F00B00CB0B0B0ADA0B0900900900A099C000000A0090A0000BEFFBDB0B0B9B999BC999B9B9BBD0F90B0B90909A009B0B0BCB90C9090F0B909B99A9B0B9B9F9A9BDB9BDA99B0BFFFFFFEFFDF0B0E000009A00000BFFFFFF0000A000E00E0B0E00FB000B0BCF9ADB0B00A0A009A00900A9B0B00B009000090009BDF9A9F9F9F0BDA9B0F090BC99B9A9F99CB0B0090B09B0D090B9B0B0B0B0F90DA99A990F090BDA9A9F0BDABCB0DBEFFF9FAF0F0B9A09000000A000BFFFFFA0009A0B0B0900B0B0F09A909FBBCB00B09B09090A90B00900000000000A000A000A9FABDB9A9A9B9A9F9B9B9F9BBEBDB9A9A909C0B0C90F09B0B9CB0BDBD99F9A9A9BC99A99BBB90B99B9B9B99B9BAFDBEBFEDBE9ACAC00A00000000BDFFFFF000A0AD0A0A0AC000AF9F09EBE9DA90B00A000B0A90B00B0A90B00B00B0009000A99FB9DB0BDBDB0DB990B09A90BD99ABC90D00B09090B090B0BD0B9F99A9BA909B99099E99A9C90B9DABCBCBCB0DADFBEDFE9BE0BCB09A00000A9000FFFFFF00000D00AC09A9AADA9FA9A0B9BFA90B0F09A90009AD090009000000000000A09000FBCBB9F9B0B9BBDAFB99F99B0BFBD9B9A9A900B00900B0D909F9F9EBDA9DB9B0DA9B09AD99B9F90B99B9B9B99B0B0FFBCBFE9F0ADA0000900000B0BFFFFFF0000A0B0B0E0090A00FBE9B0F9ADA00B0B00A09009A9A9000B09A90B00B0000A00B9FBDA9ADB9F0DB999BFA9A9C990BBD0900909009A90909A9B0BB0B9B9FA90B09A909B99A9A9A9BB0F0BDBA9F0BD0F0FFBCBDADA9ADA00A0A00A0000FFFFFFB0009AC00B0A0E09A0F0900F0BCB09E0000B00A00909009A900000A000009090090BF9B9F9B9F9BB9FBAD99B99B9A9900B0090A090900A09A90DB9DBDBDB99BBD9B99BD0B09BD9B90DB9B9B0F9A9B0BAFBCFBFAFA9E9A090000900000BFFFFFE000A00B0A009A90AC0F0B0B0B0909A090B000000B0DA090090B0B0909A9A0A0A00BF9B9FB9BE9BF9FAD9BABD0B009D0B900000900A009090090B9FAB9ABA9BC90B09A90BDB9A9AD0BB0B9E9F99F9E9ADBCFAF0F09E9AD0A00000A09A0BFFFFF900000F0AD00E00A0BAF00000000A090A00B009000B09A0B0A900000A000000909ADBBCBB0F99BF0BB9BF9D9BD99B9A9909000009909000090090099DBD9D099BB9BD99B99AD9B99BD9BDB9B9AB0B9B9AFFBDAF9EB0E9A000A9A00000BDFFFFFE0009A00A0AB00AD000F0090009000A0900000A0009AD9909DA909A09A9A0B00A09BDB9F9FBFBDBDBDBDBBB0B9A90990BDB09000A0909A900000900B09B0B9A909D0B0BDA99B0DBA9A9A9BCB9DBDA9E9DAFCBDAF0F9ADADA900009A000ABFFFFF900A0F09000A90A0B0F00A090A09090A000000090A90A0B0A90A0090000900B00BEFBF9B9B9FBFBFBFB0F9F9A9F9A0B9A99A9F999A990000A99BDB09A09099B9B0B9B9A9BE9BB9DB9F9B0B9AB9B9F9B0B9BFAF0F0ADA9A00A00A0000ADFFFFFE000000A0EB0DA09AC0F0900000000000000A09A0A90B09009A009A0A09A00B009F9B09BFBCFBDB9F9F9F9B9BDB90999F9FA9B90BC90B09A990B09099099B0F9E9B9F9F9FB99BD0BB0B9E9BDBDA9F0B0BD0F0BDA9ADABCA0B09A90A9A9BFFFFF9000BCA9A900A00A00AF0009009000A09009000909A09A00B009A0909A09B009A9BBDBF09FB9FBFFBFBFBF9EB90B9B0BFB99D0B9B9B99F99BDBD9B90A9BC9B99B0F9B90B9DBE9BF9DBDB9B9A9B9B9B9F9BB9BCBADA9E9AD00A00000000FFFFFFE000090E00EA90F00B0F00A00000B09000A00B0A9ADA09A00B009A00A9A00B000B0DB9BFB9FBBDB9F9F9F9F9FB9F0D909FFAB9BC9B0FA9B0B0BBF0BD909B09A9B9B9EBDBAB9BF9BB99A9BDB9F0F9E9A9BDBF9BC9ACB0F9ABC9A00A00000FFFFFF0000A90B090E00BC0AF0900900A0000A09000090B09A09A90B0A09B009A90B0BDB9AF9B9FBDFBFFBFBFBFBB9FB9B9A9FB9F9FDBBDB99F9F9FBDBF9A9909BDBDBDBF9BB9F9FB9E9FABDBCB9FB9B0B9F9FADBBDBE9A0F0AD00A09009A09BFFFFFB000A00A0EA090A0A90F00090A9090A9090A90B0B09A09AD0B0B09A00BA9A0009B0BF9B9FBDB9BF9F9F9F9BDF09F0B99BDF9FFBBDBFBFBFBFBDFB9909A9B9B9B0BB9FBDF9FB9F9BBD9BB9B0B09F9BDA9B9B9F9A9ADB0ADA0A000A0000AFFFFFFC0009CBCB009AACB00AF0B0A9909A900000000090A09A09AB0B09A09B0D00B0BF9F9BDAF9FBBFDBFBFBFBFFBBFBBDBCB9BBFBBDFBF9F9F9F9FB9FF0B99BDBCBF9F9F9FBBBDBFBDBDBBC9F9F9FB0B0B9F9F9F9FBDA0E9FA90090000A090FFFFFFB000A0A00B0E09A0AD0F9099EBB09A9B9A90090A9DA09A090B0B09A00A0B00909B9FBBDBB9F9BF9FBDBDB9BFDBDBB9B9E9FFDFBF9FBFFBFFB9FB9090BDA9BBDBBBFBFBDFBF9FBFBBDBB9AB9B9B9F9A9B90B9A9B0F9A09EAD0A0A0900A09FFFFFF00009A9E0B0A09E0AAF0B9A9B0BF9000000A0A90A90A90A9CB0B09A90909A0BF0F9F9BDBEBFB9FBDBFBFFF9BFBDBF9F9B9BFBDBFF9FBFBDFF9DB9B99B9F9FBDBDBDBDBBF9FBDBDFADBF9DBE9F9B9DBCBBBDBDBF0ADAF09A00090A0900BFFFFFC000A0CA0BCADA00B00F90B9B9BB0BA9B0909090A9B090A9AB09A9A900A0A09F99BB9FFBF99F9FBDBBDBDB9FFD9FADBBFBFDFFBFDBFFDFDBB9AB9E9DABFBFBDBFBFBFFBDFBF9FBFB9B9B9BB9B0BCBAB9BD09B9B9E90B0DA0090A00000BFFFFFFA0009CB0F0A9A9EB0CBFA9AFBBCBB09000A000A0900A0909099A9A90B09090A9B9F0F9BDBBFBF9BF9FBFBFF9BBFB9BBDBDBB9FDBFFBFBFBF9FBDB9BBDF9B9FBF9F9FBDBF9FFBF9BDBDBDBE9F9F9B990F9BBBDAF9BCADAA900A00090A09FFFFFFD000A0A00BCACA0CBA0F9090B9B90B0B0900B090A9090A0B0AA9A9A90B0B090BDA9FBFBFDBF9FBDBF9A9B9BFDB9FF9FBCBDFBFBFFBDFFBF9FBDBFBDBB9FFBF9FBFF9FBFBFB9FBFBBDBA9B9B9A9B0BF9B09DA99BCBB0BD0E900000A0000AFFFFFE00009CBCA9A90B009AF0A9A90B0B0000A09000090B0A900B999A9E9B0B00A9F09FB9F9BBF9BBDBB0F9F9E9BB9FB9FF9BFBBDBFDBFFBDBDBF9BF9FBDBFB9F9BF9FBFBDBDBDFBDBDFBDBF9F9F9F9F90BDB0B9FBDB9CACAF00000B00000B9FFFFFB0000A0A09E0AC0AF00F09000A00000000000000A000900B90AA9B0BA9B0B9B9B9B9FBF9F9BFDBB9DB9B099B0FB9FB9BF9BDBFBFFBFFFFBF9BFDBBDBFBDBFBF9FBBDBFFFBF9BF9BB9BF9B0BB9B9A9BDB099FB0B99AB9B00A0000000900FFFFFF0009AD00DA0090A900FFA0900090000000900009009A00B00B99A9BB9EB9A0F90FBFBDBBFBDBBBDAB9A9B9AD9A9EBDAF9FBFBDFBFDBF9BDBBDBBDFB0BDBDB9FFBDFBDB9BDBBDBBFDBF9BFBD9BCB9A9B9F0B9BD90F90E0F0090000000A9FFFFFFC00000B0A09E0B0E0A0F9A0A90000000900090A09B09A90B00A90B0BA90B9B0B909FBBFDBFBFCBBDB9F0DB9A9999B9F9B9D0FBBDBFFFFFBDBFDBB9FBDBBBFB9FBBDBFFFBBDFBDBBBDBF99BBE9B9F9E9A9F9FBBB90BDB0A00A000000000BFFFFFBA000AC09A00AC09A90FA9900000B00A000A0090A00B00B0B09AB9BB9BA00BDB9BFBDF9BF9F9BF9B9A99B0990F0B0B9BDBBB9F9FFBF9B9FBF9BF9FB9B9F9BDA9F9B9B9BDFBBDBDF9BF9EBD9BBDA99B9FB9A99C99B9A0F0F000000B0009FFFFFFC000A9A9E09A90B00CAF90A00B0B009000090B0B09B00B0009ABDBE9A099B099CBF9FBBF9FBBD9F0F99B099A9090D9BE9A99FBFFBDFBFFBF9AF9EB9F9F0BCB9B9ADBDAFB9BDBBB9BF9BB9BFBD9B9BE9B909009BE9A9F0B00000B000A9AFFFFFF00090C0A09AC0A0E0B0FA09A00009A000B0A00B09A00B0A9A009A9BADBA00B09B9BFBFDBE9BDBBB9B0B09E909A90B099F9FB9F9BFBF9B9F9FB9B9F9BA9B9B9BCB9A9B9BDBFBDBDBF9BF9FB99AB9E99F9FB09B099F9A0F00A9A000A90A9FFFFFFA000A9E90E09AD0B000F9A0900B009A00000B00B0BBA09000B0A9A9B00B0BD909F9F9BF9BFBBDADBDBDB90B0909090B0B90BDBFF9FBFFB9B9DBF9BD9B0D909B9BDB9F9FB9BDBFBDBFDBB9FBF9F9BB0BB09F099A99F9B0F0000B0B0EB0A9FFFFDF0000A0A90AA0A00BE0F0900A90B0009009000B0B0090A0B0009ADA0B0090B09ABFBFF9F9909A9B0B0000909A90B09090B99BB9BFBDB9FADBB0B9A9AD9B0BD090B9AB9BDBFBBDBBF9BF9F9B9B9BDBDBC9B090009A90F0B0B0000ADB0DBFFFFFFA00009E9E0D09CBC00BF00A090A90B00A0000B0009A0A90000B0A9A90A9AB0909F9BF9AB9A090909009A900000000B09B9FAD9FF9FFBF99BB9DB0DB90B0900B9F09BDAFBDBFDBBFDBF9BBE9BFBCB0B99B090A999F9B0B0E00A0A9A0FAFFFFFFF000B0EB0B0A0AB0A0B0F9009A99E009090A00009A09000000000900A9000D9009BFDBFBDB9F000000000A00000090000D099BA9BFB9F9BF9DAB0B9009090B9909BDB9B9BBDBBFDBBBDBF9BF909B9B0F00B00900B9BCBCA9000900DBE90FFFFFFC00009EBCB0BC0A9AC0FA9000A909A00000000A09A00000000000B00A9A9AB09A0BF9BDB090B00000009000000000009A9A99F9F9FFBF9BA99D90B9A900000A909B0BDBCBBDBBBDFBBF9F9BFBFB9F9B9009009009B9A9E0A9000A00BEBBFFFFFB000AD9EB0E0B0CA0B0F000A9CA9A09A900090000000000000000000000090909DB9FFF0FB9090000000000000000000990DA9BBFB9B9BC9B0B0000009A90909A90F9BB9BDBFDFBBDBDBBFDB9B0F09F090009099F9A9E9A00A0000B000FFFFFFC0009AE0BE9A0A90F0AF00090A90090000000000000000000000000B000000000BBFFB9B9909A900000000000000000B009B9BBDB9F0F09B0B9000090000000000B9B0DBFBF9BBBDBFBBF9B9F9F9BB000009090B09F0BC00000000009BFFFFFB000A0E9BC000F00A000F09A0000000A000000000000000000000A90000B0000009EB9F0FADB90B0909A00000000000909B090D9ADB9B9B09D0090000B0000000900009A9909BF9FB9F9F9BE9BB0B0DB90090B0999A9E0B0B00000000A0FFFFFF00009A0A0A9A0AC9ADAF0000A90A9009A00000000000000000000000B0000000099DBFB9BB0F90B0B090D99A90900900009A9A9B9AD09DB0B90A000000000000000000000B090B9EBBFBF9BF9BDB9B09B9A90B0F990BDAC000009A0009BFFFFFF0000D0CB000900A000F0090000000000090000000000000000000A00000000000FB9BDBD0B9A999090B000900A09A090909990D099B0B09009090000000000000000009A99B9FB9F9BDBBDBBCB9A9FBC99F999B09B0A90A0000000000FFFFFF000A0A0A00E0A0A00A0F000090A00A00000000000000000000000090000000000BB9E9FA9BF09DA09A909A90090900909A9AD0B9B9A0909009090090000000000000090099ADBB9BFBDBBDBBDB9ADB099B090FB099E0BCB0000000000BFFFFFE000900B00B00CA9CB09F000A000090000000000000000000000000000000000000DBBF99F09B0B9B0DA90900B00009000909A9900099B09A9A9A9009090909A9A9A9909B0B90BCBDB9BDBBF9A9E90B9A90B9B9090B9E9AC90A0000000BFFFFFDA000E00AC00B000A0A0F0A90009000090000000000000000000000000000000009AD9FA90B0DB0D0B090B099090B00B0909090B9BDA9090909090B00A9A9A9D09090CB09D0B9B9BBFFBBCB9BDB9B90BDB090FB0090B0E9A00000000000BFFFFFD0000BC0B0A0B0B0C9AF00000A00000000000000000000000000000000000000009BB090009A9B0B90B090A000909009A9B09B090909A90090009090909C90B9A9A9B09A9B9E9BC9B9ADBDBF9AD0AD0909AD900999E9A9CB0000A0000BDFFFFFA00B00A90AD0E00A9A0F00009000A0000000000000000000000000000000000000BE9F0000000000000000090B009A900909BC90B9B9C9A90A90B00909A9A900909909B9B0B9BDBBFBDBBBB09B0B990B9099B0909A9A9EA000B000A90FFFFFF000000F0ACB0A09ADA0FF090A0000900000000000000000000000000A000000000099B9F00000000000000000009A090B9CB09B9F909A909009090090B0909A9B0F0B9AD0BD9F0BF9BDB9DBDBE9900A90A9B00000B9ADA09A000009000BFFFFFF0000A09A9A0B0A0A0B0F00000090000A09000000000000000000000900000000000F9B0B000000000000000000090B90B99B09A9BD09B0B090A090A909A909A99990B9B99AB9F9BE9BFBA9B99A9A9009009900099E90FBC09A00A00B00BFFFFFF0009ACB0F9CBCB0F0BF000900A00009000000000000000000000000000000000009ADBD00000000000000000000BD0B90BCB9B90B9B090D0B0900900909E990B0BF9E9AD99A9BF9FB9BDBDA00000000000A099DA00A00B0000900000BFFFFFE0009E0B0E0A0A00E0ACF000009009000000000000000000000000900000000000009B9A9A000000000000000009090B9EB9B9D09F9BCB09A90900B00B0A909CB9F0909A909ADBD9BBDADB9A90000000000009B0B00BCBF0A00000B00BDFFFFFB00000B0F9A9E90B0B0BF090A000000000000000000009000000000A00000000000000F9F9C000000000000900A0F9B0B99F9AB9A9A999F90B00B00900090B0B0B0B0B090B09B9ABF9B9B9B900000000000000090000B00D009A000000BFFFFFF000A9E00ACA00AC0AC0F0A090A90A9A90A900000009000000000000000000000000009A9AB90900000000A009909AD9EB9AD9BDB9DB0B0B90900000000000090090000000009F9F9E9BCBCB00000000000000000090AFA0B0000000000FFFFFCB00009E9A90AD0A90B0F009000000000000000900000000000000000000000000000099F99ADA9A9F0F0B99B0F9B9BB99F9BBDA9B9A9F99E9A9000000000000000000000009A9B9BB9F9B90000000000000000009A0D09E000000B000BFFFFFF0000A0A00A0CA00E00AF00A0090090009000000000000000000000000000000000009A9A9E9B9F9F0B99BDAFDB9ADA9DBA9BC9B9E9BDB0B909000000000000000000000009FBDBCBDBB090000000000000000000AC9ABE0000000000BCFFFFFA0000090CBC0B09A00BCF0900000A009A090090A00000A900A009009000000000000009F9B9BDA9E9BDAF9BF9A9FB9DBAD9F9BBDB9F9B9F0B9F0990000000000000000909A9A9B9B9B0D9A000000000000000000009AD00B0000000000BFFFFFF000B0E9A0A00A0CB00AF00090A900A000A00000900000000090000A0000000000000009ADA9BDBBF9BDBE9BF9F9FBBDBB9BF9BADB9F0B9BDA9BA9A900900900000000009DBDBCBF9F9A9000000000000000000000A0ABC0B0000000000FFFFFDB00000A009AC0A00E90F00A000000909A900A00000900000900A00000000000000000A99B9B0B9DABFB9FBF9BFB0F9F9F0F9BDFBBCBBDBDB9F0DB9F0B00000090000B9FAB9B9B99A9A900000000000000000000009E9CB000000A0000BFFFFFE0000F00DA009A00A00AF0000A90A00A0000009000A0090B000090090000000000000090BC9E9F0BBDB9F9BDAFB9F9FA9BF9BCBB9DBBDB0B9FB9BBCB9D09ADA90009B9EB99E9F9BE99000000000000000000000009A00B0E0000000009FFFFFFB000A000A0C0A0DA90E0F090900909000909000A090000009A00000A00000000000000090B9909BD9BDABF9BF9DBFB9FBF9FBB9FBBF9BF9FB09FADBDABBF9B90FBDB0F99FB9B9E990000000000000000000000000ADA9E09A000000000BFFFFFC00090E90A9A0A00A09AF00A00A0000BCA0A000000090A00009A0900000000000000009A90B0B09A90B9DAF9BBBDBDB9B9F0F9B9CB9E9BBDBBF9BB9BDBD9FBFB9B0F9BFB0BDAB9B0B000000000000000000000000000A9AC00000000000FFFFFFB000A00E00C90AC0A00F0009000A000090909000A000900000000000000000000000000000090B09F9FB9BF9F0B9ABDBDBB9BDBB9F9BDBA9F9BD9FBF9AFBCBDAF9BBDB0F9B9F9E900000000000000000000000000BAD0F0B000000000BFFFFFE000009A09A0A090B0CAF090000900B0B0A00A0B0900A00A90000000000000000000000000000009B0B09BDB0B9FB9DB0BB99E9ADBBBDBB9F9BDBFA99BFBDBDBF9FBDA9F9BCB9A900000000000000000000000000F0C0B0A00000000A9FFFFFF9000BCA00A0000CA00B0F0A0A0A000000909000000B090000A0000A0000000000000000000000000099BF9ADBDB9C9A9B09CB99B99C9A9DB9FBA9BDBFB9DBBBB9BA9BF9B9B99F90900000000000000000000000000B0B0E9000A000000BFFFFFE0000900BCACA9A0E00AF00909009A9ADA000900000000900000000000000000000000000000000000090B9B9A9A99909F9B0B09A9B99BADB0DBF9B9BFBBDBD9F9DB9BDBCBB0B9A00000000000000000000000000A0F0B0AC0000000000FFFFFF900A0AC000900090BC0F00000A90000009A0A09A9A9A0A0090009000000000000000000000000000009FBCB09090A0B090099F99B0BC99B9BB9B9FBC9DAB9AB9BBBCBB9B9DBDA90000000000000000000000000B0F00AD0B000000000FFFFFFE000009A0B0A0E0A000AF00B0A90000B0B009090000C0909A00A00000000000000000000009A0000009A909000000090909BDA90B0D9B9BADBDB0FB9BBBB9FBDAF9DBBDADBA9A9000000000000000000000000000F00BDAA000000000B9FFFFF9000BCA00CA009AC00A9F0009000A900009A000A00A9A0A0000000000000000000000000000090900009B000000000000B09099BD9AB9AD9B0BDBBCBF9F9FB9BB9ABF9B9B9DB9000000000000000000000000000B0B00A9C0000000000FFFFFFE0000000B00DA00B0BCAF900A9E000A9AC090B09090090DA900000A00000000000000000000000A90000000000000009009A9A90B99BDBB9FB9BDB9B9F9B9F9F9F9B9E9F9AB0F9B0000000000000000000000000CA0F0CA9A000000000AFFFFFF000A9AC0A000A000000F0090009000009A0000A000A0A000A0900900000000000000000000009009A900000009000000090990B0BCB09CB99E9B9FBDABDA9A9B9BDB9B0BD990000000000000000000000000000B0F09A9E00000000009FFFFFB0000C09A09A0D0E0A9AF0A00B00A9009A00B0B09A90909A09000000000000000000000000090A090000000000000000900B9CB999909BB90B9B0F90B9DBB9FBF0FB9BDB9A9A900000000000000000000000000BCB0AA9E09A0000000BFFFFFFC00B0B0A0E00A0A090E0F0090000009A0000000000000A09C0A0000B000000000000000000000090B000000000000000A009A990F0B9F909BDBDB9BBDBBBDB9B9BB0F9AD0909A000000000000000000000000000BCB0DA9AC90000A000FFFFFFA00000C009E00090A000F90A00A90A00B0BC9A9E909A900A90009A0000000000000000000000000900000000A0009A00900090A99B0B0BDB0B0BDADBBDB0BFBCBDB9BB9A9A0090000000000000000000000000000BCA09E9A00B0009A9BFFFFFF000A0B0A00BCAA0CB0AF00909000090C000000000A00E900A9000000000000000000000000000900090909A9000090000090B99A9D9B9A9F9B9B9B9CB9F999B9B9F9CB9090000000000000000000000000000000E9BCA9E9EB0E9AC00FFFFFFF0009CAC9AF0A9CB0AC9F0A00A0B09A00B00B0B0B009090A0900009A00000000000000000000090A00A0000000000000000A90DA9A9A9E9B9BCB9FBDBBF9BBEB9E9B0B90B0000000000000000000000000000000B9ACA9E9A9CA90F0BFFFFFFF00000A9BEF0AFCBE9E9AF09AC00C000B00900000090A0A090000B000000000000000000000000009009000009090000000909B099DB99BD9E9BDBA9BF99AD9BDB9E9B9AD909000000000000000000000000000000E9A9E9E9EBDAF0BCBFFFFFFF00ADAECB0FDABE9E9AFF000B09A09009A0B09E90009090A90A00000B00000000000000000000000090B090B09E900900000099A9A9E90BB9B9AD9F0BF9FBF9BF9BE9D9A9A000000000000000000000000000000B0F00A9ADACBCBCA9CBFFFFDA000099EFFAFDADAFEDAF09000009A0909000A00A9000000009000B0000000000000000000000000000000090B09A00000009A090909B990BCB9BB9BDBB9B9AD9B99B0B9090000000000000000000000000000000F0BCBCBE9FADA9FAFFFFFFFF0000AE9F0F9EFBF0BFFF0A0A9A9009A0E0A900900A00A9CA0009000C000000000000000000000000090009A000900000000009A09A9ADAF99BDBCBDBE9F0BF9BADB090000000000000000000000000000000000BCBCB0AF9FADAFFE9FFFFFFF000B0F9FAFFAF0FCBFE0F909C000B0009090C0A0A00090A09C00A00B00000000000000000000000000000009090A90000000000900909999ADB0B99BF9B9F99A990090A9000000000000000000000000000000000B0A0BDAF0FBF9E9F0FFFFFFE0000EBCF0FDFFBFEDBFF0B0B0F009A00B00B00C09000000A090000000000000000000000000000000000000009000000000000000000A099A9DB0B0BDA9ABD9E9B0A900000000000000000000000000000000000CBDACB9EBCF0FBEBFFFFFFFB000B0FBFFBEBCF0FADFF0000000B009000000B000A0009000A00900B000000000000000000000000000000000000000000000000000090A090B0F9F9B9D990B90909000000000000000000000000000000000000BA09A0CBCBAFBCF0FBFFFFFC0000BCFEBCFFFBFFFFAF00B00B00000000B0000B00900A0090000A0000000000000000000000000000000000000000000000000000000009A0909A900B09A900A000000000000000000000000000000000000009E09E0FBE9ADE9E9ADFFFFFF000A9EBF9FFBCBEF0F0FF00090000090A9000B0000000000A0000000000000000000000000000000000000000000000000000000000000000090B090B90B09A909000000000000000000000000000000000000000BCA0B009E9A9EBCBAFFFFFFA000CBCFAF0FFFDBFFFFF900000090A00000000000000909000000090000000000000000000000000000000000000000000000000000000000000000000000000000000000000000000000000000000000000000A0B00CBE0ACBE9E00DBFFFFFD009A0BCDAF0FAFCBE9EF0CB0B09AC900009090BC900A0000000000000000000000000000000000000000000000000000000000000000000000000000000000000000000000000000000000000000000000000000F0CBA09ADADEBCB0AFFFFFFA0000BEBAE9EBDEBE9EBFAB9EDAB09A9B0B0FAF0B0BF90B09A9F0ADAF00000000000000000000000000000000000000000000000000000000000000000000000000000000000000</t>
  </si>
  <si>
    <t>INSERT INTO  Employees(RowId,LastName,FirstName,Title,TitleOfCourtesy,BirthDate,HireDate,Address,City,Region,PostalCode,Country,HomePhone,Extension,Photo,Notes,ReportsTo,PhotoPath) VALUES(7,'King','Robert','Sales Representative','Mr.','05/29/1960','01/02/1994','Edgeham HollowWinchester Way','London',NULL,'RG1 9SP','UK','(71) 555-5598','465',0x151C2F00020000000D000E0014002100FFFFFFFF4269746D617020496D616765005061696E742E506963747572650001050000020000000700000050427275736800000000000000000020540000424D16540000000000007600000028000000C0000000DF0000000100040000000000A0530000CE0E0000D80E0000000000000000000000000000000080000080000000808000800000008000800080800000C0C0C000808080000000FF0000FF000000FFFF00FF000000FF00FF00FFFF0000FFFFFF00FEDECDACFEFCEADE0ECECBCE0CEFEFECFFEFCFEEEDEFEFEFCDEBCEFFEFCFEDEFCFEFECFDEFFC000C0A0C0CE0EDFE0FCE9FDFCBF9F9FCFCEFCF0FC000000EFCE0CE0CE0FCBE0F0EDECACBCAECACEF0FCE0FCCACE9E0FEEDE0E0E0EEDACEC0CEDEFCACAECE0CAEDEECFCACFCEDEFE0EDEFECFCFEDFFEFFFCFEEECEEFCE0EFEDFEDEFFEDFEFEFE900000C9E9CADEFE0FCBDFCBDBD0FCF9F9FFDEFFCAF0000C0CADCAC0E9ECACCFCECACADECEDEFCF0EECACECAEDE0ECECEDACFCFCEDEACF0FEF0EEFACEDCADEFED0ECBCADEEEFAEEDEFEEFCFEEFEFEEFEFEFEDACBCF0EFEDE0FEFEFECFEEFEFFF00C0CE0EC0EDEFACFCBDBCBDFE9FDB9E9E90EFFCAC0CA00C0EFCACCECEC0ECACE0FCEDECBCAC0E0ED0CEDEBCDE0FCF0E9EEFEE0E9E0DE0ECACEFDFCCCAFCEECFEEFCECECE9ECFCFEFCE9EEFEDEDEFDEFFFEDEDECEEFEDFEFEFEFFCFFEFDEFDEFF00000DE9ECEFEDE9EDADFDAF9F09EDF99CF9EFFFCAC0900CC0EC0E9CACE9CF0EC0F0E0ECFCFECFCEEBCACCEACECACECECFCBCFCECEECFCEDEDEEFEBCECBC0FCFCAF0F0ECEDEEFCFEFEFEDEFEFEFEFFEEFFEACEFCFCEEFFCFEFCFEEFEEFFEFFEFB0C0E0F00DEBCE9E9FDADBDCF0F99ADEB90D0FEFFDECA000ACDAC0ECDACE0EC9ECECFCFE0ECBECADCECEBCCE9ECECADEACECFACBEC9EE0FCEADEF0CEFECEFEEBEFCECEDACAEDEAFCEDECFEDACFEFEEDFEDFCE9EE0EDFEEFEDEFEFDEDFEFFEFFF00000C0CFEFCDAD9E9EDBCFBDF9CBD99C9F0FCFDEFBCC000CCACFC0EACCACCACCACAC0E0FCECCBCEADACCE9ECE9E9ECEDEFEDEFCCBECDEEBEDEFFCAC0CEFEFDECCCAC0EECEDECFCFFEFFEFEFFEDEFFFEFEAEDEECFEFEEFFFFEBEDEEFEFFCFEFCF000CAEEDEBCBC9E9CBDADBDE9A9C9CE9E09D0FEFCFE9A00CACF00E0CCADCADEADEDEEDECE0FEECFCECFE0ECE0ECECF0ECADEECFEECFAEDEDEFEFFCBCAC0CEEFEBEDEF0CBCAEFEFEEF0EDEDECFEFEFEFDEDCAEDACFEFFDEFEFCFEFFFEEFFEDEFFBC00CDFAFCBDAD9CBD0FDCBFDF90A99C9FCBCBCEFCFED000CACECCEDACE0E0CCACAC0EDAFCAC9E0E9E0DECACFCACACEDEFEE9E0F9EECFEEFEEDFFFEFCBC0C0CECEACEFECECCECEFDEFEEFEFEFEFDEFEFEEFCCECEFFCFEFEDEEDEECFFDEFFFEFEFBC0EEDCBC9C9E9D0FDAF9CBDAD9C0BD090D0D90EE9EFE900CBCBC0EC0CECE0ECECFE0ECECFECEFCECEACEDE0ECFCE0ECE9EEDEEEDEF0FCFFFAFFEDFEFEFBCAD0CCE0EDF0FACFFEEFCFCFCEDEDEFEFFEF0EEF0EFDEFEFEDEFFEFFFEFEFEFEDEFFC00CB0BC9E9E9E9F09D9EDDADBC90C0FCF0F0E0DCEDEF000CCEC0E0CE0C9CECBCACCFCBCBC0F0CACADCE9CACC9E0FCFADECFECFCEBCEEFEB00FEFEEDFCFCEDEECA9CCEEECCFECEDEFEFAEFEFEFEFFEDFEDACEFFEFFFEFFEFCEFCEFEFEFCFEFFEFFCE0FC9E9E9CDBC9E9E9FADF09A90B9090D099CAFEEDA900EF0E0CE0CACE0DECFCBEECECEECEECDECE0CECFAEECE0ECEEFACBCEFCEDFFB000FFCFFEEFEEFEE9FCEF0C0CFE0EFFEFEDEDE0FEFEFFEFE0ECEDEFEFEFEDFEDEFFEFFEFCFFEFFFCFEFF0D09E9D0F9ACBD0F9E9DE9F99C9C0DAD0BC09C0CFEF00CECFCE0C0ECACEACACEED0EDAC0F0DAE0E9EACACC0CBCECFEDEDEEFACFFEF0C0E0FEFECFFCFDEDEEEFCEEBCE0EDEEDEEFEFEFECFCFEFFFFECBCEFEFFFEFEFEFECFFEFCFFEDEEFEFEFCAF0F0DADBCF9DADBC9F0F9E9E0909A0DAD09E00E0CFEB00CFAD0E0C0CC0DEDEF0EEFCACECCECCECECCCFCACECCACBCF0EEDECFCEFFEB000EFFEDFECBEEBEFDECBEDEE9C0ECFEFDEFEDEDEEFEFEDECFECEFCFEFCFCFEDEFFEDFEFFEFFFFFCFEDAD0D0F0DAD90F0D0DBC0F09F09DA00D0090F0909CEFED000FEDEC0CACACECACECED0CACDACACAC0F0E0E0ECACACFCEEEFE9E0FEFFBC90E0F0FEFEEFFEEDEDAEEFEDEEDEFE0CE0FEEDEFEEFCFEFFEFFACEFFFEFEFFEFEFEFEFEEFFEFEFEFEFBCADAD0F0DE9DADF9E9F0DBD9FC9F09C909F0D0900CEFF0CACFEF0E0E0C0CE9ECF0F0ECACEACEDACCE0ECE0EC0CCE0E0FCBCFCEFEFFACA0E0E00FCFCFCEDFEFEDEDECE9EFEDEF0ECEFFEFCADEFEFEFFECF0FEFEFDEFEFCFEFCFEFFFEDEFCFEDECFC0D0F0DBC9E9E0D9F0DBC9E99F0F0BC0000B0C9000CEFFCFE9EF0C0C0E0CEDACECF0EDACCCACCE0EC00CC9EDEBCFCFEFCE0EFDE9E9000000A0FFEFAFEEDECFEFAFEFEDEFACFE9E0CEFEFDECEDEDEFFECEFDEFEFEFCFEFCEFEDEFEFFEFEFFEFCA9CBC9F0F9F9F9F0F0F0DBC9E0D90D09B0D0C90A900FCEFFEFECCFE0E0CE0ECFCACAC0ECA0FCAC0C0ECEBEECACCE0ECCACFFDEFFFA0A00A0000FEFCFCF0EF0ECEDEDEEFECFFECFEFCACFEEEBEFEFFEF0FEFEFDFEDEFEDEFFEFFFEFDEFCFCEFCB0C9CF0DF9EF0FCBDBD9F0D0F9F9E9A9C0D009A90C000EDEFCFCBE0C0CCACEF0E0DECCE0CCEC0C0EFE0C0CC0BC0E0CCBEFFEFEFEA00000000000FFFEEEFEFCEFE9EEFEDECBCECFEDE9C0EFFDEDEFFEFCEFCFEFEEFEFCFEFFEDFEEFFEEFEFEFCF0F9EB9DEBCF9DF9F0F0F0F0F9C9E9C9CA90A900C0900CEBCFEBEEDE0CA0CE9CE0EE0E00CCAC0E0EC0C0E0E0ECEECFFEFEDEFCFF0900000000000FCFFFDEDEEFCEEDE0FEFFEEFEFEFEFFFCCEEEFEFEFFEFEFCFEFFEDEFEFCFEFEFDFEFFCFEDE0909C9DEBDDB0FADE9FDBDBD99E9E9F0F99C900D0900000CEEFDEDECAC0CE0CEACC0CC0ECA0C0ECE0CACECEDEDEDAFE0FCFEFEF00A00A000000000FACFEFEFE9EF9ECEFCEEDEDEDACFCEEFAF0DEEDEFEDEFFEEDFCFEFFCFEFEFEDEFEFCFEDEFBCBCADADDEBCDFDDBDE9E9E9EDAD0D09D0F0B0D00A0090000DCEFECBEDAC0CFC0CACE0EC0ECEEC0C0CACBCBCE0E0EDEDEFECFCFEB00A000000000A0FCF0FFEFCFECEFE9CEDAEFEFEFFEFFDEFCECADEFFEFEFCFFEEFFFEFEFFEDFEFFEFEFEFFE009C99FDBE9DBF0FADF9FDF9F9BDF9ADADB0D0DA90D090000CEAFCADECEC0CACACC0C0E00E0C0C0EADEDECCECADECEEFEFCFFEBA0A0A0000000000C0FE900EFFFECFFEDEFAEDEDEDEDECFEEFFEF0CEEFEFFCFEFEFFFEEDEFCEFEEFFEFDEFCFE09FCBCFCBD9FFEDFFDFBEDF9EF9ED09CBC90D0F09C000000000EDCEFE9E90EEDAC0AC0ECDECC0E9EFCCACADACBCECFADEDEFEAE0000000A000000000AF0F0000FEFFECFAECFCEEFEEFEFFCFFEFFEFF0CCFEFFEDEFCFEDFEFEFFCFFFCFFEFEF0C9C09CBDBDEFE9FBDFBDFDBEDBCFDBDE9D9ADBD0F09090C00000CEBCFCECEC0C0C0CCECF0E0CADCE0CBEDECECECEDAEDEBEDAFC9A0A0A0000A00B00A90BE0A000CFEFFFCFEFCFDECF0EFEFFEDEFCFEDEACCFFEFEFFFEFEFEDEFEFEFEFEFEDEEF9A9CBDEDEDBDFFDFEDFE9FDBFDBDADB9E9CDADAD0F0CA90900000CE0EF0F0FCACACA0CA0C0E0EE0FECCAE0F0E9E0ECFECEEFCAA0C9000A0000000A00A0F09000000DFEFEFCAFEAFEEFEDEFEFEFEFEFEFD0EFEFEDEFEFEFCEFFCFEFEFEFCFEFD00D0FCBDBFBDFBCFFBFFFFFFDEBDF9FCF9FA9D0DAD0990000000000CFE0FCECAC0C0CCACCACECD0EC0FEDCFCEDECFCBC0FFCEA9C0A0A00000000A009A0AF0A000000FEFFEDEFFCFCF0FCFEFDEFFCFCFEFFEFFFCFEFEFCFEFFEEFEFCFFCFEFA90E9CBCBDEFDEFFFFFFDFBDFBCFBDE9E9F9F0DDADBD09F0009000000CE0CFCEAD0CACACACCADE9E0EDACE0CEACE0E0E0ECFECA9000BC0000000000000A090FF0C0090009EFFFECEFEFEFEEFEFEFCFEFEDFEEFFEEFFFEDFEDEFEDFEFFEDEFEFCFC09E9FDFF9FFDFEDFFFFFFFDFBFDBDBDF0F0DB09E9CBC0AD0C090000ACFEE0FCE0C0CCCCADE0CECE0ECBCFACCBCCFCECFEF0B0A0A00A900000000000000A0FEB09A00A0000AFFFECFCFCFFEDEFEFEFEFEFDEFFDEFEFFEEFEFCFEFDEFFEFEDEF0BC90F0F0FFDFBFFFFFFFFFFFFDFADFCBDF9FBCFD9E9DBD9090000000C0C9EF0E9E0CAF0FCACE0F0EDACE0CE9ECAE0CFE9EACA0900AC0A000000000000A000FEDA000090000ECFEDEFAEFECFEEDEFEDFEFEEFEFEFEFDEFDEFFFEFEFFEFEDEFE09C9EFCFDFFEBFFDFFFDFFDFFBCBFDBDBDADAD0B9AC9AD00F0E90000000E0ECECFCC0ECCACACDACCEC0CE0EC0ECADCEFE9E90000A0900A00B0A0A00A0A00000F9A000900000000EFFFEDEDEFFEFFEDEFEDEFFFFCFFFEFEFEFEFEFEFFEDEFEF090D0F9DBFFFFDFDEFFFFFFFFFDFFFDBDEDADBD9FC0D9FDADF9090090000CC0E0FCACACFCACEDCAC0E00CE0CC0ECADEEBCB0A0A9000000A09A000000000000000BE90900A00000000EEFFEFEFEFFCEFEF0EEFCFEFFEDEFEFFEFFEFDEFEFEFCFE9CBCBCFEFDF0FFFFFFFFFFFFBFFBF9FEB9BDBC9E99F9E90F09AD0D000000CACFCADEFCAC0DE0CACEC0ECE0EF0E9ECECFDA000000AD00E000A0A0A000A0E0F0B00F0A00A090000000000CFEDFEFCFFFCFEFDEFEFFEFFEFFFCFFEFFEFFEFFFEFEDA0D0F9FDFAFFFFFFFFDFFFFFDFFDFF9FDEDADBF9E90F9ED9FC90B0B000000C0CFCAC0FCACACFEC00EC0E0D0CECECFFBE0F0A000E0AF009A000000A00000A00000F90009000000000000ACFEEDEFEFEFEDEEFCFFEDFEFFEEFFEFFEFEFFCFEFED00DADCFCBFDFFDFFFFFFFFFDFFFFFFDEF9F9F9C9E9E9D09AD0BDE9C09000000EE0EDEFCADECE0C0EC0AC0ECEC0FEB00C0FA0000ADFC9EBE0A0B0A000000000A0A000090000000000000000EFFFEFFEDFEFEF0FEFFFEFFEFFFEFFEDFFFEFEFDE90DADBFFFFFFFFFFFDFFFFFFFFFFF9FBF9F9E9E9E999DA9ED9BC09909000000EC0CFCACADE0C0C0EC0ECCF0E0EFE90000A00000AC0A0A00009A0A000A0000000009F000000000000000000000EFFFEFEEFFEDEEFEFEFEFFEDEFEFFEEFEFEDEE00E9DEDEBDFFFFFFFFFFFFFFFFFFDFFDFDF0F9F9F9ECF09C9BCDBDBCBC900000C0FE0ECFCE0CE0E0CAC0DACECFE900000000000000A000E0F0A0000A0000000000A0AB000000000000000000000ACFFFFFCEFEDECFFFFFEFFEFFFEFFFEDFFEDF9C9E9FBDFFFDFFFDFFFFFFFFFFBFFBEFBFFDBDAD09990F0BC0B0DAD909A900000C0ECBCAFCAC0CCE0CEECECFFCB0000000000000000000000A0BA0000AC000000000D00000000000000000000000ACFEFEFFFFEFEFEFEFFFEFFEFDEFEFEFEFE00DADFCFFFFFFFFFFFFFFFFFFFFFFDFDFFCBFEF9FF9EDB9CD9F0F90BCBC9000000EC9CECFC0C0E0E0ED0CEFB00000000A0A000000000000A0E90000A0AC0A00000000A0000000000000000000000000EFFFFEFEDEFFFEFFFEFFEFFEFFFFFEDA90DADEFFFFFFFFFFFFFFFFFFFFFDFFFFBFDBFDF9F99E900DA9A0D90FD9C9000000CC0EEDACACAC0F0CCAEFB000000000C0000000000000000000A00A0009A0000A00A09A000000000000000000000000000EFFFFFEFEFFFEFFEFFEFFEFEFEFE90DADFDBFDFFDFFFFFFFFFFFFFFFFFF9FDFFF9F9EDEF9F9F09C9DACF9A0BCB900000ADC0ECF0CCACCCAFCF0000000000A0A000A000000000A00A00A090ACA0000000000E9000000000000C0B0A00000000000EFFEFFFFFEFFFEFEFDEFFEFFDEF00D0FAFDFFFFFFFFFFFFFFFFFFFFFFFFFFF9FFFF9F9F0F09F0BC99B0D9C99C09000C0E0DADECACCACECFA90000000000C090A0000000000000000900AC90CBCA000A900BE000000000E009A0000000000000000EFFEFEFFFEFFFFFEFFEFEFEF00DAFDFFFFFFFFFFFFFFFFFFFFFFFFFFFFFBFF09FF9F9F99E99C9E9C9ADBCA99000000C0ECEBC0CACFAF00000000000000AC000000A00000000A0A00000A000090A90000F09000A0A0E9CB00000000000000000C9EFFFFFEFFFFEFEFFEFFFEF09E9EDFFFFFFFFFFFFFFFFFFFFFFFFFFFF9FDF9FFF0F0FC9E99E9A9C9AD909D9E00000E0EC0FC0DEEDAD0000000000000A000A0E0000000000000000A00000A00A0000000FCA00000000A00A0000000000000000A0000EFFFEFEFFFFEFFEFEDF000DFFFFFFFFFFFFFFFFFFFFFFFFFFFFFFFFBFF9F9FBDB9F9F090D0BC9BCBDA099000C0C0CEACEE9E90000000000000000A0AC000A000000000000A00A0A0000000000000AF0000000A00A000000000000000000000000CFFFFFFEFEFEFFFFEA9CBCFFFFFFFFFFFFFFFFFFFFFFFFFFFFFFFFDAFF9E9DADA909F9E9C9BC9909DBCB0000C0CBCDE9E9000000000000000000000A0A000000A000A000000000A0E0000900000FE9A000000000000000000A00000000C0A0000FEFEFEFFFFFEFEFF900DFFFFFFFFFFFFFFDFFFFFFFFFFFFFFFFFBFF9FE9FB99F9F09090B0C9ACBCB0909000ACACEA0A0000000000000000000A0AA00000A0A000A0000000A00AC090A00000000FA00000A0A0A00000000A000A0000A0A0C0000CFFFFFFFEFEFFFFC0CFEFFFFFFFFFFFFFFFFFFFFFFFFFFFFFF9FDF9F99F9C9E0D09ADAD0D9AD9D90DAD0000C0CCAD0000000000000000000000000000A000000000000000000000A0900000000FF00000000000A0A0000000000000000A000A00CFFEFEFFFFFEFCB9ADFFFFFFFFFFFFFFFFFFFFFFFFFFFFFBFFBFBDB0F90BC990BC9090B00900BCBD9B000C0E0FCA000A000000A0000000000A0A0A00000A0A0A00A000000000A00A00A000000FEB0000000000000000000A00000000C0A0C0000CFFFFEFEFFFEF00CFFFFFFFFFFFFDFFFFFFFFFFFFFFFFDFFDFDAF9F9E9DBCBC9BCBC9DBC9BC090AD09000C0CE0E000009A00000A0A000000000000000000000000000A000000000000000000FBC00000000000A0000000000A00000A00CA0009EFEFFFFFFEFFE90FFFFFFFFFFFFFFFFFFFFFFFFFFFFFFFFBFBF99EDADBE99DB9C9DBDAD9A090C9D0F000C00E0DA9A00FAC9A0000000A000000A00A000A000A0A00000000000000000000A000FEB0000000000000000A000000000000C0B00E00CFFFFFEFEFFE90FFFFFFFFFFFFFFFFFFFFFFFFFFFFBFFFBDBC9EFDBDF9DBDADE9FBC9F9FC99E900A990C0ACCFA000CFAC9AC90A00A00000000000000000000000A00000000000000000A0C0AF000000000000000A000000A00000000AC0E00A00EFFEFFFFEFCE9CFFFFFFFFFFFFFFFFDFFFFFFFFFFDBDBDF9FF9FADF0FF0F9B9F0DFE9E99F090BC9C0000CAC0CA00A0CBE90A0CA000000000000A00000000000000A00000000000000000A00FFB000000000000000000A00000000000A00E0CA09CFFFEFFFFF90FFFFFFFFFFFFFFFFFBFFFFFFFF9FFFF0BCF0FFDFBFF9FFFCFDBFBDBDFF9F9E9090B090C0CEB00A00A000A009ACB0A0A0000000000A0000000000000A00A0000A00000000A0B00000000000000000A000C0A000000000CA9CA9CA0EFFFFEFEB0EFFFFFFFFFFFFFFFDFFFFFDFBDFFF90FFDBFFFDBFDFDFF9FBFBCDFFFFBCF9F9DBC90D0C00F9000000000009A000000000000A00000000000000000000000000000A00000A00F0000000000000000000A0A0000000A000A0EA0CADADFFEFFFFC9CFFFFFFFFFFFFFFFFFFFDFFFFFAF0FFFDBFFDBFFFFBFBDFFDFDFBE9FDFF9EBDA90BCB0B0EC0000000000000000A000B000A00000000000000000000000A00A00A0000A00000AD000000A00000000000000A000000C0A00C00DA0000CFFFFEFB0FFFFFFFFFFFFFFFFFFFFFFBFF9FDFBDBFFDFFFFDFFDFFFFFFFBFDFFBF9FFDDB9F9D09C9CCB00000A0000E0ACB000A000E9000A0000000A000000A000A00E90A000000000000FADA00A000A00000000000000A0A0000DA00ACACB0000CFEFFFE9CFFFFFFFFFFFFFFFFBFFFFFDBFFBDFFFFFFFFFFFFFFFDFFFFFDFBDFDFF9FBFDE9A9F09A9A9000000000A0E9ACB0000A00A000000000A0000A00000000000E00000A000A0000FFA00000000000000000000A9C0000A0A00A000000A000FFFFED0EFFFFFFFFFFFFFFFFFDFBFBFFDBDFFDFFFFFFFFFFFFFFFFDFBFFFFBFF9E9F0F9FDB0DAD0D000A00000A0CBCE90A00A00A00A00A00A00000000000CA000CA00A0A0000000000FA00000A0000000000000A0C00AC0A00000000A0A00000EFFEFB0DFFFFFFFFFFFFFFFFFFFDFDFFFFFFBFFFFFFFFFFFFFFFFFBFDFFDFDF9FFFDBDBF9ADB99CB00000A00000ACA9A00000000000CA00A00000A00000A00000A000000000A000000FF90A00000000000000000A0A00A00C000000000000009CFFFFC00FFFFFFFFFFFFFFFFFFFFFFF9FFFFFFFFFFFFFFFFFFFFFFFFFDFBFBFFDBDBDBC9FDB0DA90D00A000000000AC0A00A00A000A00F0000A000000A00000A0000A0000000000000FCA000000000000A000000000A00A0A0A000000000A000A0DEFFBCFFFFFFFFFFFFFFFFFBDBFBFFFFFFFFFFFFFFFFFFFFFFFFFFFBFFDFDBFDBCF9FF0F9F0DB09A9000000A0000A000000000A00E00A0A000A00A000A00C0000000000000000000AB0000A000000000000A00000000000C000000000000A000EFFED0FFFFFFFFFFFFFFFFDFFFDFFFFFFFFFFFFFFFFFFFFFFFFFDFFFDFFFBFDBFF9F99F9F99BC9F000A0A0A00A0000A00000AC00A00A0000E000A000000A000A0000000000000000F00A00000000A0E0A00000000000A0A0A0000000CB00000CDEFF0EFFFFFFFFFFFFFFFFFFFFFFFFFFFFFFFFFFFFFFFFFFFFFFFFFFFBF9FDBE9DBDADBCBCBCB909DA000000E000A0000A0ACA9A0A000A0A0A0A000A00000A0000000000000000000E0CA0000000C0AC9A000000000000000000A90A0C0F009A0FEFE9EFFFFFFFFFFFFFFFFFFFFFFFFFFFFFFFFFFFFFFFFFFFFFFBF9FDFF9F9DBF0F9F9BDB99DADA09000A0A00A0000000000EA000A0000000000A00000A0000000A00000A000000B9A0CB00000A0E9A000A0A00000000A000A000090B000A00ACFFFCFFFFFFFFFFFFFFFFFFFFFFFFFFFFFFFFFFFFFFFFFFFFFFFDFFBF9F9FBD9F9FBCFDADAF099DAD0A00000ACB0A0A00A0000A0000A0A0A00A000000000A00A000000000000000E000AC0A000000A000A0000000000A0000000000A00A0000CBCFEBCFFFFFFFFFFFFFFFFFFBFFFFFFFFFFFFFFFFFFFFFFFFDFFFBDF9F9F0DAF9F9CB9BDBD9BDA990B0000A000000000000A0A0A0A0000000A000A00000000000000E0A00000000B00AC0B00000A000A000000000000000A00900A000000000ACAFFCFFFFFFFFFFFFFFFFFFFFFFFFFFFFFFFFFFFFFFFFFFFFBF9FDF9E9F99F999C9B9FCBF9ADA9C9E900A000A0A0A00A00000000000A0A0A00000000A000000000000A000000000E0000AC0B0A000A00C0E0A000000000000000000000000A00ADCFFFFFFFFFFFFFFFFFFFFFFFFFFFFFFFFFFFFFFFFFFFFFFDFF9FBDBD9E99F0F9FDCB9D0BDBD9B09D09C00000000A0000A00A0A0A000000A00000A00A000000000A000A00000009A0000AC000000000A900000000000A0000000000A00000000A0EFEFFFFFFFFFFFFFFFFFFFFFFFFFFFFFFFFFFFFFFFFFFFFFFF9F9FBD9F09D0B0B9DEBDDADAD0F0B0A0B0A000000A0A000000000A00A000000000000000000A0000A000000000E0000000A000000A00CACA0000000C00000A000000000000000000FFFFFFFFFFFFFFFFFFFFFFFFFFFFFFFFFFFFFFFFFFFFBFDBF9F999F9DB99D9D0B9DABDBDB999C9D000000A000000000000A0000000000000A0A000000000000000A000000090000A0000A0000000A009000000E0B00000CA00000A0000000A0EFFFFFFFFFFFFFFFFFFFFFFFFFFFFFFFFFFFFFFFFFFFFFDBD9D90DF0B909DA90BD0F9D9E9F09E9F0A00000000A0A0000000000000000000000C0A0000000000A0A000000000E0A0000A000000A0AC0F0ECB0A0000EB000A0C00A0000000000009CFFFFFFFFFFFFFFFFFFFFFFFFFFFFFFFFFFFFFFFFFFDFBDBF9FDB9D9F9F999D09F09EB9F9F090099000000000000000000000000000000000A90000000A0000000A00A0000B0000A00A000A00A0A000ACE9000A0C0E9C09A0C0A0A0A90A00000AFFFFFFFFFFFFFFFFFFFFFFFFFFFFFFFFFFFFFFFFFBFDFFDFF9FDBDF9D9FCB99C9F99DADB9F9F90F0A0A00A00000A00A000000000000000000E0A000000000000000000000CA00000000A00000000EADA9E00000A000A0AC0B0C00C00000000ACFFFFFFFFFFFFFFFFFFFFFFFFFFFFFFFFFFFFFFFFDFFFFDBD9F9FDB9F0B999CB909CB9DBCF9090F090000000A0A000000000A0000000000A0000000A0000A00A0A0A000000B0000000000000A0A0A000E00A000000A00D00AC00B0A0A000A9E0DFFFFFFFFFFFFFFFFFFFFFFFFFFFFFDFFFFFFFFFFFFDB9BDBF9F9B0D99D090990BDB9EBDF90F9F090A0A00A00000A0A000000000000000000E0ADA0000A0000000000A0000E0000000000000000A0A0A0A00A0000000A0AD00E0C00900A0000AEFFFFFFFFFFFFFFFFFFFFFFFFFFFFFBFFFFFFFFBFDBFDFD9D9FFFDFBE9B90DB0D09C99CB9FF9099E90000000A0A00000A00000A00000000000000000000000000E0A0000009A0000A0000000000000A000A0000000000000A09A0F00A000A009CFFFFFFFFFFFFFFFFFFFFFFFFFFFFFFFFBFFFFFDFFDB99FFFFFFFBDFFDEFB0D90909E9BDADBF9E99E90A0A000000A0A0000000000000000A00ACA0000000A000A00D0A00A0E9000A00000A00000A0A00A000A0A00000000A0DAC000E00E900A0AFFFFFFFFFFFFFFFFFFFFFFFFFFFF9F9FDFFDFFFBDBDFFFFFFFFFFFFFBDF9FB0009090DBDBF9E9F090000000A00A00000000000A00000000000000A00A00000A0CA0A00000B0000000000C90A000000A0A0A000000000A000A00B0E90E00CAD0FFFFFFFFFFFFFFFFFFFFFFFFFFFFFFFFFFFFFBD9DEFFFFFFFFFFF9FFF9EB9E9900009DBC9F9F990DADA0000000A000A00000A00000000A00ACA0A000000000000A0E00CA00E00A0000A0A0A000000A000000A0A0A0000000B0B0000CB09EB0ACBFFFFFFFFFFFFFFFFFFFFFFFFFFBF9F9FBDF9DAFBFFFBFFFBDFFFBDB9B9C99CB00000099E9E9F0F90900000A0000A000000000000000000000C0000000A0A00000CADA90A0DB00000000CADA0A0000A0A0A00000000A000A0A0A000ACAC9CB0ACFFFFFFFFFFFFFFFFFFFFFFFFFFFFBEFDFFBF9DFDBFFFDBFFBFB990D0D0900909000000B9F9FDB0F9F0A0A000A000A0000A00A00ACA000000A0CAC0A0000000000ACACA000EACA00000000000000A0900000A0A0A0A090A00000000000A0A000FFFFFFFFFFFFFFFFFFFFFFFFFFFFFDB9FF9009EFBDFF9BD90D9CBD9B9B909F0909090090D0F9B9D090900000000A000A0000000000000A0A000A00B0000000000A000AC9A0F00000A0000A0A000000A00A0A000A00000A00000000A00B09000F0FFFFFFFFFFFFFFFFFFFFFFFFFFF9BDF909090F99FF9F9DBDBDBDB9C9D0BD090D09A99000B90FDA9ADA90A00A0000A000000A000A0A0A0C00000CAC09A00A0000000A00A00EBE0E09A0A0000A000000000000A0000A0A0000A000000000A0000FFFFFFFFFFFFFFFFFFFFFFFFFFFBFDB0F900009F9F9F9FBDBDBDBDFBF9FDB9DB9BD9D0D99CBD9BD9C9CA000000A000A000A000A00C0000A0000A000E0CA000A0CA00000000FCB00E009000000000A00A00E009E9A0000A9A090A0000B000B00ACFFFFFFFFFFFFFFFFFFFFFFFFFFFB9DB99BD9DBDF9FDF9FFFFFF9F9DBF99E9E9C9ADA9A0909AD9B0B9900A0000000000000000000A0A000A0A000A00EADA0C0A00F0000000FBCEB0F0A0A00000A000900F0BE00A00A0B0000A000B0000900000FFFFFFFFFFFFFFFFFFFFFFFFFFFF9DB9CBDBFFFFFFFFFFFFFDBDF0FBD0FBDB9FB9DB9D9990F99E9D9E9B0000A000000000000000A0000A000000000A0CA0F0AC0E00A00000FCB00C0A9C9000009000A0F0AC00B000900E0A000B000A00A00A0FEFFFFFFFFFFFFFFFFFFFFFFFFFFB9A9CBDFFFFFFFFFFFFF9FBFFBDBC9F9C99E9DCB0DBCBCB90F9F9A9C000A00000000000000000000A0000000000000A9E0E09A0A0000000AB0DA9AD0ACA00A00A90000E90B0000A0A09E900000A00900B0900FFFFFFFFFFFFFFFFFFFFFFFFFFFF9D9BDFFFFFFFFFFFFFFFFDF9DBD9B099E99A9B9DA9909C990F0D9CB900000A0000000A0000000000A0A00A000000000000A0C90A000000DEA0000A90B00000000A0000A000A00000E00EB0A000F0A000ACBCEFFFFFFFFFFFFFFFFFFFFFFFFFBDB0BD0BDFFFFFFFFFFFFFBFBFBDAD99A0909D09CBDADB9BCBD9B0B90DA000000A090000000000A0000000000A0A00A00A09CA0E090A0000A90000000ACADA00A0AC0B00000000000A0AD00009AE0E90A00000FFFFFFFFFFFFFFFFFFFFFFFFFFFFF990FFFFFFFFFFFFFFFFDFDBDBDB9C990F009E990990D0990FDBD0F0900000000A00CADA000000000000000C000000000A00F0A0000000F000A000A909A00000DAF0000000000A09C0A00A0AC9EBCA00A0AFEFFFFFFFFFFFFFFFFFFFFFFFFBDF990FF9FFFFFFFFFFFFBDBFBDBDBD0B909009909E9F0F9B90F9090F99000A00A0A00E9A00000AC0000A0A00A00A000000AC0E00000000009A00900900A0000000AC0A09A0000000A0B00A00000E0EA900000CFFFFFFFFFFFFFFFFFFFFFFFFFFFBFF990F9FFFDFFFDFBDFBD9DBDBFBD9E9099E090909909CBD9F9F990F090000000000AC9A0A000ADA0900000A0009000000B0A00A0000E0E9A00B000090A900000AC9A000A00000000E009A00A0EDEEB000A0FFFFFFFFFFFFFFFFFFFFFFFFFFFDBDF999F9FFBFFBFFFBD9B9BDFFDBF9DB9C990DA99E9F990F90F0F9D0B0F0A00A0A000AA0000A0000ACA0A00CACA00900A00000000B0E9EB000000B00000CA000090A00A000A0A0A0A90E00000CA0E9E9A000FFFFFFFFFFFFFFFFFFFFFFFFFFFFFBF9F09FBDFDFFF9FDBFFDFFBDFF9FBDA9AD9BD9C9909E99EDBD9E9BDD0000A0000A0000A0A00A0A0090000A09000A0000000A000C0CACA09A0F00000ADA90000A00CF0E9A00000900E9A0A00A0E9ECA0E9FFFFFFFFFFFFFFFFFFFFFFFFFFFFBDFDF9F90DFFBFDBFFFFFFFFFFFF9FBDBD9D9BCB09A09E99F9B9DB9F0D9A9A00000000A0A0000A00000E0A0A0CA0A900C0EABC90A0A0ACFF0000090A000A000000000A0F0E00A0A0A0B0AC9090000A0BCB0CAFFFFFFFFFFFFFFFFFFFFFFFFFFFFFBFBF9F9A9FDBFDFFFFFFFFFFFFFFDFF9E9AD9BF99DB9DF0FDFADE9DABD0000000A0A00000A00000009000C0BC9C000B09C0A00000EDAE9A000ACB0F0C90A900000BCEFF0F000000A009A0A0A000000ADB9DBFFFFFFFFFFFFFFFFFFFFFFFFFFFFDFF9F9F99AFDBFFFFFFFFFFFFFFFBDFBDBDBCD9E90DB9F9B9D9BDB9DCBDB000A0000A000000A0000A000A000A0ACB00A0BC9A00000ACFE9000DACF09A0AC0090A9CAF0FA00A00B00A0A000000A000FDBDFFDFFFFFFFFFFFFFFFFFFFFFFFFFFFFFFFFF9F9F9DBDFFFFFFFFFFFFFFFFFBDBDADBBF99FBCF9FDEBFDBDE9BDA00A0000A0000A0A000A00000A09A00C090E90000A0000A0CB0B00A0ACB00A000900AC9CAD0F09CB0CA00A90000A0B090FFFFFFFFFFFFFFFFFFFFFFFFFFFFFFFFFFFFFFFF9FFBDBDBFBDFFFFFFFFFFFFFFBFDF9F9DBD90F0D9BCB9BDDB0F9BDF0B00000A000A090000000A0A900000A0BEE90F0009000000A0ECA0D0000A000000A900A0B0A0E0E0EB0E900A000000CADFFFFFFFFFFFFFFFFFFFFFFFFFFFFFFFFFFFFFFFFFFDFF9FBDFFFFFFFFFFFFFFFFDFBDBC9E9E9F9FBFDBDFDBBDF9FDA9F00000000A000E9E9A00000000A00000C0FFE9A000000000000BDA0A0A000A00A0000900009E9ADADE9A0AC90A09A00FFFFFFFFFFFFFFFFFFFFFFFFFFFFFFFFFFFFFFFFFFFFFBFFDFBDFF9FFFFFFFFFFFFFFFF9F9B99E9F9F9FDB9FDE9FF0FDADA90000000A000000000A00A00900000AC0EBE9A00000000000CA0000000A000D0B0A0A90000000A0A0000B0AD0000FFFFFFFFFFFFFFFFFFFFFFFFFFFFFFFFFFFFFFFFFFFFFFFFFBFDFBFFFFFFFFFFFFFFFF9FBDBC9F9F0F9E9BDF0F9FDBF9BDB0000000A000A0A0A0A000000A00A00009A9C9000900000A00AB000A00AC090A0B0C9C900A0A0A000000CACAD0A0CFFFFFFFFFFDBFFFFFFFFFFFFFFFFFFFFFFFFFFFFFFFFFFFFDFFFFFDFFFFFFFFFFFFFFBDFBDAD9F0F9BDBDBDF9F9F9BC9FC9AD0A0000000A00000000000000000000A0000A090A000A000ACE9000000A0A090009A0E000900000A00A0F0FAF0F0FFFFFFFFFFFFFFFFFFFFFFFFFFFFFFFFFFFFFFFFFFFFFFFFFFDFFBFFFFFFFFFFFFFFFFFBDBDB09F9FDBDBDF0F9F9FDBF99F9AD0A0A00A00A00000900A00900900A9000B09A000A00000000FAB0A0A0E0CA0B0A0090A000E90A000000EEFCB00FFFFFFFFFFFFFFFFFFFFFFFFFFFFFFFFFFFFFFFFFFFFFFFFFFFFBFFFFFFFFFFFFFFFFFF9FF9BDF9F0BDADFB9F9F9EBD9CFA909A9090A00A000A00A0A000A00A0A00E9E9CAC9A0000000A0A0BD0000009EB000090B0090A000A0000A0ACBCB0CBFFFFFFFFFFBFFFFFFFFFFFFFFFFFFFFFFFFFFFFFFFFFFFDFFBFFFDFFFFFFFFFFFFFFFFFFF9FDA9E9F9FDB9CF9F9F9DBFB99F909E0E000A00A000000C0B09009009E000A09A000A0000A0000F0A9A0A0E0009000000A0A00A0000A000CBEB0E9EFF9FFFFFB9DFFFFFFFFFFFFFFFFFFFFFFFFFFFFFFFFFFFFFFDFFFFFFFFFFFFFFFFFFFFFF9F0B9F9F9F9B9FB9BD0F9FAD9CF09CB0B000A00A0A0000A0B00ACBC0A0000A00A000000A00000A0A90000000A90090000000000000A0000A000000ADFFFFFFFF9FBFFFFFFFFFFFFFFFFFFFFFFFFFFFFFFFFFFFFBFFF9FFFFDBFFFFFFFFFFFF9FF9F9D09E9E9C90D9CB9E9D9E9B9DA90000A00E00000A9090000909A90A0A000000A00000000A00AFE9A9A0A000A00009000000000000A000A0A0000FFFFF9FFBD9DFFFFFFFFFFFFFFFFFFFFFFFFFFFFFFFFBF9FFDBFF9FFBFFDFFFFFFFFFFFFF9F9A9F99F9B9F90B9099A999E9E99F9A000A00ADA090A0A0B0A0E0E000000000000000000000A00B909000000A0DA9A000000000000000000000A09FFFB9FDFDBFFFFFFFFFFFFFFFFFFFFFFFFFFFFFFFFFFFFFF9FF9FFF9FFFFFFFFFFFFFFFFFFBC9D0F990909090D9BC9DADBD9BC90000009E0A0A0AD000C0900909A000000000000000A00000AF0A00000A00DAC0D0000000000000A0A000A000CFF9D9FBFBF9FFFFFFFFFFFFFFFFFFFFFFFFFFFFFFFFBDFB9F9BDBF9FFFFBFFFFFFFFFFFBDBD9B0B90C90D0BC90BC99AD9D0BC9A9A0CA0E000000DAB0A9ACADACA00A0000000000000000A0A0A909A00000A0A9A0B000A000000000000A00000FFF9BDDFFDFFFFFFF9FFFFFFFFFFFFFFFFFFFFFFFFFFFFBDBCBDBC9F9F9FDFFFFFFFFFFFFBDB0D9D0B909BD99BD99AD90B0BDB0D00B0CA00A000A00CBCADADA9000000000000A0000A0000000DA0000000000000000A0000A000000000000A00CFFF9AF9FFFFFFBFFF0FFFFFFFFFFFFFFFFFFFFFFFBDB9DBDB909B90F9FBFFBDBFFFFFFFFDBDB009009F099E9CBD09A99C909DB0F00A0CB000A00A0000CACACA0A00000000000000000A000A0A90090000000A00A00000A000000A0A0000A000FFFB9D9F9BDFFFBDB09DFFFFFFFFFFFFFFFFFFFFFFFFFFBF9F9F9C9B909C9FDFFFFFFFFFBFF9099A99099F099B90BD9CB09F090D0F0CFACA0000000A0A0A0A00000A0000000A0000000000000F00A000000000000000A00000000000CA9A00CFFFF9D9B9DFFBDB9E90FEFFFFFFFFFFFFFFFFFFBFFF9FF9F9FDB9F9BD0999B9FBFDFFFFFFDF909F0C9ED9F0F9E9CBD90B0DB09E90B0A0A000A00000000000000A0000000000A0000000000000A0F090A0000000A0A0A000A000000A0A000C9CBFFFFBB9CB9F9FFDF9B09FFFFFFFFFFFFFFFFFFFFF9FFBFFFFFBFF9F99B9F09CBDBFFFFFFFFBF90099990E990909900090900D09E9C00000A000000A00A00A00000A0A0000A00000A0A0A00A000B0A000000000000000A0000000A0000A0A0A0CF9FFFDB990F09FBF0900DFFFFFFFFFFFFFFFFFFFFFFFFFFFFDF9E9CBC9099DBDBDFFFFFFF9F9F9000A990000000090000090B00909A0A00000A00000000000A000000A0000000A0000000000A0E900000000A0A0A0A000A00A0000A00000000FBFFFFF9F9999F9F9909CFFFFFFFFFFFFFFFFFFF9FFFFFDFFFFF9F9F9B9F9A99E9F9FFFFFFFFA90090D00000000000000C90909F9000000000000A0A00000000000000000000A00000A0A0A0000B000A000000000000A0A00A0000000A00A0DFBDDFFFFFF990FFF9CA90ADFFFFFFFFFFFFFFFBF9FFFF9FFBDB9909090D0909CB9F9FFFFFFFF9D9090000000900000C090B00F0D0000000A000A0A000000000A00A0000A00A000000A0000000A00A0000000000000A0A000A000A0A0000000A0EDBFFFFFFFFB9090B9900DBFFFFFFFFFFFFFBF9FFB999B0090000000009009090D0FFFFFFFF9FB090090900000000909E909090B9B0000000A00000A0A000000E90E0A00000000A000A0A0A00000DA0000000000A0000A0E0F00000000000000FFDFFFFFFBF9E990000900DFFFFFFFFFFFFFDFF9FDBE9DBD0900000000090B090B99FDFFFFFF9F9E900009E909ADBCB9090090D0C090000000A0A000000000000A000CA0000000000000000A0000A00000000000000A000000A0A00000000000E9F9FFFFB090900909000D0FFFFFFFFFFFFFBFFFFBD9FBDBFBD0900B00BC909099CFBFFFFFFFF99909090009CBC90900909BCB09B900000000000A0A00000A0A0C0A0A00A0A0000A00A0A0000A0000000000000000000A0A0A0000000000000ADF9FDBFB0D09009000009AFFFFFFFFFFFFFFFF9F9FFB9CFFDFFFB9D0D9090909E9FBDFBFFFDB0F0F9A90090009090909CAC00909C00000000A00A0000000000C00A0000000000A00000000A0000AF00000000000000000000000000000000000FBDFFFD99000900000000CDFFFFFFFFFFFFFFFFFFFF9F999F99FDFB9A909090F9DBDBFDF9FBFDB90D90090909009ACB0999990DA0900000000A000A0000A0000A000000A0000000000A0A00A0A00A000000000000000000A00000000000000000FB9DBF099900009000009AFFFFFFFFFFFFFFFFFF9FFBF9A9F0B09C990090F99BF9E9FBFF9F99FF9ADB90009090990DBCBCADB0900900000000A0000A00000A00A0A0A000A0A000A0000000000A0F00000000000000000000000000000000000F9DBF999E009A90000909ADFFFFFFFFFFFFFFFFFFFF9FFFDF9F9F9B09DBCB9AD09F9F9F9FF0FF09F990DA90000000909909900900000000000000A000000A0000C000000000000000A0A0A000000000000000000000A00000000000000000000E9BD9C9E99F9900000000CDFFFFFFFFFFFFFFFFDFFFFFDBFBF9F9FDBDA9990D09F0B0F9FF9FF9FF9F0F990900000000000000900009000000000000A00A000ACA0A0A00A000000000000000A00A0A00000000000000000000000000000000000DF9E9BDBDF9E9900000009AFFFFFFFFFFFFFFFFBFBDFFFFDFDFBDA909000090F90D9DBC9FFF9FF9E9F9F0DAD0000000000000000CB0000000000000000000000000000000A0A0A00A00A0A00A0CAB00000A0000000000000000000000A0000000E9990DFBF990009000000D9FFFFFFFFFFFFFFFFDFADBDFBB090090009090DA9E90F0FBF9FDFBDF9FDADB09099A90000000000090990000000000000000A0A0A0A0A000000000000000000000000CA00000000000000000000000000000000000FBDEFFBD90090000000000FFFFFFFFFFFFFFFFFF9DBDA9D090090090000009D9FF9FDFDFFBFDFBFFBDBFDBDAD09C900009000C09C0000000000000000A00000000000A0000A0A000A0A00A0A0A0A0000000000000000A00000000000000000000999990909000000000090FCFFFFFFFFFFFFFFFFFB909009E09C0F0BC9E9FFFFF9FFFFBFDFDBFDFBDBD0BF0F9FDB0D0F9E0909B0A900000000000000000000000B00000A0A0000000000A0000009E00A000000000A000000000000000000000000000090000000000000009FFFFFFFFFFFFFFFFFFFFDF9F99DBBD9FDBDBDF9F9FFDFFFDBFBFFBFDFFFFFFDBDF0BC9A9009D0F00C90000000000000000000A00A000A000000A0A0A000A000A0A00A90000A0A000A000000000000000A00000000000000000000000000000009FFFFFFFFFFFFFFFFFFFFFFFFFFDFFFFFFFFFFFFFFBFF9FFFFFFDFFBFDF9F9FDADF9BD99F90B009090900000000000000000000000A000A9A00000000A00A0000000EA0A0000000A0000A0A000000000000009000000000000000000090000000DBFFFFFFFFFFFFFFFFFFFFFFFFFFFFFFFFFFFFFFDFFFFFFDFDBFFDFFBFFFFFBDB9C9A9E90C9090000000000000000000000000A00000A0000A0A0A0000000A0A000B0000A0000A000A000000000000A000000000000000000000000000000909FFFFFFFFFFFFFFFFFFFFFFFFFFFFFFFFFFFFFFFFFFFFFFFBFFFFFFFDFF9FDBDBD09BD0900B090009000000000000000000000000A0A0000A00000000000A00000A0E00A00A0A000000000000000A0000000000000000000000000000000000000FFFFFFFFFFFFFFFFFFFFFFFFFFFFFFFFFFFFFFFFFFFFDFF9FFDFFFFFFFFBDB09F09090909000B000900000000000000000000A0009A0A000A0A0A0000000A000009A00000000A0A00A0A00000000B00000000900000000000000000000000009CBDFFFFFFFFFFFFFFFFFFFFFFFFFFFFFFFFFFFFFFFFFFFFFFFBFFBFF9FFF9DB09909A0C90900090000000000000000000000000A00000A00000000A00000000000E000A00A0A00000000000000A00000000000000000000000000000000000909FFFFFFFFFFFFFFFFFFFFFFFFFFFFFFFFFFFFFFFFFDFBFFF9FFDFDFFFF99B0909E909DB9000900900000000000000000000000A00A0A000A0A0A00000A00000000B00000000000A000000A0A0000000000000009000000000000000000000000BCFFFFFFFFFFFFFFFFFFFFFFFFFFFFFFFFFFFFFFFFFFFFDFFFFFBFFDFB9F0D9F990DA900090C0900900000000000000000000000000000A000000A0000000000000A0000A0A0A000A0A000009A0B000000000000000000000000000000000090D9FFFFFFFFFFFFFFFFFFFFFFFFFFFFFFFFFFFFFFFFFFFFBFFFDFFFBF9D099B09A909D099009A900000000000000000000000000A00A0A00A00A0000A00000A00A0F000A0000000000000ACA000000000000000000000000000000000000090C90AD9FFFFFFFFFFFFFFFFFFFFFFFFFFFFFFFFFFFFFFFFFFFDFFBFFDFFBB900090D09A99E90009009000000000000000000000000000000A00A000A00000A00000000A000000000A0000000090A0A00000000D000900000000000000000000009A9DBEFFFFFFFFFFFFFFFFFFFFFFFFFFFFFFFFFFFFFFFFDBFFBFDFFBF9D90DB9DB90BC9A90090909000000000000000000000000A0A00A000A000A0000A0000000E0F0000A0A0A00000A000A0A0900000009000900000000900000000000900909DA9DFFFFFFFFFFFFFFFFFFFFFFFFFFFFFFFFFFFFFFBFFFFDFFFBFDF9A0DB9CB900D9909090000000000000000000000000000000000000A00A0000A000000A0A90AB00000000000A000A00000A09009000090000009000000000000000009E9E9DEBFFFFFFFFFFFFFFFFFFFFFFFFFFFFFFFFFFFFFFFFFFFFF9FDFFB99DBC9BDA9990A90000909000000000000000000000000000A00A0A0A0000000000A000000ACA0A000000000000000A0A00A00000000000909000000000000000000C0909A99DADFFFFFFFFFFFFFFFFFFFFFFFFFFFFFFFFFFFFFFFFFFFFFBDBF00BDBF09900F99090900009000000000000000000000000A000000C000A00A00A0000000A00B0000A0A0A00A00A00000000000000000090000000000000000000900900F0D9EFDFFFFFFFFFFFFFFFFFFFFFFFFFFFFFFFFFFFFFFFDFF9FFFFFF99D9F09F9CB909AD0909090000000000000000000000000000A0000A0AE9000000CA00A00000A000000000000000000B0A0A00009000000000000000009000000000DAD9090FBDBFFFFFFFFFFFFFFFFFFFFFFFFFFFFFFFFFFFFFFFFBFFFBDBF99E9E99F9A990F09090000000000000000000000000000000A00000E0CF000A09E0B00000A00AF0000000000000000A000900090000000000000900000000090000000900B0F0DEDFFFFFFFFFFFFFFFFFFFFFFFFFFFFFFFFFFFFFFFFFFFDFFF9F099BDA9C90909009A09090000000000000000000000000090A00A00BE0FA0C0E0E09A00000000A00000000000A0A00A00A00A00000000090090000000000000000000B09C90F9FBDFFFFFFFFFFFFFFFFFFFFFFFFFFFFFFFFFFFFFFFFFBFBDFF9B0D0BDB9BDA9099090000000000000000000000000000000C0F000000E0DA9ACBCA00A000000F0000A00A00000000A00A00A00900000090000000000000000900000D09A90D0FDFFFFFFFFFFFFFFFFFFFFFFFFFFFFFFFFFFFFFFFFFFFDFFFBDF9C9F909C909C9AC909090000000000000000000000000000ACA0A0A0F0EA000A0A9A000A0A00A00000000000A00A000A09A09000900000009000900000000000000000C000FBCFFFFFFFFFFFFFFFFFFFFFFFFFFFFFFFFFFFFFFFFFFDBFFDBDFB0B9ADBDB9B909090000000000000000000000000000000CACBE090C00A9000A0000000A0000A900A000000000000A0000ACA00000090009000000000000000000090090909C9F0FFFFFFFFFFFFFFFFFFFFFFFFFFFFFFFFFFFFFFFFFFFFBFFFBD90D909090DA90900909000000000000000000000000000A9E0FCE0B0ACA0A00000A0A0000A00EA000A0A0A000A0000000090A90000090C00000000000000000090000000CB0DFFFFFFFFFFFFFFFFFFFFFFFFFFFFFFFFFFFFFFFFFFFFFDFDBDFBF9ADBCB9909CB09000000000000000000000000000000000A0A9AECB000C00A000000A000000B0000000000000000000A0A000000000090900000000000000000000000900DAFDFFFFFFFFFFFFFFFFFFFFFFFFFFFFFFFFFFFFFFFFBFFFFBFBDF9F90999CA9099090900000000000000000000000000000A090CEE9A00A0A0A000A0A090A090A000A0A0000000000000000000000000000000000000900000000000009000DAFDAFFFFFFFFFFFFFFFFFFFFFFFFFFFFFFFFFFFFFFFFFFDBFDFDF0F90DBC909DA90000000900000000000000000000000000C0ACAA9A0A00AC00000000C0A90A00E000000A000A000000000000A00000000000000900000000009009090000009DFFFFFFFFFFFFFFFFFFFFFFFFFFFFFFFFFFFFFFFFFDFFFFFFBF9FBDB909A900900900000000000000000000000000000CA0A000000000A00A9A09A00A9E9A00A0B00000000000000000000A0000000000000900000000000000000000009090CADFFFFFFFFFFFFFFFFFFFFFFFFFFFFFFFFFFFFFFFFFBFBDBDFBFDBDF0F909B00900090000000000000000000000000000CE9A00BCA0A00A0C0CA00000A0E9E900CA0000000A0000000A00000000000000090000000000000000009000900000BDAFFFFFFFFFFFFFFFFFFFFFFFFFFFFFFFFFFFFFFFBFFDFFFFBD9BDB09909C090009000000090000000000000000000009A0AC0A000000A00A0ACACA900EDA9A0AA000A00E090A0000000A000A00000000000000000000000900000090000090D0FDFFFFFFFFFFFFFFFFFFFFFFFFFFFFFFFFFFFFFFFFFFF9FBDFAF0F9F0B0090090000000000000000000000000000000A0C09A0A0A90A00A0AD0B000ACB0A0090B0000000AA000A000000000000000000009000000000000000000000090000ADFFFFFFFFFFFFFFFFFFFFFFFFFFFFFFFFFFFFFFBDFFF9FFFDB9D99909D90909009000000000000900000000000000000CA0E000000A00A00000AC9A090E9C9A0ACA0000A000E9000000000000A0090000000900000000000000900000000900909EDFFFFFFFFFFFFFFFFFFFFFFFFFFFFFFFFFFFFFF9FFBDBFFFBFF9F090B00000000000090090000009000000000000900B0A90A000A90A0A000AC0A000A00090B0000000AC0A000000000A00000A0000090C090909000000000000000000090DEBFFFFFFFFFFFFFFFFFFFFFFFFFFFFFFFFFFFFFFFFFF9FF9E9F09A99AD09009000090090000000000000000000000900E0C00A00E0CA000000A00B00E0E9A0A000A0000AC0A00A000A00900A000090000000BC90C000909000000000090A90ADBDFFFFFFFFFFFFFFFFFFFFFFFFFFFFFFFFFBFFFFBDBDFF9F9F9DBD9090909000900000000000000000000000000000AC90A9AC0B00A000A00A09AC0ADADA0000E000A0000A9A000A900A0A900000000000090900909000000000000000909C90DFFFFFFFFFFFFFFFFFFFFFFFFFFFFFFFFFFDFFDFFFFBDBF9F9A909CB0900009000000000900900000000000000009C9A0E0000ACAE09A00009CA00ACACA0E9A0B00000A00C00A0C0A00000A0A0000900000000000000000000000000000C0090BC9FFFFFFFFFFFFFFFFFFFFFFFFFFFFFFFFFFFBF9FBDBDBE9F9F9B090090900000000090000000900000000000000000009A000009E00E09A00CAC0E0BCB0000E0A0A00CA0A000A000A0A0000000000000C09000000900000000000090090B0C9FFFDBFFFFFFFFFFFFFFFFFFFFFFFFFFFFFFFFFFFFDBCBD99090909009000009090009C0900000000000000000090B0A0A000B0E0E0B000A0CA90B0A9CA00ACBA00C000A00000000A0000000000000000090CA90000009000000000000000C0B9E9FFFFFFFFFFFFFFFFFFFFFFFFFFBFFFFFFF9FDB0BDB909A90900909</t>
  </si>
  <si>
    <t>INSERT INTO  Employees(RowId,LastName,FirstName,Title,TitleOfCourtesy,BirthDate,HireDate,Address,City,Region,PostalCode,Country,HomePhone,Extension,Photo,Notes,ReportsTo,PhotoPath) VALUES(8,'Callahan','Laura','Inside Sales Coordinator','Ms.','01/09/1958','03/05/1994','4726 - 11th Ave. N.E.','Seattle','WA','98105','USA','(206) 555-1189','2344',0x151C2F00020000000D000E0014002100FFFFFFFF4269746D617020496D616765005061696E742E506963747572650001050000020000000700000050427275736800000000000000000020540000424D16540000000000007600000028000000C0000000DF0000000100040000000000A0530000CE0E0000D80E0000000000000000000000000000000080000080000000808000800000008000800080800000C0C0C000808080000000FF0000FF000000FFFF00FF000000FF00FF00FFFF0000FFFFFF00F00900000000000009090FB0000900000090000000909BFBFFFFFFFFFFFFFFFFFFFFFFFFFFFFFFFFFFFFFFFFFFFFFFFFFFFFFFFFFFFFFFFFFFFFFFFFFFFFFFFFFFFFFFFFFFFFD0009C90C0F9E9BE000090009000D09009009000000000000000B0900000000900000FF009CD00000009000090900000DFFFFFFFFFFFFFFFFFFFFFFFFFFFFFFFFFFFFFFFFFFFFFFFFFFFFFFFFFFFFFFFFFFFFFFFFFFFFFFFFFFFFFFFFFFFFFFF0B0D0900909E9FC9000900900FBFA90000000090000909000000D00B0000000000009000009B00000000090900000909BFFFFFFFFFFFFFFFFFFFFFFFFFFFFFFFFFFFFFFFFFFFFFFFFFFFFFFFFFFFFFFFFFFFFFFFFFFFFFFFFFFFFFFFFFFFFFFFFFD0900B00009E9E09000900F9DFFFF090009000090000090090B09090000000000009F00000F0000009000009000000BFFFFFFBFFFFFFFFFFFFFFFFFFFFFFFFFFFFFFFFFFFFFFFFFFFFFFFFFFFFFFFFFFFFFFFFFFFFFFFFFFFFFFFFFFFFFFFFFFE9AC90009009090C9000099E00D0FFFE900000000090009000F000000000000000009E90090F00000090090900009C9BFFFFFFFFFFFFFFFFFFFFFFFFFFFFFFFFFFFFFFFFFFFFFFFFFFFFFFFFFFFFFFFFFFFFFFFFFFFFFFFFFFFFFFFFFFFFFFFFFFF00900000000900900009F00090909ED009090900000090090000090000000000009E0009F0000000000000909E90FFFFFFFFFFFFFFFFFFFFFFFFFFFFFFFFFFFFFFFFFFFFFFFFFFFFFFFFFFFFFFFFFFFFFFFFFFFFFFFFFFFFBFBFFFFFFFFFFFF90D00909090909000900BC90900009BDA90000000000BEFFE00000000000000000090F09A0009000090000900090BFFFFBFFFFFFFFFFFFFFFFFFFFFFFFFFFFFFFFFFFFFFFFFFFFFFFFFFFFFFFFFFFFFFFFFFFFFFFFFFFFFFFFFFFFFFFFFFBFFFCBBF00000000000090009FE00000000FFC000900909DFBD0B0000000000000000000099ED00009000090009F00009BFBFFFFFFFFFFFFFFFFFFFFFFFFFFFFFFFFFFFFFFFFFFFFFFFFFFFFFFFFFFFFFFFFFFFFFFFFFFFFFFFFFFFFFFFFFFFFFFFBFFC9F000000909000000099E00000090B0090090000BFC00D00000000909A00000000009000000000000900BF009ADFFFFFFFFFFFFFFFFFFFFFFFFFFFFFFFFFFFFFFFFFFFFFFFFFFFFFFFFFFFFFFFFFFFFFFFFFFFFFFFFFFFFFDFFBFFFFFFFFFFF9E9FF90000009090090009BD0B0909C900000090900900B00000000000900000000000009000090000000900009BFFFFFFFFFFFFFFFFFFFFFFFFFFFFFFFFFFFFFFFFFFFFFFFFFFFFFFFFFFFFFFFFFFFFFFFFFFFFFFFFFFFFFBFFFFFBFFFFFFFFF09F0009000900000000000FBC9000A00909000009F000F0000000090000900000000000000000000900009F009EFBFFFBFFFFFFFFFFFFFFFFFFFFFFFFFFFFFFFFFFFFFFFFFFFFFFFFFFFFFFFFFFFFFFFFFFFFFFFFFFFFFFFFFFFFFFDBFFEFFFFF0F009000000900000000090DAFDBD0900009009FE000900000000009000900000000000000000000009090FC9BFFFFFFFFFFFFFFFFFFFFFFFFFFFFFFFFFFFFFFFFFFFFFFFFFFFFFFFFFFFFFFFFFFFFFFFFFFFFFFFFFFFBFFBDFBFFFFFBFFFFFFF0000000000000000009000090000000000000090000F000000000000000900000000000000000000000090009FFBFFFFFFFFFFFFFFFFFFFFFFFFFFFFFFFFFFFFFFFFFFFFFFFFFFFFFFFFFFFFFFFFFFFFFFFFFFFFFFFFFDFFFFFFBFFFFFFFFFFFF090909090090000000000009000900090000000000B0090000000009000A0000000000000000F00009000900BFFFFFFFBFFFFFFFFFFFFFFFFFFFFFFFFFFFFFFFFFFFFFFFFFFFFFFFFFFFFFFFFFFFFFFFFFFFFFFFBFFFFBFFBFDFFFDFBFFBFFFF00000000000000009090090000900000009BF00990F00000000090000909000000000000000900F9E0009009FDFFFFBFFFFFFFFFFFFFFFFFFFFFFFFFFFFFFFFFFFFBFFFFFFFFFFFFFFFFFFFFFFFFFFFFFFFFFFFFFFFFBFCBDFFBDBFFFDFFFBFFC000900900000000000000000900090009CFC9FF0EB09090000000900000000000000000009009009A000009BFBFBFFFFFFFFFFFFFFFFFFFFFFFFFFFFFFFFFFFFFFFFFFFFFFFFFFFFFFFFFFFFFFFFFFFFFFFFFFFFFFDFFFFFBFFFEBFFFFDFFFFFD0009009090DBDB00000000000000090FBFFADAD0F90009A00900009090900000000000000F00090D9000000FDFFFFFFFFFFFFFFFFFFFFFFFFFFFFFFFFFFFFFFFFFFFFFFFFFFFFFFFFFFFFFFFFFFFFFFFFFFBFFFFBFFFBFDFF9FFFDBFBFFFEF9EB00000000F0FADFBCBC90000090000BCFFCF0F00F0090090900909000000000000000000090000000009009BFFBFBFFFFFFFFFFFFFFFFFFFFFFFFFFFFFFFFFFFFFFFFFFFFFFFFFFFFFFFFFFFFFFFFFFFFFFFFFFFFFBDFFBFFFFFFFFFFFFBFBFFD000900099A9DF0FFFFBCF000000090BD0B09000B09A90900090A090900000000000000009E00009000009AFFBFFFFFFFFFFFFFFFFFFFFFFFFFFFFFFFFFFFFFFBFFFFFFFFFFFFFFFFFFFFFFFFFFFFFFFFFFDAFFFFFFFFFFF9FBDBFBDFBDFDFBCBA000099FEDFE09F0D0FFBC00000900D0A9C0000F0BDA09A9000900009000000000000000099E000B0090099FDFDFFFFFFFFFFFFFFFFFFFFFFFFFFFFFFFFFFFFFFFFFFFFFFFFFFFFFFFFFFFFFFFFFFFFFFFFF9AFDBFFBDBFEFFFFCFBDFAFBCFFDFD00000FFF0F9C009E09CBC00009E9AFD000000F900D009C09009000090900900000000000090000000000BFBFBFBFFFFFFFFFFDFFFFFFFFFBFFFFFFFFFFFFFFFFFFFFFFFFFFFFFFFFFFFFFFFFFFFFFFFFBFFDBEF9FFEF9F9F9FBDFADF9FBDBEBFE909009BD009B0F9FE9F0900009C900000000B09F0090B900000900000000000000000000090990000009FFFFFFFFFFFFFFBFFBFFFFFFF9FFFFFFFFFFFFFFFFFFFFFFFFFFFFFFFFFFFFFFFFBFFBFFFFBFF9F099EB9F9FBCBE9FABDBFEFFEFFDFBC00090FE9AFEF9E09F000000000000000000F0900B09000090000009090000009000000000000000009FF9FBFFFDFBFFBDFCBFFFBFFF0FFFFFFFFFFFFFFFBFFFFFFFFFFFFFFFFFFFFFFFFFFFFFFFBFFEFFFFBE90FDFADBF9F9FDFCBFDBF9FBFFF00000090DBDFFED00000000000000000000B0B909F090B000000000000000000A90000000000009000BFFFDBFFBFDBDFBFBFDBFFFFFBFFFFFFFFFFFFFFFFFFFFFFFFFFFFFFFFFFFFFFBFFFFFFBFFDFBDBE9F9F9B0BDFF0FBEFAFBDBFDFFFFFEFF0009000000909090090000000000000000F9CB00BFC90900900000909009009C0900000000000000099FAFF9FF0FAB0F9FBEF9FFFDBFFFFFFFFFFFFFFFFFBFFFFFFFFFFFFFFFFFFFFFFFFFBFFDFBFFFFFFFFEFCB0B9FBDF9FDBFFEBFAFFFBDBFF000900090000000000000000000009000F09099E90B00900000000000900909ADA900000000000090BFDB9E90B9D9F9ADBDBFFFBBFFFFFFFFFFFFFFFFFFFFFFFFFFFFFFFFFFFBFFFFFFFBFFFFBFFBFF9FADBDBDBCBCFBAFBBE9F9FFDFBCFFFFFF90000000000000000000000000000000B0A9E099E9C090B090000090009000900000000000000000909BC99BCDBEBFFFFFFFFADFFFFFFFFFFFFFFFFFFBFFFBFFFFFFFFFFFFFFFBFFFBFFCFBFFFFDFBFFDBFFFAF90B9FFDFFDFFFFBFFFFFFFBDAC0000000000000000000000000000000F9090B0090B0009A000000009000C000900000000000000000009AE9BBF9FDBFBFBFFFBFFFFFFFFFFFFFFFFFFFFFFFFFFFFFFFFBFFBFFDFFFDFFBDFBDBFAFDEBFFBCBDEBD9E9FBCBFBFADFFBFFFBFEFF909F0000000000000000000000000090FC909C900909000909009090000B9090C0900000000000000000999E9CBFAFDFDFFFFDBFFFFFFFFFFFFFFFFFFFFBFF9FFFBFFFFFFFFFBFF0FFBFFBFFFEDFBFDFADFBDBDBEF9F0FFF0FDFFBFCFBDEDBDAF009F9F9000000000000000000000000FB09A90A90000900900900009090000A9000000000000000000000B9FBDBDBFBFBFFDBFFFFFFFFFFFFFFFFFFBFFFFFFFFFFFFFFFFBDFEFBFFBDFADF9FBFBDFBFDBEDAFBCBDAFBF9FFFBF9EDBFFFBFFFF9F000000090000000000000000000000B0F0900900B0900000B009090B00090900000090000000000900099CBCBDBFADFFFFBFFFFFFFFFFFFFFFFFFFFFFDFBFBF9FDFBFFFFFF9FFF9FFBDFBEFF9FEBE9BE9BF9CBFBF9F0FADBCBFFBFFF0FF0F9E0000000000000000000000000000090F09F0A90090000090909E0000000000000900000000000000000000B9BDAF9FFBFBFFFFFFFFFFFFFFFFFFFFFFFFBFFDFFFFBFFDBDFBFF9FBFF0FFBDBDBE9FDFFDBFF0FBF9E9EDBDBFFFDBDFE9FFDBFBC9FA00000000000000000000000000000F90BD9E9009000000000909090909000900000009000000000000090E9BDBF9FFFDF9FBFFFFFFFFFFFFFFFFFFFFFBFFBDFFFFBFFBFCBFFDF0FF9EFADBDBFBB9AF9ADBCBCBDBBEBF09BFAFBDBF0FAD0FBC9D09000000000000000000000009000B090B0909A009000909009A0000000090009000000000000000000099ADADAFBDBFABFFFFFFFFFFFFFFFFFFFFBFDFF9FFB9F9FFFFFBFDABFFBDFB9FBEBDADEFDBEDF0BDBFADF9F0F0F0FDEFF9FBDBF09B0A90000000000000000000000000000F00B0DA9090000000009000090090000000000000000009000000009ADB9BDBCBEDBDFFFFFFFFFFFFFFFFFFFFFFFFBFFE9FEFF9FF9FDBFFCBDAF9FE9F9E9FB9BADB0BDADADBDAFF9F9FFB9B0F9E9F0DBC0900000000000000000000000000000F09CB09AD0B00000000090900900000000009000000090009000000090F9E9FBDBF0BFBFFFFFFFFFFFFFFFFFFFFBFCF9FFDBDBF9FFBFE9FBFBF9EB9F0F9FADEFDBCBCB9F9FABDB0FAF0BDEFF0F9E0B00B9000000000000000000000000000090BE9009090909009000000009009009000000000000000E00009000009B0F9B0FBDBDBDFFBFFFFFFFFFFFFFFFFFFFFBFFBFFFBCBE9FE9FF0DBCBDBDE9FADB9B9BCB9DBCB0F9FDADBDB9F0A90F9ADBC9F000000000000000000000000000000000F90B00F0B0C00900900900900900B09000000900000909000000000000DBC9F9CBF0BFBFFFBFFFFFFFFFFFFFFFFDFFFBFCBDFFFDFB9FB9FBDBFADA9F0DBCFCFCBDAA99ADBE9ADBCBCF099FBBCB099A0900000000000000000000000000000000B0F09B0909B09000000009000009000090000000009000000000900009BA9FADBF09EBDFBFFFFFFFFFFFFFFFFFFFBF9FDBFEBF9FBDFF0FF9E9E9F9F0FB0F9B0BB0F9DADBC9BDBE9F9B9E009C90DA009000000000000000000000000009000000F09BC09A900900900900009A000009B0000000900000909000090F00090DA99ABCB9BEBDFFFFFFFFFFFFFFFFFBFFFFFEBF9BDFF0FBCBFDAF9F9F9ADF09F9ADBC9F09A9A9BADA9DA9E9E9900BCB00900000000000000000000000000000000900F009B09C0B00B0000009000090000009000000000000000090009000009BDAD9DBC9D9FADFBFFFFFFFFFFFFFFFFFDBFDFCFFADBFDFBDBF9FADB0F9A9F0BD9ADBE9F0D0D09DADA9F9B09ACB090090000000000000000000000000000000000000F09A0F099090D0900000090900090090B00000090000000000000900000009A0B0B0BF9FBFFFFBFFFFFFFFFFFFFBFFFBFBF9FBDBF0FBE9FBDBCBDADB0F0BE9F09B0B0B0BDA9BBCBC0F0D90009000000000000000000000000000000000900000B00D990B0009A000009090000900000000000000000000000000000000099B9F9F09ADBFBDBFFFFFFFFFFFFFFFFFFF0FDF0FBCBE9FBD9F0DADBDADB0F9BC9DA9E9E9C9BDA90D0990B909A0000000000000000000000000000000000000000000F09A0A090B00900000000909000000909000000090000000000000000000000909E9DAF9FEFBFFFFFFFFFFFFFFFDBFFFA9F0DBF9FBDBEBFBF0F0B0DB0D0B0B0F9A90B0009CB0F0A9C0B009000000000000000000000000000000000000090000FB09909E9C900900009000000000000009090000000000000000000000000900B090BDBE9BFFFFFFFFFFFFFFFFFFF9FFDFBFBCBDE9E9F9CF9F9F9FADB0F9E9F0D9F099F0B09909D0B00900000000000000000000000000000000000000000000F00009A90B0B000009009000900000000000000000000000000000000000000909A09AD9FF9FBFFFFFFFFFFFFFBEFFF0FADBCBDA9BFBCBB9E9A9E99B0F09B90BAB0BCA09C9ACB0A9090000000000000000000000000000000000000000000000F99E909DA9000900000B0000009009009090009000000000000000000000000009090BDBE9FFFFFFFFFFFFFFFFFF9E9F9DBCB9EBDF0DBFDE9F9F90F0DADBC0F0D0D00990A9090090000000000000000000000000000000900000000009090009BE09A9A0DAD900000900990000000000000900000900000000000000000000000000090B9FBFFFFFFFFFFFFFFFFFFFFBFADB0F9DA9FAD0B9F0DA9F0B90B09B09B0B090AD909A9009000000000000000000000000000000000900000000009000F9F0909B09AB000000900A900000009000000000000000000000000000000000000090BCBCBFBFFFFFFFFFFFFFFBDBDADFADF0B9F0DBF9E9FBADA9F0F9CB0DB0DAD9A9000B000900000000000000000000000000000000090000000000000000F0B0F0000F9C900000090900900000000090900000000000000000000000000000000009B9FDFFFFFFFFFFFFFFFEFEBDB0DB0FAD0BA90FDB0D9BF09B0B99E9ADA90AD09B00090000000000000000000000000000000000000000000900090000B00F90B0B90B0000099AD0000000090900000000090000000000000000000000000000090FFBFFFFFFFFFFFFFFDBDBDB0FB0F9D0F0D9F0B0DBAD0DBCBC0E909090F9000009000000000000000000000000000000000000090900000000000000F909A9090CBC90000000B0909009000000090900000000000000000000000000000000009A9FFFFFFFFFFFFFFFFFBF09F0DB0B0B9B0B0BDBAD0B9A9B09B9BCBCB0000B0900900000000000000000000000000000000000000000000000900000FA9ADA90B9A9A9000090000000000090900000000000000000000000000000000000000009FBFFFFFFFFFFFFFFBDE9FE9B0DBCB0F09C909C9BD0F9C9E9C90909C9B9900090000000000000000000000000000000000009090000000000090000F0009ADA009C900B00009A90090009000000090900900000000000000000000000000000009FFFFFFFFFFFFFFFFFBF09BC9A990D09E9ADA9A9A90B0B9A9ADA9A9AC0009000000000000000000000000000000000000000000000009009000000B09BBD0909A9AC909000090000000009000090000000000000000000000000000000000009BFFFFFFFFFFFFFBEBDBC9BC9AD0E9A9A909B09D0D0BCB9C9AD09C90909A90000000000000000000000000000000000000009000000900000000000F000CBFAD00C9B090A0900000090009A000000900000000000000000000000000000000000BFFFFFFFFFFFDFD9FADBF0B90B990D0D0BC0DA0B0F09CB0F9A9A90F090000000000000000000000000000000000000000000000000000009090000F9A9090B0B0B00F099000000000090090900000090000000000000000000000000000000009FFFFFFFFBD9A9E90D090D0BD0A9A90B099A99C909B090B0D09CB090A9090000000000000000000000000000000000000000000000000000000000F090B0BDBC90090BC009000000000090900000900090000000000000000000000000000009BFFFFFF9FCBFDB9BDB9B0B9C0BD090B0DA090A9A90C9AD90B0B09CB0D0000000000000000000000000000000000000000000000000000009000000B0AF0D0BCB9A90BCB090090000000900A90000000000000000000000000000000000000000BFFFFDFBDBFCB9EDB0FC99CB9900BC90909CB900DA9B090F09C9A90900090000000000000000000000000000000000000000000000009090000090F9090B0F9BC900090F00000000090000909000000000000000000000000000000000000009FFFFFBFFFDBFFFB0FDB9FA90BCB909A90B0900DB090C9E90F0BC90B00B000000000000000000000000000000000000000000000900000000000000FA90BCB0F0BE909A9A9F000000000909000B00090900000000000000000000000000000000BFFFFFDFFFF9FFDFBFE99F9F090CB0DA9CB09A09A9B090B09909A9C900900000000000000000000000000000000000000000000000000900000900F9E0909E9F99AD090DA9090000000000090009000000000000000000000000000000000009BFFFFFBFBDFFF9FBDF9FE9F09E9B090909090900D009A9C9ACB0D0B090000000000000000000000000000000000000000000000000000000090000F09B00A99A9E9B0CB09E900000000000900090000000000000000000000000000000000009FFFFFFFFFFBDBFFFFBFF9FA9F9BC9B0A9A90F09A90F090B90990B09000900000000000000000000000000000000000000000000000090000000009BAC0909ACBE9FCB90A90B09090000000009000909000000000000000000000000000000009FFFFFFFFFFFFFFF9FEDBFDFF0F0BC0D90D0909090090F90CB0E9090E90000000000000000000000000000000000000000000000000000000090900F9B0AD09099A9BCB9C009CA00000000000090000009000000000000000000000000000000BFFFFFFFFFFFFDFFFF9FDAF9FBDF9B9A90B0A9E90B09000B09909E09009000000000000000000000000000000000000000000000000000000000090F0AD90A0B0ADBCB0F9A90B90900000000090009000000000000000000000000000000000BFFFFFFFFFFFFFFBFFBFFBFDBFDA9E9E90F09D0900D00B09090A0909B09A000000000000000000000000000000000000000000000000000000900000B0990A9D009BCB9F00909000000000000009B00000000000000000000000000000000009FFFFFFFFFFFFFFFFDFDF9F9BFCBFDBDB0F909A09A9009090DA0D9A090C09000000000000000000000000000000000000000000000000000000009090F00AC90A9F00BCB09B09E90900090000000009000900000000000000000000000000009BFFFFFFFFFFFFFFFFFBFBFEFDFBDFADBCB00F09B9C90B009A099A09F00900000000000000000000000000000000000000000000000000000000000009AB099A900BD09ADAD0F090000000000000000000000000000000000000000000000000BFFFFFFFFFFFFFFFDBFDEDBDBE9FB9FBCBDBB0F0C0B0909E09000900090A90900000000000000000000000000000000000000000000090000000090900F0A0A09A90A909B9A909A090000000000000009000000000000000000000000000000BFFFFFFFFFFFFFFFBFFDBF9FBDB9EDFBCBDAD0D0B9B0DBC90909A9CB09A090000000000000000000000000000000000000000000000000000009000009BB00909E9E99F0F0E90F09000000000000000000000000000000000000000000000009BFFFFFFFFFFFBDBDFBDAF9FAD9EDB9A9F9E9ADBBDAC9A09A90A09000900D009000000000000000000000000000000000000000000000900009000909A9CF0A0B0009A00B099F00B0000009000000000000000000000000000000000000000009FFFFFFFFFFFFFFFADF9F9E9DA9B0ADBD0F9BDB0DA9BC9B0909090909E0909A000000000000000000000000000000000000000000000000000000000990BB0090B9A09A9CBE09B0D000000090000000000000000000000000000000000000009FFFFFFFFFFFFBDF9F9BE9F9EBDAD9B0DA9AD0BCBBDE9B0DADA9C000B090A0090900000000000000000000000000000000000000000000000000900000AD0F00A00ADA0D0B09BC9DA90000000000000000000009000000000000000000000009BFFFFFFFFFFFFFEBF9F0DB099099A9C9B0D9A9DB0DA9F0DA9090B09000090900000000000000000000000000000000000000000000000000000000000B09BA0009A99090A9CBCB0A90000009090000000000000000000000000000000000000BFFBFFFFFFFFFFDBD0DADB09F0F9AD09BCB9A9CBADB9F09A909E9090090900000900000000000000000000000000000000000000000000000000900090D0BCF0A0A9AA9A09A9A90F900000000000090000000000000000000000000000000009FFFFFFFFFFFFFBFDBFB990F0909C90F09090D0B9DADADFF90F09E9090000A90B000000000000000000000000000000000000000000000000000009000B0B09B009009AD0BC09CB90BD000000000900000000090000000000000000000000000BBFFFBFFFFFFFDFBC90DAD990F90B090BCBCB090E99B9A9DA909A90F09A090000909000000000000000000000000000000000000000000000000000009090F0B00A0A0B0BC9A9A9E9CB000000909000090000000000000000000000000000009FFFFFFFFFFFFFF9DB9F9DBCF99090DAD09090DA990F0F9FADA9AD0B9000900090000000000000000000000000000000000000000000000000000909009ADB00E000090B000B009E9AB900000000009000090090000000000000000000000009FFFDFBFFFFFFDF9FBDFFDBFDBDADA9099A9BC9B0D0B0B9EBDB9C90BCA90900090090000000000000000000000000000000000000000000000000000A0B090009B0000A90BB00DA09BD0E9000000090090000000000000000000000000000000BBFFBFDFFFFFFBFFDFFDBFFDBDBD9DB9009C9A9C9AD09C99FADA9A9099CB009000009000000000000000000000000000000000000000000000000009090F0090BB00A00A000B0A9F00B99A0000000090A0000009000000000000000000000009FFFFFBFBFFFFFFFFFDBC9009090B09CBDB0909A909A9A9ADBDBD0D0BCB0090009000000000000000000000000000000000000000000000000000000090909A090F0A00A9A9A099009F0FAD09000000009090009A00000000000000000000009FFFFF9E9FFFFFFFDBCB09BD9A9AD09E9090DAD090F09C90909BFAB0BC90DB0E90009000900000000000000000000000000000000000000000000000900F00090CBA0000000A09A0E9B0B0909000900009000000000000000000000000000000BFFBF9F9FFFFFFFDBC99FFFFADFF9E909009099ADB09A9ADA9BCF9D090B0B00900000000000000000000000000000000000000000000000000000000009090B09B0B00A00B00B0B09ACBDE9A9E90000000090000909000000000000000000009FBFFDA9BFBFFFBD9BFFFFFFFFFFEFF0F090A900900F0D090909B9EB0F09C90909090009000000000000000000000000000000000000000000000000909A0000000BF0000A0A0000B09B0B9C909A900900000090000000000000000000000000BFFFFBDA9FFFFFD0BFFFFFFFFFFFFFF9BFAD9AD00990B0F0BC9ADBDF90B0B0DA9A009000000000000000000000000000000000000000000000000000090909090900B000A0900A0B0B00F9E90B09C09000000900009900000000000000000009FFBF0F99FFFFF00BFFFFFFFFF9EBFF0BCFDA9F009000909909AD0BEB0F0909A90C90000000000000000000000000000000000000000000000000000000B0000A009AA000000A00000BCB9E9A90C9A90000000000000A0000000000000000009FFFFFF90BF9A9909FFFFFF9F009BDB0F0FBA9CB09AD00909E9A90BDB9D0BDA9090909A900000000000000000000000000000000000000000000000000090009090BA9F0A00A000A0B00B00B09A9B09A000000000900990000000000000000009BFDF990BDFFDF09BFFF9E9E99D000090909C0B0F009A000090DA99ADFA990DA9E9A0000000000000000000000000000000000000000000000000000009A900000009AB00000B00000A90F90F0D09A9D9000000000000E909000000000000000BFFBFE9A9B090900F9F9F9F9E9BD9B0CB090900909009090090090F9B0F00B0909090900900000000000000000000000000000000000000000000000090009009000B0F0000B0000000A9A0B09A9E9E0A9000000000009000000000000000009FFFF0909D09A909B9F9F9F9F9FCB0D99090B09909090000000090B00DFBDBC9ADA9CB00900000000000000000000000000000000000000000000000000090000009BCBB00A000A000A9A9AD09E9F90999C09000009009A90900000000000009FFF90B9F9A9FDFBFFFFFFFFFFFFBFDBF0BDA9CB0A90AD909090909909B90009A9090900900000000000000000000000000000000000000000000000009000000900B0A0A0000A00A00000B0BDA90ADB00A900000000000000000000000000000BFBE9090F9FFBFFFFFFFFFFFBFFDBF09F09DA9BD9E99A09A9A9A9ACB09E9B9AD09A9A09A0000000000000000000000000000000000000000000000090009000009009A9F00000B0000A00A00BCBD9ADBD00B0900009090909000000000000009FDF9900B0FADFFFFFFFFFFBDF9FBCBF09F0BDADA99E9DA9C90D099090B9C0D90B09C90D090900000000000000000000000000000000000000000000000000000009A00AB00A0000A000000B0B9A9ADA9A9009A0000000000000000000000000BFFBBCB099BDBFBFFFFFFBFFFAF9FBD09A0909909F09A99E9A9A90090900B9A0F09A990A90000000000000000000000000000000000000000000000000090000090A0B09F0000A9A0000A0B009ADADA9AD09000000090009090000000000000BFFDBC9909BCBFFFFFFFFFFFDBD9F0D0B9C99ADA9F09AD0F090D09E9B09E9900990D09A09009000000000000000000000000000000000000000000900000000090BC9000AA000000000000000B0DBDB0D09E9E909000000000000000000000099FBFDBF0BC099BDBFBFFFFDFBCA909A9009AC909B0BD0B90B0B0B0990F90B0F9E0B0B0C909A000000000000000000000000000000000000000000000000000900009A9AB0B0A000A000A00B000000BCBADA909A0090000000009000000000000BFFFBDBD9B9A9FADFFFFFFF9F99E09009A99A9B0C9CBD0F0D9C90B0FB0BD0909900909B00C90909000000000000000000000000000000000000000000000000009000A90BF0000A90000000000A9B0BD0B09E909000000000090000000000009FFFFFFFBF09D09FFBDFFFFBE9F099009000090C9B9A9A99B0B9BD9F90D0B9E9A0BDA9009A90000000000000000000000000000000000000000000000000009009ADA90A00B000000A0000A0A00900FF0B0DA90F000000000000000000000009BFFFBFDBD0DBA9BF9FFFFF9FDBE9B00900909009BC0DBD0F09CBC9E90F9BDA909D9009E9090A9000000000000000000000000000000000000000000000009000900900B0FBA0A00B000000000A00A90B9E9A9E90B00000000009090000000000FFFFFFFFBFBD9E99FBFFFFFBFDF9C9BC9B09C9B009B09A90F9BDBFBDB9E90DADB0A9B09A90900900000000000000000000000000000000000000000000000090A90A0B0B0AF00000A000000000009A9CBDAD09AD090000000000000000000009BFFFFFBDFDBE99F0BDBFFFFFFBFFBC9B0DA9A090909F09F90F0F99CBCB9F9B90D9C0D0900F0900090000000909000000000000000000000000000000000009009090B00AB9B0000A0000000A00B0A9A90B9A9E90BC000000000009000000000BFFFFFFFFBFF9FE9BDBFFFFFFFFDBCBD0F09D9F0F09A09E90FBDBEFBDBDA9E9E9A9B9A9A90900B0900009009E9ADA0000000000000000000000000000000000A900AB0A900EA0000900000000000A0B09E9E9F09A900000000000900000000009FFFFFFBFFF9FF9BCBDFFFFFFFFBFDB0B09F0B099009DB9BFBDBF9BDB0F9F9B9F9AD0D09C9009000009000B0909090000000000000000000000000000000090909A9009A9ABF0A0A0A00000000A09000A90BCBCBD09000000000000909000000FFFFFFFFF9FFF9FDBFBFFFFFFFFDFADF9DB0BC9E0D9A9CBD9DBCBFDBDF9E9E9E9C9A9A9A9A9A0900900009C909009B00000000000000000000000000000000900A90ABE0A00B0000A9000000000A0A0B0BC9A9B0AF0000000000000000000009BFFFFFFFFFFFBFBFDBDBFFFFFFFFBDB0F0DBDBB99A09B9EBEBFBF9FE9FBDB9F9B9BDB0D9090900900009009A90B00C90000000000000000000000000000000A909A990B00B0F00009A00A0A0000000900B0BCBCBD00900000000009000000000BFFFFFFFFFBDFFF9FFFFFFFFFFFBDFFDB9A909C9A99FCBDBDF9FDF9BFBC9F9ADE9E90F0BD0B09A00900009090C909B00000000000000000000000000000009009E0A0B00B0AA0A00A0A0909000A9A0A0B0F09A9B0B9E09000000000000000009FFFFFFFFFFFFF9FFFFBFFFFFFFFDFBCB9E9CBCB0D0F0B9F9FBF9FAFFDBDBE9F9B99CB990A9C9000900909A09090F000000000000000000000000000000000090BA90B00B0A0F0000B009AAA0000000000B0A90C9C009A0000000000900000000BFFFFFFFFFBFFFFBFFFFFFFFFFFBDDBDE90B909B0B9BDF9EBDEFBDF9ADBF9F0F0F0BC9E9DA900900000009000B09090000000000000000000000000000009A9AD0A9AA00A00B0A000BAE9000000A000090B9E9A09B90D9000000000000000009FFFFFFFFFFFFFBFFFFFFFFFFFFFFBE9A9F90FBCBD0F9A9F9FBDBFBDFF9F0F9F9F9F9B09A909A90909000009A90BCB00000000000000000000000000000000909A90090B00B0F0000B0B0A0A0A0A000A0A0A09A99AC09A0900000000000000000BFFFFFFFFFFFFFFFFFFFFFFFFFFDF9F9F0BD09909B9CBDADBDBFDFBDBF9F9F09E90BC9F9E9E900A000909009C909000000000000000000000000000000009CADA0B0A000B00A000A0A00000000000000090BBC9E090BCB000000000000000009FFFFFFFFFFFFFFFBFFFFFFFFFFFFBCBD0BD0BDADB0FBDBFFFFDBFBDBF0F9F0BDB0BD9A9090909090900000900000900000000000000000000900000000009A90900A09A000AB000000000000A000A0000A000B09B09090B00000009000000009BFFFFFFFFFFFFFFFFFFFFFFFFFFFDF0BDA0F9A9BCB0DAF9BCBFCBDEBDBFE9F9AD9CBADADA9A9E9000000090B000000000000000000000000000000000009009A0B09A00A0A0F0000000A0A0000A0000A00A9A9F0D009A9C90000000000000000FFFFFFFFFFFFFFFFFFFFFFFFFFFBF9F09DB09D099DBDBDFFBDBFFBDBFDB9F9F9BA9D909B0D09009090000000900000000000000000000000000000000000B00900A00B0009AA000000000009A000A00000000A0B9A9000B0000000000000000BFFFFFFFFFFFFFFFFFFFFFFFFFFFFFCBDA09F9A9E9A9ADAF9FFF9FDBFDADFADAD0DB0BDAD9A909A000090000900000000000000000000000000000000009009E0A900A00A9A0B000000A0A00A000A000000B0B9BCAC00090C9000009000000009FFFFFFFFFDBFFBFFFFFFFFFFFFFFDBDA99F0AD0909FDBD9F0B0F0BFCB9FB9DB9FB0BDA9A090F0909000000900B00000000000000000000000000000009009009000A90A0000E00A0A090000000A9000A000A0A0B99090A90A00000000000009BFFFFFFBFFFFFFFFFFFFFFFFFFFFBF909F00990B9FA9ADBEBDBD9BD9BDFBDFADE90F099C9F09090DA90000000900000000000000000000000090000000A09A90A9A900A9A9A0B000000A0000A000A0A00000B0F0ACB0090090900009090000000BFFFFFFFFBDADBDBFFBFFFFFFFFDFFFA9BDADBC09FDBC99DADAF0BE9BDEBDB9BF99F0BB09A9A9A0000000000090000000000000000000000000000000900C0B000A0A000A00F00000A0000A000B0A0000A00BA90B00909000000000000000009FFFFFFFFBCB9B0BC9FDFFFFFFFFFF09D0909099BC9A9B0F0F9D9FD9FCB9DADFC9AD0BD0F0D09C9909000000000000000000000000000000000000000909A9900B00000A900AB0A00B0000A000A0A000A000B000B0DA00A009000009090000009FFFFFFFF9F9F0D99BDAFBFFFFFFFF9F0BCB0BCBC9A9C0F9B0B0A90B0B9FABDA9BDABD0B909A909A0000000000000000000000000000000000000000000090A0B0A00A90A0B0A00A000A0000000090A0000A0A9A9A0D009900000000000000009BFFFFFFFFFFBF9E90B99FDBFFFFF9E90909C909A909B90D0D09909090909DA9DABD09F0CB0D0B0090000000000000000000000000000000009000009099AC9A090B00A0B000F090A00000A00000A9A00009A000A9A0900AC0900900090000000BFFFFFFFFFEDBF9F9CBCBFFFFFFFFDBDB0B90B090DAD0B0B0F0FBCBCBC9A99E9D0F9A9B909A9090000000000000000000000000000000000000000000A09B09A0A00B000A00A9A000000A0000A00A00A00A00A09A90B00990000000900000000FFFFDFFFF9FBCBCBCB99F9FFFFFFFBE909C09C90B090BC9F9BD0090909AD0B9B0B9ADAD0F090CB09000000000000000000000000000000000000000090DA0A090B0A0A9A90AB0000A00A0000090A00000B00009ADAD0C900A000009000000009BFF9BBFF0FBC909099ACBDBFFFFFBD99CB09A9AC9BCBDBBD0F0F9BCB0909ADACBDAD990B090B90000000000000000000000000000000000009000009A9A9009AA00009A0A00FA000000000000A000000A0000A0BA9A9BC9090000000000000009FFFC909FFC0000000990B9BFFFFFADA9090009900909C0FBC900090BCB09099909ADAD09A90009000000000000000000000000000000000000000B0C9A0B0A090B0A000000B0A0A00A0000000A0000000A00000F0F00B0F0900000000000000BFF90090BFF00000000090FDFFFFDFBCB0E99000B090B9F0FE00000090090000090909A9C90DA900000000000000000000000000000000000000090B909A0F9A0A0A9A0B0A0F000000000000A0000000000000A9AA9BD0B09A000090000000009FBCB0009EF0900000090F9BFFFFFBD9099000B9D00900BFF00000000900090B0A9A9A9CB0B0900000000000000000000000000000000000900090900EB09A00B009A9A0000B00000A00000000000000A000A09E090F0ADAD000000000000000FFFFDA9009000000099A9B0FFFFFBC9A090009000BD009FFC0900000000000909D090D9A909000900000000000000000000000000000000000900DAC9B00A9AB0B0A0A9A000F0A0A000A0000000000000A0000ABFAB0F909A9000090900000099FFFBDA9000000900009C9FBFFFFFFE9DA0F009090A9F000F000000000009A0900B09A0900009000000000000000000000000000000000900009A09B00BE9A00A000B000A00B00000A000000000000000000000009AB0F09C00900000A900000ADBFFFFBD0B0900909C9B09FFFFFFBDA9900900D090090900000000009000900B09E99CA909000000000000000000000000000000000000090009000B00B09A90BA00A090A0F000000000000000000A00000000BAA90F9E9A900000009000009BFFFBFDFFBDF0F0A99A9CBFFFFFF9FF9CB09A90A90090F0F090009000090909090C90A900000000000000000000000000000000000000000000900BD0B0A0A9A0000A90A000A00A00000000000000000A00000A0090A9A090090000000000000BFFFFFFBE9E9B9F9DA9DBBDFBFFFFE9CB0C90099009000909CA9900D99CB09AD0B90B909000000000000000000000000000000000000009000000090A0B0A9ACAB0A90A0000B0000000000000000000000000009A0A9ADBE90000090009000090F9FFBFDF9F9E90B099A9FFFFFBFF9FBC9B00900090B0909A99CA990A0909C9A9CA90C00900000000000000000000000000000000000000000090B0A9A0B00AB0000A000000F0000A0000000000000000000000A9A00009009090000000000009FAF9E9ADA0909009AC9E9BFFFFFBFCBB0C9F0F0B09090BC90B99CB990B0B0090900B0900000000000000000000000000000000000000000000000D0A9A0B000B00A9A0A000B0A000000000000000000000000A0A09A90ADB00009B000090009BFF9E9C9090000090D9B9FFFFFDFFFBD0F9A090900000909A9C9A900E90D09F09A9D09A900000000000000000000000000000000000000900009090A9A090A9A00A00000000A000A00000000000000000000000900A0009000909000000000009FFFF9B00000909ADBAFFDFBFFBFFADAF90090000090909AD09ADBCB99E9A000090A00000000000000000000000000000000000000000000000000A9A0B0A9A00A00A0A0000F0A000000000000000000000000A0A000B0009000090900090900BFFFFFFFBDB9FBFFBDF9FBFF9FFFDFBDFE990090900000090BC90090009090909E090909000000000000000000000000000000000000000000909ADA900B000A00000000000B00A000000000000000000000000B0A9000F00B9000A0900000909FFFFFFFFFFFFFF9FBFFFFFFFFFFBFFBF9EBD0A000000000009A9A9CB000000B0900000000000000000000000000000000000000000000000000090A0A9EBA09A0A00000000F00000A00000000000000000000B0000A090090C0909000000000BFFFFFFFFFFFFFFFFFFFBFFFFBFFFFFDFFFDAF99090900900900D00900909090900909090000000000000000000000000000000000000000009A90A9E9A900AA000000A0000A0A00000000000000000000000A000A00000B009B000090000009FFFFFFFFFFFFFFBFFFFFFFFFFFFFFFBFFFBFFFDEF0B009009009009009CB09000000000000000000000000000000000000000000000000000000009A9A0A0A900A000000000F00A00000000000000000000000BA900A00900B00F090009000909FFFFFFFFFFFFFFFFFFFFFFFFFFFFFFBFFFFFFFBDBCBDA09A09A09A90B00000000000090000000000000000000000000000000000000900009090FA00090000A00000000000B00000000000000000000000000000A900009009009E9A0009009FFFFFFFFFFFFFFFFFFFFFFFBFFFBFFFFFFFFFBFFFFBCBDBC9F0900009090000000000000000000000000000000000000000000000000000900A0900B0A00A00000000000000E00000000000000000000000000B0A00A0000090B00909909009ABFFFFFFFFFFFFFFFFFFFFFFFFFFFFFFFFFFFFFFFADFF9E9B0000090900000900000000000000000000000000000000000000000000000090090DA0B0A90A000000000000000B0A00000000000000000000000A0A000000A9B0090B0BCA00A909FFFFFFFFFFFFFFFFFFFFFFFFFFFFFFFFFBFFFFFDFFB9EBD0090900000000000000000000000000000000000000000000000000000000090000B09A0090A0000000000000000F000000000000000000000000000000000000099AD0D09090900BFFFFFFFFFFFFFFFFFFFFFFFFFFFFFFBFFFFFFFFBF9EF9009009090900000000000000000000000000000000000000000000000000009000090DA00B0A000000000000000000A0000000000000000000000000000000000000AC9A90B000009C9BFFFFFFFFFFFFFFFFFFFFFFFFFFFFFFFFFFFDBFFFF9DE900900A090000009000000000000000000000000000000000000000000009000090A909A90B0A00000000000000000F00000000000000000000000000000000000090909CB0D0B0009BFFFFFFFFFFFFFFFFFFFFFFFFFFFFFFFFFFFBFFDAF9EB900DA90900000090000000000000000000000000000000000000000000000000000090BC90A00000000000000000000B000000000000000000000000000000000000A90B0B09A90090B0FFFFFFFFFFFFFFFFFFFFFFFFFFFFFFFFBFFFFFBF9F9000B0900090009000000000000000000000000000000000000000000000090000090A9AD00B000000000000000000000E00000000000000000000000000000000000090090DAD0900009FFFFFFFFFFFFFFFFFFFFFFFFFFFFFFFFFFFFDBDFDBCB090090909000000000900000000000000000000000000000000000000000000000009C90BA0A00000000000000000000B00000000000000000000000000000000000009ADA90B00F009A9BFFFFFFFFFFFFFFFFFFFFFFFFFFFFFFFFFFFFB0BCBD0090B00B09000900900090000000000000000000000000000000000000900000900A90BD090000000000000000000000F00000000000000000000000000000000000A009090BCBD090009FFFFFFFFFFFBFFFFFFFFFFFFFFFFFFBFFFA90F9DB9A090D00900009000000000000000000000000000000000000000000000000000900090F00A0A000000000000000000000A0000000000000000000000000000000000000B0B0F0900B0099BFFFFFFFFFFFFFFFFFFFFFFFFFFFFFFFFFE9FF9DA9C0909A90090000090900900000000000000000000000000000000000009000000000BDA9A9000000000000000000000000B000000000000000000000000000000A00000909C909EBD00B0C9BFFFFFFFFFDBFFFFFFFFFFFFFFFFFFFFBD909EBDA90009009009009000000000000000000000000000000000000000000000000090090009C00B00000000000000A00000000E000000000000000000000000000000000000009ADB090AD009A0FBFFFFFFFFFFFFFFFFFFFFFFFFFFFFFFFE9FBDB0F0900B900900000909000090000000000000000000000000000000000000000000009BCA9A0000000000000000000A00000B000000000000000000000000000000000000B0A909F9F9A900999FFFFFFFFFBFFFFFFFFFFFFFFFFFFFFFFDA9FADF90009C0000900900000900000000000000000000000000000000000009000090000B00990900A0000000000000000000000A00000000000000000000000000000000000000D0BE9A00DAD090BFFFFFFFFFFFFFFFFFFFFFFFFFFFFFBFF090F9F90009A9090B0090090090000009000000000000000000000000000000000000009AD9E90E00A000000000000000000000000F00000000000000000000000000000000000B09A909E9F9A909A9E9FFFFFFFF9FFFFFFFFFFFFFFFFFFFDFF09F9F9A900090009000009090000900000000000000000000000000000000000000000000A09009000000000000000000000000000A000000000000000000000000000000000000009E9E9A9C9E90909BDBFFFFFFFFFFFFFFFFFFFFFFFFFFFFF9A9E9ED000909000900900009090000000000000000000000000000000000090000000099D0A9A0A09A00000000000000000000000B00000000000000000000000000000000000A09A909F9E9A90F09BCBFFFFFFFDBFFFFFFFFFFFFFFFFFFFFBC09BDA90909A00090000090900A0900009000000000000000000000000000000000000BCA009C9000A000000000000000000000000E0000000000000000000000000000000000099AD00B0A9E9E90BC0B9FBFFFFFAFFFFFFFFFFFFFFFFFFF9FC99FDA9000090909000909A0009090009000000000000009000000000000090000000090090B0B0A009000000000000000000000000B000000000000000000000000000000000A0A0DAFD099E909E90BD0F9FFFFFFDBFFFFFFFFFFFFFFFFFFFBF009A909009E0009A9000090900000000000090000000000000000000000000000009A0F009CBC000A00A0000000000000000000000B000000000000000000000000000000000090B09A9AC99FA99AD0B9ADABFFFFBFFFFFFFFFFFFFFFFFFFFDE900D0009009900000090900090909009000000000000000009000000000000000000D9009A90B00090000000000000000000000000E000000000000000A000000000000000000000DADADB0E9DAD09BC09BDF9FFFF9FFFFFFFFFFFFFFFFFFFAF099B09000B000909000009090000000000900090000000000000000000090000000B0AD0B0DA00000A000000000000000000000000B00000000000000000000000000000000000A9B0BDB0E9FADA9BCBDBCB9FFFF0FFFFFFFFFFFFFFFFFBF9FD0BC0009009009A900090900A09A9000900000000000000000000000000000000099C090B0DA9A09A00000000000000000000000000A00A0000000000A00000000000000A0000000009CB0F9B09F9E9B0B09ADBFFFFDBFFFFFFFFBFFFFFFFFFF0C0B0B000909000009000009090000900000090000009A0090000000000000000000BDA9C9A000A0000A00000000000000000000000F0000000000000000A0000000000000000000BCA9CBCF0F0BCBCE9CB0DADBFFFADBFFFDFFFFFFBFFFDBDFB09C909009E0900900090900009090000000000000000900009000000009000000B0009A0F9A009A000000000000000000000000000B00000000000000000000A00000A0000000000090B9B0F9E909B99A9CB9A9FFBDBFFDFBFFFFFFFFFFBEFBC9A900000090009000000009090000090009000009000000000000000B0000000909E90D90009A00000000000000000000000000000A0000000000000000000000A000000000A0000B000C0FDA90BCBCAFDB90FDFBDCBFFFFFFFDFFFDFBDFDBC9090B090090909009090909000A9000000</t>
  </si>
  <si>
    <t>INSERT INTO  Employees(RowId,LastName,FirstName,Title,TitleOfCourtesy,BirthDate,HireDate,Address,City,Region,PostalCode,Country,HomePhone,Extension,Photo,Notes,ReportsTo,PhotoPath) VALUES(9,'Dodsworth','Anne','Sales Representative','Ms.','01/27/1966','11/15/1994','7 Houndstooth Rd.','London',NULL,'WG2 7LT','UK','(71) 555-4444','452',0x151C2F00020000000D000E0014002100FFFFFFFF4269746D617020496D616765005061696E742E506963747572650001050000020000000700000050427275736800000000000000000020540000424D16540000000000007600000028000000C0000000DF0000000100040000000000A0530000CE0E0000D80E0000000000000000000000000000000080000080000000808000800000008000800080800000C0C0C000808080000000FF0000FF000000FFFF00FF000000FF00FF00FFFF0000FFFFFF00D999D999999D9D999DB99DD9F9D9D9D99D99D9F9D999BD9FD9D9D9D9D9DFD9F9F9DBDBD9DBD9DB9FD9FDFFFFFFFFFFFFFFFFFFF9D9F9DB9D9DFD9DB9F9BDF9F9D9DBD9BD9F99DBD99999999D9DBDBD9BDDD9F9DBDBD9F9D9D99D9BD999D99D9D99DB99D999D9F9D9F9D9D9999D9B9BDBD99F9D9999D9DBD9FDBDBDBDBDBD9F9D9DBD9D99FD9F9DD9FDD9FFFFFFFFFFFFFFFFFFDBDF9DBDD9F9DBD9DD9DD9D9DDBD9D9DD9D9D99D99999D99D9F9D9D9DD99BD9D9D9D9F9DBD9FD9DD999DB9DBD99D99D999D999D9BD9D9DBDBDD9D9DD9D9DD999999999FD9F9D9FD9D9D9D9F9D9F9D9DBDF99F9DF9F9F9FFFFFFFFFFFFFFFFFFFFD99DF9DB9DF9D9D9F9F9F9F9BD9F99F9F9DBDF9D99D999D9D9D9D9F99BDD9D9F9F9F9D9D9D99BD999999D9D9F99D999999D9F9D9D99F99DD99B9D999D9B99D999D9D99FD9DBDD9DFDBDBD9D9D9F9F9D99DF9FD9FD9FDFFFFFFFFFFFFFFFFFFFFBDF99D9DFD9F9DBD9D9D9D9DD9D9DD9D9D9D99F99999999B9DBDBD9D9D99DBD9D9D9D9F9F9D9D9BD999D9F9D99DBD9D999BD9D99D9D9D999D9D99F9F9D9DB9D9999BD99F9DDB9F99D9DD9F9F9D9D9DBD99D9DBD9FD9FFFFFFFFFFFFFFFFFFFFFD9DDBDB9DBD9F9DBDBDBDBD99F9F99F9F9F9D99D9999D99D99D9D9DBD9F9D99F9DBDBD9D9DBD9DD9F99999DBD9999999F9D9DBD9BDBD9FD9BD99D9D9D9D9D999999D9DFD9F9DD9DF9F9DBD9D9F9D9D9D9FDF9DFD9FDDFFFFFFFFFFFFFFFFFFFFF9F9D9DDBD9F9D9D9D9D9D9FD9D9DF9D9D9DBD9F999999D99D9DBD9D9D9DBD9D9D9D9DBD9D9D9B9D999D9D9D99D9D9999D9F99D9D9D99D99D99F9D99DB999999D9D9DF99F9DDBDF9D9DBD9D9F9DBDBDBDDB9DBD9F9FFFFFFFFFFFFFFFFFFFFFFFD9FDBDBDBD9D9DBDBDF9F9D9BD9F9D9F9F9D9D999D9D999DBDBD9F9DBD9D9F9DBD9F9D9F9DBD9D9D9999BD9F9B99999D99D9D9BD9D9D9BD99D9D9BD99D99D999F9F99FD9DBD9D9D9F9D9DBD9D9D9D9D99DDBDF9DD9FFFFFFFFFFFFFFFFFFFFFF9F99D9D9DFD9F9D9DD9DD9FDD9D9DBD9D9D9DBD999999D99D9D9D9D9DBD9D9D9DBD9F9D9D9D99D9F999D9D9DD9D99999FD9F9D9D9BDBDD9DF99F9D9D9BD99999D9DD9D9F9DBDBDBD9F9F9D9F9F9F9DBD9BDDBDF9FDFFFFFFFFFFFFFFFFFFFFFFDDF9FDBD9DBD9DBDB9F9BD99F9F9D9D9F9DBD9FD999D9BD99D9F9DBD9D9F9DBD9D9D9DBD9F9D9BD9D99999F99D999D9D99D9DB99FD9D99D99DD9D9DB9D9999DBDDB9DBD9DBDDD9D9D9D9DBD9D9D9DBD9FD9FD9DF9FFFFFFFFFFFFFFFFFFFFFFFFBDD9DD9F9D9D9D9DD9DD9FD9D9D9F9F9D9D9D9999D99D9D99F9D9D9F9D9DBD9F9DBDBD9D9DB9D9F99999D9D999999DBDF9D99D9D99D9F9BDDB9DBD9D99D9D9D9B9DBD9DBDDB9F9F9F9FD9D9F9F9F9D9D9FDBDF9DFFFFFFFFFFFFFFFFFFFFFFFFD99F99F9DBDBDF9F9FDB9D99F9F9D9D9DBD9F9D9999D999BD9D9F9F9D9F9D9D9DBD9D9DBD9DD9D9D999D9D9D999D99D99DB9DBD9D9F9D9D99DBD99D9999B9DBDDD9DDF9DF9DDD9D9DD9BDBD9D9D9DBDBDBDDBDFFFFFFFFFFFFFFFFFFFFFFFFFFDFD9FDDBD9D9D9D9DD9DF9FD9D9F9D9F9D9D9F99D9DB9D9D99BD9D9DBD9DBDBD9DD9DF9DBD99F9F9D9999F999999F99D9D9D9D9DBD9D9D9FD9D9D9BD9D99D9D9BD9B9D999F9F9F9F99DD9DBDBDBD9D9D9DBDD9DDFFFFFFFFFFFFFFFFFFFFFFFFF9FD9BDDBD9F9F9F9BD99D9F9D9D9F9D9DB9D9D99B9D99D9DD99F9D9DBD9D9DBDB9F99D9D9F99D9DB99999D99999D9F9F9DBD9F9D9F9F9D99D9DBD99999D9DBDDD9DDBDFD9D9D9D9DF99F9D9D9D9F9F9F9DF9F9FFFFFFFFFFFFFFFFFFFFFFFFFFD9DFDBDD9D9D9D9DD9DF9D9DBD9D9D9BD9D9F99D9D9F99F99D9D9F9DD9F9F9D9DD9DF9F9D9DD99F9D99D9999D9F9D9D9D9D9D9D9D9D99D9F9D9D9D999D9F9D99B9F99D9D9F9F9F9F99F9D9F9F9F9D9D9DF9FDFFFFFFFFFFFFFFFFFFFFFFFFFFFFDBD9DB9F9F9FDBDBDB9DBDBD9F9DBDD9D9F9D99999D9D99D9FDBD9F9BD9D9DBDBDB9D9DBD9B9D9D9999BD999D9DBD9DBD9DBD9DBD9D9F9D9BD9999D9BD9F9FDD9DFDBDBDD9DD9D99D9DBD9D9D9DBD9DBDF99FFFFFFFFFFFFFFFFFFFFFFFFFFFF9DBDFDD9D9DD9D9D9DD9D9D9D9D9D99F9D9DB9D9DF9D99DBD99D9D9DDDBDF9D9D9DD9F9D9D9D9F9D999D9999BD9D9F9D9F9D9F9D9DBD9D9D9DF9D99D9D9DD9BD999DD9D99F9DBDFD9D9D9F9F9D9DBDBD9DFDDFFFFFFFFFFFFFFFFFFFFFFFFFFFFDD9DB9DBDB9F9F9F9BDBD9F9DBD9D9DDB9DD99999DBDD999D9FDBDBD9D9DBDBDB9FD9D9F9DBD9DBD999D99D9D9D9D9DBD9F9D9DBD9D9F9D999999D9D9F9BDD99DF99DBDF9DBD999F9F9D99D9F9FD9D9F9DBFFFFFFFFFFFFFFFFFFFFFFFFFFFFF9BDBDD9D9DD9D9D9DD9D9F9D9D9F9D99D99F9D9DDD99BD9DBD99D9D9F9F9D9DDDD9DF9F9D9D9DBD999D99D9DBDBD9F9D9D9DF9F9D9F9D9BD9D99D9BDBD9DD999F99FD9D9DBD9D9D9D9D9FD9F9D99F9F9FFDFFFFFFFFFFFFFFFFFFFFFFFFFFFFFDDD9DB9F9DBDBDF9F9F9FD9DBD9D9F9D9DF999F9B99DD9D9D9FD9DBD9D9D9FDB9BDB9D9DF9DBD9DD999B9B9D9D99D9F9D9F99D9D9D99D9D999D9BD9D9DD9BD99DDD99F9F9D9DBDBDBDBD9BD9D9FD99DFD9FFFFFFFFFFFFFFFFFFFFFFFFFFFFFFFB9FD9D9F9D9DD9D9D9DD9F9DBD9D9F9F99D9D99DDF99DB9D999F9DBDBDBDD9DDD9DD9FD9D99DBDBD99D9D99F9DBD99DBDDDBD9DBDD9BD9F999D99D9F9BDD999B9DF9D9D9DBD9D9D9D9FDD9F9F9FDF9FFDFFFFFFFFFFFFFFFFFFFFFFFFFFFFFFFDD9FD9D9DBDB9F9F9F9BD9D9D9F9D9D9D9F99D999D9F9D9BDDD9D9D9D9DB9F9BDDBDF9BDBD9D99DBD9999DF9D9D9DF9D9F9D9F9D9BD99D99D999DBD9DD9BD99DD99D9F9F99D9BDBDBD99BD9D9D9D99D9FFFFFFFFFFFFFFFFFFFFFFFFFFFFFFFFF9F99F9DBD9DD9D9D9DD9F9F99D999D99DD9DBD9D9D9D9DD9B9DBDBDBD9DD9DDDBD99DD9D9F9DDBD9999DF99DBDBD9D9F9DBD99D9DD9D99D99BD9DDBDBDD999DB9DBD9D9DDBDD9D9D9FDD9F9F9F9BDFFDFFFFFFFFFFFFFFFFFFFFFFFFFFFFFFFF9D9D9DBD9DBDBDBDBDBD9D9DD9FDF99F9BD9D9DBDBD9F999DD9D9D9D9F9F9F9BD9FDDBDBD9DB9D9D99D99DF9D9D9DBD9D9D9D9F999DB9D99D9D9F9D9D99D99D9D9D9DBDB9D9BDBDBD99BD9D9D9DD9D9FFFFFFFFFFFFFFFFFFFFFFFFFFFFFFFFFD9F9F9D9F9D9D9DD9D99F9F9BD9999D9DDB99F9D99D99DBD99BD9BDBD9D9DDDDBD9F9DD9DBD9DBDBD9DF9D9DBD9F9DBD9F9DBD9DF99D99F99DBD9DBD9DB999BD9DBD9D9D99D9D9D9DFD9F9F9FDBD9FDFFFFFFFFFFFFFFFFFFFFFFFFFFFFFFFFFFDD99DBD9F9F9F9F9FDD9D9DD9DD9D9999D9D9D9DDBDD9D9FD99DD9DBDBDB99FDBD9F9F9D9D9D9D9D9BDDBD9D9D9D9D9F9D9D9D99D999D99D9D9F9D9BD9D99D999D9F9D9F99D9F9F999D9D9D9DD9F9FFFFFFFFFFFFFFFFFFFFFFFFFFFFFFFFFFF9F9DBD9D9D9D9D9D9DBDBD99F9BD9F9DDF99DBDB9D9BD9D99DDB9D9D9D9DDF9D9DF9D9DBDBDBDFDBDDDBD9F9F9F9F9F9DBD9F9FD9F9D9D9F9D9D9F9D9999D99DF9D9DBD9DBDBD9D9DDBDBDBDB9F9DFFFFFFFFFFFFFFFFFFFFFFFFFFFFFFFFFFFD9F9D9F9F9F9F9F9F9D9D9FD99D9D9DB99D9D9D9D99D9DB9DB99D9F9F9F9F9F9DF9F9DBD9D99D99DBF9DF9DD9DD9DD9D9D9D9D99D99F99D9D9F9D9D99D999BD99DBD99D99D9D9DBDB9D9D9D9DD9DFFFFFFFFFFFFFFFFFFFFFFFFFFFFFFFFFFFFFD9DBD9D9D9D9D9D9F9F9D999D9F9999DF99F9D9F9F9D99D9D9DBD9D9D9D9D9FD9D9FDD9F9DDBDFDDDF9DF99F9BDB9F9F9DBD9D99D99DBD9FD9F9D9DB9D99D9D99D9FD9F99F9F9D9D9F9F9F99F9BDFFFFFFFFFFFFFFFFFFFFFFFFFFFFFFFFFFFF9F9DBDBDBDBD9F9D9D9F9DDF9D9DFD99DF9D9BD9D9DBDDBD9D9D9DBDBDBD9F9BDBD9BD9D9B9D99BDF9DF9DF9DDDDD9D9DD9DBDBD99D9D9D99D9DB999D999D99BD9D99D99D9D9DBDBD9D9D9DF9DDFFFFFFFFFFFFFFFFFFFFFFFFFFFFFFFFFFFFFD9D9D9D9D9D9F9DBD9D9DB99D9D999D99D99DD9F9D9D999DB9D9F9D9DD9DBDDD9D9FDDF9DDDBDFD9DDF9DF9DBDB9BDBDB9F9D9D9D9F9DBD9FD999D9D9999F99D9DB9D99DBDB9F9D9DBDBDBD99F9FFFFFFFFFFFFFFFFFFFFFFFFFFFFFFFFFFFFFF9DBD9F9F9F9D9D9DBDBD9DD9F99DDB9DB9DB9D9DBDBD9D99D9D99DBDBDBDDB9F9FD9F9DBDBD9D9F9F9F99FDD9DDD9D9DD9D9D9DBD9D9D9D99F9D9D9BD9D99D9D99D9F9D99DD9DBD9D9D9D9FD9DFFFFFFFFFFFFFFFFFFFFFFFFFFFFFFFFFFFFFF9D9F9DD9D9F9F9F9D9D9DB9D99DB99D9D99DF9F9D9D9F9FD9F99D9D9D9DF9DD9D99F9F9D9DBDBDDFDDDFD9F9DB9FDBDBDF9F9F9D9DBDBDBD99D999D9999D999BDDBD999D9BDBD9DB9DBDBD9BD9FFFFFFFFFFFFFFFFFFFFFFFFFFFFFFFFFFFFFFF9D9DBDBD9D9DD9F9F9F9DF9DF9D9D99FD99D9D9F9D9D999D9D9F9BDBD99F9F9FD9DD9F9FD9DDBDDBDBDBD9DBDD9DD9D9DD9D9D9F9D9D9D9D99DBD99D99BD9FD99D9DDB9D99D9F9D9BD9D9FD9FFFFFFFFFFFFFFFFFFFFFFFFFFFFFFFFFFFFFFF9DBDBD9D9F9DB9F9D9D9D99D99D9F99D99D999F9D9F9DBDDB9F99DD9D9FD9D9D9DF9BDD9DBDF9DFFDFDDDFDF9D9F99F9F9BDBD9F9D9F9D9DB9D99D9F99DD9D999F99B99D9D9F9D9BDDDBDBD9DFFFFFFFFFFFFFFFFFFFFFFFFFFFFFFFFFFFFFFFF99D9D9F9D9F9DD9D9F9DBDDBD9D99DB9D99FD9DBD9D9D999D99D999F9D9F9F9DB9DDDBDBDF9DBD9F9F9F9D9DF9DFD9D9DDD99D9DBD9D9F9D99D9999D999B99DD9D9D9D9DBD999DD9B9D9D9F9FFFFFFFFFFFFFFFFFFFFFFFFFFFFFFFFFFFFFFFFDF9DBD9F99D999F9D9D9D99D9B99D99DB9D99F9D9DBD9D9D9D999FD9DBD9D9F9DDBDBD9DD9FDFDFDFDF9FDF9DF9DBDBDB9FDBDD9D9DBD9D9D99F9D9BD9D9D9B9D9D9D9B9D9DDB99DD9F9F9DDFFFFFFFFFFFFFFFFFFFFFFFFFFFFFFFFFFFFFFFF9DBD9D9DDF9DF9D9F9DBDF99DDD9B9D9D99D99DBD9D9F9F9F9DF999D9D9F9D9F99D9DBDBDF9DBDDBDBDFDBDDBDDBDDD9DD99D9BD9DBD9D9F99D9D99D999D99DDB9F9BDD99DB9D9DB9F9D9DBFFFFFFFFFFFFFFFFFFFFFFFFFFFFFFFFFFFFFFFFFF9D9F9F999D99DBD9D9D99DF99BD9D99D999D9F9D9F9D99D9DB9D9F9F9F9DBD9DFDBDDBDD9FFDFFFDFDF9DDBD9F9DB9FDB9DF9DDBD9D9BD99F9999D999F99D999D99D999F99D9DBDD9DBDBDFFFFFFFFFFFFFFFFFFFFFFFFFFFFFFFFFFFFFFFFFFDDBD9D9FDF9FD9DBDBD9FD99DD9D999F99DB9D9F9D9D9D99D9D9D9D9D9DBD9DBD9DDBDDBDBD9F9DFDBDF9FDF9DF9DD99DD99DB9D9D9DD9D99D9DB9D999D99DBD9D9D9D99D9999D99F9D9DDFFFFFFFFFFFFFFFFFFFFFFFFFFFFFFFFFFFFFFFFFFF9D9DBD999D99F9D9DBD99FDB9D9BD9D999D99D9DBD9F9F9F99F99DD9F9D9F9D9F9FDDBDFDFFD009FDFDF9FDF9DF9DFDBDF9DD9F9F9BD9F9D999D9BD9D9D99D99F99B9D9BD9F99F9D9F99FFFFFFFFFFFFFFFFFFFFFFFFFFFFFFFFFFFFFFFFFFFF9DB9DBDDBD9D9D9D9D9D999D9BD99D9D999D9BD9DBD9D9D9DD9DB9BD9F9DD9F9DF9F9DF9FDFF909BDF9FDF9DFD9DBD9D99DB9D9D9DD99D99F9D99D99F99BD9F999D9DB9D9999F9DBD9DFFFFFFFFFFFFFFFFFFFFFFFFFFFFFFFFFFFFFFFFFFFFFF9DD9D99D9FD9F9BD9F9DD99D99D9B9F99DB9D99D9DBD99F9BD9D9D9D9DBDF9FD9FDFD9FDBDF09909FFFDBDFDBDFD9F9FDF9DF9DBD9BD99D9999D99D999D999D9D9D99D99D9D9D9D9FD9FFFFFFFFFFFFFFFFFFFFFFFFFFFFFFFFFFFFFFFFFFFFD9DB9DBDBD9999D9D9D9DB9DB9D999D99D99D9DF9F9D9F9D9D9D9D9F9DBD99DD9F9DBDFDFDFD90D999DDFDF9FD9DBDD9D99D99D9D99D9DB9D9F99D999D999D9999B9999D9B99F9BD999FFFFFFFFFFFFFFFFFFFFFFFFFFFFFFFFFFFFFFFFFFFFFFF99D9D9D99DFD9D9BD999D9D9BD9D9D999D9B99D9F9D9DBD9DBDBD9F9DDFDF9FDDFDBDBFDFF0B00D09B9FFD9FF9DBDBDF9FD9F99FD9D9D99D9D9B9DB9D9B9D9F9D99D99D9D99DDBDF9DFFFFFFFFFFFFFFFFFFFFFFFFFFFFFFFFFFFFFFFFFFFFF9DDBD9D9F9999F9D99F9DB99D99999F99D9D9D9D99DBD9D9F9D9D9D9DB9DBDF9FF9FDFDFFDFC9D9099009DFFD9DF9DD99D99D9DF99F9D99D9999D999D99D9999999DB999999D99D99DFFFFFFFFFFFFFFFFFFFFFFFFFFFFFFFFFFFFFFFFFFFFFFF9BDDB9D9D9D99DBD99D9D9D9D9D9BD9DB999DB9DDBD9D9BD9DBD9F9FDDBD9DFD9FDF9FDFFF9B9099C900BD9FDF9DF9FDF9FD9D99D9D9BD9B9D99999999999D9999999DBD9D9BD99F9FFFFFFFFFFFFFFFFFFFFFFFFFFFFFFFFFFFFFFFFFFFFFFF9D999DB99F99D999D9D99DB99B99D9999D9D99D999D9F9D9DBD9F9D9DBDDFBDBFDBDFDFFFD00E909909009F9FDF9D9D99D99DB9D99D9D99D99D999D9999D9999D99D99999BD99FD9DFFFFFFFFFFFFFFFFFFFFFFFFFFFFFFFFFFFFFFFFFFFFFFFD9D9F9D9D9D9BD9D999BD9DD9D9999D9D9DB9D9BDDB9D9D9D9D9D9FDBDDBDDFDDFDFFDFDFFB990DA9D0900099B9FF9DFD9DBD9DBD9B999999999D999D99999999999999D9D9D99D99FFFFFFFFFFFFFFFFFFFFFFFFFFFFFFFFFFFFFFFFFFFFFFFF9BD999D9999D999DBD9999999D9D9BD9B9D99D99D9D9F9F9F9F9D9FDBD9F9FBFDF9FFDFDF00CB990990DB00009D9F999F9D9D9D99D999D99D9999999999999999999D99999BD9B9DFFFFFFFFFFFFFFFFFFFFFFFFFFFFFFFFFFFFFFFFFFFFFFFF9D9D9F99DBD9DBD99999B9999999BD99D99D9BD99DF9D9D9D9D9FD9FDDFDFDDDBDFDFFFFF9DB000990F00009E90BD9FD9D99F999D99D9999999999999999999999D9999BD9D99DDFFFFFFFFFFFFFFFFFFFFFFFFFFFFFFFFFFFFFFFFFFFFFFFFFD99BD99F9D999999999D9DBD999D99D999DB9D99F999D9F9F9F9D9FD9F9F9FFFFFDFFDFDFDA909090999000090909999DBD999D9999999999999999999999999999999D9999F999FFFFFFFFFFFFFFFFFFFFFFFFFFFFFFFFFFFFFFFFFFFFFFFFFF9D99D9999999D999D9999999B99D99D9F99D99D99DDBD9D9DDF9F9DFDFDFDBDFDFDFFFFF09000909090099009000999999D999999999999999999990990999999999999D9D9D99FFFFFFFFFFFFFFFFFFFFFFFFFFFFFFFFFFFFFFFFFFFFFFFFFF999999D999DB999999D99999D999F9999D999F9D9B9DBDBDB9DF9F9FDBDFDFFDFFFDFFFF909A9090F09D000000900099999999999099999909999999909909999999D99999999DFFFFFFFFFFFFFFFFFFFFFFFFFFFFFFFFFFFFFFFFFFFFFFFFFFD9D9F9999D99999D99999D99999999D999F9D999F9D9D9D9DDBDDDFDBDF9FFDFFDFFFFF99000000C990B0900900000009999999999909999999099090909999999999999BD9F9BFFFFFFFFFFFFFFFFFFFFFFFFFFFFFFFFFFFFFFFFFFFFFFFFFFF999999D99999D999999999D99D9D999D999999D9D9DBDBDDBDDBF9FDFDFFDFFDFFFFD9D9A0009DB0090000000000000000000099999909999999090909090909999999D99999DFFFFFFFFFFFFFFFFFFFFFFFFFFFFFFFFFFFFFFFFFFFFFFFFFFF9999D99F99D999999999999999999999999D9DBD9BD9D9F9D9FDDF9F9FDFFDFFFF9B9BF9C900E909099009A900000000000000000099909090990000909999999999999999D9BFFFFFFFFFFFFBFFFBFBFFFFFFFFFFFFFFFFFFFFFFFFFFFFFFFFF9D9B99999999999999999999999999999999999D9DBDD9FFD9F9DFDFDFDFFFFF99DC9D0900B090000900000000000000000000000000909090000900909099909999999D999DFFFFFFFFBFFBDF9FFDFF9FBF9FFBFFFFFFFFFFFFFFFFFFFFFFFD9999D99999999999999909999999999099999D99D9D9BD9DBFDFF9FFDFFFF999C9A9FF9909090A0990090900000000000000000000000000000000090909909999999999999FFFFFFFBFFFBFFBBFBFFBFBF9FB9BDBDBF9FFBFFFFFFFFFFFFFFF99999999999D9999909999990990999999D99BDF9F9FDFDBDDDBDFFDFFF909F09FDFF990B00B09000990A000000000000000000000000000000009009990999909099999999FFFFFFDF9FBF9BDFFFBBDBDBFBDBF9BBDBFBDFDBBDBFFFFFFFFFFD99D999999999909999999999090909999999D99D9D9D9BDDBFDFDFFB909909DF9BDFF9D09000B0900B90900000000000000000000000000000000900909090999909999999DFFFFBBFFBDFFFBDBFDFBFBDBFBDBFDBDBDBBBFDBFF9BFBFFFFFFF9999999D99909999990990909090990999999D9F9F9FDDBDDFFFF090900090B9C9B9D909000909E9BC09000000000000000000000000000000000009099909909990990999FFFFB9DB9FFBF9FBFDBBDBDBDBDBF9BFBFBDFDBFF9FFF9FBDBFFFF999999999999999909990999999999999999DBD9D9D99FDBF999099000900B0DB0D0B09090D000900990000000000000000000000000000000000000090099099099909909FFF99FBFFFBF9FBF9FBDBFBFBFBDBBDF9F9FBBBF9FBF9BF9F9FFFF999999999999999099900990999999999D999D9F9DBDFDBD9900900090009099090BD99C09BDA90900B0000000000000000000000000000000000000000900909909999990BFFA9B9BDBDBFBDBFB9F9F9FDBDBDFBFBFFBDFDBFBDBFDBFBF9BFF990999999099999990999999999909999B9D9F9DBD9999990000090909090900909D909B000990000090900000000000000000000000000000000000000090090990990999DF999BDBBFBDBFBDBFFBFBF9BFBFB9F9F9FBFBF9F9F9BBDBDBF9DBF9990999999999099909999909099099D99999999900900009000090000900B90F0AD0909990CF909090000000000000000000000000000000000000000000900909999909FB09B0B9F9FBF9FBF9BDBDBFF9FFFFBFFBFDBDBFBFBFDBBF9F9BB9099999999990999990909099999999999999990900000000000000090F900900099D990D9000B9A0000900000000000000000000000000000000000000000000909909999F0090999FDBFBDBDBDBDFBFBF9FF9FBDF9FDBFBFDBDBDB9F9BF9F990909999990999090999999990999999999900000000000000000009099009099B90909900009090BC900000000000000000000000000000000000000000000000000909099F909B9B9BBDBBFBFBFBBDBDBFBFF9FFBFFBFBDBFFFBFBF9FB9B9A990990990999999990090999999990990900000000090909009000009AD090B000F0F909DB09090C9009090000000000000000000000000000000000000000000000099990DB090090BDBBDBDBDBDFBFBFFFDBFBF9F9FF9FF9FB9F9FB9BDBD99A9909909990909099990990999099990900000000000000000000009099A90099099CB90B00000B90B000000000000000000000000000000000000000000000000000000909000909B9BBDBFBFBFBBDFDBF9BF9F9FBFBDFBFFBDFBF9FFDB9BB99909099909999999090990999090000000000000000009000000000000090990AD0F9D09090909909009009000000000000000000000000000000000000000000000000900900909099BDBDBDFBDBDFBBF9FF9FBFBDF9FBFDBDFBF9FB9B9F99DB0909090990909909009099909000000000000000000000090900000909009A099B9FBD09A000009090090000000000000000000000000000000000000000000000000000000000090BDBBFBF9FBFFBFDBF9BBB9BDBBFBDBFFFBDBF9DBFB99A909000909099990909090909000000000000000000000000000000000090A909900CF0DBD9900900B009A090090000000000000000000000000000000000000000000000090000000090B9F9FBF9F9FB9BDBF9DBF9BDB9FBDB9FBF9FBBD9FB99B9B99090990909009000090000000000000000000000000000090090000900DADB999FB909E90A09090090000000000000000000000000000000000000000000000000000000000009099F9FBDBFBFBDBFB9BBB99BDBDBBDBFFFDFBF9FBF9DB090900009009090900090000000000000000000000000000090900000090090B90D00B9D09999909A90090009090000000000000000000000000000000000000000000000000000000009BBFBDBFBDBDBDB9F9D99FB9B9BDBBDB9BBBDB9F9BB999B00909009909000090000000000000000000000000000000000000090A90990F909DCB9090C90090B0009A0000000000000000000000000000000000000000000000000000000000090DBDBFBDBBDBB9F99BB9B999BDB9F9BFFFDFBDBBF9DB090900009000000090000000000000000000000000000000000000090009090A90F90B90909B9090B009000909009000000000000000000000000000000000000000000000000000000099BF9BFBDBF9F9BBD99B9BDB9B9B9F99B9BF9F99FBBDB090900000900090000000000000000000000000000000000000000009009A9909090DFBA9009A90909009000000000000000000000000000000000000000000000000000000000000900BF9FBDBF99B9BD9B9BDBDB9F9F9F9BF9FB9FBFB9F9B9909000000000000000000000000000000000000000000000000090000A909C0B0F9CB9D900B009C00A9000090B0000000000000000000000000000000000000000000000000000000009B9FBDBB9BBBDB9B9BDBDBDF9BF9F9F99B9F99B9FF9B00900000000000000000000000000000000000000000000000090009090909A9099090DF09009A9B90909090000900000000000000000000000000000000000000000000000000000000BDB9FBF9F9D9B9B9F9BDBDBBFDBF9F9FBDB9FF9F9BF9B9000000000000000000000000000000000000000000000000000000000009099BC9F9AD90090900990900A90090000000000000000000000000000000000000000000000000000000000BFBDB9B9BB99D9F9F9BFFDFBFDBFBF9F9DB9BF9F9BF9090000000000000000000000000000000000000000000000000000009090A9AD09AD99FB0909A9B00A00990B000900000000000000000000000000000000000000000000000000000009BDBBDBDB9DB9BB9FFFFDBFFFFFFDFFFBFBF9F9BB9F9B90000000000000000000000000000000000000000000000090000090000BD090BD9FE9F9C90B9A90999F000909000000000000000000000000000000000000000000000000000000009BDBBDB9B99B9FBDFFBDFBFFBDBFFBFF9FDF9F9BD9FBDB00000000000000000000000000000000000000000900000000000000090900B9DAF990FB90B09090F0B0D0B00090000000000000000000000000000000000000000000000000000000ADBDBB9B9DB9F9FF9FFBFFFFFFFFFFFFFFBFFFBDBB9B9F9000000000000000000000000000000000000000000000900000000090009900F9DFD9D0B90D00A90909B00090000000000000000000000000000000000000000000000000000000009B9BDBDB9B9FBF9FFFFFFFFFFFFFFFFFFFFFBDFBD9BDB9B0000000000000000000000000000000000000000009000000090090A9000BD9DF9FA99909DA9B9E909A909000900000000000000000000000000000000000000000000000000000009BFB9B999BDBDFFFFFFFFFFFFFFFFFFFFFFFFFFFFBDB9F900000000000000000000000000000000000000009000009090000AC900B000B0FDFD9C099A9B00990A909090000000000000000000000000000000000000000000009000000000009F9BDB09BBDBFBFFBFFFFFFFFFFFFFFFFFFFFFFBDBDBDB9000000000000000000000000000000000000009000090900C0000909909090999FFF909BB0900090090090B009000000000000000000000000000000000000000000B0F00000000000BF9BD9BD9BFFFFFFFFFFFFFFFFFFFFFFFFFFFFFFFBFBDB9000000000000000000000000000000000000000090000F9F0090090A09CBDBC9DFDBD99BB99A90B0000A9C90090000000000000000000000000000000000000000009AF000000000B9BDB9B9BFDBDFBFDBFFFFFBFFFFFFFFFFFFFFFFFFFF9F9B0000000000000000000000000000000000000000009000F0900000990B0909909FF9E9B900A90B900090099000000000000000000000000000000000000000000000090F000000009F9B9B9FBDBFFBFFFFFFFFFFFFBFFBFBFFFFFBFFFFFDFBFD00000000900000000000000000000000000000000900909000B09000D09ADF0F9F9E9900BD9DB00900009A009000000000000000000000000000000000000000000AD0FB90000000F9BBDBDBDBFFFFFFBFFBFFBFF9FF9FFFFFFBFFDFBFFBF9FB9000000000000000000000000000000000000909009B000009090009A9ADB9F9C9E9909F0B0B0900B009009000000000000000000000000000000000000000000909A090CF000009BBD9B9FBFFFBFFBDFBDFBFDBFFBFFBF9FBDFFFBFFFFFFF9FF00000000000000000000000000000000000000A900009090000090BD9DBDE9F999BC9D9F9F9FAB009CA90A90000000000000000000000000000000000000000000090FB9BB000009BB9DB9FBFFFBFFBFFBFDBFF9FF9FFFFFFFBFFFFBFFFFFFBDF0000009B0000000000000000000000000000000090000090900090F09DBDFFCBC9BDAF9B09090B0A990900090000000000000000000000000000000000000009AF9A90FF000009F99FBFFFFDBFDFBFBDFFBFDBFFBFF9F9FBFFDBFFDFBF9F9FFB90000000000000000000000000000000900009090090900000090F9B0BDBD9F99DF999D0909BA9E990000900000000000000000000000000000000000000009E09009EF900009BB9FBDBDBFBFFFBDFDBF9FFBFDBDB9FBFFFDBFFDFBFFFFFFFBDF90000D000000000000000000000000000090000000000009090F9909D0FBFF9CB9CBDB99A90DA9A09BB0A9000000000000000000000000000000000000000B9B090FFF00000099F9BFBFFFFFFBFFBFFFFB9DB99B9F9DBDBFFFFBFFBDBFBF9FFBF0000B000000000000000000000000000009000909090900B090B0FCBDFDDBF9E99ABC9D00B999900909000000000000000000000000000000000000000000000A9FF9000000F9BFDBDBF9FBFDBDFBF9BDB99B9DB9B99BDBDBFFFFFFFFFFF9BDBF00090000000000000000000000000000009000000A009009A9099FF9FBD0F9909B99B09B090A099A0009000000000000000000000000000000000000000000000FB0000009B9F9BFBFFFFF9FFBFDBF9B9FDDFBDFDFFDBDBFDBDBDBDBDBFFFFFDA000000000000000000000000000000000000900909009909090F9FFD9E9FF990BDA9DB0B9090B00090000000000000000000000000000000000000000000009B90000000BDFBFF9FBDBF9FFBF9BD99FDFBFBDBDBBDBFFDFBFFFBFBFFFF9F9FB90000000000000000000000000000090090A9009C090B9A90BCB9DBFFFDFD00ADA9BB0990B0090A900090000000000000000000000000000000000000000000000000000DBB9F9BFDFBFBFFBDBDB9FFFBDBDFFBFFDBF99B9DBDBDBDBF9FFFFFFF909000000000000000000000000000000900090B9F99C9BC999CB990FBFFBD9FB0DAB009B9B09009B000000900000000000000000000000000000000000000900000000BDFBFF9FBDFFDBF9F9BDB99DBFFBFFDBFFFFF9F99B9FB9BDBFBFBFBFDF000000000000000000000000000000000900A90B00B909B0A9BDADBDF9FFFDF9BB90DBBFB9009B9A90000000000000000000000000000000000000000000000000000BDB9F9BFBFBF9BF9F9F999FB9FFBFFFBFFF9FFFFBD099909BFFFDFDFFBF00000000000000000000000000000090000BD0909990BD0B9C99DFDBDFF9FBD9A9B0B9FB9B0B00090000000000000000000000000000000000000000000000000000BDBFFFFFFDFFDBF9F9B999BF9FFBDFFB9FBFFFFBFF900099BFFDBFBFBDFF9000000000000000000000009000000009090B09A9CBD0B909B0F9FFDF9F090BBB0B0B9B0B9090B09A000000900000000000000000000000000000000000000000009BDBF9FBFBFBFB99B9900BDBF9F9B9B9999B99F9BB900009F9FBFFFFFFBFB0000000000000000000000000090000009E90BD0B90B990B0D99F9FFBFFD990BEB09099A9B9A9CB0900090000000000000000000000000000000000000009000000FBF9FFBDBDFDBDB9900090BFB9B9999D9B999999999999F9BBFDBFBDBFDFFD0000000000000000000000000000909090BD0A90F90DA90B090F909DBDB09BDB90A9A9B009DA99A9A900000000000000000000000000000000000000000000000BF9FFFBFFFBFBFB990000099999999BD9B9D9F9B9D9DBFB9BDBDBBDFFFFBFFBB000000000000000000000009000000009D0B9B09A9B09A99FD9EBFBCB0900BB0A909B0DB9A99A9B0000009000000000000000000000000000000000000F90000F9FFB9F9FBDBF99F9B9D999999999F9FBFDBF9F9FBDFBFDBDBDBFDBF9F9FFFD000000000000000000000090000090A9F9AF90C9A9090B9B0F9F9D0099D09B9A9BFA9A9B0F9F0900B000000000000000000000000000000000000000000000000BFBFFFFBDBBDBFB9BDBBDB9FDBFFFFBDB9B9FBFFDFBFDFBF9B9B9B9FBBFFFBFD00000000000000000000000009000900FD0DB9B09B0B0BC9FFCBAB9A90B00B00A9B09A9BB909F9A9B09000900000000000000000000000000000000000B00009F9F9FBDBBD9B99FBDBDBFDFBFDBF9B9B09999B9FBFFBFBDBF9BDB9F9FDBBDFFB0000000000000000000000000A9000909BD909DBCBD9F9B00F9D90090B9F09ABDB090990009AB09000009000000000000000000000000000000000000090000BFBFFBDBDBBF9FB9B9B9F9FBFFBF9F0999F9BD9F9F9FFFDBDB99B9F9F9BDFBFF9A0000000000000000000000090000009F09090F0BDAF9F099FF9E9F9EDE90ABDAC900000090B909A909A0000000000000000000000000000000000000000009F9FDBDBFB9F99B9DBDBFBFBFDBDB9B9BDB99F9B9BFFF9FBDB99F9F9F9BFF9FFFBD00000000000000000009009000909B90999CBD9F9B9B00B09DBDF9A9B99B09A9B9A09A000900B00A0009090000000000000000000000000000000000F0000ABFBFBB9F9F9FBDB9B9F99FDBFBF9B999B9FF9F9F999BF9FB9B9BDBFBFDF9FBFFF9000000000000000000009000900000C9E9A90F9F0909090DABC9FDFF9A9000000F9A090000000B090900A000000000000000000000000000000000009B9B9D9FBDFDB9B9F9FBDB99BFFBF9F9B99999F9FFFFF9F9F9FF9F99F9FDBDBFBF9F9FF9000000000000000000000000090009090909900FD00A9A9FDDBDBFDFDFF0000099A9A00090000000A009900000000000000000000000000000000009F9F9FBFBDBB9BDBF9F9FBF9B99BDBFBF9F9FBFFFFFFFFFFFFFDBB99B9FFBFFFDFFFFFFFF00000000000000000000009000009A90909A09F90B09C9F9FBFF9CBFFFD000999AB00000000009009090009000000000000000000000000000000F0FFBFFBDF9FBDBF9F9FFBDF9F99BDBF9F9F9FFDFFFFFFFFFFFFFFBDB9DFDBFDFFBF9FF9FBDA000000000000000000090000000000BDA9090909090B9BCBD9999F9FFF000000090000900000000000090000000000000000000000000000000099FBDFBDBBFBDBF9BFBF9FFBF9F9999FB9FFFFBFFFFFFFFFFFFFFF999BFBFFFFBDFFFFFFFFF900000000000000000000000900909909C90000B009BD0D9FB09A9DFFDF00009000000900000A0009A09A90090000000000000000000000000000B9FFBFFBDBDBF9FFDBDFFBDFFFFFB9B9DB9FFFFFFFFFFFFFFFFFFFB9F9FFFFFFFFFFFFFFFFFF0000000000000000000009000000E99F9E9090DB0D0F999D0BC90BDBBF009000F009A00009A900000900000000000000000000000000000000009FF9FB9DBFBF9FBDBFFBDFFBDFF9FF99B9FFFBDFFFFFFFFFFFFFF999FFFFFFFFFFFFFFFFFBFB000000000000000000000000090090FCB909FA90DB990D09F09BD9ADDF00009A9E00090000000090900000000000000000000000000000000000FFBFB9FBF9FDBFFBFFFFFBFFFBFFF9F999FBDFFFFFFFFFFFFFFFDBFFFFFFFFFFFFFFFFFFFFDF90000000000000000009000900090BDBDE9EBD9DBC0099B9F90F9090BF00000909A090000A000000A0900900000000000000000000000000000BDBDBDB9BDBFBF9FFDBFDFF9FFFFFFFFBF99FBFFBFFFFFFFFFFFBF9FFFFFFFFFFFFFFFFFFFFFFB00000000000000000000900000C9090B9F9D909DF9B009D0BD0F9009909A900009909000900000090090000000000000000000000000000000FBFFFBDBDBDBDBFBFFFFBFFFFFFFFFFFFFBF9F9FFFFFFFFFFFFFFFFFFFFFFFFFFFFFFFFFFFFBFF0000000000000000000000000B00B09090B0B90BDFDFF0990BDF0B9C900000B09000009A000000909000000900000000000000000000000009BDFB9FB9BBFBFFFDFFFFFFFFFFFFFFFFFFFFF9FBDFFFFFFFFFFFFFFFFFFFFFFFFFFFFFFFFFFFFDB00000000000000000090900909900B0D909009CFFDF90B09090909B90000B00A09009A9A0000900A09090000000000000000000000000000BDFBDB9B9FDBDBDBFFBFFFFFFFFFFFFFFFFFDBFFFFBFFFFFFFFFFFFFFFFFFFFFFFFFFFFFFFFFFFBF90000000000000000000009A9009909B09A9F9BB9BB9090909AB0F090000090900B000090090A909000A0000000000000000000000000000FBFFB9FDB9BFFFFFFFFFFBFFBFFFFFFFFFFBFFBDBFDFFFFFFFFFFFFFFFFFFBDFFFFFFFFFFFFFFFDBF00000000000000009000909A0B00B09DB90909C900A9CB9B090F9B0B000A000900B0B009A09C90090909090000000000000000000000009FF9F9BB99B9BFFBFBFDFFDFFFFFFFFFFFDFFF9FFFBFFFFFFFFFFFFFFFFBFFFFBFFFFFFFFFFFFFFBDB00000000000009000090A909909E9F0DCBDADBBF99CB90C09A9CBD900B0900009A0900B00909A90A000000000000000000000000000000FB9B9BDBB90FFDBFFFFBFBFFFFFFBFDBFFBFFBFFBDFFBFFFFFFFFFFFFFFFFBFFFFFFFFFFFFFFFFF9BD0000000000000000000090F0A9F9909B9FD9F0D90FFDADB9A9FB90B0B0B00B09A09A0B0A9CA90090090B09000000000000000000000009FBDB9F9F90F9FBFDF9FFFFFBFFFFDFBFF9FFBDF9FFF9FFFFFFFFFFFFBF9FBDFFBFBFFFFFFFFFFFF99B0000000000000000900B0909DB9A90B0DFBFFDBDDF9A9B90DFF9CF00009B009090A9A090B0909A0000000000000000000000000000000FF9B90BB099BFFFFBFFBF9FFFDBFBBFFDBFB9FBFF9FBFFFFFFFFFBFDBDBF9FB99F9FBFFFFFFFFFFFB0F900000000000000000900B0A9009C909B0D9DBDFBFDF90DB90FDB9BB0A0B90000B009A00AB090900B09090000000000000000000000009B9B9909B009FBFFFBFFFFBDFFFFDFB9BDBDBDB9BFDFBDFFFFFFFFFBFB9B999B99BDF9FFBFFFFFFFD9B0000000000000000900990990BDB9A9C9B90DFFFDBDB090D99DB0C90000B00909CBA90BFB90B009A00A00000000000000000000000000F9090909009B9FDBDFF9FBFFBF9BB99B9A9B9B9F9BBFDBFFFFFFFDBD9BD9B9BDB9F9BFBFDFFFFFFFB9F9000000000000090009A090AD0B0D90B000BFF9DBDF9D09FD9A9D9A0A9B0BF0BABADBA9A90A9A9A90909000000000000000000000000BB0900090909FFFBFFBFFBFDBF9BD99F999999909BDF9BFFFFFFFBBFBB99B9BD9BDBBFFDFFFFFFFFF90B000000000000000009009DAD9B0909090B9D99DA9DB09BDF9099A900000B09B0F9FBCBB9A90B9A9A0A9A900000000000000000000000990909000000B9FFBFF9FDFBDBF9B9B9A9F9B099B9B9FFDFFFFFFDF999B90990B9A9D9BBFBFFFBFFF9F9B0000000000000090090B09B00B09A9090099CBDFF090D9FF9009A900A9AB0B0BB0FB9A9A00B00B90900A000000000000000000000000990D0909009DB9FDFBFBFBFB9B09B999B9999B9090B9BBBFFFFFBFF0909FB090090B99999B9FFFFF0B900000000000009000BC909E9F90F090B0FA9DBDBDBD090D9DAD0DDFA09A90B0B90BFFA9A9B000B00B00B9000000000000000000000009A9BB9A90000BFFBFB9F9B9999099090909ADB909B99F9FDFFFFFDB9B90BD09000009000DB9F9FFFF9909000000000000000009A90909EB90B09C9909D9EFDB0099FF99BBF909BA9B0B00AFFF900F0A0000B090000000000000000000000000909F9F9090009F9BDF9F9B990000000000009F0009099BDBBFBFFFB909090B00009000009A9DBFFFFF000000000000000000999090F009B9CBC9FBF09F9BD900090FF9CA090B0A0900A9AB0BBFEBBFF0B00B0BA9A9000000000000000000000090B9B09000009BFFBFBFBDBDB000000000000B990090B9BDFFFFBDBDB90900000000000DB9BFFFFFFB00000000000000009000A9A90B9009B9FBC9DBD0D0BDB90B9ADB999E99B000B00A9A90DFFCBFFFCFA9ADBCDA0000000000000000000000909B990900000DBDBDBF9BFB9F900000000000009009CB9B9FBFFFFBD09090900000A9B90999FBFFFF90000000000009000B99C909D0B90D0909FBC99999D90090DFFDBC99A9000A00A9A9ABBB9BFFFFBB0FFFFBB090000000000000000000000990000000000BBF9BFDFF9F9B9090900000009000999B9FBFDF9FBDBB9009909A9B9900B9FBDFFFFD000000000000000090009A9E99C0D0B09A90BD9DAD09D9FFFFDFDBDA900B090BB9A9B9009A9BBBBDFFFF0FD000000000000000000000009000900000009BD9ABDBB9B9B909B00090090000A9B0B9F9F9FBFBDB990B000099000099DBF9FBFFFB0000000000009009009B09090F9DB900090BD90B909FFFFDBFBFBC9D0900FBA9E0F000BA000909BABB9FBFA000C000000000000000000090900000000009BBD9B9090909B909B90900900990999B9FBFBDBDBBDB999990009099A9B90FBDFFF90000000000000000A900909090F909909AD9099D90FFDF9A9009DBDB09A9A9E9BBA9A00B00A0009900A90B909A9A9000000000000000000BA9000000000099B9900000000090909090099099B0DB999F9BFBDB9FBC9A99000900909B990B9FFF900000000000000900B09A9F090F9009C9FFFF09CBDFBDF9FFF0909D900FBFBFADBAC9AD0B00B0A00000000000000000000000000000000990000000009B9B000090090009000000009009A909B9FBF9F9BDB9F99B990090000909090BFDFFB900000000000000B009C90D909BD90F9FDFDF9099DF9FDF9FDBD0F909090BB09A9B0B9AB0B0000000A0090900000900000000000000000000000000000009000099B000090000000000009090DBDB9F9BDBDBDBBDA90909000900009ADFDBFF9F0000000000000900909B0B09F0FFFDFFBBBFD90FF9FBF9BDBC9F9CB099BCBB000A90A9000000000009A00A00090A09000000000000000000000000000000900B0B0F90000000000000000909A9B9F9F9B9B9BD9BD99A90A90A009D099BFF9FB900000000090000900A90D0B009099A999C0DBE9D9FC99C90990F9F9F09BB000000000B00B0000009009A0900009000000000000000000000000000000000000999909B0000000009009A90B99BDB9B9F9F9B9B9BBFBDBD9F99FDA9FBE9BDBDB0900000000000000B009A909B09909DBCB990D90FD9B00BDB0BD9E9F9F90BB000000000000000000A0000F0CB0000B00000000000000000000000000000000090B0B9B0900909909D09BDB909F99BDBDB9B909DAD990BDBF9FF9BDB9099FB0B900000000000000B0090090B099A0F909909A99099BD09D909090BDBD090000000000000000000000000FFFFF0A009000000000000000000000000000000000009099099000090009A9B09909B9B0F9B9B9DA99B99BFBF9F9FB9BDB90B9F099900000000000000900D09B09C9AC9990B9C90D0000BD0BC9E9AD09990090900000000B00000000000009AFFFFFFDA000000000000000000000000000000000000009A9B0B9000009A999090B90909B9BDBDA99900909999B9F90909909909B900900000000000000090A000B9E9BE9E900B0B09B0909D99F9FDBD000B9AD0000000000A000000000000ADFFFFFFFDF0000000000000000000000000000000000000090990900000090B99B9000090090B9B9BB9000B00B9F9BFB9000B09090B9B0000000000000009A99090099099F9E99090909909F90D9F9ADBD900DBD9000000BA9000000000000A9FFFFFFFFFB000000000000000000000000000000000000099090000009000909A909900009099A9D9009909909D0BD99000B99A90B090000000000000090000090DB0F0BD9F9E0A9DA9A0DBDA9909C9FF9A9DBC9B00000B0000000000000B09ABBBFFDEBF0000000000000000000000000000000000000000000000090090009909B00009009F99A90900CB090B9F9B09009909090900900000000000000909B00B0909D0A9FDBD0BC909B009D09DBFDBD09A9990000000B0000000000000A000900BFBD900090000000000000000000000000000000000000000000090099000909F90000909B990090B99B009B99090B090B900009000000000000000B00909099A9909900BDA9F9F0B09B9B90BDFF90B09A90900000A0B00000000000B000000000BA00000F000000000000000000000000000000000000000000909009900B909900090B0DA909009A9C900FB900909A9009090000000000000000009A0B0B090DA90990FFDB0F9BDBC900D90FF9F9DA9DAD9000000000000000000B00000AC09A09009FF000D00000000000000000000000000000000000000B090B9000990B9B0090099B9900099DBB9099900B09090900000090000000000000000909090B0990DA0BFFB0FF09ADBDBDF0990FDFFFDA99000000000A00090000000000BCB0A09009EB09A9A0000000000000000000000000000000000000909099000B0909900000909090009A9A99090B09099B090000009000000000000000090900B0F099A9099FFFFDF99DF9FDFDBD90F9E9FFFF90B0000A0009A00A00000000000B0909A000BDB0000000000000000000000000000000000000000009000000909A9000000009A9000099999090F9009B09000000000000000000000000000A90999CBEDA99E9FF9A9F0BDF9F0BD0B09D90F9FFD9000009A0000B00B00000000009A000090000F09E90000000000000000000000000000000000090009090900909909000009090B00000000BC90B9009B9900000000000000000000000009000E0B99FBDADFEBD099090B90D9DB990B0B0BCBFBCB000000000000B000000000B00000000009B09E900B000000000000000000000000000000000009000000090B000B00009000990009099B9B999009B00000090000000000000000090000090990FCBDAF9B9FA9FA0B09099FF9F99C9909B9C9BD00000B00000B00000000A0000000000000ADA0B000000000000000000000000000000000000000009090909909900009009090900009A9090000009909009000000000000000000009009A000BDBDBF90FFFDFF999009FDF0B90A99A0F0DB9CB0000B0000A00000000A00B0000000000009A9BCBD00000000000000000000000000000000000009000000900000900009000000000009090B09000000000009000000000000000000000009B90FFB090B09FBFFF0A9B099DBDA990BD99F9C9B000000A9000000000000B0000000000A0009AC9BCBE90000000000000000000000000000000000000090000B900000000090000090090000090090000090900000000000000000000000900000B9FDE909FF9DFFFFD00FC9FDBDA99EBE9FFBCF900B0090A0900000000000000000000900009B0FBDB0000000000000000000000000000000000000000090900009000000000000000009090009000000000000090000000000000000090090900FFB90BEFFFFFFDFA9FBDBDBC9F9A9D9FFBCBDA0000A0A9A00000000000000000000B0090000090B000000000000000000000000000000000000000090000909000090A90000909B0000009000000000000090000090000000000900900A00009BFF90B99FFFFFBFDFFDF9D99F909DB0B99F9FD0000000090000000000000000A0A00000000000000000000000000000000000000000000000000000000900009090090D09900A9099009000900000000000000000A900000000000A00090909A09FCB0FA9FF9F9BFDFB9D0D90D9E9FD9FA9CBB00A9A90A0000000000000000090900B09000A00000000000000000000000000000000000000000000000090000B090090B09F9009AC990B090009000000000000000000000000900909000090900BFDFDFFFFFF099F0DB990FDFDBF9F009B090000000A9A00000000000000000A0A900A0B009000000000000000000000000000000000000000000000090000000009A999A90990990B09000900000000000000009000090000000000A900A00009FFFFFFFFDBF0FBDBC9DBDB9AD9FA9B0DBCB0000B0009000000A000000000A9090A90900900B0A900000000000000000000000000000000000000000000009909009900999A009A9090090000000000000000</t>
  </si>
  <si>
    <t>INSERT INTO  Employees(RowId,LastName,FirstName,Title,TitleOfCourtesy,BirthDate,HireDate,Address,City,Region,PostalCode,Country,HomePhone,Extension,Photo,Notes,ReportsTo,PhotoPath) VALUES(1,'Davolio','Nancy','Sales Representative','Ms.','12/08/1948','05/01/1992','507 - 20th Ave. E.Apt. 2A','Seattle','WA','98122','USA','(206) 555-9857','5467',</t>
  </si>
  <si>
    <t>INSERT INTO Suppliers(RowId,CompanyName,ContactName,ContactTitle,Address,City,Region,PostalCode,Country,Phone,Fax,HomePage) VALUES(1,'Exotic Liquids','Charlotte Cooper','Purchasing Manager','49 Gilbert St.','London',NULL,'EC1 4SD','UK','(171) 555-2222',NULL,NULL)</t>
  </si>
  <si>
    <t>INSERT INTO Suppliers(RowId,CompanyName,ContactName,ContactTitle,Address,City,Region,PostalCode,Country,Phone,Fax,HomePage) VALUES(2,'New Orleans Cajun Delights','Shelley Burke','Order Administrator','P.O. Box 78934','New Orleans','LA','70117','USA','(100) 555-4822',NULL,'#CAJUN.HTM#')</t>
  </si>
  <si>
    <t>INSERT INTO Suppliers(RowId,CompanyName,ContactName,ContactTitle,Address,City,Region,PostalCode,Country,Phone,Fax,HomePage) VALUES(3,'Grandma Kelly''s Homestead','Regina Murphy','Sales Representative','707 Oxford Rd.','Ann Arbor','MI','48104','USA','(313) 555-5735','(313) 555-3349',NULL)</t>
  </si>
  <si>
    <t>INSERT INTO Suppliers(RowId,CompanyName,ContactName,ContactTitle,Address,City,Region,PostalCode,Country,Phone,Fax,HomePage) VALUES(4,'Tokyo Traders','Yoshi Nagase','Marketing Manager','9-8 Sekimai Musashino-shi','Tokyo',NULL,'100','Japan','(03) 3555-5011',NULL,NULL)</t>
  </si>
  <si>
    <t>INSERT INTO Suppliers(RowId,CompanyName,ContactName,ContactTitle,Address,City,Region,PostalCode,Country,Phone,Fax,HomePage) VALUES(5,'Cooperativa de Quesos ''Las Cabras''','Antonio del Valle Saavedra','Export Administrator','Calle del Rosal 4','Oviedo','Asturias','33007','Spain','(98) 598 76 54',NULL,NULL)</t>
  </si>
  <si>
    <t>INSERT INTO Suppliers(RowId,CompanyName,ContactName,ContactTitle,Address,City,Region,PostalCode,Country,Phone,Fax,HomePage) VALUES(6,'Mayumi''s','Mayumi Ohno','Marketing Representative','92 Setsuko Chuo-ku','Osaka',NULL,'545','Japan','(06) 431-7877',NULL,'Mayumi''s (on the World Wide Web)#http://www.microsoft.com/accessdev/sampleapps/mayumi.htm#')</t>
  </si>
  <si>
    <t>INSERT INTO Suppliers(RowId,CompanyName,ContactName,ContactTitle,Address,City,Region,PostalCode,Country,Phone,Fax,HomePage) VALUES(7,'Pavlova, Ltd.','Ian Devling','Marketing Manager','74 Rose St. Moonie Ponds','Melbourne','Victoria','3058','Australia','(03) 444-2343','(03) 444-6588',NULL)</t>
  </si>
  <si>
    <t>INSERT INTO Suppliers(RowId,CompanyName,ContactName,ContactTitle,Address,City,Region,PostalCode,Country,Phone,Fax,HomePage) VALUES(8,'Specialty Biscuits, Ltd.','Peter Wilson','Sales Representative','29 King''s Way','Manchester',NULL,'M14 GSD','UK','(161) 555-4448',NULL,NULL)</t>
  </si>
  <si>
    <t>INSERT INTO Suppliers(RowId,CompanyName,ContactName,ContactTitle,Address,City,Region,PostalCode,Country,Phone,Fax,HomePage) VALUES(9,'PB Knäckebröd AB','Lars Peterson','Sales Agent','Kaloadagatan 13','Göteborg',NULL,'S-345 67','Sweden','031-987 65 43','031-987 65 91',NULL)</t>
  </si>
  <si>
    <t>INSERT INTO Suppliers(RowId,CompanyName,ContactName,ContactTitle,Address,City,Region,PostalCode,Country,Phone,Fax,HomePage) VALUES(10,'Refrescos Americanas LTDA','Carlos Diaz','Marketing Manager','Av. das Americanas 12.890','Sao Paulo',NULL,'5442','Brazil','(11) 555 4640',NULL,NULL)</t>
  </si>
  <si>
    <t>INSERT INTO Suppliers(RowId,CompanyName,ContactName,ContactTitle,Address,City,Region,PostalCode,Country,Phone,Fax,HomePage) VALUES(11,'Heli Süßwaren GmbH &amp; Co. KG','Petra Winkler','Sales Manager','Tiergartenstraße 5','Berlin',NULL,'10785','Germany','(010) 9984510',NULL,NULL)</t>
  </si>
  <si>
    <t>INSERT INTO Suppliers(RowId,CompanyName,ContactName,ContactTitle,Address,City,Region,PostalCode,Country,Phone,Fax,HomePage) VALUES(12,'Plutzer Lebensmittelgroßmärkte AG','Martin Bein','International Marketing Mgr.','Bogenallee 51','Frankfurt',NULL,'60439','Germany','(069) 992755',NULL,'Plutzer (on the World Wide Web)#http://www.microsoft.com/accessdev/sampleapps/plutzer.htm#')</t>
  </si>
  <si>
    <t>INSERT INTO Suppliers(RowId,CompanyName,ContactName,ContactTitle,Address,City,Region,PostalCode,Country,Phone,Fax,HomePage) VALUES(13,'Nord-Ost-Fisch Handelsgesellschaft mbH','Sven Petersen','Coordinator Foreign Markets','Frahmredder 112a','Cuxhaven',NULL,'27478','Germany','(04721) 8713','(04721) 8714',NULL)</t>
  </si>
  <si>
    <t>INSERT INTO Suppliers(RowId,CompanyName,ContactName,ContactTitle,Address,City,Region,PostalCode,Country,Phone,Fax,HomePage) VALUES(14,'Formaggi Fortini s.r.l.','Elio Rossi','Sales Representative','Viale Dante, 75','Ravenna',NULL,'48100','Italy','(0544) 60323','(0544) 60603','#FORMAGGI.HTM#')</t>
  </si>
  <si>
    <t>INSERT INTO Suppliers(RowId,CompanyName,ContactName,ContactTitle,Address,City,Region,PostalCode,Country,Phone,Fax,HomePage) VALUES(15,'Norske Meierier','Beate Vileid','Marketing Manager','Hatlevegen 5','Sandvika',NULL,'1320','Norway','(0)2-953010',NULL,NULL)</t>
  </si>
  <si>
    <t>INSERT INTO Suppliers(RowId,CompanyName,ContactName,ContactTitle,Address,City,Region,PostalCode,Country,Phone,Fax,HomePage) VALUES(16,'Bigfoot Breweries','Cheryl Saylor','Regional Account Rep.','3400 - 8th Avenue Suite 210','Bend','OR','97101','USA','(503) 555-9931',NULL,NULL)</t>
  </si>
  <si>
    <t>INSERT INTO Suppliers(RowId,CompanyName,ContactName,ContactTitle,Address,City,Region,PostalCode,Country,Phone,Fax,HomePage) VALUES(17,'Svensk Sjöföda AB','Michael Björn','Sales Representative','Brovallavägen 231','Stockholm',NULL,'S-123 45','Sweden','08-123 45 67',NULL,NULL)</t>
  </si>
  <si>
    <t>INSERT INTO Suppliers(RowId,CompanyName,ContactName,ContactTitle,Address,City,Region,PostalCode,Country,Phone,Fax,HomePage) VALUES(18,'Aux joyeux ecclésiastiques','Guylène Nodier','Sales Manager','203, Rue des Francs-Bourgeois','Paris',NULL,'75004','France','(1) 03.83.00.68','(1) 03.83.00.62',NULL)</t>
  </si>
  <si>
    <t>INSERT INTO Suppliers(RowId,CompanyName,ContactName,ContactTitle,Address,City,Region,PostalCode,Country,Phone,Fax,HomePage) VALUES(19,'New England Seafood Cannery','Robb Merchant','Wholesale Account Agent','Order Processing Dept. 2100 Paul Revere Blvd.','Boston','MA','02134','USA','(617) 555-3267','(617) 555-3389',NULL)</t>
  </si>
  <si>
    <t>INSERT INTO Suppliers(RowId,CompanyName,ContactName,ContactTitle,Address,City,Region,PostalCode,Country,Phone,Fax,HomePage) VALUES(20,'Leka Trading','Chandra Leka','Owner','471 Serangoon Loop, Suite #402','Singapore',NULL,'0512','Singapore','555-8787',NULL,NULL)</t>
  </si>
  <si>
    <t>INSERT INTO Suppliers(RowId,CompanyName,ContactName,ContactTitle,Address,City,Region,PostalCode,Country,Phone,Fax,HomePage) VALUES(21,'Lyngbysild','Niels Petersen','Sales Manager','Lyngbysild Fiskebakken 10','Lyngby',NULL,'2800','Denmark','43844108','43844115',NULL)</t>
  </si>
  <si>
    <t>INSERT INTO Suppliers(RowId,CompanyName,ContactName,ContactTitle,Address,City,Region,PostalCode,Country,Phone,Fax,HomePage) VALUES(22,'Zaanse Snoepfabriek','Dirk Luchte','Accounting Manager','Verkoop Rijnweg 22','Zaandam',NULL,'9999 ZZ','Netherlands','(12345) 1212','(12345) 1210',NULL)</t>
  </si>
  <si>
    <t>INSERT INTO Suppliers(RowId,CompanyName,ContactName,ContactTitle,Address,City,Region,PostalCode,Country,Phone,Fax,HomePage) VALUES(23,'Karkki Oy','Anne Heikkonen','Product Manager','Valtakatu 12','Lappeenranta',NULL,'53120','Finland','(953) 10956',NULL,NULL)</t>
  </si>
  <si>
    <t>INSERT INTO Suppliers(RowId,CompanyName,ContactName,ContactTitle,Address,City,Region,PostalCode,Country,Phone,Fax,HomePage) VALUES(24,'G''day, Mate','Wendy Mackenzie','Sales Representative','170 Prince Edward Parade Hunter''s Hill','Sydney','NSW','2042','Australia','(02) 555-5914','(02) 555-4873','G''day Mate (on the World Wide Web)#http://www.microsoft.com/accessdev/sampleapps/gdaymate.htm#')</t>
  </si>
  <si>
    <t>INSERT INTO Suppliers(RowId,CompanyName,ContactName,ContactTitle,Address,City,Region,PostalCode,Country,Phone,Fax,HomePage) VALUES(25,'Ma Maison','Jean-Guy Lauzon','Marketing Manager','2960 Rue St. Laurent','Montréal','Québec','H1J 1C3','Canada','(514) 555-9022',NULL,NULL)</t>
  </si>
  <si>
    <t>INSERT INTO Suppliers(RowId,CompanyName,ContactName,ContactTitle,Address,City,Region,PostalCode,Country,Phone,Fax,HomePage) VALUES(26,'Pasta Buttini s.r.l.','Giovanni Giudici','Order Administrator','Via dei Gelsomini, 153','Salerno',NULL,'84100','Italy','(089) 6547665','(089) 6547667',NULL)</t>
  </si>
  <si>
    <t>INSERT INTO Suppliers(RowId,CompanyName,ContactName,ContactTitle,Address,City,Region,PostalCode,Country,Phone,Fax,HomePage) VALUES(27,'Escargots Nouveaux','Marie Delamare','Sales Manager','22, rue H. Voiron','Montceau',NULL,'71300','France','85.57.00.07',NULL,NULL)</t>
  </si>
  <si>
    <t>INSERT INTO Suppliers(RowId,CompanyName,ContactName,ContactTitle,Address,City,Region,PostalCode,Country,Phone,Fax,HomePage) VALUES(28,'Gai pâturage','Eliane Noz','Sales Representative','Bat. B 3, rue des Alpes','Annecy',NULL,'74000','France','38.76.98.06','38.76.98.58',NULL)</t>
  </si>
  <si>
    <t>INSERT INTO Suppliers(RowId,CompanyName,ContactName,ContactTitle,Address,City,Region,PostalCode,Country,Phone,Fax,HomePage) VALUES(29,'Forêts d''érables','Chantal Goulet','Accounting Manager','148 rue Chasseur','Ste-Hyacinthe','Québec','J2S 7S8','Canada','(514) 555-2955','(514) 555-2921',NULL)</t>
  </si>
  <si>
    <t>INSERT INTO Products(RowId,ProductName,SupplierID,CategoryID,QuantityPerUnit,UnitPrice,UnitsInStock,UnitsOnOrder,ReorderLevel,Discontinued) VALUES(4,'Chef Anton''s Cajun Seasoning',2,2,'48 - 6 oz jars',22,53,0,0,0)</t>
  </si>
  <si>
    <t>INSERT INTO Products(RowId,ProductName,SupplierID,CategoryID,QuantityPerUnit,UnitPrice,UnitsInStock,UnitsOnOrder,ReorderLevel,Discontinued) VALUES(1,'Chai',1,1,'10 boxes x 20 bags',18,39,0,10,0)</t>
  </si>
  <si>
    <t>INSERT INTO Products(RowId,ProductName,SupplierID,CategoryID,QuantityPerUnit,UnitPrice,UnitsInStock,UnitsOnOrder,ReorderLevel,Discontinued) VALUES(2,'Chang',1,1,'24 - 12 oz bottles',19,17,40,25,0)</t>
  </si>
  <si>
    <t>INSERT INTO Products(RowId,ProductName,SupplierID,CategoryID,QuantityPerUnit,UnitPrice,UnitsInStock,UnitsOnOrder,ReorderLevel,Discontinued) VALUES(3,'Aniseed Syrup',1,2,'12 - 550 ml bottles',10,13,70,25,0)</t>
  </si>
  <si>
    <t>INSERT INTO Products(RowId,ProductName,SupplierID,CategoryID,QuantityPerUnit,UnitPrice,UnitsInStock,UnitsOnOrder,ReorderLevel,Discontinued) VALUES(5,'Chef Anton''s Gumbo Mix',2,2,'36 boxes',21.35,0,0,0,1)</t>
  </si>
  <si>
    <t>INSERT INTO Products(RowId,ProductName,SupplierID,CategoryID,QuantityPerUnit,UnitPrice,UnitsInStock,UnitsOnOrder,ReorderLevel,Discontinued) VALUES(6,'Grandma''s Boysenberry Spread',3,2,'12 - 8 oz jars',25,120,0,25,0)</t>
  </si>
  <si>
    <t>INSERT INTO Products(RowId,ProductName,SupplierID,CategoryID,QuantityPerUnit,UnitPrice,UnitsInStock,UnitsOnOrder,ReorderLevel,Discontinued) VALUES(7,'Uncle Bob''s Organic Dried Pears',3,7,'12 - 1 lb pkgs.',30,15,0,10,0)</t>
  </si>
  <si>
    <t>INSERT INTO Products(RowId,ProductName,SupplierID,CategoryID,QuantityPerUnit,UnitPrice,UnitsInStock,UnitsOnOrder,ReorderLevel,Discontinued) VALUES(8,'Northwoods Cranberry Sauce',3,2,'12 - 12 oz jars',40,6,0,0,0)</t>
  </si>
  <si>
    <t>INSERT INTO Products(RowId,ProductName,SupplierID,CategoryID,QuantityPerUnit,UnitPrice,UnitsInStock,UnitsOnOrder,ReorderLevel,Discontinued) VALUES(9,'Mishi Kobe Niku',4,6,'18 - 500 g pkgs.',97,29,0,0,1)</t>
  </si>
  <si>
    <t>INSERT INTO Products(RowId,ProductName,SupplierID,CategoryID,QuantityPerUnit,UnitPrice,UnitsInStock,UnitsOnOrder,ReorderLevel,Discontinued) VALUES(10,'Ikura',4,8,'12 - 200 ml jars',31,31,0,0,0)</t>
  </si>
  <si>
    <t>INSERT INTO Products(RowId,ProductName,SupplierID,CategoryID,QuantityPerUnit,UnitPrice,UnitsInStock,UnitsOnOrder,ReorderLevel,Discontinued) VALUES(11,'Queso Cabrales',5,4,'1 kg pkg.',21,22,30,30,0)</t>
  </si>
  <si>
    <t>INSERT INTO Products(RowId,ProductName,SupplierID,CategoryID,QuantityPerUnit,UnitPrice,UnitsInStock,UnitsOnOrder,ReorderLevel,Discontinued) VALUES(12,'Queso Manchego La Pastora',5,4,'10 - 500 g pkgs.',38,86,0,0,0)</t>
  </si>
  <si>
    <t>INSERT INTO Products(RowId,ProductName,SupplierID,CategoryID,QuantityPerUnit,UnitPrice,UnitsInStock,UnitsOnOrder,ReorderLevel,Discontinued) VALUES(13,'Konbu',6,8,'2 kg box',6,24,0,5,0)</t>
  </si>
  <si>
    <t>INSERT INTO Products(RowId,ProductName,SupplierID,CategoryID,QuantityPerUnit,UnitPrice,UnitsInStock,UnitsOnOrder,ReorderLevel,Discontinued) VALUES(14,'Tofu',6,7,'40 - 100 g pkgs.',23.25,35,0,0,0)</t>
  </si>
  <si>
    <t>INSERT INTO Products(RowId,ProductName,SupplierID,CategoryID,QuantityPerUnit,UnitPrice,UnitsInStock,UnitsOnOrder,ReorderLevel,Discontinued) VALUES(15,'Genen Shouyu',6,2,'24 - 250 ml bottles',15.5,39,0,5,0)</t>
  </si>
  <si>
    <t>INSERT INTO Products(RowId,ProductName,SupplierID,CategoryID,QuantityPerUnit,UnitPrice,UnitsInStock,UnitsOnOrder,ReorderLevel,Discontinued) VALUES(16,'Pavlova',7,3,'32 - 500 g boxes',17.45,29,0,10,0)</t>
  </si>
  <si>
    <t>INSERT INTO Products(RowId,ProductName,SupplierID,CategoryID,QuantityPerUnit,UnitPrice,UnitsInStock,UnitsOnOrder,ReorderLevel,Discontinued) VALUES(17,'Alice Mutton',7,6,'20 - 1 kg tins',39,0,0,0,1)</t>
  </si>
  <si>
    <t>INSERT INTO Products(RowId,ProductName,SupplierID,CategoryID,QuantityPerUnit,UnitPrice,UnitsInStock,UnitsOnOrder,ReorderLevel,Discontinued) VALUES(18,'Carnarvon Tigers',7,8,'16 kg pkg.',62.5,42,0,0,0)</t>
  </si>
  <si>
    <t>INSERT INTO Products(RowId,ProductName,SupplierID,CategoryID,QuantityPerUnit,UnitPrice,UnitsInStock,UnitsOnOrder,ReorderLevel,Discontinued) VALUES(19,'Teatime Chocolate Biscuits',8,3,'10 boxes x 12 pieces',9.2,25,0,5,0)</t>
  </si>
  <si>
    <t>INSERT INTO Products(RowId,ProductName,SupplierID,CategoryID,QuantityPerUnit,UnitPrice,UnitsInStock,UnitsOnOrder,ReorderLevel,Discontinued) VALUES(20,'Sir Rodney''s Marmalade',8,3,'30 gift boxes',81,40,0,0,0)</t>
  </si>
  <si>
    <t>INSERT INTO Products(RowId,ProductName,SupplierID,CategoryID,QuantityPerUnit,UnitPrice,UnitsInStock,UnitsOnOrder,ReorderLevel,Discontinued) VALUES(21,'Sir Rodney''s Scones',8,3,'24 pkgs. x 4 pieces',10,3,40,5,0)</t>
  </si>
  <si>
    <t>INSERT INTO Products(RowId,ProductName,SupplierID,CategoryID,QuantityPerUnit,UnitPrice,UnitsInStock,UnitsOnOrder,ReorderLevel,Discontinued) VALUES(22,'Gustaf''s Knäckebröd',9,5,'24 - 500 g pkgs.',21,104,0,25,0)</t>
  </si>
  <si>
    <t>INSERT INTO Products(RowId,ProductName,SupplierID,CategoryID,QuantityPerUnit,UnitPrice,UnitsInStock,UnitsOnOrder,ReorderLevel,Discontinued) VALUES(23,'Tunnbröd',9,5,'12 - 250 g pkgs.',9,61,0,25,0)</t>
  </si>
  <si>
    <t>INSERT INTO Products(RowId,ProductName,SupplierID,CategoryID,QuantityPerUnit,UnitPrice,UnitsInStock,UnitsOnOrder,ReorderLevel,Discontinued) VALUES(24,'Guaraná Fantástica',10,1,'12 - 355 ml cans',4.5,20,0,0,1)</t>
  </si>
  <si>
    <t>INSERT INTO Products(RowId,ProductName,SupplierID,CategoryID,QuantityPerUnit,UnitPrice,UnitsInStock,UnitsOnOrder,ReorderLevel,Discontinued) VALUES(25,'NuNuCa Nuß-Nougat-Creme',11,3,'20 - 450 g glasses',14,76,0,30,0)</t>
  </si>
  <si>
    <t>INSERT INTO Products(RowId,ProductName,SupplierID,CategoryID,QuantityPerUnit,UnitPrice,UnitsInStock,UnitsOnOrder,ReorderLevel,Discontinued) VALUES(26,'Gumbär Gummibärchen',11,3,'100 - 250 g bags',31.23,15,0,0,0)</t>
  </si>
  <si>
    <t>INSERT INTO Products(RowId,ProductName,SupplierID,CategoryID,QuantityPerUnit,UnitPrice,UnitsInStock,UnitsOnOrder,ReorderLevel,Discontinued) VALUES(27,'Schoggi Schokolade',11,3,'100 - 100 g pieces',43.9,49,0,30,0)</t>
  </si>
  <si>
    <t>INSERT INTO Products(RowId,ProductName,SupplierID,CategoryID,QuantityPerUnit,UnitPrice,UnitsInStock,UnitsOnOrder,ReorderLevel,Discontinued) VALUES(28,'Rössle Sauerkraut',12,7,'25 - 825 g cans',45.6,26,0,0,1)</t>
  </si>
  <si>
    <t>INSERT INTO Products(RowId,ProductName,SupplierID,CategoryID,QuantityPerUnit,UnitPrice,UnitsInStock,UnitsOnOrder,ReorderLevel,Discontinued) VALUES(29,'Thüringer Rostbratwurst',12,6,'50 bags x 30 sausgs.',123.79,0,0,0,1)</t>
  </si>
  <si>
    <t>INSERT INTO Products(RowId,ProductName,SupplierID,CategoryID,QuantityPerUnit,UnitPrice,UnitsInStock,UnitsOnOrder,ReorderLevel,Discontinued) VALUES(30,'Nord-Ost Matjeshering',13,8,'10 - 200 g glasses',25.89,10,0,15,0)</t>
  </si>
  <si>
    <t>INSERT INTO Products(RowId,ProductName,SupplierID,CategoryID,QuantityPerUnit,UnitPrice,UnitsInStock,UnitsOnOrder,ReorderLevel,Discontinued) VALUES(31,'Gorgonzola Telino',14,4,'12 - 100 g pkgs',12.5,0,70,20,0)</t>
  </si>
  <si>
    <t>INSERT INTO Products(RowId,ProductName,SupplierID,CategoryID,QuantityPerUnit,UnitPrice,UnitsInStock,UnitsOnOrder,ReorderLevel,Discontinued) VALUES(32,'Mascarpone Fabioli',14,4,'24 - 200 g pkgs.',32,9,40,25,0)</t>
  </si>
  <si>
    <t>INSERT INTO Products(RowId,ProductName,SupplierID,CategoryID,QuantityPerUnit,UnitPrice,UnitsInStock,UnitsOnOrder,ReorderLevel,Discontinued) VALUES(33,'Geitost',15,4,'500 g',2.5,112,0,20,0)</t>
  </si>
  <si>
    <t>INSERT INTO Products(RowId,ProductName,SupplierID,CategoryID,QuantityPerUnit,UnitPrice,UnitsInStock,UnitsOnOrder,ReorderLevel,Discontinued) VALUES(34,'Sasquatch Ale',16,1,'24 - 12 oz bottles',14,111,0,15,0)</t>
  </si>
  <si>
    <t>INSERT INTO Products(RowId,ProductName,SupplierID,CategoryID,QuantityPerUnit,UnitPrice,UnitsInStock,UnitsOnOrder,ReorderLevel,Discontinued) VALUES(35,'Steeleye Stout',16,1,'24 - 12 oz bottles',18,20,0,15,0)</t>
  </si>
  <si>
    <t>INSERT INTO Products(RowId,ProductName,SupplierID,CategoryID,QuantityPerUnit,UnitPrice,UnitsInStock,UnitsOnOrder,ReorderLevel,Discontinued) VALUES(36,'Inlagd Sill',17,8,'24 - 250 g  jars',19,112,0,20,0)</t>
  </si>
  <si>
    <t>INSERT INTO Products(RowId,ProductName,SupplierID,CategoryID,QuantityPerUnit,UnitPrice,UnitsInStock,UnitsOnOrder,ReorderLevel,Discontinued) VALUES(37,'Gravad lax',17,8,'12 - 500 g pkgs.',26,11,50,25,0)</t>
  </si>
  <si>
    <t>INSERT INTO Products(RowId,ProductName,SupplierID,CategoryID,QuantityPerUnit,UnitPrice,UnitsInStock,UnitsOnOrder,ReorderLevel,Discontinued) VALUES(38,'Côte de Blaye',18,1,'12 - 75 cl bottles',263.5,17,0,15,0)</t>
  </si>
  <si>
    <t>INSERT INTO Products(RowId,ProductName,SupplierID,CategoryID,QuantityPerUnit,UnitPrice,UnitsInStock,UnitsOnOrder,ReorderLevel,Discontinued) VALUES(39,'Chartreuse verte',18,1,'750 cc per bottle',18,69,0,5,0)</t>
  </si>
  <si>
    <t>INSERT INTO Products(RowId,ProductName,SupplierID,CategoryID,QuantityPerUnit,UnitPrice,UnitsInStock,UnitsOnOrder,ReorderLevel,Discontinued) VALUES(40,'Boston Crab Meat',19,8,'24 - 4 oz tins',18.4,123,0,30,0)</t>
  </si>
  <si>
    <t>INSERT INTO Products(RowId,ProductName,SupplierID,CategoryID,QuantityPerUnit,UnitPrice,UnitsInStock,UnitsOnOrder,ReorderLevel,Discontinued) VALUES(41,'Jack''s New England Clam Chowder',19,8,'12 - 12 oz cans',9.65,85,0,10,0)</t>
  </si>
  <si>
    <t>INSERT INTO Products(RowId,ProductName,SupplierID,CategoryID,QuantityPerUnit,UnitPrice,UnitsInStock,UnitsOnOrder,ReorderLevel,Discontinued) VALUES(42,'Singaporean Hokkien Fried Mee',20,5,'32 - 1 kg pkgs.',14,26,0,0,1)</t>
  </si>
  <si>
    <t>INSERT INTO Products(RowId,ProductName,SupplierID,CategoryID,QuantityPerUnit,UnitPrice,UnitsInStock,UnitsOnOrder,ReorderLevel,Discontinued) VALUES(43,'Ipoh Coffee',20,1,'16 - 500 g tins',46,17,10,25,0)</t>
  </si>
  <si>
    <t>INSERT INTO Products(RowId,ProductName,SupplierID,CategoryID,QuantityPerUnit,UnitPrice,UnitsInStock,UnitsOnOrder,ReorderLevel,Discontinued) VALUES(44,'Gula Malacca',20,2,'20 - 2 kg bags',19.45,27,0,15,0)</t>
  </si>
  <si>
    <t>INSERT INTO Products(RowId,ProductName,SupplierID,CategoryID,QuantityPerUnit,UnitPrice,UnitsInStock,UnitsOnOrder,ReorderLevel,Discontinued) VALUES(45,'Rogede sild',21,8,'1k pkg.',9.5,5,70,15,0)</t>
  </si>
  <si>
    <t>INSERT INTO Products(RowId,ProductName,SupplierID,CategoryID,QuantityPerUnit,UnitPrice,UnitsInStock,UnitsOnOrder,ReorderLevel,Discontinued) VALUES(46,'Spegesild',21,8,'4 - 450 g glasses',12,95,0,0,0)</t>
  </si>
  <si>
    <t>INSERT INTO Products(RowId,ProductName,SupplierID,CategoryID,QuantityPerUnit,UnitPrice,UnitsInStock,UnitsOnOrder,ReorderLevel,Discontinued) VALUES(47,'Zaanse koeken',22,3,'10 - 4 oz boxes',9.5,36,0,0,0)</t>
  </si>
  <si>
    <t>INSERT INTO Products(RowId,ProductName,SupplierID,CategoryID,QuantityPerUnit,UnitPrice,UnitsInStock,UnitsOnOrder,ReorderLevel,Discontinued) VALUES(48,'Chocolade',22,3,'10 pkgs.',12.75,15,70,25,0)</t>
  </si>
  <si>
    <t>INSERT INTO Products(RowId,ProductName,SupplierID,CategoryID,QuantityPerUnit,UnitPrice,UnitsInStock,UnitsOnOrder,ReorderLevel,Discontinued) VALUES(49,'Maxilaku',23,3,'24 - 50 g pkgs.',20,10,60,15,0)</t>
  </si>
  <si>
    <t>INSERT INTO Products(RowId,ProductName,SupplierID,CategoryID,QuantityPerUnit,UnitPrice,UnitsInStock,UnitsOnOrder,ReorderLevel,Discontinued) VALUES(50,'Valkoinen suklaa',23,3,'12 - 100 g bars',16.25,65,0,30,0)</t>
  </si>
  <si>
    <t>INSERT INTO Products(RowId,ProductName,SupplierID,CategoryID,QuantityPerUnit,UnitPrice,UnitsInStock,UnitsOnOrder,ReorderLevel,Discontinued) VALUES(51,'Manjimup Dried Apples',24,7,'50 - 300 g pkgs.',53,20,0,10,0)</t>
  </si>
  <si>
    <t>INSERT INTO Products(RowId,ProductName,SupplierID,CategoryID,QuantityPerUnit,UnitPrice,UnitsInStock,UnitsOnOrder,ReorderLevel,Discontinued) VALUES(52,'Filo Mix',24,5,'16 - 2 kg boxes',7,38,0,25,0)</t>
  </si>
  <si>
    <t>INSERT INTO Products(RowId,ProductName,SupplierID,CategoryID,QuantityPerUnit,UnitPrice,UnitsInStock,UnitsOnOrder,ReorderLevel,Discontinued) VALUES(53,'Perth Pasties',24,6,'48 pieces',32.8,0,0,0,1)</t>
  </si>
  <si>
    <t>INSERT INTO Products(RowId,ProductName,SupplierID,CategoryID,QuantityPerUnit,UnitPrice,UnitsInStock,UnitsOnOrder,ReorderLevel,Discontinued) VALUES(54,'Tourtière',25,6,'16 pies',7.45,21,0,10,0)</t>
  </si>
  <si>
    <t>INSERT INTO Products(RowId,ProductName,SupplierID,CategoryID,QuantityPerUnit,UnitPrice,UnitsInStock,UnitsOnOrder,ReorderLevel,Discontinued) VALUES(55,'Pâté chinois',25,6,'24 boxes x 2 pies',24,115,0,20,0)</t>
  </si>
  <si>
    <t>INSERT INTO Products(RowId,ProductName,SupplierID,CategoryID,QuantityPerUnit,UnitPrice,UnitsInStock,UnitsOnOrder,ReorderLevel,Discontinued) VALUES(56,'Gnocchi di nonna Alice',26,5,'24 - 250 g pkgs.',38,21,10,30,0)</t>
  </si>
  <si>
    <t>INSERT INTO Products(RowId,ProductName,SupplierID,CategoryID,QuantityPerUnit,UnitPrice,UnitsInStock,UnitsOnOrder,ReorderLevel,Discontinued) VALUES(57,'Ravioli Angelo',26,5,'24 - 250 g pkgs.',19.5,36,0,20,0)</t>
  </si>
  <si>
    <t>INSERT INTO Products(RowId,ProductName,SupplierID,CategoryID,QuantityPerUnit,UnitPrice,UnitsInStock,UnitsOnOrder,ReorderLevel,Discontinued) VALUES(58,'Escargots de Bourgogne',27,8,'24 pieces',13.25,62,0,20,0)</t>
  </si>
  <si>
    <t>INSERT INTO Products(RowId,ProductName,SupplierID,CategoryID,QuantityPerUnit,UnitPrice,UnitsInStock,UnitsOnOrder,ReorderLevel,Discontinued) VALUES(59,'Raclette Courdavault',28,4,'5 kg pkg.',55,79,0,0,0)</t>
  </si>
  <si>
    <t>INSERT INTO Products(RowId,ProductName,SupplierID,CategoryID,QuantityPerUnit,UnitPrice,UnitsInStock,UnitsOnOrder,ReorderLevel,Discontinued) VALUES(60,'Camembert Pierrot',28,4,'15 - 300 g rounds',34,19,0,0,0)</t>
  </si>
  <si>
    <t>INSERT INTO Products(RowId,ProductName,SupplierID,CategoryID,QuantityPerUnit,UnitPrice,UnitsInStock,UnitsOnOrder,ReorderLevel,Discontinued) VALUES(61,'Sirop d''érable',29,2,'24 - 500 ml bottles',28.5,113,0,25,0)</t>
  </si>
  <si>
    <t>INSERT INTO Products(RowId,ProductName,SupplierID,CategoryID,QuantityPerUnit,UnitPrice,UnitsInStock,UnitsOnOrder,ReorderLevel,Discontinued) VALUES(62,'Tarte au sucre',29,3,'48 pies',49.3,17,0,0,0)</t>
  </si>
  <si>
    <t>INSERT INTO Products(RowId,ProductName,SupplierID,CategoryID,QuantityPerUnit,UnitPrice,UnitsInStock,UnitsOnOrder,ReorderLevel,Discontinued) VALUES(63,'Vegie-spread',7,2,'15 - 625 g jars',43.9,24,0,5,0)</t>
  </si>
  <si>
    <t>INSERT INTO Products(RowId,ProductName,SupplierID,CategoryID,QuantityPerUnit,UnitPrice,UnitsInStock,UnitsOnOrder,ReorderLevel,Discontinued) VALUES(64,'Wimmers gute Semmelknödel',12,5,'20 bags x 4 pieces',33.25,22,80,30,0)</t>
  </si>
  <si>
    <t>INSERT INTO Products(RowId,ProductName,SupplierID,CategoryID,QuantityPerUnit,UnitPrice,UnitsInStock,UnitsOnOrder,ReorderLevel,Discontinued) VALUES(65,'Louisiana Fiery Hot Pepper Sauce',2,2,'32 - 8 oz bottles',21.05,76,0,0,0)</t>
  </si>
  <si>
    <t>INSERT INTO Products(RowId,ProductName,SupplierID,CategoryID,QuantityPerUnit,UnitPrice,UnitsInStock,UnitsOnOrder,ReorderLevel,Discontinued) VALUES(66,'Louisiana Hot Spiced Okra',2,2,'24 - 8 oz jars',17,4,100,20,0)</t>
  </si>
  <si>
    <t>INSERT INTO Products(RowId,ProductName,SupplierID,CategoryID,QuantityPerUnit,UnitPrice,UnitsInStock,UnitsOnOrder,ReorderLevel,Discontinued) VALUES(67,'Laughing Lumberjack Lager',16,1,'24 - 12 oz bottles',14,52,0,10,0)</t>
  </si>
  <si>
    <t>INSERT INTO Products(RowId,ProductName,SupplierID,CategoryID,QuantityPerUnit,UnitPrice,UnitsInStock,UnitsOnOrder,ReorderLevel,Discontinued) VALUES(68,'Scottish Longbreads',8,3,'10 boxes x 8 pieces',12.5,6,10,15,0)</t>
  </si>
  <si>
    <t>INSERT INTO Products(RowId,ProductName,SupplierID,CategoryID,QuantityPerUnit,UnitPrice,UnitsInStock,UnitsOnOrder,ReorderLevel,Discontinued) VALUES(69,'Gudbrandsdalsost',15,4,'10 kg pkg.',36,26,0,15,0)</t>
  </si>
  <si>
    <t>INSERT INTO Products(RowId,ProductName,SupplierID,CategoryID,QuantityPerUnit,UnitPrice,UnitsInStock,UnitsOnOrder,ReorderLevel,Discontinued) VALUES(70,'Outback Lager',7,1,'24 - 355 ml bottles',15,15,10,30,0)</t>
  </si>
  <si>
    <t>INSERT INTO Products(RowId,ProductName,SupplierID,CategoryID,QuantityPerUnit,UnitPrice,UnitsInStock,UnitsOnOrder,ReorderLevel,Discontinued) VALUES(71,'Flotemysost',15,4,'10 - 500 g pkgs.',21.5,26,0,0,0)</t>
  </si>
  <si>
    <t>INSERT INTO Products(RowId,ProductName,SupplierID,CategoryID,QuantityPerUnit,UnitPrice,UnitsInStock,UnitsOnOrder,ReorderLevel,Discontinued) VALUES(72,'Mozzarella di Giovanni',14,4,'24 - 200 g pkgs.',34.8,14,0,0,0)</t>
  </si>
  <si>
    <t>INSERT INTO Products(RowId,ProductName,SupplierID,CategoryID,QuantityPerUnit,UnitPrice,UnitsInStock,UnitsOnOrder,ReorderLevel,Discontinued) VALUES(73,'Röd Kaviar',17,8,'24 - 150 g jars',15,101,0,5,0)</t>
  </si>
  <si>
    <t>INSERT INTO Products(RowId,ProductName,SupplierID,CategoryID,QuantityPerUnit,UnitPrice,UnitsInStock,UnitsOnOrder,ReorderLevel,Discontinued) VALUES(74,'Longlife Tofu',4,7,'5 kg pkg.',10,4,20,5,0)</t>
  </si>
  <si>
    <t>INSERT INTO Products(RowId,ProductName,SupplierID,CategoryID,QuantityPerUnit,UnitPrice,UnitsInStock,UnitsOnOrder,ReorderLevel,Discontinued) VALUES(75,'Rhönbräu Klosterbier',12,1,'24 - 0.5 l bottles',7.75,125,0,25,0)</t>
  </si>
  <si>
    <t>INSERT INTO Products(RowId,ProductName,SupplierID,CategoryID,QuantityPerUnit,UnitPrice,UnitsInStock,UnitsOnOrder,ReorderLevel,Discontinued) VALUES(76,'Lakkalikööri',23,1,'500 ml',18,57,0,20,0)</t>
  </si>
  <si>
    <t>INSERT INTO Products(RowId,ProductName,SupplierID,CategoryID,QuantityPerUnit,UnitPrice,UnitsInStock,UnitsOnOrder,ReorderLevel,Discontinued) VALUES(77,'Original Frankfurter grüne Soße',12,2,'12 boxes',13,32,0,15,0)</t>
  </si>
  <si>
    <t>INSERT INTO "Orders"("OrderID","CustomerID","EmployeeID","OrderDate","RequiredDate",ShippedDate,"ShipVia","Freight","ShipName","ShipAddress",ShipCity,"ShipRegion","ShipPostalCode","ShipCountry")VALUES (10248,N'VINET',5,'7/4/1996','8/1/1996','7/16/1996',3,32.38,N'Vins et alcools Chevalier',N'59 rue de l''Abbaye',N'Reims',NULL,N'51100',N'France')</t>
  </si>
  <si>
    <t>("OrderID","CustomerID","EmployeeID","OrderDate","RequiredDate",ShipCity,"ShipRegion","ShipPostalCode","ShipCountry")NULL,N'51100',N'France')</t>
  </si>
  <si>
    <t>INSERT INTO "Orders"ShippedDate,"ShipVia","Freight","ShipName","ShipAddress",N'Toms Spezialitäten',N'Luisenstr. 48',N'Münster',</t>
  </si>
  <si>
    <t>INSERT INTO "Orders"("OrderID","CustomerID","EmployeeID","OrderDate","RequiredDate",ShippedDate,"ShipVia","Freight","ShipName","ShipAddress",ShipCity,"ShipRegion","ShipPostalCode","ShipCountry")VALUES (10249,N'TOMSP',6,'7/5/1996','8/16/1996','7/10/1996',1,11.61,N'Toms Spezialitäten',N'Luisenstr. 48',N'Münster',NULL,N'44087',N'Germany')</t>
  </si>
  <si>
    <t>("OrderID","CustomerID","EmployeeID","OrderDate","RequiredDate",ShipCity,"ShipRegion","ShipPostalCode","ShipCountry")NULL,N'44087',N'Germany')</t>
  </si>
  <si>
    <t>VALUES (10249,N'TOMSP',6,'7/5/1996','8/16/1996','7/10/1996',1,11.61,N'Toms Spezialitäten',N'Luisenstr. 48',N'Münster',NULL,N'44087',N'Germany')INSERT INTO "Orders"ShippedDate,"ShipVia","Freight","ShipName","ShipAddress",</t>
  </si>
  <si>
    <t>VALUES (10249,N'TOMSP',6,'7/5/1996','8/16/1996','7/10/1996',1,11.61,NULL,N'44087',N'Germany')("OrderID","CustomerID","EmployeeID","OrderDate","RequiredDate",ShippedDate,"ShipVia","Freight","ShipName","ShipAddress",ShipCity,"ShipRegion","ShipPostalCode","ShipCountry")</t>
  </si>
  <si>
    <t>INSERT INTO "Orders"ShippedDate,"ShipVia","Freight","ShipName","ShipAddress",N'Hanari Carnes',N'Rua do Paço, 67',N'Rio de Janeiro',</t>
  </si>
  <si>
    <t>INSERT INTO "Orders"("OrderID","CustomerID","EmployeeID","OrderDate","RequiredDate",ShippedDate,"ShipVia","Freight","ShipName","ShipAddress",ShipCity,"ShipRegion","ShipPostalCode","ShipCountry")VALUES (10250,N'HANAR',4,'7/8/1996','8/5/1996','7/12/1996',2,65.83,N'Hanari Carnes',N'Rua do Paço, 67',N'Rio de Janeiro',N'RJ',N'05454-876',N'Brazil')</t>
  </si>
  <si>
    <t>("OrderID","CustomerID","EmployeeID","OrderDate","RequiredDate",ShipCity,"ShipRegion","ShipPostalCode","ShipCountry")N'RJ',N'05454-876',N'Brazil')</t>
  </si>
  <si>
    <t>VALUES (10250,N'HANAR',4,'7/8/1996','8/5/1996','7/12/1996',2,65.83,N'Hanari Carnes',N'Rua do Paço, 67',N'Rio de Janeiro',N'RJ',N'05454-876',N'Brazil')INSERT INTO "Orders"ShippedDate,"ShipVia","Freight","ShipName","ShipAddress",</t>
  </si>
  <si>
    <t>VALUES (10250,N'HANAR',4,'7/8/1996','8/5/1996','7/12/1996',2,65.83,N'RJ',N'05454-876',N'Brazil')("OrderID","CustomerID","EmployeeID","OrderDate","RequiredDate",ShippedDate,"ShipVia","Freight","ShipName","ShipAddress",ShipCity,"ShipRegion","ShipPostalCode","ShipCountry")</t>
  </si>
  <si>
    <t>INSERT INTO "Orders"ShippedDate,"ShipVia","Freight","ShipName","ShipAddress",N'Victuailles en stock',N'2, rue du Commerce',N'Lyon',</t>
  </si>
  <si>
    <t>INSERT INTO "Orders"("OrderID","CustomerID","EmployeeID","OrderDate","RequiredDate",ShippedDate,"ShipVia","Freight","ShipName","ShipAddress",ShipCity,"ShipRegion","ShipPostalCode","ShipCountry")VALUES (10251,N'VICTE',3,'7/8/1996','8/5/1996','7/15/1996',1,41.34,N'Victuailles en stock',N'2, rue du Commerce',N'Lyon',NULL,N'69004',N'France')</t>
  </si>
  <si>
    <t>("OrderID","CustomerID","EmployeeID","OrderDate","RequiredDate",ShipCity,"ShipRegion","ShipPostalCode","ShipCountry")NULL,N'69004',N'France')</t>
  </si>
  <si>
    <t>VALUES (10251,N'VICTE',3,'7/8/1996','8/5/1996','7/15/1996',1,41.34,N'Victuailles en stock',N'2, rue du Commerce',N'Lyon',NULL,N'69004',N'France')INSERT INTO "Orders"ShippedDate,"ShipVia","Freight","ShipName","ShipAddress",</t>
  </si>
  <si>
    <t>VALUES (10251,N'VICTE',3,'7/8/1996','8/5/1996','7/15/1996',1,41.34,NULL,N'69004',N'France')("OrderID","CustomerID","EmployeeID","OrderDate","RequiredDate",ShippedDate,"ShipVia","Freight","ShipName","ShipAddress",ShipCity,"ShipRegion","ShipPostalCode","ShipCountry")</t>
  </si>
  <si>
    <t>INSERT INTO "Orders"ShippedDate,"ShipVia","Freight","ShipName","ShipAddress",N'Suprêmes délices',N'Boulevard Tirou, 255',N'Charleroi',</t>
  </si>
  <si>
    <t>INSERT INTO "Orders"("OrderID","CustomerID","EmployeeID","OrderDate","RequiredDate",ShippedDate,"ShipVia","Freight","ShipName","ShipAddress",ShipCity,"ShipRegion","ShipPostalCode","ShipCountry")VALUES (10252,N'SUPRD',4,'7/9/1996','8/6/1996','7/11/1996',2,51.30,N'Suprêmes délices',N'Boulevard Tirou, 255',N'Charleroi',NULL,N'B-6000',N'Belgium')</t>
  </si>
  <si>
    <t>("OrderID","CustomerID","EmployeeID","OrderDate","RequiredDate",ShipCity,"ShipRegion","ShipPostalCode","ShipCountry")NULL,N'B-6000',N'Belgium')</t>
  </si>
  <si>
    <t>VALUES (10252,N'SUPRD',4,'7/9/1996','8/6/1996','7/11/1996',2,51.30,N'Suprêmes délices',N'Boulevard Tirou, 255',N'Charleroi',NULL,N'B-6000',N'Belgium')INSERT INTO "Orders"ShippedDate,"ShipVia","Freight","ShipName","ShipAddress",</t>
  </si>
  <si>
    <t>VALUES (10252,N'SUPRD',4,'7/9/1996','8/6/1996','7/11/1996',2,51.30,NULL,N'B-6000',N'Belgium')("OrderID","CustomerID","EmployeeID","OrderDate","RequiredDate",ShippedDate,"ShipVia","Freight","ShipName","ShipAddress",ShipCity,"ShipRegion","ShipPostalCode","ShipCountry")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</si>
  <si>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(10253,N'HANAR',3,'7/10/1996','7/24/1996','7/16/1996',2,58.17,N'Hanari Carnes',N'Rua do Paço, 67',N'Rio de Janeiro',N'RJ',N'05454-876',N'Brazil')</t>
  </si>
  <si>
    <t>VALUES (10253,N'HANAR',3,'7/10/1996','7/24/1996','7/16/1996',2,58.17,N'Hanari Carnes',N'Rua do Paço, 67',N'Rio de Janeiro',N'RJ',N'05454-876',N'Brazil')INSERT INTO "Orders"ShippedDate,"ShipVia","Freight","ShipName","ShipAddress",</t>
  </si>
  <si>
    <t>VALUES (10253,N'HANAR',3,'7/10/1996','7/24/1996','7/16/1996',2,58.17,N'RJ',N'05454-876',N'Brazil')("OrderID","CustomerID","EmployeeID","OrderDate","RequiredDate",ShippedDate,"ShipVia","Freight","ShipName","ShipAddress",ShipCity,"ShipRegion","ShipPostalCode","ShipCountry")</t>
  </si>
  <si>
    <t>INSERT INTO "Orders"ShippedDate,"ShipVia","Freight","ShipName","ShipAddress",N'Chop-suey Chinese',N'Hauptstr. 31',N'Bern',</t>
  </si>
  <si>
    <t>INSERT INTO "Orders"("OrderID","CustomerID","EmployeeID","OrderDate","RequiredDate",ShippedDate,"ShipVia","Freight","ShipName","ShipAddress",ShipCity,"ShipRegion","ShipPostalCode","ShipCountry")VALUES (10254,N'CHOPS',5,'7/11/1996','8/8/1996','7/23/1996',2,22.98,N'Chop-suey Chinese',N'Hauptstr. 31',N'Bern',NULL,N'3012',N'Switzerland')</t>
  </si>
  <si>
    <t>("OrderID","CustomerID","EmployeeID","OrderDate","RequiredDate",ShipCity,"ShipRegion","ShipPostalCode","ShipCountry")NULL,N'3012',N'Switzerland')</t>
  </si>
  <si>
    <t>VALUES (10254,N'CHOPS',5,'7/11/1996','8/8/1996','7/23/1996',2,22.98,N'Chop-suey Chinese',N'Hauptstr. 31',N'Bern',NULL,N'3012',N'Switzerland')INSERT INTO "Orders"ShippedDate,"ShipVia","Freight","ShipName","ShipAddress",</t>
  </si>
  <si>
    <t>VALUES (10254,N'CHOPS',5,'7/11/1996','8/8/1996','7/23/1996',2,22.98,NULL,N'3012',N'Switzerland')("OrderID","CustomerID","EmployeeID","OrderDate","RequiredDate",ShippedDate,"ShipVia","Freight","ShipName","ShipAddress",ShipCity,"ShipRegion","ShipPostalCode","ShipCountry")</t>
  </si>
  <si>
    <t>INSERT INTO "Orders"ShippedDate,"ShipVia","Freight","ShipName","ShipAddress",N'Richter Supermarkt',N'Starenweg 5',N'Genève',</t>
  </si>
  <si>
    <t>INSERT INTO "Orders"("OrderID","CustomerID","EmployeeID","OrderDate","RequiredDate",ShippedDate,"ShipVia","Freight","ShipName","ShipAddress",ShipCity,"ShipRegion","ShipPostalCode","ShipCountry")VALUES (10255,N'RICSU',9,'7/12/1996','8/9/1996','7/15/1996',3,148.33,N'Richter Supermarkt',N'Starenweg 5',N'Genève',NULL,N'1204',N'Switzerland')</t>
  </si>
  <si>
    <t>("OrderID","CustomerID","EmployeeID","OrderDate","RequiredDate",ShipCity,"ShipRegion","ShipPostalCode","ShipCountry")NULL,N'1204',N'Switzerland')</t>
  </si>
  <si>
    <t>VALUES (10255,N'RICSU',9,'7/12/1996','8/9/1996','7/15/1996',3,148.33,N'Richter Supermarkt',N'Starenweg 5',N'Genève',NULL,N'1204',N'Switzerland')INSERT INTO "Orders"ShippedDate,"ShipVia","Freight","ShipName","ShipAddress",</t>
  </si>
  <si>
    <t>VALUES (10255,N'RICSU',9,'7/12/1996','8/9/1996','7/15/1996',3,148.33,NULL,N'1204',N'Switzerland')("OrderID","CustomerID","EmployeeID","OrderDate","RequiredDate",ShippedDate,"ShipVia","Freight","ShipName","ShipAddress",ShipCity,"ShipRegion","ShipPostalCode","ShipCountry")</t>
  </si>
  <si>
    <t>INSERT INTO "Orders"ShippedDate,"ShipVia","Freight","ShipName","ShipAddress",N'Wellington Importadora',N'Rua do Mercado, 12',N'Resende',</t>
  </si>
  <si>
    <t>INSERT INTO "Orders"("OrderID","CustomerID","EmployeeID","OrderDate","RequiredDate",ShippedDate,"ShipVia","Freight","ShipName","ShipAddress",ShipCity,"ShipRegion","ShipPostalCode","ShipCountry")VALUES (10256,N'WELLI',3,'7/15/1996','8/12/1996','7/17/1996',2,13.97,N'Wellington Importadora',N'Rua do Mercado, 12',N'Resende',N'SP',N'08737-363',N'Brazil')</t>
  </si>
  <si>
    <t>("OrderID","CustomerID","EmployeeID","OrderDate","RequiredDate",ShipCity,"ShipRegion","ShipPostalCode","ShipCountry")N'SP',N'08737-363',N'Brazil')</t>
  </si>
  <si>
    <t>VALUES (10256,N'WELLI',3,'7/15/1996','8/12/1996','7/17/1996',2,13.97,N'Wellington Importadora',N'Rua do Mercado, 12',N'Resende',N'SP',N'08737-363',N'Brazil')INSERT INTO "Orders"ShippedDate,"ShipVia","Freight","ShipName","ShipAddress",</t>
  </si>
  <si>
    <t>VALUES (10256,N'WELLI',3,'7/15/1996','8/12/1996','7/17/1996',2,13.97,N'SP',N'08737-363',N'Brazil')("OrderID","CustomerID","EmployeeID","OrderDate","RequiredDate",ShippedDate,"ShipVia","Freight","ShipName","ShipAddress",ShipCity,"ShipRegion","ShipPostalCode","ShipCountry")</t>
  </si>
  <si>
    <t>INSERT INTO "Orders"ShippedDate,"ShipVia","Freight","ShipName","ShipAddress",N'HILARION-Abastos',N'Carrera 22 con Ave. Carlos Soublette #8-35',N'San Cristóbal',</t>
  </si>
  <si>
    <t>INSERT INTO "Orders"("OrderID","CustomerID","EmployeeID","OrderDate","RequiredDate",ShippedDate,"ShipVia","Freight","ShipName","ShipAddress",ShipCity,"ShipRegion","ShipPostalCode","ShipCountry")VALUES (10257,N'HILAA',4,'7/16/1996','8/13/1996','7/22/1996',3,81.91,N'HILARION-Abastos',N'Carrera 22 con Ave. Carlos Soublette #8-35',N'San Cristóbal',N'Táchira',N'5022',N'Venezuela')</t>
  </si>
  <si>
    <t>("OrderID","CustomerID","EmployeeID","OrderDate","RequiredDate",ShipCity,"ShipRegion","ShipPostalCode","ShipCountry")N'Táchira',N'5022',N'Venezuela')</t>
  </si>
  <si>
    <t>VALUES (10257,N'HILAA',4,'7/16/1996','8/13/1996','7/22/1996',3,81.91,N'HILARION-Abastos',N'Carrera 22 con Ave. Carlos Soublette #8-35',N'San Cristóbal',N'Táchira',N'5022',N'Venezuela')INSERT INTO "Orders"ShippedDate,"ShipVia","Freight","ShipName","ShipAddress",</t>
  </si>
  <si>
    <t>VALUES (10257,N'HILAA',4,'7/16/1996','8/13/1996','7/22/1996',3,81.91,N'Táchira',N'5022',N'Venezuela')("OrderID","CustomerID","EmployeeID","OrderDate","RequiredDate",ShippedDate,"ShipVia","Freight","ShipName","ShipAddress",ShipCity,"ShipRegion","ShipPostalCode","ShipCountry")</t>
  </si>
  <si>
    <t>INSERT INTO "Orders"ShippedDate,"ShipVia","Freight","ShipName","ShipAddress",N'Ernst Handel',N'Kirchgasse 6',N'Graz',</t>
  </si>
  <si>
    <t>INSERT INTO "Orders"("OrderID","CustomerID","EmployeeID","OrderDate","RequiredDate",ShippedDate,"ShipVia","Freight","ShipName","ShipAddress",ShipCity,"ShipRegion","ShipPostalCode","ShipCountry")VALUES (10258,N'ERNSH',1,'7/17/1996','8/14/1996','7/23/1996',1,140.51,N'Ernst Handel',N'Kirchgasse 6',N'Graz',NULL,N'8010',N'Austria')</t>
  </si>
  <si>
    <t>("OrderID","CustomerID","EmployeeID","OrderDate","RequiredDate",ShipCity,"ShipRegion","ShipPostalCode","ShipCountry")NULL,N'8010',N'Austria')</t>
  </si>
  <si>
    <t>VALUES (10258,N'ERNSH',1,'7/17/1996','8/14/1996','7/23/1996',1,140.51,N'Ernst Handel',N'Kirchgasse 6',N'Graz',NULL,N'8010',N'Austria')INSERT INTO "Orders"ShippedDate,"ShipVia","Freight","ShipName","ShipAddress",</t>
  </si>
  <si>
    <t>VALUES (10258,N'ERNSH',1,'7/17/1996','8/14/1996','7/23/1996',1,140.51,NULL,N'8010',N'Austria')("OrderID","CustomerID","EmployeeID","OrderDate","RequiredDate",ShippedDate,"ShipVia","Freight","ShipName","ShipAddress",ShipCity,"ShipRegion","ShipPostalCode","ShipCountry")</t>
  </si>
  <si>
    <t>INSERT INTO "Orders"ShippedDate,"ShipVia","Freight","ShipName","ShipAddress",N'Centro comercial Moctezuma',N'Sierras de Granada 9993',N'México D.F.',</t>
  </si>
  <si>
    <t>INSERT INTO "Orders"("OrderID","CustomerID","EmployeeID","OrderDate","RequiredDate",ShippedDate,"ShipVia","Freight","ShipName","ShipAddress",ShipCity,"ShipRegion","ShipPostalCode","ShipCountry")VALUES (10259,N'CENTC',4,'7/18/1996','8/15/1996','7/25/1996',3,3.25,N'Centro comercial Moctezuma',N'Sierras de Granada 9993',N'México D.F.',NULL,N'05022',N'Mexico')</t>
  </si>
  <si>
    <t>("OrderID","CustomerID","EmployeeID","OrderDate","RequiredDate",ShipCity,"ShipRegion","ShipPostalCode","ShipCountry")NULL,N'05022',N'Mexico')</t>
  </si>
  <si>
    <t>VALUES (10259,N'CENTC',4,'7/18/1996','8/15/1996','7/25/1996',3,3.25,N'Centro comercial Moctezuma',N'Sierras de Granada 9993',N'México D.F.',NULL,N'05022',N'Mexico')INSERT INTO "Orders"ShippedDate,"ShipVia","Freight","ShipName","ShipAddress",</t>
  </si>
  <si>
    <t>VALUES (10259,N'CENTC',4,'7/18/1996','8/15/1996','7/25/1996',3,3.25,NULL,N'05022',N'Mexico')("OrderID","CustomerID","EmployeeID","OrderDate","RequiredDate",ShippedDate,"ShipVia","Freight","ShipName","ShipAddress",ShipCity,"ShipRegion","ShipPostalCode","ShipCountry")</t>
  </si>
  <si>
    <t>INSERT INTO "Orders"ShippedDate,"ShipVia","Freight","ShipName","ShipAddress",N'Ottilies Käseladen',N'Mehrheimerstr. 369',N'Köln',</t>
  </si>
  <si>
    <t>INSERT INTO "Orders"("OrderID","CustomerID","EmployeeID","OrderDate","RequiredDate",ShippedDate,"ShipVia","Freight","ShipName","ShipAddress",ShipCity,"ShipRegion","ShipPostalCode","ShipCountry")VALUES (10260,N'OTTIK',4,'7/19/1996','8/16/1996','7/29/1996',1,55.09,N'Ottilies Käseladen',N'Mehrheimerstr. 369',N'Köln',NULL,N'50739',N'Germany')</t>
  </si>
  <si>
    <t>("OrderID","CustomerID","EmployeeID","OrderDate","RequiredDate",ShipCity,"ShipRegion","ShipPostalCode","ShipCountry")NULL,N'50739',N'Germany')</t>
  </si>
  <si>
    <t>VALUES (10260,N'OTTIK',4,'7/19/1996','8/16/1996','7/29/1996',1,55.09,N'Ottilies Käseladen',N'Mehrheimerstr. 369',N'Köln',NULL,N'50739',N'Germany')INSERT INTO "Orders"ShippedDate,"ShipVia","Freight","ShipName","ShipAddress",</t>
  </si>
  <si>
    <t>VALUES (10260,N'OTTIK',4,'7/19/1996','8/16/1996','7/29/1996',1,55.09,NULL,N'50739',N'Germany')("OrderID","CustomerID","EmployeeID","OrderDate","RequiredDate",ShippedDate,"ShipVia","Freight","ShipName","ShipAddress",ShipCity,"ShipRegion","ShipPostalCode","ShipCountry")</t>
  </si>
  <si>
    <t>INSERT INTO "Orders"ShippedDate,"ShipVia","Freight","ShipName","ShipAddress",N'Que Delícia',N'Rua da Panificadora, 12',N'Rio de Janeiro',</t>
  </si>
  <si>
    <t>INSERT INTO "Orders"("OrderID","CustomerID","EmployeeID","OrderDate","RequiredDate",ShippedDate,"ShipVia","Freight","ShipName","ShipAddress",ShipCity,"ShipRegion","ShipPostalCode","ShipCountry")VALUES (10261,N'QUEDE',4,'7/19/1996','8/16/1996','7/30/1996',2,3.05,N'Que Delícia',N'Rua da Panificadora, 12',N'Rio de Janeiro',N'RJ',N'02389-673',N'Brazil')</t>
  </si>
  <si>
    <t>("OrderID","CustomerID","EmployeeID","OrderDate","RequiredDate",ShipCity,"ShipRegion","ShipPostalCode","ShipCountry")N'RJ',N'02389-673',N'Brazil')</t>
  </si>
  <si>
    <t>VALUES (10261,N'QUEDE',4,'7/19/1996','8/16/1996','7/30/1996',2,3.05,N'Que Delícia',N'Rua da Panificadora, 12',N'Rio de Janeiro',N'RJ',N'02389-673',N'Brazil')INSERT INTO "Orders"ShippedDate,"ShipVia","Freight","ShipName","ShipAddress",</t>
  </si>
  <si>
    <t>VALUES (10261,N'QUEDE',4,'7/19/1996','8/16/1996','7/30/1996',2,3.05,N'RJ',N'02389-673',N'Brazil')("OrderID","CustomerID","EmployeeID","OrderDate","RequiredDate",ShippedDate,"ShipVia","Freight","ShipName","ShipAddress",ShipCity,"ShipRegion","ShipPostalCode","ShipCountry")</t>
  </si>
  <si>
    <t>INSERT INTO "Orders"ShippedDate,"ShipVia","Freight","ShipName","ShipAddress",N'Rattlesnake Canyon Grocery',N'2817 Milton Dr.',N'Albuquerque',</t>
  </si>
  <si>
    <t>INSERT INTO "Orders"("OrderID","CustomerID","EmployeeID","OrderDate","RequiredDate",ShippedDate,"ShipVia","Freight","ShipName","ShipAddress",ShipCity,"ShipRegion","ShipPostalCode","ShipCountry")VALUES (10262,N'RATTC',8,'7/22/1996','8/19/1996','7/25/1996',3,48.29,N'Rattlesnake Canyon Grocery',N'2817 Milton Dr.',N'Albuquerque',N'NM',N'87110',N'USA')</t>
  </si>
  <si>
    <t>("OrderID","CustomerID","EmployeeID","OrderDate","RequiredDate",ShipCity,"ShipRegion","ShipPostalCode","ShipCountry")N'NM',N'87110',N'USA')</t>
  </si>
  <si>
    <t>VALUES (10262,N'RATTC',8,'7/22/1996','8/19/1996','7/25/1996',3,48.29,N'Rattlesnake Canyon Grocery',N'2817 Milton Dr.',N'Albuquerque',N'NM',N'87110',N'USA')INSERT INTO "Orders"ShippedDate,"ShipVia","Freight","ShipName","ShipAddress",</t>
  </si>
  <si>
    <t>VALUES (10262,N'RATTC',8,'7/22/1996','8/19/1996','7/25/1996',3,48.29,N'NM',N'87110',N'USA')("OrderID","CustomerID","EmployeeID","OrderDate","RequiredDate",ShippedDate,"ShipVia","Freight","ShipName","ShipAddress",ShipCity,"ShipRegion","ShipPostalCode","ShipCountry")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</si>
  <si>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(10263,N'ERNSH',9,'7/23/1996','8/20/1996','7/31/1996',3,146.06,N'Ernst Handel',N'Kirchgasse 6',N'Graz',NULL,N'8010',N'Austria')</t>
  </si>
  <si>
    <t>VALUES (10263,N'ERNSH',9,'7/23/1996','8/20/1996','7/31/1996',3,146.06,N'Ernst Handel',N'Kirchgasse 6',N'Graz',NULL,N'8010',N'Austria')INSERT INTO "Orders"ShippedDate,"ShipVia","Freight","ShipName","ShipAddress",</t>
  </si>
  <si>
    <t>VALUES (10263,N'ERNSH',9,'7/23/1996','8/20/1996','7/31/1996',3,146.06,NULL,N'8010',N'Austria')("OrderID","CustomerID","EmployeeID","OrderDate","RequiredDate",ShippedDate,"ShipVia","Freight","ShipName","ShipAddress",ShipCity,"ShipRegion","ShipPostalCode","ShipCountry")</t>
  </si>
  <si>
    <t>INSERT INTO "Orders"ShippedDate,"ShipVia","Freight","ShipName","ShipAddress",N'Folk och fä HB',N'Åkergatan 24',N'Bräcke',</t>
  </si>
  <si>
    <t>INSERT INTO "Orders"("OrderID","CustomerID","EmployeeID","OrderDate","RequiredDate",ShippedDate,"ShipVia","Freight","ShipName","ShipAddress",ShipCity,"ShipRegion","ShipPostalCode","ShipCountry")VALUES (10264,N'FOLKO',6,'7/24/1996','8/21/1996','8/23/1996',3,3.67,N'Folk och fä HB',N'Åkergatan 24',N'Bräcke',NULL,N'S-844 67',N'Sweden')</t>
  </si>
  <si>
    <t>("OrderID","CustomerID","EmployeeID","OrderDate","RequiredDate",ShipCity,"ShipRegion","ShipPostalCode","ShipCountry")NULL,N'S-844 67',N'Sweden')</t>
  </si>
  <si>
    <t>VALUES (10264,N'FOLKO',6,'7/24/1996','8/21/1996','8/23/1996',3,3.67,N'Folk och fä HB',N'Åkergatan 24',N'Bräcke',NULL,N'S-844 67',N'Sweden')INSERT INTO "Orders"ShippedDate,"ShipVia","Freight","ShipName","ShipAddress",</t>
  </si>
  <si>
    <t>VALUES (10264,N'FOLKO',6,'7/24/1996','8/21/1996','8/23/1996',3,3.67,NULL,N'S-844 67',N'Sweden')("OrderID","CustomerID","EmployeeID","OrderDate","RequiredDate",ShippedDate,"ShipVia","Freight","ShipName","ShipAddress",ShipCity,"ShipRegion","ShipPostalCode","ShipCountry")</t>
  </si>
  <si>
    <t>INSERT INTO "Orders"ShippedDate,"ShipVia","Freight","ShipName","ShipAddress",N'Blondel père et fils',N'24, place Kléber',N'Strasbourg',</t>
  </si>
  <si>
    <t>INSERT INTO "Orders"("OrderID","CustomerID","EmployeeID","OrderDate","RequiredDate",ShippedDate,"ShipVia","Freight","ShipName","ShipAddress",ShipCity,"ShipRegion","ShipPostalCode","ShipCountry")VALUES (10265,N'BLONP',2,'7/25/1996','8/22/1996','8/12/1996',1,55.28,N'Blondel père et fils',N'24, place Kléber',N'Strasbourg',NULL,N'67000',N'France')</t>
  </si>
  <si>
    <t>("OrderID","CustomerID","EmployeeID","OrderDate","RequiredDate",ShipCity,"ShipRegion","ShipPostalCode","ShipCountry")NULL,N'67000',N'France')</t>
  </si>
  <si>
    <t>VALUES (10265,N'BLONP',2,'7/25/1996','8/22/1996','8/12/1996',1,55.28,N'Blondel père et fils',N'24, place Kléber',N'Strasbourg',NULL,N'67000',N'France')INSERT INTO "Orders"ShippedDate,"ShipVia","Freight","ShipName","ShipAddress",</t>
  </si>
  <si>
    <t>VALUES (10265,N'BLONP',2,'7/25/1996','8/22/1996','8/12/1996',1,55.28,NULL,N'67000',N'France')("OrderID","CustomerID","EmployeeID","OrderDate","RequiredDate",ShippedDate,"ShipVia","Freight","ShipName","ShipAddress",ShipCity,"ShipRegion","ShipPostalCode","ShipCountry")</t>
  </si>
  <si>
    <t>INSERT INTO "Orders"ShippedDate,"ShipVia","Freight","ShipName","ShipAddress",N'Wartian Herkku',N'Torikatu 38',N'Oulu',</t>
  </si>
  <si>
    <t>INSERT INTO "Orders"("OrderID","CustomerID","EmployeeID","OrderDate","RequiredDate",ShippedDate,"ShipVia","Freight","ShipName","ShipAddress",ShipCity,"ShipRegion","ShipPostalCode","ShipCountry")VALUES (10266,N'WARTH',3,'7/26/1996','9/6/1996','7/31/1996',3,25.73,N'Wartian Herkku',N'Torikatu 38',N'Oulu',NULL,N'90110',N'Finland')</t>
  </si>
  <si>
    <t>("OrderID","CustomerID","EmployeeID","OrderDate","RequiredDate",ShipCity,"ShipRegion","ShipPostalCode","ShipCountry")NULL,N'90110',N'Finland')</t>
  </si>
  <si>
    <t>VALUES (10266,N'WARTH',3,'7/26/1996','9/6/1996','7/31/1996',3,25.73,N'Wartian Herkku',N'Torikatu 38',N'Oulu',NULL,N'90110',N'Finland')INSERT INTO "Orders"ShippedDate,"ShipVia","Freight","ShipName","ShipAddress",</t>
  </si>
  <si>
    <t>VALUES (10266,N'WARTH',3,'7/26/1996','9/6/1996','7/31/1996',3,25.73,NULL,N'90110',N'Finland')("OrderID","CustomerID","EmployeeID","OrderDate","RequiredDate",ShippedDate,"ShipVia","Freight","ShipName","ShipAddress",ShipCity,"ShipRegion","ShipPostalCode","ShipCountry")</t>
  </si>
  <si>
    <t>INSERT INTO "Orders"ShippedDate,"ShipVia","Freight","ShipName","ShipAddress",N'Frankenversand',N'Berliner Platz 43',N'München',</t>
  </si>
  <si>
    <t>INSERT INTO "Orders"("OrderID","CustomerID","EmployeeID","OrderDate","RequiredDate",ShippedDate,"ShipVia","Freight","ShipName","ShipAddress",ShipCity,"ShipRegion","ShipPostalCode","ShipCountry")VALUES (10267,N'FRANK',4,'7/29/1996','8/26/1996','8/6/1996',1,208.58,N'Frankenversand',N'Berliner Platz 43',N'München',NULL,N'80805',N'Germany')</t>
  </si>
  <si>
    <t>("OrderID","CustomerID","EmployeeID","OrderDate","RequiredDate",ShipCity,"ShipRegion","ShipPostalCode","ShipCountry")NULL,N'80805',N'Germany')</t>
  </si>
  <si>
    <t>VALUES (10267,N'FRANK',4,'7/29/1996','8/26/1996','8/6/1996',1,208.58,N'Frankenversand',N'Berliner Platz 43',N'München',NULL,N'80805',N'Germany')INSERT INTO "Orders"ShippedDate,"ShipVia","Freight","ShipName","ShipAddress",</t>
  </si>
  <si>
    <t>VALUES (10267,N'FRANK',4,'7/29/1996','8/26/1996','8/6/1996',1,208.58,NULL,N'80805',N'Germany')("OrderID","CustomerID","EmployeeID","OrderDate","RequiredDate",ShippedDate,"ShipVia","Freight","ShipName","ShipAddress",ShipCity,"ShipRegion","ShipPostalCode","ShipCountry")</t>
  </si>
  <si>
    <t>INSERT INTO "Orders"ShippedDate,"ShipVia","Freight","ShipName","ShipAddress",N'GROSELLA-Restaurante',N'5ª Ave. Los Palos Grandes',N'Caracas',</t>
  </si>
  <si>
    <t>INSERT INTO "Orders"("OrderID","CustomerID","EmployeeID","OrderDate","RequiredDate",ShippedDate,"ShipVia","Freight","ShipName","ShipAddress",ShipCity,"ShipRegion","ShipPostalCode","ShipCountry")VALUES (10268,N'GROSR',8,'7/30/1996','8/27/1996','8/2/1996',3,66.29,N'GROSELLA-Restaurante',N'5ª Ave. Los Palos Grandes',N'Caracas',N'DF',N'1081',N'Venezuela')</t>
  </si>
  <si>
    <t>("OrderID","CustomerID","EmployeeID","OrderDate","RequiredDate",ShipCity,"ShipRegion","ShipPostalCode","ShipCountry")N'DF',N'1081',N'Venezuela')</t>
  </si>
  <si>
    <t>VALUES (10268,N'GROSR',8,'7/30/1996','8/27/1996','8/2/1996',3,66.29,N'GROSELLA-Restaurante',N'5ª Ave. Los Palos Grandes',N'Caracas',N'DF',N'1081',N'Venezuela')INSERT INTO "Orders"ShippedDate,"ShipVia","Freight","ShipName","ShipAddress",</t>
  </si>
  <si>
    <t>VALUES (10268,N'GROSR',8,'7/30/1996','8/27/1996','8/2/1996',3,66.29,N'DF',N'1081',N'Venezuela')("OrderID","CustomerID","EmployeeID","OrderDate","RequiredDate",ShippedDate,"ShipVia","Freight","ShipName","ShipAddress",ShipCity,"ShipRegion","ShipPostalCode","ShipCountry")</t>
  </si>
  <si>
    <t>INSERT INTO "Orders"ShippedDate,"ShipVia","Freight","ShipName","ShipAddress",N'White Clover Markets',N'1029 - 12th Ave. S.',N'Seattle',</t>
  </si>
  <si>
    <t>INSERT INTO "Orders"("OrderID","CustomerID","EmployeeID","OrderDate","RequiredDate",ShippedDate,"ShipVia","Freight","ShipName","ShipAddress",ShipCity,"ShipRegion","ShipPostalCode","ShipCountry")VALUES (10269,N'WHITC',5,'7/31/1996','8/14/1996','8/9/1996',1,4.56,N'White Clover Markets',N'1029 - 12th Ave. S.',N'Seattle',N'WA',N'98124',N'USA')</t>
  </si>
  <si>
    <t>("OrderID","CustomerID","EmployeeID","OrderDate","RequiredDate",ShipCity,"ShipRegion","ShipPostalCode","ShipCountry")N'WA',N'98124',N'USA')</t>
  </si>
  <si>
    <t>VALUES (10269,N'WHITC',5,'7/31/1996','8/14/1996','8/9/1996',1,4.56,N'White Clover Markets',N'1029 - 12th Ave. S.',N'Seattle',N'WA',N'98124',N'USA')INSERT INTO "Orders"ShippedDate,"ShipVia","Freight","ShipName","ShipAddress",</t>
  </si>
  <si>
    <t>VALUES (10269,N'WHITC',5,'7/31/1996','8/14/1996','8/9/1996',1,4.56,N'WA',N'98124',N'USA')("OrderID","CustomerID","EmployeeID","OrderDate","RequiredDate",ShippedDate,"ShipVia","Freight","ShipName","ShipAddress",ShipCity,"ShipRegion","ShipPostalCode","ShipCountry")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</si>
  <si>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(10270,N'WARTH',1,'8/1/1996','8/29/1996','8/2/1996',1,136.54,N'Wartian Herkku',N'Torikatu 38',N'Oulu',NULL,N'90110',N'Finland')</t>
  </si>
  <si>
    <t>VALUES (10270,N'WARTH',1,'8/1/1996','8/29/1996','8/2/1996',1,136.54,N'Wartian Herkku',N'Torikatu 38',N'Oulu',NULL,N'90110',N'Finland')INSERT INTO "Orders"ShippedDate,"ShipVia","Freight","ShipName","ShipAddress",</t>
  </si>
  <si>
    <t>VALUES (10270,N'WARTH',1,'8/1/1996','8/29/1996','8/2/1996',1,136.54,NULL,N'90110',N'Finland')("OrderID","CustomerID","EmployeeID","OrderDate","RequiredDate",ShippedDate,"ShipVia","Freight","ShipName","ShipAddress",ShipCity,"ShipRegion","ShipPostalCode","ShipCountry")</t>
  </si>
  <si>
    <t>INSERT INTO "Orders"ShippedDate,"ShipVia","Freight","ShipName","ShipAddress",N'Split Rail Beer &amp; Ale',N'P.O. Box 555',N'Lander',</t>
  </si>
  <si>
    <t>INSERT INTO "Orders"("OrderID","CustomerID","EmployeeID","OrderDate","RequiredDate",ShippedDate,"ShipVia","Freight","ShipName","ShipAddress",ShipCity,"ShipRegion","ShipPostalCode","ShipCountry")VALUES (10271,N'SPLIR',6,'8/1/1996','8/29/1996','8/30/1996',2,4.54,N'Split Rail Beer &amp; Ale',N'P.O. Box 555',N'Lander',N'WY',N'82520',N'USA')</t>
  </si>
  <si>
    <t>("OrderID","CustomerID","EmployeeID","OrderDate","RequiredDate",ShipCity,"ShipRegion","ShipPostalCode","ShipCountry")N'WY',N'82520',N'USA')</t>
  </si>
  <si>
    <t>VALUES (10271,N'SPLIR',6,'8/1/1996','8/29/1996','8/30/1996',2,4.54,N'Split Rail Beer &amp; Ale',N'P.O. Box 555',N'Lander',N'WY',N'82520',N'USA')INSERT INTO "Orders"ShippedDate,"ShipVia","Freight","ShipName","ShipAddress",</t>
  </si>
  <si>
    <t>VALUES (10271,N'SPLIR',6,'8/1/1996','8/29/1996','8/30/1996',2,4.54,N'WY',N'82520',N'USA')("OrderID","CustomerID","EmployeeID","OrderDate","RequiredDate",ShippedDate,"ShipVia","Freight","ShipName","ShipAddress",ShipCity,"ShipRegion","ShipPostalCode","ShipCountry")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</si>
  <si>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(10272,N'RATTC',6,'8/2/1996','8/30/1996','8/6/1996',2,98.03,N'Rattlesnake Canyon Grocery',N'2817 Milton Dr.',N'Albuquerque',N'NM',N'87110',N'USA')</t>
  </si>
  <si>
    <t>VALUES (10272,N'RATTC',6,'8/2/1996','8/30/1996','8/6/1996',2,98.03,N'Rattlesnake Canyon Grocery',N'2817 Milton Dr.',N'Albuquerque',N'NM',N'87110',N'USA')INSERT INTO "Orders"ShippedDate,"ShipVia","Freight","ShipName","ShipAddress",</t>
  </si>
  <si>
    <t>VALUES (10272,N'RATTC',6,'8/2/1996','8/30/1996','8/6/1996',2,98.03,N'NM',N'87110',N'USA')("OrderID","CustomerID","EmployeeID","OrderDate","RequiredDate",ShippedDate,"ShipVia","Freight","ShipName","ShipAddress",ShipCity,"ShipRegion","ShipPostalCode","ShipCountry")</t>
  </si>
  <si>
    <t>INSERT INTO "Orders"ShippedDate,"ShipVia","Freight","ShipName","ShipAddress",N'QUICK-Stop',N'Taucherstraße 10',N'Cunewalde',</t>
  </si>
  <si>
    <t>INSERT INTO "Orders"("OrderID","CustomerID","EmployeeID","OrderDate","RequiredDate",ShippedDate,"ShipVia","Freight","ShipName","ShipAddress",ShipCity,"ShipRegion","ShipPostalCode","ShipCountry")VALUES (10273,N'QUICK',3,'8/5/1996','9/2/1996','8/12/1996',3,76.07,N'QUICK-Stop',N'Taucherstraße 10',N'Cunewalde',NULL,N'01307',N'Germany')</t>
  </si>
  <si>
    <t>("OrderID","CustomerID","EmployeeID","OrderDate","RequiredDate",ShipCity,"ShipRegion","ShipPostalCode","ShipCountry")NULL,N'01307',N'Germany')</t>
  </si>
  <si>
    <t>VALUES (10273,N'QUICK',3,'8/5/1996','9/2/1996','8/12/1996',3,76.07,N'QUICK-Stop',N'Taucherstraße 10',N'Cunewalde',NULL,N'01307',N'Germany')INSERT INTO "Orders"ShippedDate,"ShipVia","Freight","ShipName","ShipAddress",</t>
  </si>
  <si>
    <t>VALUES (10273,N'QUICK',3,'8/5/1996','9/2/1996','8/12/1996',3,76.07,NULL,N'01307',N'Germany')("OrderID","CustomerID","EmployeeID","OrderDate","RequiredDate",ShippedDate,"ShipVia","Freight","ShipName","ShipAddress",ShipCity,"ShipRegion","ShipPostalCode","ShipCountry")</t>
  </si>
  <si>
    <t>INSERT INTO "Orders"ShippedDate,"ShipVia","Freight","ShipName","ShipAddress",N'Vins et alcools Chevalier',N'59 rue de l''Abbaye',N'Reims',</t>
  </si>
  <si>
    <t>INSERT INTO "Orders"("OrderID","CustomerID","EmployeeID","OrderDate","RequiredDate",ShippedDate,"ShipVia","Freight","ShipName","ShipAddress",ShipCity,"ShipRegion","ShipPostalCode","ShipCountry")VALUES (10274,N'VINET',6,'8/6/1996','9/3/1996','8/16/1996',1,6.01,N'Vins et alcools Chevalier',N'59 rue de l''Abbaye',N'Reims',NULL,N'51100',N'France')</t>
  </si>
  <si>
    <t>VALUES (10274,N'VINET',6,'8/6/1996','9/3/1996','8/16/1996',1,6.01,N'Vins et alcools Chevalier',N'59 rue de l''Abbaye',N'Reims',NULL,N'51100',N'France')INSERT INTO "Orders"ShippedDate,"ShipVia","Freight","ShipName","ShipAddress",</t>
  </si>
  <si>
    <t>VALUES (10274,N'VINET',6,'8/6/1996','9/3/1996','8/16/1996',1,6.01,NULL,N'51100',N'France')("OrderID","CustomerID","EmployeeID","OrderDate","RequiredDate",ShippedDate,"ShipVia","Freight","ShipName","ShipAddress",ShipCity,"ShipRegion","ShipPostalCode","ShipCountry")</t>
  </si>
  <si>
    <t>INSERT INTO "Orders"ShippedDate,"ShipVia","Freight","ShipName","ShipAddress",N'Magazzini Alimentari Riuniti',N'Via Ludovico il Moro 22',N'Bergamo',</t>
  </si>
  <si>
    <t>INSERT INTO "Orders"("OrderID","CustomerID","EmployeeID","OrderDate","RequiredDate",ShippedDate,"ShipVia","Freight","ShipName","ShipAddress",ShipCity,"ShipRegion","ShipPostalCode","ShipCountry")VALUES (10275,N'MAGAA',1,'8/7/1996','9/4/1996','8/9/1996',1,26.93,N'Magazzini Alimentari Riuniti',N'Via Ludovico il Moro 22',N'Bergamo',NULL,N'24100',N'Italy')</t>
  </si>
  <si>
    <t>("OrderID","CustomerID","EmployeeID","OrderDate","RequiredDate",ShipCity,"ShipRegion","ShipPostalCode","ShipCountry")NULL,N'24100',N'Italy')</t>
  </si>
  <si>
    <t>VALUES (10275,N'MAGAA',1,'8/7/1996','9/4/1996','8/9/1996',1,26.93,N'Magazzini Alimentari Riuniti',N'Via Ludovico il Moro 22',N'Bergamo',NULL,N'24100',N'Italy')INSERT INTO "Orders"ShippedDate,"ShipVia","Freight","ShipName","ShipAddress",</t>
  </si>
  <si>
    <t>VALUES (10275,N'MAGAA',1,'8/7/1996','9/4/1996','8/9/1996',1,26.93,NULL,N'24100',N'Italy')("OrderID","CustomerID","EmployeeID","OrderDate","RequiredDate",ShippedDate,"ShipVia","Freight","ShipName","ShipAddress",ShipCity,"ShipRegion","ShipPostalCode","ShipCountry")</t>
  </si>
  <si>
    <t>INSERT INTO "Orders"ShippedDate,"ShipVia","Freight","ShipName","ShipAddress",N'Tortuga Restaurante',N'Avda. Azteca 123',N'México D.F.',</t>
  </si>
  <si>
    <t>INSERT INTO "Orders"("OrderID","CustomerID","EmployeeID","OrderDate","RequiredDate",ShippedDate,"ShipVia","Freight","ShipName","ShipAddress",ShipCity,"ShipRegion","ShipPostalCode","ShipCountry")VALUES (10276,N'TORTU',8,'8/8/1996','8/22/1996','8/14/1996',3,13.84,N'Tortuga Restaurante',N'Avda. Azteca 123',N'México D.F.',NULL,N'05033',N'Mexico')</t>
  </si>
  <si>
    <t>("OrderID","CustomerID","EmployeeID","OrderDate","RequiredDate",ShipCity,"ShipRegion","ShipPostalCode","ShipCountry")NULL,N'05033',N'Mexico')</t>
  </si>
  <si>
    <t>VALUES (10276,N'TORTU',8,'8/8/1996','8/22/1996','8/14/1996',3,13.84,N'Tortuga Restaurante',N'Avda. Azteca 123',N'México D.F.',NULL,N'05033',N'Mexico')INSERT INTO "Orders"ShippedDate,"ShipVia","Freight","ShipName","ShipAddress",</t>
  </si>
  <si>
    <t>VALUES (10276,N'TORTU',8,'8/8/1996','8/22/1996','8/14/1996',3,13.84,NULL,N'05033',N'Mexico')("OrderID","CustomerID","EmployeeID","OrderDate","RequiredDate",ShippedDate,"ShipVia","Freight","ShipName","ShipAddress",ShipCity,"ShipRegion","ShipPostalCode","ShipCountry")</t>
  </si>
  <si>
    <t>INSERT INTO "Orders"ShippedDate,"ShipVia","Freight","ShipName","ShipAddress",N'Morgenstern Gesundkost',N'Heerstr. 22',N'Leipzig',</t>
  </si>
  <si>
    <t>INSERT INTO "Orders"("OrderID","CustomerID","EmployeeID","OrderDate","RequiredDate",ShippedDate,"ShipVia","Freight","ShipName","ShipAddress",ShipCity,"ShipRegion","ShipPostalCode","ShipCountry")VALUES (10277,N'MORGK',2,'8/9/1996','9/6/1996','8/13/1996',3,125.77,N'Morgenstern Gesundkost',N'Heerstr. 22',N'Leipzig',NULL,N'04179',N'Germany')</t>
  </si>
  <si>
    <t>("OrderID","CustomerID","EmployeeID","OrderDate","RequiredDate",ShipCity,"ShipRegion","ShipPostalCode","ShipCountry")NULL,N'04179',N'Germany')</t>
  </si>
  <si>
    <t>VALUES (10277,N'MORGK',2,'8/9/1996','9/6/1996','8/13/1996',3,125.77,N'Morgenstern Gesundkost',N'Heerstr. 22',N'Leipzig',NULL,N'04179',N'Germany')INSERT INTO "Orders"ShippedDate,"ShipVia","Freight","ShipName","ShipAddress",</t>
  </si>
  <si>
    <t>VALUES (10277,N'MORGK',2,'8/9/1996','9/6/1996','8/13/1996',3,125.77,NULL,N'04179',N'Germany')("OrderID","CustomerID","EmployeeID","OrderDate","RequiredDate",ShippedDate,"ShipVia","Freight","ShipName","ShipAddress",ShipCity,"ShipRegion","ShipPostalCode","ShipCountry")</t>
  </si>
  <si>
    <t>INSERT INTO "Orders"ShippedDate,"ShipVia","Freight","ShipName","ShipAddress",N'Berglunds snabbköp',N'Berguvsvägen  8',N'Luleå',</t>
  </si>
  <si>
    <t>INSERT INTO "Orders"("OrderID","CustomerID","EmployeeID","OrderDate","RequiredDate",ShippedDate,"ShipVia","Freight","ShipName","ShipAddress",ShipCity,"ShipRegion","ShipPostalCode","ShipCountry")VALUES (10278,N'BERGS',8,'8/12/1996','9/9/1996','8/16/1996',2,92.69,N'Berglunds snabbköp',N'Berguvsvägen  8',N'Luleå',NULL,N'S-958 22',N'Sweden')</t>
  </si>
  <si>
    <t>("OrderID","CustomerID","EmployeeID","OrderDate","RequiredDate",ShipCity,"ShipRegion","ShipPostalCode","ShipCountry")NULL,N'S-958 22',N'Sweden')</t>
  </si>
  <si>
    <t>VALUES (10278,N'BERGS',8,'8/12/1996','9/9/1996','8/16/1996',2,92.69,N'Berglunds snabbköp',N'Berguvsvägen  8',N'Luleå',NULL,N'S-958 22',N'Sweden')INSERT INTO "Orders"ShippedDate,"ShipVia","Freight","ShipName","ShipAddress",</t>
  </si>
  <si>
    <t>VALUES (10278,N'BERGS',8,'8/12/1996','9/9/1996','8/16/1996',2,92.69,NULL,N'S-958 22',N'Sweden')("OrderID","CustomerID","EmployeeID","OrderDate","RequiredDate",ShippedDate,"ShipVia","Freight","ShipName","ShipAddress",ShipCity,"ShipRegion","ShipPostalCode","ShipCountry")</t>
  </si>
  <si>
    <t>INSERT INTO "Orders"ShippedDate,"ShipVia","Freight","ShipName","ShipAddress",N'Lehmanns Marktstand',N'Magazinweg 7',N'Frankfurt a.M.',</t>
  </si>
  <si>
    <t>INSERT INTO "Orders"("OrderID","CustomerID","EmployeeID","OrderDate","RequiredDate",ShippedDate,"ShipVia","Freight","ShipName","ShipAddress",ShipCity,"ShipRegion","ShipPostalCode","ShipCountry")VALUES (10279,N'LEHMS',8,'8/13/1996','9/10/1996','8/16/1996',2,25.83,N'Lehmanns Marktstand',N'Magazinweg 7',N'Frankfurt a.M.',NULL,N'60528',N'Germany')</t>
  </si>
  <si>
    <t>("OrderID","CustomerID","EmployeeID","OrderDate","RequiredDate",ShipCity,"ShipRegion","ShipPostalCode","ShipCountry")NULL,N'60528',N'Germany')</t>
  </si>
  <si>
    <t>VALUES (10279,N'LEHMS',8,'8/13/1996','9/10/1996','8/16/1996',2,25.83,N'Lehmanns Marktstand',N'Magazinweg 7',N'Frankfurt a.M.',NULL,N'60528',N'Germany')INSERT INTO "Orders"ShippedDate,"ShipVia","Freight","ShipName","ShipAddress",</t>
  </si>
  <si>
    <t>VALUES (10279,N'LEHMS',8,'8/13/1996','9/10/1996','8/16/1996',2,25.83,NULL,N'60528',N'Germany')("OrderID","CustomerID","EmployeeID","OrderDate","RequiredDate",ShippedDate,"ShipVia","Freight","ShipName","ShipAddress",ShipCity,"ShipRegion","ShipPostalCode","ShipCountry")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</si>
  <si>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(10280,N'BERGS',2,'8/14/1996','9/11/1996','9/12/1996',1,8.98,N'Berglunds snabbköp',N'Berguvsvägen  8',N'Luleå',NULL,N'S-958 22',N'Sweden')</t>
  </si>
  <si>
    <t>VALUES (10280,N'BERGS',2,'8/14/1996','9/11/1996','9/12/1996',1,8.98,N'Berglunds snabbköp',N'Berguvsvägen  8',N'Luleå',NULL,N'S-958 22',N'Sweden')INSERT INTO "Orders"ShippedDate,"ShipVia","Freight","ShipName","ShipAddress",</t>
  </si>
  <si>
    <t>VALUES (10280,N'BERGS',2,'8/14/1996','9/11/1996','9/12/1996',1,8.98,NULL,N'S-958 22',N'Sweden')("OrderID","CustomerID","EmployeeID","OrderDate","RequiredDate",ShippedDate,"ShipVia","Freight","ShipName","ShipAddress",ShipCity,"ShipRegion","ShipPostalCode","ShipCountry")</t>
  </si>
  <si>
    <t>INSERT INTO "Orders"ShippedDate,"ShipVia","Freight","ShipName","ShipAddress",N'Romero y tomillo',N'Gran Vía, 1',N'Madrid',</t>
  </si>
  <si>
    <t>INSERT INTO "Orders"("OrderID","CustomerID","EmployeeID","OrderDate","RequiredDate",ShippedDate,"ShipVia","Freight","ShipName","ShipAddress",ShipCity,"ShipRegion","ShipPostalCode","ShipCountry")VALUES (10281,N'ROMEY',4,'8/14/1996','8/28/1996','8/21/1996',1,2.94,N'Romero y tomillo',N'Gran Vía, 1',N'Madrid',NULL,N'28001',N'Spain')</t>
  </si>
  <si>
    <t>("OrderID","CustomerID","EmployeeID","OrderDate","RequiredDate",ShipCity,"ShipRegion","ShipPostalCode","ShipCountry")NULL,N'28001',N'Spain')</t>
  </si>
  <si>
    <t>VALUES (10281,N'ROMEY',4,'8/14/1996','8/28/1996','8/21/1996',1,2.94,N'Romero y tomillo',N'Gran Vía, 1',N'Madrid',NULL,N'28001',N'Spain')INSERT INTO "Orders"ShippedDate,"ShipVia","Freight","ShipName","ShipAddress",</t>
  </si>
  <si>
    <t>VALUES (10281,N'ROMEY',4,'8/14/1996','8/28/1996','8/21/1996',1,2.94,NULL,N'28001',N'Spain')("OrderID","CustomerID","EmployeeID","OrderDate","RequiredDate",ShippedDate,"ShipVia","Freight","ShipName","ShipAddress",ShipCity,"ShipRegion","ShipPostalCode","ShipCountry")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</si>
  <si>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(10282,N'ROMEY',4,'8/15/1996','9/12/1996','8/21/1996',1,12.69,N'Romero y tomillo',N'Gran Vía, 1',N'Madrid',NULL,N'28001',N'Spain')</t>
  </si>
  <si>
    <t>VALUES (10282,N'ROMEY',4,'8/15/1996','9/12/1996','8/21/1996',1,12.69,N'Romero y tomillo',N'Gran Vía, 1',N'Madrid',NULL,N'28001',N'Spain')INSERT INTO "Orders"ShippedDate,"ShipVia","Freight","ShipName","ShipAddress",</t>
  </si>
  <si>
    <t>VALUES (10282,N'ROMEY',4,'8/15/1996','9/12/1996','8/21/1996',1,12.69,NULL,N'28001',N'Spain')("OrderID","CustomerID","EmployeeID","OrderDate","RequiredDate",ShippedDate,"ShipVia","Freight","ShipName","ShipAddress",ShipCity,"ShipRegion","ShipPostalCode","ShipCountry")</t>
  </si>
  <si>
    <t>INSERT INTO "Orders"ShippedDate,"ShipVia","Freight","ShipName","ShipAddress",N'LILA-Supermercado',N'Carrera 52 con Ave. Bolívar #65-98 Llano Largo',N'Barquisimeto',</t>
  </si>
  <si>
    <t>INSERT INTO "Orders"("OrderID","CustomerID","EmployeeID","OrderDate","RequiredDate",ShippedDate,"ShipVia","Freight","ShipName","ShipAddress",ShipCity,"ShipRegion","ShipPostalCode","ShipCountry")VALUES (10283,N'LILAS',3,'8/16/1996','9/13/1996','8/23/1996',3,84.81,N'LILA-Supermercado',N'Carrera 52 con Ave. Bolívar #65-98 Llano Largo',N'Barquisimeto',N'Lara',N'3508',N'Venezuela')</t>
  </si>
  <si>
    <t>("OrderID","CustomerID","EmployeeID","OrderDate","RequiredDate",ShipCity,"ShipRegion","ShipPostalCode","ShipCountry")N'Lara',N'3508',N'Venezuela')</t>
  </si>
  <si>
    <t>VALUES (10283,N'LILAS',3,'8/16/1996','9/13/1996','8/23/1996',3,84.81,N'LILA-Supermercado',N'Carrera 52 con Ave. Bolívar #65-98 Llano Largo',N'Barquisimeto',N'Lara',N'3508',N'Venezuela')INSERT INTO "Orders"ShippedDate,"ShipVia","Freight","ShipName","ShipAddress",</t>
  </si>
  <si>
    <t>VALUES (10283,N'LILAS',3,'8/16/1996','9/13/1996','8/23/1996',3,84.81,N'Lara',N'3508',N'Venezuela')("OrderID","CustomerID","EmployeeID","OrderDate","RequiredDate",ShippedDate,"ShipVia","Freight","ShipName","ShipAddress",ShipCity,"ShipRegion","ShipPostalCode","ShipCountry")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</si>
  <si>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(10284,N'LEHMS',4,'8/19/1996','9/16/1996','8/27/1996',1,76.56,N'Lehmanns Marktstand',N'Magazinweg 7',N'Frankfurt a.M.',NULL,N'60528',N'Germany')</t>
  </si>
  <si>
    <t>VALUES (10284,N'LEHMS',4,'8/19/1996','9/16/1996','8/27/1996',1,76.56,N'Lehmanns Marktstand',N'Magazinweg 7',N'Frankfurt a.M.',NULL,N'60528',N'Germany')INSERT INTO "Orders"ShippedDate,"ShipVia","Freight","ShipName","ShipAddress",</t>
  </si>
  <si>
    <t>VALUES (10284,N'LEHMS',4,'8/19/1996','9/16/1996','8/27/1996',1,76.56,NULL,N'60528',N'Germany')("OrderID","CustomerID","EmployeeID","OrderDate","RequiredDate",ShippedDate,"ShipVia","Freight","ShipName","ShipAddress",ShipCity,"ShipRegion","ShipPostalCode","ShipCountry")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</si>
  <si>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(10285,N'QUICK',1,'8/20/1996','9/17/1996','8/26/1996',2,76.83,N'QUICK-Stop',N'Taucherstraße 10',N'Cunewalde',NULL,N'01307',N'Germany')</t>
  </si>
  <si>
    <t>VALUES (10285,N'QUICK',1,'8/20/1996','9/17/1996','8/26/1996',2,76.83,N'QUICK-Stop',N'Taucherstraße 10',N'Cunewalde',NULL,N'01307',N'Germany')INSERT INTO "Orders"ShippedDate,"ShipVia","Freight","ShipName","ShipAddress",</t>
  </si>
  <si>
    <t>VALUES (10285,N'QUICK',1,'8/20/1996','9/17/1996','8/26/1996',2,76.83,NULL,N'01307',N'Germany')("OrderID","CustomerID","EmployeeID","OrderDate","RequiredDate",ShippedDate,"ShipVia","Freight","ShipName","ShipAddress",ShipCity,"ShipRegion","ShipPostalCode","ShipCountry")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</si>
  <si>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(10286,N'QUICK',8,'8/21/1996','9/18/1996','8/30/1996',3,229.24,N'QUICK-Stop',N'Taucherstraße 10',N'Cunewalde',NULL,N'01307',N'Germany')</t>
  </si>
  <si>
    <t>VALUES (10286,N'QUICK',8,'8/21/1996','9/18/1996','8/30/1996',3,229.24,N'QUICK-Stop',N'Taucherstraße 10',N'Cunewalde',NULL,N'01307',N'Germany')INSERT INTO "Orders"ShippedDate,"ShipVia","Freight","ShipName","ShipAddress",</t>
  </si>
  <si>
    <t>VALUES (10286,N'QUICK',8,'8/21/1996','9/18/1996','8/30/1996',3,229.24,NULL,N'01307',N'Germany')("OrderID","CustomerID","EmployeeID","OrderDate","RequiredDate",ShippedDate,"ShipVia","Freight","ShipName","ShipAddress",ShipCity,"ShipRegion","ShipPostalCode","ShipCountry")</t>
  </si>
  <si>
    <t>INSERT INTO "Orders"ShippedDate,"ShipVia","Freight","ShipName","ShipAddress",N'Ricardo Adocicados',N'Av. Copacabana, 267',N'Rio de Janeiro',</t>
  </si>
  <si>
    <t>INSERT INTO "Orders"("OrderID","CustomerID","EmployeeID","OrderDate","RequiredDate",ShippedDate,"ShipVia","Freight","ShipName","ShipAddress",ShipCity,"ShipRegion","ShipPostalCode","ShipCountry")VALUES (10287,N'RICAR',8,'8/22/1996','9/19/1996','8/28/1996',3,12.76,N'Ricardo Adocicados',N'Av. Copacabana, 267',N'Rio de Janeiro',N'RJ',N'02389-890',N'Brazil')</t>
  </si>
  <si>
    <t>("OrderID","CustomerID","EmployeeID","OrderDate","RequiredDate",ShipCity,"ShipRegion","ShipPostalCode","ShipCountry")N'RJ',N'02389-890',N'Brazil')</t>
  </si>
  <si>
    <t>VALUES (10287,N'RICAR',8,'8/22/1996','9/19/1996','8/28/1996',3,12.76,N'Ricardo Adocicados',N'Av. Copacabana, 267',N'Rio de Janeiro',N'RJ',N'02389-890',N'Brazil')INSERT INTO "Orders"ShippedDate,"ShipVia","Freight","ShipName","ShipAddress",</t>
  </si>
  <si>
    <t>VALUES (10287,N'RICAR',8,'8/22/1996','9/19/1996','8/28/1996',3,12.76,N'RJ',N'02389-890',N'Brazil')("OrderID","CustomerID","EmployeeID","OrderDate","RequiredDate",ShippedDate,"ShipVia","Freight","ShipName","ShipAddress",ShipCity,"ShipRegion","ShipPostalCode","ShipCountry")</t>
  </si>
  <si>
    <t>INSERT INTO "Orders"ShippedDate,"ShipVia","Freight","ShipName","ShipAddress",N'Reggiani Caseifici',N'Strada Provinciale 124',N'Reggio Emilia',</t>
  </si>
  <si>
    <t>INSERT INTO "Orders"("OrderID","CustomerID","EmployeeID","OrderDate","RequiredDate",ShippedDate,"ShipVia","Freight","ShipName","ShipAddress",ShipCity,"ShipRegion","ShipPostalCode","ShipCountry")VALUES (10288,N'REGGC',4,'8/23/1996','9/20/1996','9/3/1996',1,7.45,N'Reggiani Caseifici',N'Strada Provinciale 124',N'Reggio Emilia',NULL,N'42100',N'Italy')</t>
  </si>
  <si>
    <t>("OrderID","CustomerID","EmployeeID","OrderDate","RequiredDate",ShipCity,"ShipRegion","ShipPostalCode","ShipCountry")NULL,N'42100',N'Italy')</t>
  </si>
  <si>
    <t>VALUES (10288,N'REGGC',4,'8/23/1996','9/20/1996','9/3/1996',1,7.45,N'Reggiani Caseifici',N'Strada Provinciale 124',N'Reggio Emilia',NULL,N'42100',N'Italy')INSERT INTO "Orders"ShippedDate,"ShipVia","Freight","ShipName","ShipAddress",</t>
  </si>
  <si>
    <t>VALUES (10288,N'REGGC',4,'8/23/1996','9/20/1996','9/3/1996',1,7.45,NULL,N'42100',N'Italy')("OrderID","CustomerID","EmployeeID","OrderDate","RequiredDate",ShippedDate,"ShipVia","Freight","ShipName","ShipAddress",ShipCity,"ShipRegion","ShipPostalCode","ShipCountry")</t>
  </si>
  <si>
    <t>INSERT INTO "Orders"ShippedDate,"ShipVia","Freight","ShipName","ShipAddress",N'B''s Beverages',N'Fauntleroy Circus',N'London',</t>
  </si>
  <si>
    <t>INSERT INTO "Orders"("OrderID","CustomerID","EmployeeID","OrderDate","RequiredDate",ShippedDate,"ShipVia","Freight","ShipName","ShipAddress",ShipCity,"ShipRegion","ShipPostalCode","ShipCountry")VALUES (10289,N'BSBEV',7,'8/26/1996','9/23/1996','8/28/1996',3,22.77,N'B''s Beverages',N'Fauntleroy Circus',N'London',NULL,N'EC2 5NT',N'UK')</t>
  </si>
  <si>
    <t>("OrderID","CustomerID","EmployeeID","OrderDate","RequiredDate",ShipCity,"ShipRegion","ShipPostalCode","ShipCountry")NULL,N'EC2 5NT',N'UK')</t>
  </si>
  <si>
    <t>VALUES (10289,N'BSBEV',7,'8/26/1996','9/23/1996','8/28/1996',3,22.77,N'B''s Beverages',N'Fauntleroy Circus',N'London',NULL,N'EC2 5NT',N'UK')INSERT INTO "Orders"ShippedDate,"ShipVia","Freight","ShipName","ShipAddress",</t>
  </si>
  <si>
    <t>VALUES (10289,N'BSBEV',7,'8/26/1996','9/23/1996','8/28/1996',3,22.77,NULL,N'EC2 5NT',N'UK')("OrderID","CustomerID","EmployeeID","OrderDate","RequiredDate",ShippedDate,"ShipVia","Freight","ShipName","ShipAddress",ShipCity,"ShipRegion","ShipPostalCode","ShipCountry")</t>
  </si>
  <si>
    <t>INSERT INTO "Orders"ShippedDate,"ShipVia","Freight","ShipName","ShipAddress",N'Comércio Mineiro',N'Av. dos Lusíadas, 23',N'Sao Paulo',</t>
  </si>
  <si>
    <t>INSERT INTO "Orders"("OrderID","CustomerID","EmployeeID","OrderDate","RequiredDate",ShippedDate,"ShipVia","Freight","ShipName","ShipAddress",ShipCity,"ShipRegion","ShipPostalCode","ShipCountry")VALUES (10290,N'COMMI',8,'8/27/1996','9/24/1996','9/3/1996',1,79.70,N'Comércio Mineiro',N'Av. dos Lusíadas, 23',N'Sao Paulo',N'SP',N'05432-043',N'Brazil')</t>
  </si>
  <si>
    <t>("OrderID","CustomerID","EmployeeID","OrderDate","RequiredDate",ShipCity,"ShipRegion","ShipPostalCode","ShipCountry")N'SP',N'05432-043',N'Brazil')</t>
  </si>
  <si>
    <t>VALUES (10290,N'COMMI',8,'8/27/1996','9/24/1996','9/3/1996',1,79.70,N'Comércio Mineiro',N'Av. dos Lusíadas, 23',N'Sao Paulo',N'SP',N'05432-043',N'Brazil')INSERT INTO "Orders"ShippedDate,"ShipVia","Freight","ShipName","ShipAddress",</t>
  </si>
  <si>
    <t>VALUES (10290,N'COMMI',8,'8/27/1996','9/24/1996','9/3/1996',1,79.70,N'SP',N'05432-043',N'Brazil')("OrderID","CustomerID","EmployeeID","OrderDate","RequiredDate",ShippedDate,"ShipVia","Freight","ShipName","ShipAddress",ShipCity,"ShipRegion","ShipPostalCode","ShipCountry")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</si>
  <si>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(10291,N'QUEDE',6,'8/27/1996','9/24/1996','9/4/1996',2,6.40,N'Que Delícia',N'Rua da Panificadora, 12',N'Rio de Janeiro',N'RJ',N'02389-673',N'Brazil')</t>
  </si>
  <si>
    <t>VALUES (10291,N'QUEDE',6,'8/27/1996','9/24/1996','9/4/1996',2,6.40,N'Que Delícia',N'Rua da Panificadora, 12',N'Rio de Janeiro',N'RJ',N'02389-673',N'Brazil')INSERT INTO "Orders"ShippedDate,"ShipVia","Freight","ShipName","ShipAddress",</t>
  </si>
  <si>
    <t>VALUES (10291,N'QUEDE',6,'8/27/1996','9/24/1996','9/4/1996',2,6.40,N'RJ',N'02389-673',N'Brazil')("OrderID","CustomerID","EmployeeID","OrderDate","RequiredDate",ShippedDate,"ShipVia","Freight","ShipName","ShipAddress",ShipCity,"ShipRegion","ShipPostalCode","ShipCountry")</t>
  </si>
  <si>
    <t>INSERT INTO "Orders"ShippedDate,"ShipVia","Freight","ShipName","ShipAddress",N'Tradiçao Hipermercados',N'Av. Inês de Castro, 414',N'Sao Paulo',</t>
  </si>
  <si>
    <t>INSERT INTO "Orders"("OrderID","CustomerID","EmployeeID","OrderDate","RequiredDate",ShippedDate,"ShipVia","Freight","ShipName","ShipAddress",ShipCity,"ShipRegion","ShipPostalCode","ShipCountry")VALUES (10292,N'TRADH',1,'8/28/1996','9/25/1996','9/2/1996',2,1.35,N'Tradiçao Hipermercados',N'Av. Inês de Castro, 414',N'Sao Paulo',N'SP',N'05634-030',N'Brazil')</t>
  </si>
  <si>
    <t>("OrderID","CustomerID","EmployeeID","OrderDate","RequiredDate",ShipCity,"ShipRegion","ShipPostalCode","ShipCountry")N'SP',N'05634-030',N'Brazil')</t>
  </si>
  <si>
    <t>VALUES (10292,N'TRADH',1,'8/28/1996','9/25/1996','9/2/1996',2,1.35,N'Tradiçao Hipermercados',N'Av. Inês de Castro, 414',N'Sao Paulo',N'SP',N'05634-030',N'Brazil')INSERT INTO "Orders"ShippedDate,"ShipVia","Freight","ShipName","ShipAddress",</t>
  </si>
  <si>
    <t>VALUES (10292,N'TRADH',1,'8/28/1996','9/25/1996','9/2/1996',2,1.35,N'SP',N'05634-030',N'Brazil')("OrderID","CustomerID","EmployeeID","OrderDate","RequiredDate",ShippedDate,"ShipVia","Freight","ShipName","ShipAddress",ShipCity,"ShipRegion","ShipPostalCode","ShipCountry")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</si>
  <si>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(10293,N'TORTU',1,'8/29/1996','9/26/1996','9/11/1996',3,21.18,N'Tortuga Restaurante',N'Avda. Azteca 123',N'México D.F.',NULL,N'05033',N'Mexico')</t>
  </si>
  <si>
    <t>VALUES (10293,N'TORTU',1,'8/29/1996','9/26/1996','9/11/1996',3,21.18,N'Tortuga Restaurante',N'Avda. Azteca 123',N'México D.F.',NULL,N'05033',N'Mexico')INSERT INTO "Orders"ShippedDate,"ShipVia","Freight","ShipName","ShipAddress",</t>
  </si>
  <si>
    <t>VALUES (10293,N'TORTU',1,'8/29/1996','9/26/1996','9/11/1996',3,21.18,NULL,N'05033',N'Mexico')("OrderID","CustomerID","EmployeeID","OrderDate","RequiredDate",ShippedDate,"ShipVia","Freight","ShipName","ShipAddress",ShipCity,"ShipRegion","ShipPostalCode","ShipCountry")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</si>
  <si>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(10294,N'RATTC',4,'8/30/1996','9/27/1996','9/5/1996',2,147.26,N'Rattlesnake Canyon Grocery',N'2817 Milton Dr.',N'Albuquerque',N'NM',N'87110',N'USA')</t>
  </si>
  <si>
    <t>VALUES (10294,N'RATTC',4,'8/30/1996','9/27/1996','9/5/1996',2,147.26,N'Rattlesnake Canyon Grocery',N'2817 Milton Dr.',N'Albuquerque',N'NM',N'87110',N'USA')INSERT INTO "Orders"ShippedDate,"ShipVia","Freight","ShipName","ShipAddress",</t>
  </si>
  <si>
    <t>VALUES (10294,N'RATTC',4,'8/30/1996','9/27/1996','9/5/1996',2,147.26,N'NM',N'87110',N'USA')("OrderID","CustomerID","EmployeeID","OrderDate","RequiredDate",ShippedDate,"ShipVia","Freight","ShipName","ShipAddress",ShipCity,"ShipRegion","ShipPostalCode","ShipCountry")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</si>
  <si>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(10295,N'VINET',2,'9/2/1996','9/30/1996','9/10/1996',2,1.15,N'Vins et alcools Chevalier',N'59 rue de l''Abbaye',N'Reims',NULL,N'51100',N'France')</t>
  </si>
  <si>
    <t>VALUES (10295,N'VINET',2,'9/2/1996','9/30/1996','9/10/1996',2,1.15,N'Vins et alcools Chevalier',N'59 rue de l''Abbaye',N'Reims',NULL,N'51100',N'France')INSERT INTO "Orders"ShippedDate,"ShipVia","Freight","ShipName","ShipAddress",</t>
  </si>
  <si>
    <t>VALUES (10295,N'VINET',2,'9/2/1996','9/30/1996','9/10/1996',2,1.15,NULL,N'51100',N'France')("OrderID","CustomerID","EmployeeID","OrderDate","RequiredDate",ShippedDate,"ShipVia","Freight","ShipName","ShipAddress",ShipCity,"ShipRegion","ShipPostalCode","ShipCountry")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</si>
  <si>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(10296,N'LILAS',6,'9/3/1996','10/1/1996','9/11/1996',1,0.12,N'LILA-Supermercado',N'Carrera 52 con Ave. Bolívar #65-98 Llano Largo',N'Barquisimeto',N'Lara',N'3508',N'Venezuela')</t>
  </si>
  <si>
    <t>VALUES (10296,N'LILAS',6,'9/3/1996','10/1/1996','9/11/1996',1,0.12,N'LILA-Supermercado',N'Carrera 52 con Ave. Bolívar #65-98 Llano Largo',N'Barquisimeto',N'Lara',N'3508',N'Venezuela')INSERT INTO "Orders"ShippedDate,"ShipVia","Freight","ShipName","ShipAddress",</t>
  </si>
  <si>
    <t>VALUES (10296,N'LILAS',6,'9/3/1996','10/1/1996','9/11/1996',1,0.12,N'Lara',N'3508',N'Venezuela')("OrderID","CustomerID","EmployeeID","OrderDate","RequiredDate",ShippedDate,"ShipVia","Freight","ShipName","ShipAddress",ShipCity,"ShipRegion","ShipPostalCode","ShipCountry")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</si>
  <si>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(10297,N'BLONP',5,'9/4/1996','10/16/1996','9/10/1996',2,5.74,N'Blondel père et fils',N'24, place Kléber',N'Strasbourg',NULL,N'67000',N'France')</t>
  </si>
  <si>
    <t>VALUES (10297,N'BLONP',5,'9/4/1996','10/16/1996','9/10/1996',2,5.74,N'Blondel père et fils',N'24, place Kléber',N'Strasbourg',NULL,N'67000',N'France')INSERT INTO "Orders"ShippedDate,"ShipVia","Freight","ShipName","ShipAddress",</t>
  </si>
  <si>
    <t>VALUES (10297,N'BLONP',5,'9/4/1996','10/16/1996','9/10/1996',2,5.74,NULL,N'67000',N'France')("OrderID","CustomerID","EmployeeID","OrderDate","RequiredDate",ShippedDate,"ShipVia","Freight","ShipName","ShipAddress",ShipCity,"ShipRegion","ShipPostalCode","ShipCountry")</t>
  </si>
  <si>
    <t>INSERT INTO "Orders"ShippedDate,"ShipVia","Freight","ShipName","ShipAddress",N'Hungry Owl All-Night Grocers',N'8 Johnstown Road',N'Cork',</t>
  </si>
  <si>
    <t>INSERT INTO "Orders"("OrderID","CustomerID","EmployeeID","OrderDate","RequiredDate",ShippedDate,"ShipVia","Freight","ShipName","ShipAddress",ShipCity,"ShipRegion","ShipPostalCode","ShipCountry")VALUES (10298,N'HUNGO',6,'9/5/1996','10/3/1996','9/11/1996',2,168.22,N'Hungry Owl All-Night Grocers',N'8 Johnstown Road',N'Cork',N'Co. Cork',NULL,N'Ireland')</t>
  </si>
  <si>
    <t>("OrderID","CustomerID","EmployeeID","OrderDate","RequiredDate",ShipCity,"ShipRegion","ShipPostalCode","ShipCountry")N'Co. Cork',NULL,N'Ireland')</t>
  </si>
  <si>
    <t>VALUES (10298,N'HUNGO',6,'9/5/1996','10/3/1996','9/11/1996',2,168.22,N'Hungry Owl All-Night Grocers',N'8 Johnstown Road',N'Cork',N'Co. Cork',NULL,N'Ireland')INSERT INTO "Orders"ShippedDate,"ShipVia","Freight","ShipName","ShipAddress",</t>
  </si>
  <si>
    <t>VALUES (10298,N'HUNGO',6,'9/5/1996','10/3/1996','9/11/1996',2,168.22,N'Co. Cork',NULL,N'Ireland')("OrderID","CustomerID","EmployeeID","OrderDate","RequiredDate",ShippedDate,"ShipVia","Freight","ShipName","ShipAddress",ShipCity,"ShipRegion","ShipPostalCode","ShipCountry")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</si>
  <si>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(10299,N'RICAR',4,'9/6/1996','10/4/1996','9/13/1996',2,29.76,N'Ricardo Adocicados',N'Av. Copacabana, 267',N'Rio de Janeiro',N'RJ',N'02389-890',N'Brazil')</t>
  </si>
  <si>
    <t>VALUES (10299,N'RICAR',4,'9/6/1996','10/4/1996','9/13/1996',2,29.76,N'Ricardo Adocicados',N'Av. Copacabana, 267',N'Rio de Janeiro',N'RJ',N'02389-890',N'Brazil')INSERT INTO "Orders"ShippedDate,"ShipVia","Freight","ShipName","ShipAddress",</t>
  </si>
  <si>
    <t>VALUES (10299,N'RICAR',4,'9/6/1996','10/4/1996','9/13/1996',2,29.76,N'RJ',N'02389-890',N'Brazil')("OrderID","CustomerID","EmployeeID","OrderDate","RequiredDate",ShippedDate,"ShipVia","Freight","ShipName","ShipAddress",ShipCity,"ShipRegion","ShipPostalCode","ShipCountry")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</si>
  <si>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(10300,N'MAGAA',2,'9/9/1996','10/7/1996','9/18/1996',2,17.68,N'Magazzini Alimentari Riuniti',N'Via Ludovico il Moro 22',N'Bergamo',NULL,N'24100',N'Italy')</t>
  </si>
  <si>
    <t>VALUES (10300,N'MAGAA',2,'9/9/1996','10/7/1996','9/18/1996',2,17.68,N'Magazzini Alimentari Riuniti',N'Via Ludovico il Moro 22',N'Bergamo',NULL,N'24100',N'Italy')INSERT INTO "Orders"ShippedDate,"ShipVia","Freight","ShipName","ShipAddress",</t>
  </si>
  <si>
    <t>VALUES (10300,N'MAGAA',2,'9/9/1996','10/7/1996','9/18/1996',2,17.68,NULL,N'24100',N'Italy')("OrderID","CustomerID","EmployeeID","OrderDate","RequiredDate",ShippedDate,"ShipVia","Freight","ShipName","ShipAddress",ShipCity,"ShipRegion","ShipPostalCode","ShipCountry")</t>
  </si>
  <si>
    <t>INSERT INTO "Orders"ShippedDate,"ShipVia","Freight","ShipName","ShipAddress",N'Die Wandernde Kuh',N'Adenauerallee 900',N'Stuttgart',</t>
  </si>
  <si>
    <t>INSERT INTO "Orders"("OrderID","CustomerID","EmployeeID","OrderDate","RequiredDate",ShippedDate,"ShipVia","Freight","ShipName","ShipAddress",ShipCity,"ShipRegion","ShipPostalCode","ShipCountry")VALUES (10301,N'WANDK',8,'9/9/1996','10/7/1996','9/17/1996',2,45.08,N'Die Wandernde Kuh',N'Adenauerallee 900',N'Stuttgart',NULL,N'70563',N'Germany')</t>
  </si>
  <si>
    <t>("OrderID","CustomerID","EmployeeID","OrderDate","RequiredDate",ShipCity,"ShipRegion","ShipPostalCode","ShipCountry")NULL,N'70563',N'Germany')</t>
  </si>
  <si>
    <t>VALUES (10301,N'WANDK',8,'9/9/1996','10/7/1996','9/17/1996',2,45.08,N'Die Wandernde Kuh',N'Adenauerallee 900',N'Stuttgart',NULL,N'70563',N'Germany')INSERT INTO "Orders"ShippedDate,"ShipVia","Freight","ShipName","ShipAddress",</t>
  </si>
  <si>
    <t>VALUES (10301,N'WANDK',8,'9/9/1996','10/7/1996','9/17/1996',2,45.08,NULL,N'70563',N'Germany')("OrderID","CustomerID","EmployeeID","OrderDate","RequiredDate",ShippedDate,"ShipVia","Freight","ShipName","ShipAddress",ShipCity,"ShipRegion","ShipPostalCode","ShipCountry")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</si>
  <si>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(10302,N'SUPRD',4,'9/10/1996','10/8/1996','10/9/1996',2,6.27,N'Suprêmes délices',N'Boulevard Tirou, 255',N'Charleroi',NULL,N'B-6000',N'Belgium')</t>
  </si>
  <si>
    <t>VALUES (10302,N'SUPRD',4,'9/10/1996','10/8/1996','10/9/1996',2,6.27,N'Suprêmes délices',N'Boulevard Tirou, 255',N'Charleroi',NULL,N'B-6000',N'Belgium')INSERT INTO "Orders"ShippedDate,"ShipVia","Freight","ShipName","ShipAddress",</t>
  </si>
  <si>
    <t>VALUES (10302,N'SUPRD',4,'9/10/1996','10/8/1996','10/9/1996',2,6.27,NULL,N'B-6000',N'Belgium')("OrderID","CustomerID","EmployeeID","OrderDate","RequiredDate",ShippedDate,"ShipVia","Freight","ShipName","ShipAddress",ShipCity,"ShipRegion","ShipPostalCode","ShipCountry")</t>
  </si>
  <si>
    <t>INSERT INTO "Orders"ShippedDate,"ShipVia","Freight","ShipName","ShipAddress",N'Godos Cocina Típica',N'C/ Romero, 33',N'Sevilla',</t>
  </si>
  <si>
    <t>INSERT INTO "Orders"("OrderID","CustomerID","EmployeeID","OrderDate","RequiredDate",ShippedDate,"ShipVia","Freight","ShipName","ShipAddress",ShipCity,"ShipRegion","ShipPostalCode","ShipCountry")VALUES (10303,N'GODOS',7,'9/11/1996','10/9/1996','9/18/1996',2,107.83,N'Godos Cocina Típica',N'C/ Romero, 33',N'Sevilla',NULL,N'41101',N'Spain')</t>
  </si>
  <si>
    <t>("OrderID","CustomerID","EmployeeID","OrderDate","RequiredDate",ShipCity,"ShipRegion","ShipPostalCode","ShipCountry")NULL,N'41101',N'Spain')</t>
  </si>
  <si>
    <t>VALUES (10303,N'GODOS',7,'9/11/1996','10/9/1996','9/18/1996',2,107.83,N'Godos Cocina Típica',N'C/ Romero, 33',N'Sevilla',NULL,N'41101',N'Spain')INSERT INTO "Orders"ShippedDate,"ShipVia","Freight","ShipName","ShipAddress",</t>
  </si>
  <si>
    <t>VALUES (10303,N'GODOS',7,'9/11/1996','10/9/1996','9/18/1996',2,107.83,NULL,N'41101',N'Spain')("OrderID","CustomerID","EmployeeID","OrderDate","RequiredDate",ShippedDate,"ShipVia","Freight","ShipName","ShipAddress",ShipCity,"ShipRegion","ShipPostalCode","ShipCountry")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</si>
  <si>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(10304,N'TORTU',1,'9/12/1996','10/10/1996','9/17/1996',2,63.79,N'Tortuga Restaurante',N'Avda. Azteca 123',N'México D.F.',NULL,N'05033',N'Mexico')</t>
  </si>
  <si>
    <t>VALUES (10304,N'TORTU',1,'9/12/1996','10/10/1996','9/17/1996',2,63.79,N'Tortuga Restaurante',N'Avda. Azteca 123',N'México D.F.',NULL,N'05033',N'Mexico')INSERT INTO "Orders"ShippedDate,"ShipVia","Freight","ShipName","ShipAddress",</t>
  </si>
  <si>
    <t>VALUES (10304,N'TORTU',1,'9/12/1996','10/10/1996','9/17/1996',2,63.79,NULL,N'05033',N'Mexico')("OrderID","CustomerID","EmployeeID","OrderDate","RequiredDate",ShippedDate,"ShipVia","Freight","ShipName","ShipAddress",ShipCity,"ShipRegion","ShipPostalCode","ShipCountry")</t>
  </si>
  <si>
    <t>INSERT INTO "Orders"ShippedDate,"ShipVia","Freight","ShipName","ShipAddress",N'Old World Delicatessen',N'2743 Bering St.',N'Anchorage',</t>
  </si>
  <si>
    <t>INSERT INTO "Orders"("OrderID","CustomerID","EmployeeID","OrderDate","RequiredDate",ShippedDate,"ShipVia","Freight","ShipName","ShipAddress",ShipCity,"ShipRegion","ShipPostalCode","ShipCountry")VALUES (10305,N'OLDWO',8,'9/13/1996','10/11/1996','10/9/1996',3,257.62,N'Old World Delicatessen',N'2743 Bering St.',N'Anchorage',N'AK',N'99508',N'USA')</t>
  </si>
  <si>
    <t>("OrderID","CustomerID","EmployeeID","OrderDate","RequiredDate",ShipCity,"ShipRegion","ShipPostalCode","ShipCountry")N'AK',N'99508',N'USA')</t>
  </si>
  <si>
    <t>VALUES (10305,N'OLDWO',8,'9/13/1996','10/11/1996','10/9/1996',3,257.62,N'Old World Delicatessen',N'2743 Bering St.',N'Anchorage',N'AK',N'99508',N'USA')INSERT INTO "Orders"ShippedDate,"ShipVia","Freight","ShipName","ShipAddress",</t>
  </si>
  <si>
    <t>VALUES (10305,N'OLDWO',8,'9/13/1996','10/11/1996','10/9/1996',3,257.62,N'AK',N'99508',N'USA')("OrderID","CustomerID","EmployeeID","OrderDate","RequiredDate",ShippedDate,"ShipVia","Freight","ShipName","ShipAddress",ShipCity,"ShipRegion","ShipPostalCode","ShipCountry")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</si>
  <si>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(10306,N'ROMEY',1,'9/16/1996','10/14/1996','9/23/1996',3,7.56,N'Romero y tomillo',N'Gran Vía, 1',N'Madrid',NULL,N'28001',N'Spain')</t>
  </si>
  <si>
    <t>VALUES (10306,N'ROMEY',1,'9/16/1996','10/14/1996','9/23/1996',3,7.56,N'Romero y tomillo',N'Gran Vía, 1',N'Madrid',NULL,N'28001',N'Spain')INSERT INTO "Orders"ShippedDate,"ShipVia","Freight","ShipName","ShipAddress",</t>
  </si>
  <si>
    <t>VALUES (10306,N'ROMEY',1,'9/16/1996','10/14/1996','9/23/1996',3,7.56,NULL,N'28001',N'Spain')("OrderID","CustomerID","EmployeeID","OrderDate","RequiredDate",ShippedDate,"ShipVia","Freight","ShipName","ShipAddress",ShipCity,"ShipRegion","ShipPostalCode","ShipCountry")</t>
  </si>
  <si>
    <t>INSERT INTO "Orders"ShippedDate,"ShipVia","Freight","ShipName","ShipAddress",N'Lonesome Pine Restaurant',N'89 Chiaroscuro Rd.',N'Portland',</t>
  </si>
  <si>
    <t>INSERT INTO "Orders"("OrderID","CustomerID","EmployeeID","OrderDate","RequiredDate",ShippedDate,"ShipVia","Freight","ShipName","ShipAddress",ShipCity,"ShipRegion","ShipPostalCode","ShipCountry")VALUES (10307,N'LONEP',2,'9/17/1996','10/15/1996','9/25/1996',2,0.56,N'Lonesome Pine Restaurant',N'89 Chiaroscuro Rd.',N'Portland',N'OR',N'97219',N'USA')</t>
  </si>
  <si>
    <t>("OrderID","CustomerID","EmployeeID","OrderDate","RequiredDate",ShipCity,"ShipRegion","ShipPostalCode","ShipCountry")N'OR',N'97219',N'USA')</t>
  </si>
  <si>
    <t>VALUES (10307,N'LONEP',2,'9/17/1996','10/15/1996','9/25/1996',2,0.56,N'Lonesome Pine Restaurant',N'89 Chiaroscuro Rd.',N'Portland',N'OR',N'97219',N'USA')INSERT INTO "Orders"ShippedDate,"ShipVia","Freight","ShipName","ShipAddress",</t>
  </si>
  <si>
    <t>VALUES (10307,N'LONEP',2,'9/17/1996','10/15/1996','9/25/1996',2,0.56,N'OR',N'97219',N'USA')("OrderID","CustomerID","EmployeeID","OrderDate","RequiredDate",ShippedDate,"ShipVia","Freight","ShipName","ShipAddress",ShipCity,"ShipRegion","ShipPostalCode","ShipCountry")</t>
  </si>
  <si>
    <t>INSERT INTO "Orders"ShippedDate,"ShipVia","Freight","ShipName","ShipAddress",N'Ana Trujillo Emparedados y helados',N'Avda. de la Constitución 2222',N'México D.F.',</t>
  </si>
  <si>
    <t>INSERT INTO "Orders"("OrderID","CustomerID","EmployeeID","OrderDate","RequiredDate",ShippedDate,"ShipVia","Freight","ShipName","ShipAddress",ShipCity,"ShipRegion","ShipPostalCode","ShipCountry")VALUES (10308,N'ANATR',7,'9/18/1996','10/16/1996','9/24/1996',3,1.61,N'Ana Trujillo Emparedados y helados',N'Avda. de la Constitución 2222',N'México D.F.',NULL,N'05021',N'Mexico')</t>
  </si>
  <si>
    <t>("OrderID","CustomerID","EmployeeID","OrderDate","RequiredDate",ShipCity,"ShipRegion","ShipPostalCode","ShipCountry")NULL,N'05021',N'Mexico')</t>
  </si>
  <si>
    <t>VALUES (10308,N'ANATR',7,'9/18/1996','10/16/1996','9/24/1996',3,1.61,N'Ana Trujillo Emparedados y helados',N'Avda. de la Constitución 2222',N'México D.F.',NULL,N'05021',N'Mexico')INSERT INTO "Orders"ShippedDate,"ShipVia","Freight","ShipName","ShipAddress",</t>
  </si>
  <si>
    <t>VALUES (10308,N'ANATR',7,'9/18/1996','10/16/1996','9/24/1996',3,1.61,NULL,N'05021',N'Mexico')("OrderID","CustomerID","EmployeeID","OrderDate","RequiredDate",ShippedDate,"ShipVia","Freight","ShipName","ShipAddress",ShipCity,"ShipRegion","ShipPostalCode","ShipCountry")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</si>
  <si>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(10309,N'HUNGO',3,'9/19/1996','10/17/1996','10/23/1996',1,47.30,N'Hungry Owl All-Night Grocers',N'8 Johnstown Road',N'Cork',N'Co. Cork',NULL,N'Ireland')</t>
  </si>
  <si>
    <t>VALUES (10309,N'HUNGO',3,'9/19/1996','10/17/1996','10/23/1996',1,47.30,N'Hungry Owl All-Night Grocers',N'8 Johnstown Road',N'Cork',N'Co. Cork',NULL,N'Ireland')INSERT INTO "Orders"ShippedDate,"ShipVia","Freight","ShipName","ShipAddress",</t>
  </si>
  <si>
    <t>VALUES (10309,N'HUNGO',3,'9/19/1996','10/17/1996','10/23/1996',1,47.30,N'Co. Cork',NULL,N'Ireland')("OrderID","CustomerID","EmployeeID","OrderDate","RequiredDate",ShippedDate,"ShipVia","Freight","ShipName","ShipAddress",ShipCity,"ShipRegion","ShipPostalCode","ShipCountry")</t>
  </si>
  <si>
    <t>INSERT INTO "Orders"ShippedDate,"ShipVia","Freight","ShipName","ShipAddress",N'The Big Cheese',N'89 Jefferson Way Suite 2',N'Portland',</t>
  </si>
  <si>
    <t>INSERT INTO "Orders"("OrderID","CustomerID","EmployeeID","OrderDate","RequiredDate",ShippedDate,"ShipVia","Freight","ShipName","ShipAddress",ShipCity,"ShipRegion","ShipPostalCode","ShipCountry")VALUES (10310,N'THEBI',8,'9/20/1996','10/18/1996','9/27/1996',2,17.52,N'The Big Cheese',N'89 Jefferson Way Suite 2',N'Portland',N'OR',N'97201',N'USA')</t>
  </si>
  <si>
    <t>("OrderID","CustomerID","EmployeeID","OrderDate","RequiredDate",ShipCity,"ShipRegion","ShipPostalCode","ShipCountry")N'OR',N'97201',N'USA')</t>
  </si>
  <si>
    <t>VALUES (10310,N'THEBI',8,'9/20/1996','10/18/1996','9/27/1996',2,17.52,N'The Big Cheese',N'89 Jefferson Way Suite 2',N'Portland',N'OR',N'97201',N'USA')INSERT INTO "Orders"ShippedDate,"ShipVia","Freight","ShipName","ShipAddress",</t>
  </si>
  <si>
    <t>VALUES (10310,N'THEBI',8,'9/20/1996','10/18/1996','9/27/1996',2,17.52,N'OR',N'97201',N'USA')("OrderID","CustomerID","EmployeeID","OrderDate","RequiredDate",ShippedDate,"ShipVia","Freight","ShipName","ShipAddress",ShipCity,"ShipRegion","ShipPostalCode","ShipCountry")</t>
  </si>
  <si>
    <t>INSERT INTO "Orders"ShippedDate,"ShipVia","Freight","ShipName","ShipAddress",N'Du monde entier',N'67, rue des Cinquante Otages',N'Nantes',</t>
  </si>
  <si>
    <t>INSERT INTO "Orders"("OrderID","CustomerID","EmployeeID","OrderDate","RequiredDate",ShippedDate,"ShipVia","Freight","ShipName","ShipAddress",ShipCity,"ShipRegion","ShipPostalCode","ShipCountry")VALUES (10311,N'DUMON',1,'9/20/1996','10/4/1996','9/26/1996',3,24.69,N'Du monde entier',N'67, rue des Cinquante Otages',N'Nantes',NULL,N'44000',N'France')</t>
  </si>
  <si>
    <t>("OrderID","CustomerID","EmployeeID","OrderDate","RequiredDate",ShipCity,"ShipRegion","ShipPostalCode","ShipCountry")NULL,N'44000',N'France')</t>
  </si>
  <si>
    <t>VALUES (10311,N'DUMON',1,'9/20/1996','10/4/1996','9/26/1996',3,24.69,N'Du monde entier',N'67, rue des Cinquante Otages',N'Nantes',NULL,N'44000',N'France')INSERT INTO "Orders"ShippedDate,"ShipVia","Freight","ShipName","ShipAddress",</t>
  </si>
  <si>
    <t>VALUES (10311,N'DUMON',1,'9/20/1996','10/4/1996','9/26/1996',3,24.69,NULL,N'44000',N'France')("OrderID","CustomerID","EmployeeID","OrderDate","RequiredDate",ShippedDate,"ShipVia","Freight","ShipName","ShipAddress",ShipCity,"ShipRegion","ShipPostalCode","ShipCountry")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</si>
  <si>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(10312,N'WANDK',2,'9/23/1996','10/21/1996','10/3/1996',2,40.26,N'Die Wandernde Kuh',N'Adenauerallee 900',N'Stuttgart',NULL,N'70563',N'Germany')</t>
  </si>
  <si>
    <t>VALUES (10312,N'WANDK',2,'9/23/1996','10/21/1996','10/3/1996',2,40.26,N'Die Wandernde Kuh',N'Adenauerallee 900',N'Stuttgart',NULL,N'70563',N'Germany')INSERT INTO "Orders"ShippedDate,"ShipVia","Freight","ShipName","ShipAddress",</t>
  </si>
  <si>
    <t>VALUES (10312,N'WANDK',2,'9/23/1996','10/21/1996','10/3/1996',2,40.26,NULL,N'70563',N'Germany')("OrderID","CustomerID","EmployeeID","OrderDate","RequiredDate",ShippedDate,"ShipVia","Freight","ShipName","ShipAddress",ShipCity,"ShipRegion","ShipPostalCode","ShipCountry")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</si>
  <si>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(10313,N'QUICK',2,'9/24/1996','10/22/1996','10/4/1996',2,1.96,N'QUICK-Stop',N'Taucherstraße 10',N'Cunewalde',NULL,N'01307',N'Germany')</t>
  </si>
  <si>
    <t>VALUES (10313,N'QUICK',2,'9/24/1996','10/22/1996','10/4/1996',2,1.96,N'QUICK-Stop',N'Taucherstraße 10',N'Cunewalde',NULL,N'01307',N'Germany')INSERT INTO "Orders"ShippedDate,"ShipVia","Freight","ShipName","ShipAddress",</t>
  </si>
  <si>
    <t>VALUES (10313,N'QUICK',2,'9/24/1996','10/22/1996','10/4/1996',2,1.96,NULL,N'01307',N'Germany')("OrderID","CustomerID","EmployeeID","OrderDate","RequiredDate",ShippedDate,"ShipVia","Freight","ShipName","ShipAddress",ShipCity,"ShipRegion","ShipPostalCode","ShipCountry")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</si>
  <si>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(10314,N'RATTC',1,'9/25/1996','10/23/1996','10/4/1996',2,74.16,N'Rattlesnake Canyon Grocery',N'2817 Milton Dr.',N'Albuquerque',N'NM',N'87110',N'USA')</t>
  </si>
  <si>
    <t>VALUES (10314,N'RATTC',1,'9/25/1996','10/23/1996','10/4/1996',2,74.16,N'Rattlesnake Canyon Grocery',N'2817 Milton Dr.',N'Albuquerque',N'NM',N'87110',N'USA')INSERT INTO "Orders"ShippedDate,"ShipVia","Freight","ShipName","ShipAddress",</t>
  </si>
  <si>
    <t>VALUES (10314,N'RATTC',1,'9/25/1996','10/23/1996','10/4/1996',2,74.16,N'NM',N'87110',N'USA')("OrderID","CustomerID","EmployeeID","OrderDate","RequiredDate",ShippedDate,"ShipVia","Freight","ShipName","ShipAddress",ShipCity,"ShipRegion","ShipPostalCode","ShipCountry")</t>
  </si>
  <si>
    <t>INSERT INTO "Orders"ShippedDate,"ShipVia","Freight","ShipName","ShipAddress",N'Island Trading',N'Garden House Crowther Way',N'Cowes',</t>
  </si>
  <si>
    <t>INSERT INTO "Orders"("OrderID","CustomerID","EmployeeID","OrderDate","RequiredDate",ShippedDate,"ShipVia","Freight","ShipName","ShipAddress",ShipCity,"ShipRegion","ShipPostalCode","ShipCountry")VALUES (10315,N'ISLAT',4,'9/26/1996','10/24/1996','10/3/1996',2,41.76,N'Island Trading',N'Garden House Crowther Way',N'Cowes',N'Isle of Wight',N'PO31 7PJ',N'UK')</t>
  </si>
  <si>
    <t>("OrderID","CustomerID","EmployeeID","OrderDate","RequiredDate",ShipCity,"ShipRegion","ShipPostalCode","ShipCountry")N'Isle of Wight',N'PO31 7PJ',N'UK')</t>
  </si>
  <si>
    <t>VALUES (10315,N'ISLAT',4,'9/26/1996','10/24/1996','10/3/1996',2,41.76,N'Island Trading',N'Garden House Crowther Way',N'Cowes',N'Isle of Wight',N'PO31 7PJ',N'UK')INSERT INTO "Orders"ShippedDate,"ShipVia","Freight","ShipName","ShipAddress",</t>
  </si>
  <si>
    <t>VALUES (10315,N'ISLAT',4,'9/26/1996','10/24/1996','10/3/1996',2,41.76,N'Isle of Wight',N'PO31 7PJ',N'UK')("OrderID","CustomerID","EmployeeID","OrderDate","RequiredDate",ShippedDate,"ShipVia","Freight","ShipName","ShipAddress",ShipCity,"ShipRegion","ShipPostalCode","ShipCountry")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</si>
  <si>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(10316,N'RATTC',1,'9/27/1996','10/25/1996','10/8/1996',3,150.15,N'Rattlesnake Canyon Grocery',N'2817 Milton Dr.',N'Albuquerque',N'NM',N'87110',N'USA')</t>
  </si>
  <si>
    <t>VALUES (10316,N'RATTC',1,'9/27/1996','10/25/1996','10/8/1996',3,150.15,N'Rattlesnake Canyon Grocery',N'2817 Milton Dr.',N'Albuquerque',N'NM',N'87110',N'USA')INSERT INTO "Orders"ShippedDate,"ShipVia","Freight","ShipName","ShipAddress",</t>
  </si>
  <si>
    <t>VALUES (10316,N'RATTC',1,'9/27/1996','10/25/1996','10/8/1996',3,150.15,N'NM',N'87110',N'USA')("OrderID","CustomerID","EmployeeID","OrderDate","RequiredDate",ShippedDate,"ShipVia","Freight","ShipName","ShipAddress",ShipCity,"ShipRegion","ShipPostalCode","ShipCountry")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</si>
  <si>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(10317,N'LONEP',6,'9/30/1996','10/28/1996','10/10/1996',1,12.69,N'Lonesome Pine Restaurant',N'89 Chiaroscuro Rd.',N'Portland',N'OR',N'97219',N'USA')</t>
  </si>
  <si>
    <t>VALUES (10317,N'LONEP',6,'9/30/1996','10/28/1996','10/10/1996',1,12.69,N'Lonesome Pine Restaurant',N'89 Chiaroscuro Rd.',N'Portland',N'OR',N'97219',N'USA')INSERT INTO "Orders"ShippedDate,"ShipVia","Freight","ShipName","ShipAddress",</t>
  </si>
  <si>
    <t>VALUES (10317,N'LONEP',6,'9/30/1996','10/28/1996','10/10/1996',1,12.69,N'OR',N'97219',N'USA')("OrderID","CustomerID","EmployeeID","OrderDate","RequiredDate",ShippedDate,"ShipVia","Freight","ShipName","ShipAddress",ShipCity,"ShipRegion","ShipPostalCode","ShipCountry")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</si>
  <si>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(10318,N'ISLAT',8,'10/1/1996','10/29/1996','10/4/1996',2,4.73,N'Island Trading',N'Garden House Crowther Way',N'Cowes',N'Isle of Wight',N'PO31 7PJ',N'UK')</t>
  </si>
  <si>
    <t>VALUES (10318,N'ISLAT',8,'10/1/1996','10/29/1996','10/4/1996',2,4.73,N'Island Trading',N'Garden House Crowther Way',N'Cowes',N'Isle of Wight',N'PO31 7PJ',N'UK')INSERT INTO "Orders"ShippedDate,"ShipVia","Freight","ShipName","ShipAddress",</t>
  </si>
  <si>
    <t>VALUES (10318,N'ISLAT',8,'10/1/1996','10/29/1996','10/4/1996',2,4.73,N'Isle of Wight',N'PO31 7PJ',N'UK')("OrderID","CustomerID","EmployeeID","OrderDate","RequiredDate",ShippedDate,"ShipVia","Freight","ShipName","ShipAddress",ShipCity,"ShipRegion","ShipPostalCode","ShipCountry")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</si>
  <si>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(10319,N'TORTU',7,'10/2/1996','10/30/1996','10/11/1996',3,64.50,N'Tortuga Restaurante',N'Avda. Azteca 123',N'México D.F.',NULL,N'05033',N'Mexico')</t>
  </si>
  <si>
    <t>VALUES (10319,N'TORTU',7,'10/2/1996','10/30/1996','10/11/1996',3,64.50,N'Tortuga Restaurante',N'Avda. Azteca 123',N'México D.F.',NULL,N'05033',N'Mexico')INSERT INTO "Orders"ShippedDate,"ShipVia","Freight","ShipName","ShipAddress",</t>
  </si>
  <si>
    <t>VALUES (10319,N'TORTU',7,'10/2/1996','10/30/1996','10/11/1996',3,64.50,NULL,N'05033',N'Mexico')("OrderID","CustomerID","EmployeeID","OrderDate","RequiredDate",ShippedDate,"ShipVia","Freight","ShipName","ShipAddress",ShipCity,"ShipRegion","ShipPostalCode","ShipCountry")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</si>
  <si>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(10320,N'WARTH',5,'10/3/1996','10/17/1996','10/18/1996',3,34.57,N'Wartian Herkku',N'Torikatu 38',N'Oulu',NULL,N'90110',N'Finland')</t>
  </si>
  <si>
    <t>VALUES (10320,N'WARTH',5,'10/3/1996','10/17/1996','10/18/1996',3,34.57,N'Wartian Herkku',N'Torikatu 38',N'Oulu',NULL,N'90110',N'Finland')INSERT INTO "Orders"ShippedDate,"ShipVia","Freight","ShipName","ShipAddress",</t>
  </si>
  <si>
    <t>VALUES (10320,N'WARTH',5,'10/3/1996','10/17/1996','10/18/1996',3,34.57,NULL,N'90110',N'Finland')("OrderID","CustomerID","EmployeeID","OrderDate","RequiredDate",ShippedDate,"ShipVia","Freight","ShipName","ShipAddress",ShipCity,"ShipRegion","ShipPostalCode","ShipCountry")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</si>
  <si>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(10321,N'ISLAT',3,'10/3/1996','10/31/1996','10/11/1996',2,3.43,N'Island Trading',N'Garden House Crowther Way',N'Cowes',N'Isle of Wight',N'PO31 7PJ',N'UK')</t>
  </si>
  <si>
    <t>VALUES (10321,N'ISLAT',3,'10/3/1996','10/31/1996','10/11/1996',2,3.43,N'Island Trading',N'Garden House Crowther Way',N'Cowes',N'Isle of Wight',N'PO31 7PJ',N'UK')INSERT INTO "Orders"ShippedDate,"ShipVia","Freight","ShipName","ShipAddress",</t>
  </si>
  <si>
    <t>VALUES (10321,N'ISLAT',3,'10/3/1996','10/31/1996','10/11/1996',2,3.43,N'Isle of Wight',N'PO31 7PJ',N'UK')("OrderID","CustomerID","EmployeeID","OrderDate","RequiredDate",ShippedDate,"ShipVia","Freight","ShipName","ShipAddress",ShipCity,"ShipRegion","ShipPostalCode","ShipCountry")</t>
  </si>
  <si>
    <t>INSERT INTO "Orders"ShippedDate,"ShipVia","Freight","ShipName","ShipAddress",N'Pericles Comidas clásicas',N'Calle Dr. Jorge Cash 321',N'México D.F.',</t>
  </si>
  <si>
    <t>INSERT INTO "Orders"("OrderID","CustomerID","EmployeeID","OrderDate","RequiredDate",ShippedDate,"ShipVia","Freight","ShipName","ShipAddress",ShipCity,"ShipRegion","ShipPostalCode","ShipCountry")VALUES (10322,N'PERIC',7,'10/4/1996','11/1/1996','10/23/1996',3,0.40,N'Pericles Comidas clásicas',N'Calle Dr. Jorge Cash 321',N'México D.F.',NULL,N'05033',N'Mexico')</t>
  </si>
  <si>
    <t>VALUES (10322,N'PERIC',7,'10/4/1996','11/1/1996','10/23/1996',3,0.40,N'Pericles Comidas clásicas',N'Calle Dr. Jorge Cash 321',N'México D.F.',NULL,N'05033',N'Mexico')INSERT INTO "Orders"ShippedDate,"ShipVia","Freight","ShipName","ShipAddress",</t>
  </si>
  <si>
    <t>VALUES (10322,N'PERIC',7,'10/4/1996','11/1/1996','10/23/1996',3,0.40,NULL,N'05033',N'Mexico')("OrderID","CustomerID","EmployeeID","OrderDate","RequiredDate",ShippedDate,"ShipVia","Freight","ShipName","ShipAddress",ShipCity,"ShipRegion","ShipPostalCode","ShipCountry")</t>
  </si>
  <si>
    <t>INSERT INTO "Orders"ShippedDate,"ShipVia","Freight","ShipName","ShipAddress",N'Königlich Essen',N'Maubelstr. 90',N'Brandenburg',</t>
  </si>
  <si>
    <t>INSERT INTO "Orders"("OrderID","CustomerID","EmployeeID","OrderDate","RequiredDate",ShippedDate,"ShipVia","Freight","ShipName","ShipAddress",ShipCity,"ShipRegion","ShipPostalCode","ShipCountry")VALUES (10323,N'KOENE',4,'10/7/1996','11/4/1996','10/14/1996',1,4.88,N'Königlich Essen',N'Maubelstr. 90',N'Brandenburg',NULL,N'14776',N'Germany')</t>
  </si>
  <si>
    <t>("OrderID","CustomerID","EmployeeID","OrderDate","RequiredDate",ShipCity,"ShipRegion","ShipPostalCode","ShipCountry")NULL,N'14776',N'Germany')</t>
  </si>
  <si>
    <t>VALUES (10323,N'KOENE',4,'10/7/1996','11/4/1996','10/14/1996',1,4.88,N'Königlich Essen',N'Maubelstr. 90',N'Brandenburg',NULL,N'14776',N'Germany')INSERT INTO "Orders"ShippedDate,"ShipVia","Freight","ShipName","ShipAddress",</t>
  </si>
  <si>
    <t>VALUES (10323,N'KOENE',4,'10/7/1996','11/4/1996','10/14/1996',1,4.88,NULL,N'14776',N'Germany')("OrderID","CustomerID","EmployeeID","OrderDate","RequiredDate",ShippedDate,"ShipVia","Freight","ShipName","ShipAddress",ShipCity,"ShipRegion","ShipPostalCode","ShipCountry")</t>
  </si>
  <si>
    <t>INSERT INTO "Orders"ShippedDate,"ShipVia","Freight","ShipName","ShipAddress",N'Save-a-lot Markets',N'187 Suffolk Ln.',N'Boise',</t>
  </si>
  <si>
    <t>INSERT INTO "Orders"("OrderID","CustomerID","EmployeeID","OrderDate","RequiredDate",ShippedDate,"ShipVia","Freight","ShipName","ShipAddress",ShipCity,"ShipRegion","ShipPostalCode","ShipCountry")VALUES (10324,N'SAVEA',9,'10/8/1996','11/5/1996','10/10/1996',1,214.27,N'Save-a-lot Markets',N'187 Suffolk Ln.',N'Boise',N'ID',N'83720',N'USA')</t>
  </si>
  <si>
    <t>("OrderID","CustomerID","EmployeeID","OrderDate","RequiredDate",ShipCity,"ShipRegion","ShipPostalCode","ShipCountry")N'ID',N'83720',N'USA')</t>
  </si>
  <si>
    <t>VALUES (10324,N'SAVEA',9,'10/8/1996','11/5/1996','10/10/1996',1,214.27,N'Save-a-lot Markets',N'187 Suffolk Ln.',N'Boise',N'ID',N'83720',N'USA')INSERT INTO "Orders"ShippedDate,"ShipVia","Freight","ShipName","ShipAddress",</t>
  </si>
  <si>
    <t>VALUES (10324,N'SAVEA',9,'10/8/1996','11/5/1996','10/10/1996',1,214.27,N'ID',N'83720',N'USA')("OrderID","CustomerID","EmployeeID","OrderDate","RequiredDate",ShippedDate,"ShipVia","Freight","ShipName","ShipAddress",ShipCity,"ShipRegion","ShipPostalCode","ShipCountry")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</si>
  <si>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(10325,N'KOENE',1,'10/9/1996','10/23/1996','10/14/1996',3,64.86,N'Königlich Essen',N'Maubelstr. 90',N'Brandenburg',NULL,N'14776',N'Germany')</t>
  </si>
  <si>
    <t>VALUES (10325,N'KOENE',1,'10/9/1996','10/23/1996','10/14/1996',3,64.86,N'Königlich Essen',N'Maubelstr. 90',N'Brandenburg',NULL,N'14776',N'Germany')INSERT INTO "Orders"ShippedDate,"ShipVia","Freight","ShipName","ShipAddress",</t>
  </si>
  <si>
    <t>VALUES (10325,N'KOENE',1,'10/9/1996','10/23/1996','10/14/1996',3,64.86,NULL,N'14776',N'Germany')("OrderID","CustomerID","EmployeeID","OrderDate","RequiredDate",ShippedDate,"ShipVia","Freight","ShipName","ShipAddress",ShipCity,"ShipRegion","ShipPostalCode","ShipCountry")</t>
  </si>
  <si>
    <t>INSERT INTO "Orders"ShippedDate,"ShipVia","Freight","ShipName","ShipAddress",N'Bólido Comidas preparadas',N'C/ Araquil, 67',N'Madrid',</t>
  </si>
  <si>
    <t>INSERT INTO "Orders"("OrderID","CustomerID","EmployeeID","OrderDate","RequiredDate",ShippedDate,"ShipVia","Freight","ShipName","ShipAddress",ShipCity,"ShipRegion","ShipPostalCode","ShipCountry")VALUES (10326,N'BOLID',4,'10/10/1996','11/7/1996','10/14/1996',2,77.92,N'Bólido Comidas preparadas',N'C/ Araquil, 67',N'Madrid',NULL,N'28023',N'Spain')</t>
  </si>
  <si>
    <t>("OrderID","CustomerID","EmployeeID","OrderDate","RequiredDate",ShipCity,"ShipRegion","ShipPostalCode","ShipCountry")NULL,N'28023',N'Spain')</t>
  </si>
  <si>
    <t>VALUES (10326,N'BOLID',4,'10/10/1996','11/7/1996','10/14/1996',2,77.92,N'Bólido Comidas preparadas',N'C/ Araquil, 67',N'Madrid',NULL,N'28023',N'Spain')INSERT INTO "Orders"ShippedDate,"ShipVia","Freight","ShipName","ShipAddress",</t>
  </si>
  <si>
    <t>VALUES (10326,N'BOLID',4,'10/10/1996','11/7/1996','10/14/1996',2,77.92,NULL,N'28023',N'Spain')("OrderID","CustomerID","EmployeeID","OrderDate","RequiredDate",ShippedDate,"ShipVia","Freight","ShipName","ShipAddress",ShipCity,"ShipRegion","ShipPostalCode","ShipCountry")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</si>
  <si>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(10327,N'FOLKO',2,'10/11/1996','11/8/1996','10/14/1996',1,63.36,N'Folk och fä HB',N'Åkergatan 24',N'Bräcke',NULL,N'S-844 67',N'Sweden')</t>
  </si>
  <si>
    <t>VALUES (10327,N'FOLKO',2,'10/11/1996','11/8/1996','10/14/1996',1,63.36,N'Folk och fä HB',N'Åkergatan 24',N'Bräcke',NULL,N'S-844 67',N'Sweden')INSERT INTO "Orders"ShippedDate,"ShipVia","Freight","ShipName","ShipAddress",</t>
  </si>
  <si>
    <t>VALUES (10327,N'FOLKO',2,'10/11/1996','11/8/1996','10/14/1996',1,63.36,NULL,N'S-844 67',N'Sweden')("OrderID","CustomerID","EmployeeID","OrderDate","RequiredDate",ShippedDate,"ShipVia","Freight","ShipName","ShipAddress",ShipCity,"ShipRegion","ShipPostalCode","ShipCountry")</t>
  </si>
  <si>
    <t>INSERT INTO "Orders"ShippedDate,"ShipVia","Freight","ShipName","ShipAddress",N'Furia Bacalhau e Frutos do Mar',N'Jardim das rosas n. 32',N'Lisboa',</t>
  </si>
  <si>
    <t>INSERT INTO "Orders"("OrderID","CustomerID","EmployeeID","OrderDate","RequiredDate",ShippedDate,"ShipVia","Freight","ShipName","ShipAddress",ShipCity,"ShipRegion","ShipPostalCode","ShipCountry")VALUES (10328,N'FURIB',4,'10/14/1996','11/11/1996','10/17/1996',3,87.03,N'Furia Bacalhau e Frutos do Mar',N'Jardim das rosas n. 32',N'Lisboa',NULL,N'1675',N'Portugal')</t>
  </si>
  <si>
    <t>("OrderID","CustomerID","EmployeeID","OrderDate","RequiredDate",ShipCity,"ShipRegion","ShipPostalCode","ShipCountry")NULL,N'1675',N'Portugal')</t>
  </si>
  <si>
    <t>VALUES (10328,N'FURIB',4,'10/14/1996','11/11/1996','10/17/1996',3,87.03,N'Furia Bacalhau e Frutos do Mar',N'Jardim das rosas n. 32',N'Lisboa',NULL,N'1675',N'Portugal')INSERT INTO "Orders"ShippedDate,"ShipVia","Freight","ShipName","ShipAddress",</t>
  </si>
  <si>
    <t>VALUES (10328,N'FURIB',4,'10/14/1996','11/11/1996','10/17/1996',3,87.03,NULL,N'1675',N'Portugal')("OrderID","CustomerID","EmployeeID","OrderDate","RequiredDate",ShippedDate,"ShipVia","Freight","ShipName","ShipAddress",ShipCity,"ShipRegion","ShipPostalCode","ShipCountry")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</si>
  <si>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(10329,N'SPLIR',4,'10/15/1996','11/26/1996','10/23/1996',2,191.67,N'Split Rail Beer &amp; Ale',N'P.O. Box 555',N'Lander',N'WY',N'82520',N'USA')</t>
  </si>
  <si>
    <t>VALUES (10329,N'SPLIR',4,'10/15/1996','11/26/1996','10/23/1996',2,191.67,N'Split Rail Beer &amp; Ale',N'P.O. Box 555',N'Lander',N'WY',N'82520',N'USA')INSERT INTO "Orders"ShippedDate,"ShipVia","Freight","ShipName","ShipAddress",</t>
  </si>
  <si>
    <t>VALUES (10329,N'SPLIR',4,'10/15/1996','11/26/1996','10/23/1996',2,191.67,N'WY',N'82520',N'USA')("OrderID","CustomerID","EmployeeID","OrderDate","RequiredDate",ShippedDate,"ShipVia","Freight","ShipName","ShipAddress",ShipCity,"ShipRegion","ShipPostalCode","ShipCountry")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</si>
  <si>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(10330,N'LILAS',3,'10/16/1996','11/13/1996','10/28/1996',1,12.75,N'LILA-Supermercado',N'Carrera 52 con Ave. Bolívar #65-98 Llano Largo',N'Barquisimeto',N'Lara',N'3508',N'Venezuela')</t>
  </si>
  <si>
    <t>VALUES (10330,N'LILAS',3,'10/16/1996','11/13/1996','10/28/1996',1,12.75,N'LILA-Supermercado',N'Carrera 52 con Ave. Bolívar #65-98 Llano Largo',N'Barquisimeto',N'Lara',N'3508',N'Venezuela')INSERT INTO "Orders"ShippedDate,"ShipVia","Freight","ShipName","ShipAddress",</t>
  </si>
  <si>
    <t>VALUES (10330,N'LILAS',3,'10/16/1996','11/13/1996','10/28/1996',1,12.75,N'Lara',N'3508',N'Venezuela')("OrderID","CustomerID","EmployeeID","OrderDate","RequiredDate",ShippedDate,"ShipVia","Freight","ShipName","ShipAddress",ShipCity,"ShipRegion","ShipPostalCode","ShipCountry")</t>
  </si>
  <si>
    <t>INSERT INTO "Orders"ShippedDate,"ShipVia","Freight","ShipName","ShipAddress",N'Bon app''',N'12, rue des Bouchers',N'Marseille',</t>
  </si>
  <si>
    <t>INSERT INTO "Orders"("OrderID","CustomerID","EmployeeID","OrderDate","RequiredDate",ShippedDate,"ShipVia","Freight","ShipName","ShipAddress",ShipCity,"ShipRegion","ShipPostalCode","ShipCountry")VALUES (10331,N'BONAP',9,'10/16/1996','11/27/1996','10/21/1996',1,10.19,N'Bon app''',N'12, rue des Bouchers',N'Marseille',NULL,N'13008',N'France')</t>
  </si>
  <si>
    <t>("OrderID","CustomerID","EmployeeID","OrderDate","RequiredDate",ShipCity,"ShipRegion","ShipPostalCode","ShipCountry")NULL,N'13008',N'France')</t>
  </si>
  <si>
    <t>VALUES (10331,N'BONAP',9,'10/16/1996','11/27/1996','10/21/1996',1,10.19,N'Bon app''',N'12, rue des Bouchers',N'Marseille',NULL,N'13008',N'France')INSERT INTO "Orders"ShippedDate,"ShipVia","Freight","ShipName","ShipAddress",</t>
  </si>
  <si>
    <t>VALUES (10331,N'BONAP',9,'10/16/1996','11/27/1996','10/21/1996',1,10.19,NULL,N'13008',N'France')("OrderID","CustomerID","EmployeeID","OrderDate","RequiredDate",ShippedDate,"ShipVia","Freight","ShipName","ShipAddress",ShipCity,"ShipRegion","ShipPostalCode","ShipCountry")</t>
  </si>
  <si>
    <t>INSERT INTO "Orders"ShippedDate,"ShipVia","Freight","ShipName","ShipAddress",N'Mère Paillarde',N'43 rue St. Laurent',N'Montréal',</t>
  </si>
  <si>
    <t>INSERT INTO "Orders"("OrderID","CustomerID","EmployeeID","OrderDate","RequiredDate",ShippedDate,"ShipVia","Freight","ShipName","ShipAddress",ShipCity,"ShipRegion","ShipPostalCode","ShipCountry")VALUES (10332,N'MEREP',3,'10/17/1996','11/28/1996','10/21/1996',2,52.84,N'Mère Paillarde',N'43 rue St. Laurent',N'Montréal',N'Québec',N'H1J 1C3',N'Canada')</t>
  </si>
  <si>
    <t>("OrderID","CustomerID","EmployeeID","OrderDate","RequiredDate",ShipCity,"ShipRegion","ShipPostalCode","ShipCountry")N'Québec',N'H1J 1C3',N'Canada')</t>
  </si>
  <si>
    <t>VALUES (10332,N'MEREP',3,'10/17/1996','11/28/1996','10/21/1996',2,52.84,N'Mère Paillarde',N'43 rue St. Laurent',N'Montréal',N'Québec',N'H1J 1C3',N'Canada')INSERT INTO "Orders"ShippedDate,"ShipVia","Freight","ShipName","ShipAddress",</t>
  </si>
  <si>
    <t>VALUES (10332,N'MEREP',3,'10/17/1996','11/28/1996','10/21/1996',2,52.84,N'Québec',N'H1J 1C3',N'Canada')("OrderID","CustomerID","EmployeeID","OrderDate","RequiredDate",ShippedDate,"ShipVia","Freight","ShipName","ShipAddress",ShipCity,"ShipRegion","ShipPostalCode","ShipCountry")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</si>
  <si>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(10333,N'WARTH',5,'10/18/1996','11/15/1996','10/25/1996',3,0.59,N'Wartian Herkku',N'Torikatu 38',N'Oulu',NULL,N'90110',N'Finland')</t>
  </si>
  <si>
    <t>VALUES (10333,N'WARTH',5,'10/18/1996','11/15/1996','10/25/1996',3,0.59,N'Wartian Herkku',N'Torikatu 38',N'Oulu',NULL,N'90110',N'Finland')INSERT INTO "Orders"ShippedDate,"ShipVia","Freight","ShipName","ShipAddress",</t>
  </si>
  <si>
    <t>VALUES (10333,N'WARTH',5,'10/18/1996','11/15/1996','10/25/1996',3,0.59,NULL,N'90110',N'Finland')("OrderID","CustomerID","EmployeeID","OrderDate","RequiredDate",ShippedDate,"ShipVia","Freight","ShipName","ShipAddress",ShipCity,"ShipRegion","ShipPostalCode","ShipCountry")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</si>
  <si>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(10334,N'VICTE',8,'10/21/1996','11/18/1996','10/28/1996',2,8.56,N'Victuailles en stock',N'2, rue du Commerce',N'Lyon',NULL,N'69004',N'France')</t>
  </si>
  <si>
    <t>VALUES (10334,N'VICTE',8,'10/21/1996','11/18/1996','10/28/1996',2,8.56,N'Victuailles en stock',N'2, rue du Commerce',N'Lyon',NULL,N'69004',N'France')INSERT INTO "Orders"ShippedDate,"ShipVia","Freight","ShipName","ShipAddress",</t>
  </si>
  <si>
    <t>VALUES (10334,N'VICTE',8,'10/21/1996','11/18/1996','10/28/1996',2,8.56,NULL,N'69004',N'France')("OrderID","CustomerID","EmployeeID","OrderDate","RequiredDate",ShippedDate,"ShipVia","Freight","ShipName","ShipAddress",ShipCity,"ShipRegion","ShipPostalCode","ShipCountry")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</si>
  <si>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(10335,N'HUNGO',7,'10/22/1996','11/19/1996','10/24/1996',2,42.11,N'Hungry Owl All-Night Grocers',N'8 Johnstown Road',N'Cork',N'Co. Cork',NULL,N'Ireland')</t>
  </si>
  <si>
    <t>VALUES (10335,N'HUNGO',7,'10/22/1996','11/19/1996','10/24/1996',2,42.11,N'Hungry Owl All-Night Grocers',N'8 Johnstown Road',N'Cork',N'Co. Cork',NULL,N'Ireland')INSERT INTO "Orders"ShippedDate,"ShipVia","Freight","ShipName","ShipAddress",</t>
  </si>
  <si>
    <t>VALUES (10335,N'HUNGO',7,'10/22/1996','11/19/1996','10/24/1996',2,42.11,N'Co. Cork',NULL,N'Ireland')("OrderID","CustomerID","EmployeeID","OrderDate","RequiredDate",ShippedDate,"ShipVia","Freight","ShipName","ShipAddress",ShipCity,"ShipRegion","ShipPostalCode","ShipCountry")</t>
  </si>
  <si>
    <t>INSERT INTO "Orders"ShippedDate,"ShipVia","Freight","ShipName","ShipAddress",N'Princesa Isabel Vinhos',N'Estrada da saúde n. 58',N'Lisboa',</t>
  </si>
  <si>
    <t>INSERT INTO "Orders"("OrderID","CustomerID","EmployeeID","OrderDate","RequiredDate",ShippedDate,"ShipVia","Freight","ShipName","ShipAddress",ShipCity,"ShipRegion","ShipPostalCode","ShipCountry")VALUES (10336,N'PRINI',7,'10/23/1996','11/20/1996','10/25/1996',2,15.51,N'Princesa Isabel Vinhos',N'Estrada da saúde n. 58',N'Lisboa',NULL,N'1756',N'Portugal')</t>
  </si>
  <si>
    <t>("OrderID","CustomerID","EmployeeID","OrderDate","RequiredDate",ShipCity,"ShipRegion","ShipPostalCode","ShipCountry")NULL,N'1756',N'Portugal')</t>
  </si>
  <si>
    <t>VALUES (10336,N'PRINI',7,'10/23/1996','11/20/1996','10/25/1996',2,15.51,N'Princesa Isabel Vinhos',N'Estrada da saúde n. 58',N'Lisboa',NULL,N'1756',N'Portugal')INSERT INTO "Orders"ShippedDate,"ShipVia","Freight","ShipName","ShipAddress",</t>
  </si>
  <si>
    <t>VALUES (10336,N'PRINI',7,'10/23/1996','11/20/1996','10/25/1996',2,15.51,NULL,N'1756',N'Portugal')("OrderID","CustomerID","EmployeeID","OrderDate","RequiredDate",ShippedDate,"ShipVia","Freight","ShipName","ShipAddress",ShipCity,"ShipRegion","ShipPostalCode","ShipCountry")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</si>
  <si>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(10337,N'FRANK',4,'10/24/1996','11/21/1996','10/29/1996',3,108.26,N'Frankenversand',N'Berliner Platz 43',N'München',NULL,N'80805',N'Germany')</t>
  </si>
  <si>
    <t>VALUES (10337,N'FRANK',4,'10/24/1996','11/21/1996','10/29/1996',3,108.26,N'Frankenversand',N'Berliner Platz 43',N'München',NULL,N'80805',N'Germany')INSERT INTO "Orders"ShippedDate,"ShipVia","Freight","ShipName","ShipAddress",</t>
  </si>
  <si>
    <t>VALUES (10337,N'FRANK',4,'10/24/1996','11/21/1996','10/29/1996',3,108.26,NULL,N'80805',N'Germany')("OrderID","CustomerID","EmployeeID","OrderDate","RequiredDate",ShippedDate,"ShipVia","Freight","ShipName","ShipAddress",ShipCity,"ShipRegion","ShipPostalCode","ShipCountry")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</si>
  <si>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(10338,N'OLDWO',4,'10/25/1996','11/22/1996','10/29/1996',3,84.21,N'Old World Delicatessen',N'2743 Bering St.',N'Anchorage',N'AK',N'99508',N'USA')</t>
  </si>
  <si>
    <t>VALUES (10338,N'OLDWO',4,'10/25/1996','11/22/1996','10/29/1996',3,84.21,N'Old World Delicatessen',N'2743 Bering St.',N'Anchorage',N'AK',N'99508',N'USA')INSERT INTO "Orders"ShippedDate,"ShipVia","Freight","ShipName","ShipAddress",</t>
  </si>
  <si>
    <t>VALUES (10338,N'OLDWO',4,'10/25/1996','11/22/1996','10/29/1996',3,84.21,N'AK',N'99508',N'USA')("OrderID","CustomerID","EmployeeID","OrderDate","RequiredDate",ShippedDate,"ShipVia","Freight","ShipName","ShipAddress",ShipCity,"ShipRegion","ShipPostalCode","ShipCountry")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</si>
  <si>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(10339,N'MEREP',2,'10/28/1996','11/25/1996','11/4/1996',2,15.66,N'Mère Paillarde',N'43 rue St. Laurent',N'Montréal',N'Québec',N'H1J 1C3',N'Canada')</t>
  </si>
  <si>
    <t>VALUES (10339,N'MEREP',2,'10/28/1996','11/25/1996','11/4/1996',2,15.66,N'Mère Paillarde',N'43 rue St. Laurent',N'Montréal',N'Québec',N'H1J 1C3',N'Canada')INSERT INTO "Orders"ShippedDate,"ShipVia","Freight","ShipName","ShipAddress",</t>
  </si>
  <si>
    <t>VALUES (10339,N'MEREP',2,'10/28/1996','11/25/1996','11/4/1996',2,15.66,N'Québec',N'H1J 1C3',N'Canada')("OrderID","CustomerID","EmployeeID","OrderDate","RequiredDate",ShippedDate,"ShipVia","Freight","ShipName","ShipAddress",ShipCity,"ShipRegion","ShipPostalCode","ShipCountry")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</si>
  <si>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(10340,N'BONAP',1,'10/29/1996','11/26/1996','11/8/1996',3,166.31,N'Bon app''',N'12, rue des Bouchers',N'Marseille',NULL,N'13008',N'France')</t>
  </si>
  <si>
    <t>VALUES (10340,N'BONAP',1,'10/29/1996','11/26/1996','11/8/1996',3,166.31,N'Bon app''',N'12, rue des Bouchers',N'Marseille',NULL,N'13008',N'France')INSERT INTO "Orders"ShippedDate,"ShipVia","Freight","ShipName","ShipAddress",</t>
  </si>
  <si>
    <t>VALUES (10340,N'BONAP',1,'10/29/1996','11/26/1996','11/8/1996',3,166.31,NULL,N'13008',N'France')("OrderID","CustomerID","EmployeeID","OrderDate","RequiredDate",ShippedDate,"ShipVia","Freight","ShipName","ShipAddress",ShipCity,"ShipRegion","ShipPostalCode","ShipCountry")</t>
  </si>
  <si>
    <t>INSERT INTO "Orders"ShippedDate,"ShipVia","Freight","ShipName","ShipAddress",N'Simons bistro',N'Vinbæltet 34',N'Kobenhavn',</t>
  </si>
  <si>
    <t>INSERT INTO "Orders"("OrderID","CustomerID","EmployeeID","OrderDate","RequiredDate",ShippedDate,"ShipVia","Freight","ShipName","ShipAddress",ShipCity,"ShipRegion","ShipPostalCode","ShipCountry")VALUES (10341,N'SIMOB',7,'10/29/1996','11/26/1996','11/5/1996',3,26.78,N'Simons bistro',N'Vinbæltet 34',N'Kobenhavn',NULL,N'1734',N'Denmark')</t>
  </si>
  <si>
    <t>("OrderID","CustomerID","EmployeeID","OrderDate","RequiredDate",ShipCity,"ShipRegion","ShipPostalCode","ShipCountry")NULL,N'1734',N'Denmark')</t>
  </si>
  <si>
    <t>VALUES (10341,N'SIMOB',7,'10/29/1996','11/26/1996','11/5/1996',3,26.78,N'Simons bistro',N'Vinbæltet 34',N'Kobenhavn',NULL,N'1734',N'Denmark')INSERT INTO "Orders"ShippedDate,"ShipVia","Freight","ShipName","ShipAddress",</t>
  </si>
  <si>
    <t>VALUES (10341,N'SIMOB',7,'10/29/1996','11/26/1996','11/5/1996',3,26.78,NULL,N'1734',N'Denmark')("OrderID","CustomerID","EmployeeID","OrderDate","RequiredDate",ShippedDate,"ShipVia","Freight","ShipName","ShipAddress",ShipCity,"ShipRegion","ShipPostalCode","ShipCountry")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</si>
  <si>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(10342,N'FRANK',4,'10/30/1996','11/13/1996','11/4/1996',2,54.83,N'Frankenversand',N'Berliner Platz 43',N'München',NULL,N'80805',N'Germany')</t>
  </si>
  <si>
    <t>VALUES (10342,N'FRANK',4,'10/30/1996','11/13/1996','11/4/1996',2,54.83,N'Frankenversand',N'Berliner Platz 43',N'München',NULL,N'80805',N'Germany')INSERT INTO "Orders"ShippedDate,"ShipVia","Freight","ShipName","ShipAddress",</t>
  </si>
  <si>
    <t>VALUES (10342,N'FRANK',4,'10/30/1996','11/13/1996','11/4/1996',2,54.83,NULL,N'80805',N'Germany')("OrderID","CustomerID","EmployeeID","OrderDate","RequiredDate",ShippedDate,"ShipVia","Freight","ShipName","ShipAddress",ShipCity,"ShipRegion","ShipPostalCode","ShipCountry")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</si>
  <si>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(10343,N'LEHMS',4,'10/31/1996','11/28/1996','11/6/1996',1,110.37,N'Lehmanns Marktstand',N'Magazinweg 7',N'Frankfurt a.M.',NULL,N'60528',N'Germany')</t>
  </si>
  <si>
    <t>VALUES (10343,N'LEHMS',4,'10/31/1996','11/28/1996','11/6/1996',1,110.37,N'Lehmanns Marktstand',N'Magazinweg 7',N'Frankfurt a.M.',NULL,N'60528',N'Germany')INSERT INTO "Orders"ShippedDate,"ShipVia","Freight","ShipName","ShipAddress",</t>
  </si>
  <si>
    <t>VALUES (10343,N'LEHMS',4,'10/31/1996','11/28/1996','11/6/1996',1,110.37,NULL,N'60528',N'Germany')("OrderID","CustomerID","EmployeeID","OrderDate","RequiredDate",ShippedDate,"ShipVia","Freight","ShipName","ShipAddress",ShipCity,"ShipRegion","ShipPostalCode","ShipCountry")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</si>
  <si>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(10344,N'WHITC',4,'11/1/1996','11/29/1996','11/5/1996',2,23.29,N'White Clover Markets',N'1029 - 12th Ave. S.',N'Seattle',N'WA',N'98124',N'USA')</t>
  </si>
  <si>
    <t>VALUES (10344,N'WHITC',4,'11/1/1996','11/29/1996','11/5/1996',2,23.29,N'White Clover Markets',N'1029 - 12th Ave. S.',N'Seattle',N'WA',N'98124',N'USA')INSERT INTO "Orders"ShippedDate,"ShipVia","Freight","ShipName","ShipAddress",</t>
  </si>
  <si>
    <t>VALUES (10344,N'WHITC',4,'11/1/1996','11/29/1996','11/5/1996',2,23.29,N'WA',N'98124',N'USA')("OrderID","CustomerID","EmployeeID","OrderDate","RequiredDate",ShippedDate,"ShipVia","Freight","ShipName","ShipAddress",ShipCity,"ShipRegion","ShipPostalCode","ShipCountry")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</si>
  <si>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(10345,N'QUICK',2,'11/4/1996','12/2/1996','11/11/1996',2,249.06,N'QUICK-Stop',N'Taucherstraße 10',N'Cunewalde',NULL,N'01307',N'Germany')</t>
  </si>
  <si>
    <t>VALUES (10345,N'QUICK',2,'11/4/1996','12/2/1996','11/11/1996',2,249.06,N'QUICK-Stop',N'Taucherstraße 10',N'Cunewalde',NULL,N'01307',N'Germany')INSERT INTO "Orders"ShippedDate,"ShipVia","Freight","ShipName","ShipAddress",</t>
  </si>
  <si>
    <t>VALUES (10345,N'QUICK',2,'11/4/1996','12/2/1996','11/11/1996',2,249.06,NULL,N'01307',N'Germany')("OrderID","CustomerID","EmployeeID","OrderDate","RequiredDate",ShippedDate,"ShipVia","Freight","ShipName","ShipAddress",ShipCity,"ShipRegion","ShipPostalCode","ShipCountry")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</si>
  <si>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(10346,N'RATTC',3,'11/5/1996','12/17/1996','11/8/1996',3,142.08,N'Rattlesnake Canyon Grocery',N'2817 Milton Dr.',N'Albuquerque',N'NM',N'87110',N'USA')</t>
  </si>
  <si>
    <t>VALUES (10346,N'RATTC',3,'11/5/1996','12/17/1996','11/8/1996',3,142.08,N'Rattlesnake Canyon Grocery',N'2817 Milton Dr.',N'Albuquerque',N'NM',N'87110',N'USA')INSERT INTO "Orders"ShippedDate,"ShipVia","Freight","ShipName","ShipAddress",</t>
  </si>
  <si>
    <t>VALUES (10346,N'RATTC',3,'11/5/1996','12/17/1996','11/8/1996',3,142.08,N'NM',N'87110',N'USA')("OrderID","CustomerID","EmployeeID","OrderDate","RequiredDate",ShippedDate,"ShipVia","Freight","ShipName","ShipAddress",ShipCity,"ShipRegion","ShipPostalCode","ShipCountry")</t>
  </si>
  <si>
    <t>INSERT INTO "Orders"ShippedDate,"ShipVia","Freight","ShipName","ShipAddress",N'Familia Arquibaldo',N'Rua Orós, 92',N'Sao Paulo',</t>
  </si>
  <si>
    <t>INSERT INTO "Orders"("OrderID","CustomerID","EmployeeID","OrderDate","RequiredDate",ShippedDate,"ShipVia","Freight","ShipName","ShipAddress",ShipCity,"ShipRegion","ShipPostalCode","ShipCountry")VALUES (10347,N'FAMIA',4,'11/6/1996','12/4/1996','11/8/1996',3,3.10,N'Familia Arquibaldo',N'Rua Orós, 92',N'Sao Paulo',N'SP',N'05442-030',N'Brazil')</t>
  </si>
  <si>
    <t>("OrderID","CustomerID","EmployeeID","OrderDate","RequiredDate",ShipCity,"ShipRegion","ShipPostalCode","ShipCountry")N'SP',N'05442-030',N'Brazil')</t>
  </si>
  <si>
    <t>VALUES (10347,N'FAMIA',4,'11/6/1996','12/4/1996','11/8/1996',3,3.10,N'Familia Arquibaldo',N'Rua Orós, 92',N'Sao Paulo',N'SP',N'05442-030',N'Brazil')INSERT INTO "Orders"ShippedDate,"ShipVia","Freight","ShipName","ShipAddress",</t>
  </si>
  <si>
    <t>VALUES (10347,N'FAMIA',4,'11/6/1996','12/4/1996','11/8/1996',3,3.10,N'SP',N'05442-030',N'Brazil')("OrderID","CustomerID","EmployeeID","OrderDate","RequiredDate",ShippedDate,"ShipVia","Freight","ShipName","ShipAddress",ShipCity,"ShipRegion","ShipPostalCode","ShipCountry")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</si>
  <si>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(10348,N'WANDK',4,'11/7/1996','12/5/1996','11/15/1996',2,0.78,N'Die Wandernde Kuh',N'Adenauerallee 900',N'Stuttgart',NULL,N'70563',N'Germany')</t>
  </si>
  <si>
    <t>VALUES (10348,N'WANDK',4,'11/7/1996','12/5/1996','11/15/1996',2,0.78,N'Die Wandernde Kuh',N'Adenauerallee 900',N'Stuttgart',NULL,N'70563',N'Germany')INSERT INTO "Orders"ShippedDate,"ShipVia","Freight","ShipName","ShipAddress",</t>
  </si>
  <si>
    <t>VALUES (10348,N'WANDK',4,'11/7/1996','12/5/1996','11/15/1996',2,0.78,NULL,N'70563',N'Germany')("OrderID","CustomerID","EmployeeID","OrderDate","RequiredDate",ShippedDate,"ShipVia","Freight","ShipName","ShipAddress",ShipCity,"ShipRegion","ShipPostalCode","ShipCountry")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</si>
  <si>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(10349,N'SPLIR',7,'11/8/1996','12/6/1996','11/15/1996',1,8.63,N'Split Rail Beer &amp; Ale',N'P.O. Box 555',N'Lander',N'WY',N'82520',N'USA')</t>
  </si>
  <si>
    <t>VALUES (10349,N'SPLIR',7,'11/8/1996','12/6/1996','11/15/1996',1,8.63,N'Split Rail Beer &amp; Ale',N'P.O. Box 555',N'Lander',N'WY',N'82520',N'USA')INSERT INTO "Orders"ShippedDate,"ShipVia","Freight","ShipName","ShipAddress",</t>
  </si>
  <si>
    <t>VALUES (10349,N'SPLIR',7,'11/8/1996','12/6/1996','11/15/1996',1,8.63,N'WY',N'82520',N'USA')("OrderID","CustomerID","EmployeeID","OrderDate","RequiredDate",ShippedDate,"ShipVia","Freight","ShipName","ShipAddress",ShipCity,"ShipRegion","ShipPostalCode","ShipCountry")</t>
  </si>
  <si>
    <t>INSERT INTO "Orders"ShippedDate,"ShipVia","Freight","ShipName","ShipAddress",N'La maison d''Asie',N'1 rue Alsace-Lorraine',N'Toulouse',</t>
  </si>
  <si>
    <t>INSERT INTO "Orders"("OrderID","CustomerID","EmployeeID","OrderDate","RequiredDate",ShippedDate,"ShipVia","Freight","ShipName","ShipAddress",ShipCity,"ShipRegion","ShipPostalCode","ShipCountry")VALUES (10350,N'LAMAI',6,'11/11/1996','12/9/1996','12/3/1996',2,64.19,N'La maison d''Asie',N'1 rue Alsace-Lorraine',N'Toulouse',NULL,N'31000',N'France')</t>
  </si>
  <si>
    <t>("OrderID","CustomerID","EmployeeID","OrderDate","RequiredDate",ShipCity,"ShipRegion","ShipPostalCode","ShipCountry")NULL,N'31000',N'France')</t>
  </si>
  <si>
    <t>VALUES (10350,N'LAMAI',6,'11/11/1996','12/9/1996','12/3/1996',2,64.19,N'La maison d''Asie',N'1 rue Alsace-Lorraine',N'Toulouse',NULL,N'31000',N'France')INSERT INTO "Orders"ShippedDate,"ShipVia","Freight","ShipName","ShipAddress",</t>
  </si>
  <si>
    <t>VALUES (10350,N'LAMAI',6,'11/11/1996','12/9/1996','12/3/1996',2,64.19,NULL,N'31000',N'France')("OrderID","CustomerID","EmployeeID","OrderDate","RequiredDate",ShippedDate,"ShipVia","Freight","ShipName","ShipAddress",ShipCity,"ShipRegion","ShipPostalCode","ShipCountry")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</si>
  <si>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(10351,N'ERNSH',1,'11/11/1996','12/9/1996','11/20/1996',1,162.33,N'Ernst Handel',N'Kirchgasse 6',N'Graz',NULL,N'8010',N'Austria')</t>
  </si>
  <si>
    <t>VALUES (10351,N'ERNSH',1,'11/11/1996','12/9/1996','11/20/1996',1,162.33,N'Ernst Handel',N'Kirchgasse 6',N'Graz',NULL,N'8010',N'Austria')INSERT INTO "Orders"ShippedDate,"ShipVia","Freight","ShipName","ShipAddress",</t>
  </si>
  <si>
    <t>VALUES (10351,N'ERNSH',1,'11/11/1996','12/9/1996','11/20/1996',1,162.33,NULL,N'8010',N'Austria')("OrderID","CustomerID","EmployeeID","OrderDate","RequiredDate",ShippedDate,"ShipVia","Freight","ShipName","ShipAddress",ShipCity,"ShipRegion","ShipPostalCode","ShipCountry")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</si>
  <si>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(10352,N'FURIB',3,'11/12/1996','11/26/1996','11/18/1996',3,1.30,N'Furia Bacalhau e Frutos do Mar',N'Jardim das rosas n. 32',N'Lisboa',NULL,N'1675',N'Portugal')</t>
  </si>
  <si>
    <t>VALUES (10352,N'FURIB',3,'11/12/1996','11/26/1996','11/18/1996',3,1.30,N'Furia Bacalhau e Frutos do Mar',N'Jardim das rosas n. 32',N'Lisboa',NULL,N'1675',N'Portugal')INSERT INTO "Orders"ShippedDate,"ShipVia","Freight","ShipName","ShipAddress",</t>
  </si>
  <si>
    <t>VALUES (10352,N'FURIB',3,'11/12/1996','11/26/1996','11/18/1996',3,1.30,NULL,N'1675',N'Portugal')("OrderID","CustomerID","EmployeeID","OrderDate","RequiredDate",ShippedDate,"ShipVia","Freight","ShipName","ShipAddress",ShipCity,"ShipRegion","ShipPostalCode","ShipCountry")</t>
  </si>
  <si>
    <t>INSERT INTO "Orders"ShippedDate,"ShipVia","Freight","ShipName","ShipAddress",N'Piccolo und mehr',N'Geislweg 14',N'Salzburg',</t>
  </si>
  <si>
    <t>INSERT INTO "Orders"("OrderID","CustomerID","EmployeeID","OrderDate","RequiredDate",ShippedDate,"ShipVia","Freight","ShipName","ShipAddress",ShipCity,"ShipRegion","ShipPostalCode","ShipCountry")VALUES (10353,N'PICCO',7,'11/13/1996','12/11/1996','11/25/1996',3,360.63,N'Piccolo und mehr',N'Geislweg 14',N'Salzburg',NULL,N'5020',N'Austria')</t>
  </si>
  <si>
    <t>("OrderID","CustomerID","EmployeeID","OrderDate","RequiredDate",ShipCity,"ShipRegion","ShipPostalCode","ShipCountry")NULL,N'5020',N'Austria')</t>
  </si>
  <si>
    <t>VALUES (10353,N'PICCO',7,'11/13/1996','12/11/1996','11/25/1996',3,360.63,N'Piccolo und mehr',N'Geislweg 14',N'Salzburg',NULL,N'5020',N'Austria')INSERT INTO "Orders"ShippedDate,"ShipVia","Freight","ShipName","ShipAddress",</t>
  </si>
  <si>
    <t>VALUES (10353,N'PICCO',7,'11/13/1996','12/11/1996','11/25/1996',3,360.63,NULL,N'5020',N'Austria')("OrderID","CustomerID","EmployeeID","OrderDate","RequiredDate",ShippedDate,"ShipVia","Freight","ShipName","ShipAddress",ShipCity,"ShipRegion","ShipPostalCode","ShipCountry")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</si>
  <si>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(10354,N'PERIC',8,'11/14/1996','12/12/1996','11/20/1996',3,53.80,N'Pericles Comidas clásicas',N'Calle Dr. Jorge Cash 321',N'México D.F.',NULL,N'05033',N'Mexico')</t>
  </si>
  <si>
    <t>VALUES (10354,N'PERIC',8,'11/14/1996','12/12/1996','11/20/1996',3,53.80,N'Pericles Comidas clásicas',N'Calle Dr. Jorge Cash 321',N'México D.F.',NULL,N'05033',N'Mexico')INSERT INTO "Orders"ShippedDate,"ShipVia","Freight","ShipName","ShipAddress",</t>
  </si>
  <si>
    <t>VALUES (10354,N'PERIC',8,'11/14/1996','12/12/1996','11/20/1996',3,53.80,NULL,N'05033',N'Mexico')("OrderID","CustomerID","EmployeeID","OrderDate","RequiredDate",ShippedDate,"ShipVia","Freight","ShipName","ShipAddress",ShipCity,"ShipRegion","ShipPostalCode","ShipCountry")</t>
  </si>
  <si>
    <t>INSERT INTO "Orders"ShippedDate,"ShipVia","Freight","ShipName","ShipAddress",N'Around the Horn',N'Brook Farm Stratford St. Mary',N'Colchester',</t>
  </si>
  <si>
    <t>INSERT INTO "Orders"("OrderID","CustomerID","EmployeeID","OrderDate","RequiredDate",ShippedDate,"ShipVia","Freight","ShipName","ShipAddress",ShipCity,"ShipRegion","ShipPostalCode","ShipCountry")VALUES (10355,N'AROUT',6,'11/15/1996','12/13/1996','11/20/1996',1,41.95,N'Around the Horn',N'Brook Farm Stratford St. Mary',N'Colchester',N'Essex',N'CO7 6JX',N'UK')</t>
  </si>
  <si>
    <t>("OrderID","CustomerID","EmployeeID","OrderDate","RequiredDate",ShipCity,"ShipRegion","ShipPostalCode","ShipCountry")N'Essex',N'CO7 6JX',N'UK')</t>
  </si>
  <si>
    <t>VALUES (10355,N'AROUT',6,'11/15/1996','12/13/1996','11/20/1996',1,41.95,N'Around the Horn',N'Brook Farm Stratford St. Mary',N'Colchester',N'Essex',N'CO7 6JX',N'UK')INSERT INTO "Orders"ShippedDate,"ShipVia","Freight","ShipName","ShipAddress",</t>
  </si>
  <si>
    <t>VALUES (10355,N'AROUT',6,'11/15/1996','12/13/1996','11/20/1996',1,41.95,N'Essex',N'CO7 6JX',N'UK')("OrderID","CustomerID","EmployeeID","OrderDate","RequiredDate",ShippedDate,"ShipVia","Freight","ShipName","ShipAddress",ShipCity,"ShipRegion","ShipPostalCode","ShipCountry")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</si>
  <si>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(10356,N'WANDK',6,'11/18/1996','12/16/1996','11/27/1996',2,36.71,N'Die Wandernde Kuh',N'Adenauerallee 900',N'Stuttgart',NULL,N'70563',N'Germany')</t>
  </si>
  <si>
    <t>VALUES (10356,N'WANDK',6,'11/18/1996','12/16/1996','11/27/1996',2,36.71,N'Die Wandernde Kuh',N'Adenauerallee 900',N'Stuttgart',NULL,N'70563',N'Germany')INSERT INTO "Orders"ShippedDate,"ShipVia","Freight","ShipName","ShipAddress",</t>
  </si>
  <si>
    <t>VALUES (10356,N'WANDK',6,'11/18/1996','12/16/1996','11/27/1996',2,36.71,NULL,N'70563',N'Germany')("OrderID","CustomerID","EmployeeID","OrderDate","RequiredDate",ShippedDate,"ShipVia","Freight","ShipName","ShipAddress",ShipCity,"ShipRegion","ShipPostalCode","ShipCountry")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</si>
  <si>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(10357,N'LILAS',1,'11/19/1996','12/17/1996','12/2/1996',3,34.88,N'LILA-Supermercado',N'Carrera 52 con Ave. Bolívar #65-98 Llano Largo',N'Barquisimeto',N'Lara',N'3508',N'Venezuela')</t>
  </si>
  <si>
    <t>VALUES (10357,N'LILAS',1,'11/19/1996','12/17/1996','12/2/1996',3,34.88,N'LILA-Supermercado',N'Carrera 52 con Ave. Bolívar #65-98 Llano Largo',N'Barquisimeto',N'Lara',N'3508',N'Venezuela')INSERT INTO "Orders"ShippedDate,"ShipVia","Freight","ShipName","ShipAddress",</t>
  </si>
  <si>
    <t>VALUES (10357,N'LILAS',1,'11/19/1996','12/17/1996','12/2/1996',3,34.88,N'Lara',N'3508',N'Venezuela')("OrderID","CustomerID","EmployeeID","OrderDate","RequiredDate",ShippedDate,"ShipVia","Freight","ShipName","ShipAddress",ShipCity,"ShipRegion","ShipPostalCode","ShipCountry")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</si>
  <si>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(10358,N'LAMAI',5,'11/20/1996','12/18/1996','11/27/1996',1,19.64,N'La maison d''Asie',N'1 rue Alsace-Lorraine',N'Toulouse',NULL,N'31000',N'France')</t>
  </si>
  <si>
    <t>VALUES (10358,N'LAMAI',5,'11/20/1996','12/18/1996','11/27/1996',1,19.64,N'La maison d''Asie',N'1 rue Alsace-Lorraine',N'Toulouse',NULL,N'31000',N'France')INSERT INTO "Orders"ShippedDate,"ShipVia","Freight","ShipName","ShipAddress",</t>
  </si>
  <si>
    <t>VALUES (10358,N'LAMAI',5,'11/20/1996','12/18/1996','11/27/1996',1,19.64,NULL,N'31000',N'France')("OrderID","CustomerID","EmployeeID","OrderDate","RequiredDate",ShippedDate,"ShipVia","Freight","ShipName","ShipAddress",ShipCity,"ShipRegion","ShipPostalCode","ShipCountry")</t>
  </si>
  <si>
    <t>INSERT INTO "Orders"ShippedDate,"ShipVia","Freight","ShipName","ShipAddress",N'Seven Seas Imports',N'90 Wadhurst Rd.',N'London',</t>
  </si>
  <si>
    <t>INSERT INTO "Orders"("OrderID","CustomerID","EmployeeID","OrderDate","RequiredDate",ShippedDate,"ShipVia","Freight","ShipName","ShipAddress",ShipCity,"ShipRegion","ShipPostalCode","ShipCountry")VALUES (10359,N'SEVES',5,'11/21/1996','12/19/1996','11/26/1996',3,288.43,N'Seven Seas Imports',N'90 Wadhurst Rd.',N'London',NULL,N'OX15 4NB',N'UK')</t>
  </si>
  <si>
    <t>("OrderID","CustomerID","EmployeeID","OrderDate","RequiredDate",ShipCity,"ShipRegion","ShipPostalCode","ShipCountry")NULL,N'OX15 4NB',N'UK')</t>
  </si>
  <si>
    <t>VALUES (10359,N'SEVES',5,'11/21/1996','12/19/1996','11/26/1996',3,288.43,N'Seven Seas Imports',N'90 Wadhurst Rd.',N'London',NULL,N'OX15 4NB',N'UK')INSERT INTO "Orders"ShippedDate,"ShipVia","Freight","ShipName","ShipAddress",</t>
  </si>
  <si>
    <t>VALUES (10359,N'SEVES',5,'11/21/1996','12/19/1996','11/26/1996',3,288.43,NULL,N'OX15 4NB',N'UK')("OrderID","CustomerID","EmployeeID","OrderDate","RequiredDate",ShippedDate,"ShipVia","Freight","ShipName","ShipAddress",ShipCity,"ShipRegion","ShipPostalCode","ShipCountry")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</si>
  <si>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(10360,N'BLONP',4,'11/22/1996','12/20/1996','12/2/1996',3,131.70,N'Blondel père et fils',N'24, place Kléber',N'Strasbourg',NULL,N'67000',N'France')</t>
  </si>
  <si>
    <t>VALUES (10360,N'BLONP',4,'11/22/1996','12/20/1996','12/2/1996',3,131.70,N'Blondel père et fils',N'24, place Kléber',N'Strasbourg',NULL,N'67000',N'France')INSERT INTO "Orders"ShippedDate,"ShipVia","Freight","ShipName","ShipAddress",</t>
  </si>
  <si>
    <t>VALUES (10360,N'BLONP',4,'11/22/1996','12/20/1996','12/2/1996',3,131.70,NULL,N'67000',N'France')("OrderID","CustomerID","EmployeeID","OrderDate","RequiredDate",ShippedDate,"ShipVia","Freight","ShipName","ShipAddress",ShipCity,"ShipRegion","ShipPostalCode","ShipCountry")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</si>
  <si>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(10361,N'QUICK',1,'11/22/1996','12/20/1996','12/3/1996',2,183.17,N'QUICK-Stop',N'Taucherstraße 10',N'Cunewalde',NULL,N'01307',N'Germany')</t>
  </si>
  <si>
    <t>VALUES (10361,N'QUICK',1,'11/22/1996','12/20/1996','12/3/1996',2,183.17,N'QUICK-Stop',N'Taucherstraße 10',N'Cunewalde',NULL,N'01307',N'Germany')INSERT INTO "Orders"ShippedDate,"ShipVia","Freight","ShipName","ShipAddress",</t>
  </si>
  <si>
    <t>VALUES (10361,N'QUICK',1,'11/22/1996','12/20/1996','12/3/1996',2,183.17,NULL,N'01307',N'Germany')("OrderID","CustomerID","EmployeeID","OrderDate","RequiredDate",ShippedDate,"ShipVia","Freight","ShipName","ShipAddress",ShipCity,"ShipRegion","ShipPostalCode","ShipCountry")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</si>
  <si>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(10362,N'BONAP',3,'11/25/1996','12/23/1996','11/28/1996',1,96.04,N'Bon app''',N'12, rue des Bouchers',N'Marseille',NULL,N'13008',N'France')</t>
  </si>
  <si>
    <t>VALUES (10362,N'BONAP',3,'11/25/1996','12/23/1996','11/28/1996',1,96.04,N'Bon app''',N'12, rue des Bouchers',N'Marseille',NULL,N'13008',N'France')INSERT INTO "Orders"ShippedDate,"ShipVia","Freight","ShipName","ShipAddress",</t>
  </si>
  <si>
    <t>VALUES (10362,N'BONAP',3,'11/25/1996','12/23/1996','11/28/1996',1,96.04,NULL,N'13008',N'France')("OrderID","CustomerID","EmployeeID","OrderDate","RequiredDate",ShippedDate,"ShipVia","Freight","ShipName","ShipAddress",ShipCity,"ShipRegion","ShipPostalCode","ShipCountry")</t>
  </si>
  <si>
    <t>INSERT INTO "Orders"ShippedDate,"ShipVia","Freight","ShipName","ShipAddress",N'Drachenblut Delikatessen',N'Walserweg 21',N'Aachen',</t>
  </si>
  <si>
    <t>INSERT INTO "Orders"("OrderID","CustomerID","EmployeeID","OrderDate","RequiredDate",ShippedDate,"ShipVia","Freight","ShipName","ShipAddress",ShipCity,"ShipRegion","ShipPostalCode","ShipCountry")VALUES (10363,N'DRACD',4,'11/26/1996','12/24/1996','12/4/1996',3,30.54,N'Drachenblut Delikatessen',N'Walserweg 21',N'Aachen',NULL,N'52066',N'Germany')</t>
  </si>
  <si>
    <t>("OrderID","CustomerID","EmployeeID","OrderDate","RequiredDate",ShipCity,"ShipRegion","ShipPostalCode","ShipCountry")NULL,N'52066',N'Germany')</t>
  </si>
  <si>
    <t>VALUES (10363,N'DRACD',4,'11/26/1996','12/24/1996','12/4/1996',3,30.54,N'Drachenblut Delikatessen',N'Walserweg 21',N'Aachen',NULL,N'52066',N'Germany')INSERT INTO "Orders"ShippedDate,"ShipVia","Freight","ShipName","ShipAddress",</t>
  </si>
  <si>
    <t>VALUES (10363,N'DRACD',4,'11/26/1996','12/24/1996','12/4/1996',3,30.54,NULL,N'52066',N'Germany')("OrderID","CustomerID","EmployeeID","OrderDate","RequiredDate",ShippedDate,"ShipVia","Freight","ShipName","ShipAddress",ShipCity,"ShipRegion","ShipPostalCode","ShipCountry")</t>
  </si>
  <si>
    <t>INSERT INTO "Orders"ShippedDate,"ShipVia","Freight","ShipName","ShipAddress",N'Eastern Connection',N'35 King George',N'London',</t>
  </si>
  <si>
    <t>INSERT INTO "Orders"("OrderID","CustomerID","EmployeeID","OrderDate","RequiredDate",ShippedDate,"ShipVia","Freight","ShipName","ShipAddress",ShipCity,"ShipRegion","ShipPostalCode","ShipCountry")VALUES (10364,N'EASTC',1,'11/26/1996','1/7/1997','12/4/1996',1,71.97,N'Eastern Connection',N'35 King George',N'London',NULL,N'WX3 6FW',N'UK')</t>
  </si>
  <si>
    <t>("OrderID","CustomerID","EmployeeID","OrderDate","RequiredDate",ShipCity,"ShipRegion","ShipPostalCode","ShipCountry")NULL,N'WX3 6FW',N'UK')</t>
  </si>
  <si>
    <t>VALUES (10364,N'EASTC',1,'11/26/1996','1/7/1997','12/4/1996',1,71.97,N'Eastern Connection',N'35 King George',N'London',NULL,N'WX3 6FW',N'UK')INSERT INTO "Orders"ShippedDate,"ShipVia","Freight","ShipName","ShipAddress",</t>
  </si>
  <si>
    <t>VALUES (10364,N'EASTC',1,'11/26/1996','1/7/1997','12/4/1996',1,71.97,NULL,N'WX3 6FW',N'UK')("OrderID","CustomerID","EmployeeID","OrderDate","RequiredDate",ShippedDate,"ShipVia","Freight","ShipName","ShipAddress",ShipCity,"ShipRegion","ShipPostalCode","ShipCountry")</t>
  </si>
  <si>
    <t>INSERT INTO "Orders"ShippedDate,"ShipVia","Freight","ShipName","ShipAddress",N'Antonio Moreno Taquería',N'Mataderos  2312',N'México D.F.',</t>
  </si>
  <si>
    <t>INSERT INTO "Orders"("OrderID","CustomerID","EmployeeID","OrderDate","RequiredDate",ShippedDate,"ShipVia","Freight","ShipName","ShipAddress",ShipCity,"ShipRegion","ShipPostalCode","ShipCountry")VALUES (10365,N'ANTON',3,'11/27/1996','12/25/1996','12/2/1996',2,22.00,N'Antonio Moreno Taquería',N'Mataderos  2312',N'México D.F.',NULL,N'05023',N'Mexico')</t>
  </si>
  <si>
    <t>("OrderID","CustomerID","EmployeeID","OrderDate","RequiredDate",ShipCity,"ShipRegion","ShipPostalCode","ShipCountry")NULL,N'05023',N'Mexico')</t>
  </si>
  <si>
    <t>VALUES (10365,N'ANTON',3,'11/27/1996','12/25/1996','12/2/1996',2,22.00,N'Antonio Moreno Taquería',N'Mataderos  2312',N'México D.F.',NULL,N'05023',N'Mexico')INSERT INTO "Orders"ShippedDate,"ShipVia","Freight","ShipName","ShipAddress",</t>
  </si>
  <si>
    <t>VALUES (10365,N'ANTON',3,'11/27/1996','12/25/1996','12/2/1996',2,22.00,NULL,N'05023',N'Mexico')("OrderID","CustomerID","EmployeeID","OrderDate","RequiredDate",ShippedDate,"ShipVia","Freight","ShipName","ShipAddress",ShipCity,"ShipRegion","ShipPostalCode","ShipCountry")</t>
  </si>
  <si>
    <t>INSERT INTO "Orders"ShippedDate,"ShipVia","Freight","ShipName","ShipAddress",N'Galería del gastronómo',N'Rambla de Cataluña, 23',N'Barcelona',</t>
  </si>
  <si>
    <t>INSERT INTO "Orders"("OrderID","CustomerID","EmployeeID","OrderDate","RequiredDate",ShippedDate,"ShipVia","Freight","ShipName","ShipAddress",ShipCity,"ShipRegion","ShipPostalCode","ShipCountry")VALUES (10366,N'GALED',8,'11/28/1996','1/9/1997','12/30/1996',2,10.14,N'Galería del gastronómo',N'Rambla de Cataluña, 23',N'Barcelona',NULL,N'8022',N'Spain')</t>
  </si>
  <si>
    <t>("OrderID","CustomerID","EmployeeID","OrderDate","RequiredDate",ShipCity,"ShipRegion","ShipPostalCode","ShipCountry")NULL,N'8022',N'Spain')</t>
  </si>
  <si>
    <t>VALUES (10366,N'GALED',8,'11/28/1996','1/9/1997','12/30/1996',2,10.14,N'Galería del gastronómo',N'Rambla de Cataluña, 23',N'Barcelona',NULL,N'8022',N'Spain')INSERT INTO "Orders"ShippedDate,"ShipVia","Freight","ShipName","ShipAddress",</t>
  </si>
  <si>
    <t>VALUES (10366,N'GALED',8,'11/28/1996','1/9/1997','12/30/1996',2,10.14,NULL,N'8022',N'Spain')("OrderID","CustomerID","EmployeeID","OrderDate","RequiredDate",ShippedDate,"ShipVia","Freight","ShipName","ShipAddress",ShipCity,"ShipRegion","ShipPostalCode","ShipCountry")</t>
  </si>
  <si>
    <t>INSERT INTO "Orders"ShippedDate,"ShipVia","Freight","ShipName","ShipAddress",N'Vaffeljernet',N'Smagsloget 45',N'Århus',</t>
  </si>
  <si>
    <t>INSERT INTO "Orders"("OrderID","CustomerID","EmployeeID","OrderDate","RequiredDate",ShippedDate,"ShipVia","Freight","ShipName","ShipAddress",ShipCity,"ShipRegion","ShipPostalCode","ShipCountry")VALUES (10367,N'VAFFE',7,'11/28/1996','12/26/1996','12/2/1996',3,13.55,N'Vaffeljernet',N'Smagsloget 45',N'Århus',NULL,N'8200',N'Denmark')</t>
  </si>
  <si>
    <t>("OrderID","CustomerID","EmployeeID","OrderDate","RequiredDate",ShipCity,"ShipRegion","ShipPostalCode","ShipCountry")NULL,N'8200',N'Denmark')</t>
  </si>
  <si>
    <t>VALUES (10367,N'VAFFE',7,'11/28/1996','12/26/1996','12/2/1996',3,13.55,N'Vaffeljernet',N'Smagsloget 45',N'Århus',NULL,N'8200',N'Denmark')INSERT INTO "Orders"ShippedDate,"ShipVia","Freight","ShipName","ShipAddress",</t>
  </si>
  <si>
    <t>VALUES (10367,N'VAFFE',7,'11/28/1996','12/26/1996','12/2/1996',3,13.55,NULL,N'8200',N'Denmark')("OrderID","CustomerID","EmployeeID","OrderDate","RequiredDate",ShippedDate,"ShipVia","Freight","ShipName","ShipAddress",ShipCity,"ShipRegion","ShipPostalCode","ShipCountry")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</si>
  <si>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(10368,N'ERNSH',2,'11/29/1996','12/27/1996','12/2/1996',2,101.95,N'Ernst Handel',N'Kirchgasse 6',N'Graz',NULL,N'8010',N'Austria')</t>
  </si>
  <si>
    <t>VALUES (10368,N'ERNSH',2,'11/29/1996','12/27/1996','12/2/1996',2,101.95,N'Ernst Handel',N'Kirchgasse 6',N'Graz',NULL,N'8010',N'Austria')INSERT INTO "Orders"ShippedDate,"ShipVia","Freight","ShipName","ShipAddress",</t>
  </si>
  <si>
    <t>VALUES (10368,N'ERNSH',2,'11/29/1996','12/27/1996','12/2/1996',2,101.95,NULL,N'8010',N'Austria')("OrderID","CustomerID","EmployeeID","OrderDate","RequiredDate",ShippedDate,"ShipVia","Freight","ShipName","ShipAddress",ShipCity,"ShipRegion","ShipPostalCode","ShipCountry")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</si>
  <si>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(10369,N'SPLIR',8,'12/2/1996','12/30/1996','12/9/1996',2,195.68,N'Split Rail Beer &amp; Ale',N'P.O. Box 555',N'Lander',N'WY',N'82520',N'USA')</t>
  </si>
  <si>
    <t>VALUES (10369,N'SPLIR',8,'12/2/1996','12/30/1996','12/9/1996',2,195.68,N'Split Rail Beer &amp; Ale',N'P.O. Box 555',N'Lander',N'WY',N'82520',N'USA')INSERT INTO "Orders"ShippedDate,"ShipVia","Freight","ShipName","ShipAddress",</t>
  </si>
  <si>
    <t>VALUES (10369,N'SPLIR',8,'12/2/1996','12/30/1996','12/9/1996',2,195.68,N'WY',N'82520',N'USA')("OrderID","CustomerID","EmployeeID","OrderDate","RequiredDate",ShippedDate,"ShipVia","Freight","ShipName","ShipAddress",ShipCity,"ShipRegion","ShipPostalCode","ShipCountry")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</si>
  <si>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(10370,N'CHOPS',6,'12/3/1996','12/31/1996','12/27/1996',2,1.17,N'Chop-suey Chinese',N'Hauptstr. 31',N'Bern',NULL,N'3012',N'Switzerland')</t>
  </si>
  <si>
    <t>VALUES (10370,N'CHOPS',6,'12/3/1996','12/31/1996','12/27/1996',2,1.17,N'Chop-suey Chinese',N'Hauptstr. 31',N'Bern',NULL,N'3012',N'Switzerland')INSERT INTO "Orders"ShippedDate,"ShipVia","Freight","ShipName","ShipAddress",</t>
  </si>
  <si>
    <t>VALUES (10370,N'CHOPS',6,'12/3/1996','12/31/1996','12/27/1996',2,1.17,NULL,N'3012',N'Switzerland')("OrderID","CustomerID","EmployeeID","OrderDate","RequiredDate",ShippedDate,"ShipVia","Freight","ShipName","ShipAddress",ShipCity,"ShipRegion","ShipPostalCode","ShipCountry")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</si>
  <si>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(10371,N'LAMAI',1,'12/3/1996','12/31/1996','12/24/1996',1,0.45,N'La maison d''Asie',N'1 rue Alsace-Lorraine',N'Toulouse',NULL,N'31000',N'France')</t>
  </si>
  <si>
    <t>VALUES (10371,N'LAMAI',1,'12/3/1996','12/31/1996','12/24/1996',1,0.45,N'La maison d''Asie',N'1 rue Alsace-Lorraine',N'Toulouse',NULL,N'31000',N'France')INSERT INTO "Orders"ShippedDate,"ShipVia","Freight","ShipName","ShipAddress",</t>
  </si>
  <si>
    <t>VALUES (10371,N'LAMAI',1,'12/3/1996','12/31/1996','12/24/1996',1,0.45,NULL,N'31000',N'France')("OrderID","CustomerID","EmployeeID","OrderDate","RequiredDate",ShippedDate,"ShipVia","Freight","ShipName","ShipAddress",ShipCity,"ShipRegion","ShipPostalCode","ShipCountry")</t>
  </si>
  <si>
    <t>INSERT INTO "Orders"ShippedDate,"ShipVia","Freight","ShipName","ShipAddress",N'Queen Cozinha',N'Alameda dos Canàrios, 891',N'Sao Paulo',</t>
  </si>
  <si>
    <t>INSERT INTO "Orders"("OrderID","CustomerID","EmployeeID","OrderDate","RequiredDate",ShippedDate,"ShipVia","Freight","ShipName","ShipAddress",ShipCity,"ShipRegion","ShipPostalCode","ShipCountry")VALUES (10372,N'QUEEN',5,'12/4/1996','1/1/1997','12/9/1996',2,890.78,N'Queen Cozinha',N'Alameda dos Canàrios, 891',N'Sao Paulo',N'SP',N'05487-020',N'Brazil')</t>
  </si>
  <si>
    <t>("OrderID","CustomerID","EmployeeID","OrderDate","RequiredDate",ShipCity,"ShipRegion","ShipPostalCode","ShipCountry")N'SP',N'05487-020',N'Brazil')</t>
  </si>
  <si>
    <t>VALUES (10372,N'QUEEN',5,'12/4/1996','1/1/1997','12/9/1996',2,890.78,N'Queen Cozinha',N'Alameda dos Canàrios, 891',N'Sao Paulo',N'SP',N'05487-020',N'Brazil')INSERT INTO "Orders"ShippedDate,"ShipVia","Freight","ShipName","ShipAddress",</t>
  </si>
  <si>
    <t>VALUES (10372,N'QUEEN',5,'12/4/1996','1/1/1997','12/9/1996',2,890.78,N'SP',N'05487-020',N'Brazil')("OrderID","CustomerID","EmployeeID","OrderDate","RequiredDate",ShippedDate,"ShipVia","Freight","ShipName","ShipAddress",ShipCity,"ShipRegion","ShipPostalCode","ShipCountry")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</si>
  <si>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(10373,N'HUNGO',4,'12/5/1996','1/2/1997','12/11/1996',3,124.12,N'Hungry Owl All-Night Grocers',N'8 Johnstown Road',N'Cork',N'Co. Cork',NULL,N'Ireland')</t>
  </si>
  <si>
    <t>VALUES (10373,N'HUNGO',4,'12/5/1996','1/2/1997','12/11/1996',3,124.12,N'Hungry Owl All-Night Grocers',N'8 Johnstown Road',N'Cork',N'Co. Cork',NULL,N'Ireland')INSERT INTO "Orders"ShippedDate,"ShipVia","Freight","ShipName","ShipAddress",</t>
  </si>
  <si>
    <t>VALUES (10373,N'HUNGO',4,'12/5/1996','1/2/1997','12/11/1996',3,124.12,N'Co. Cork',NULL,N'Ireland')("OrderID","CustomerID","EmployeeID","OrderDate","RequiredDate",ShippedDate,"ShipVia","Freight","ShipName","ShipAddress",ShipCity,"ShipRegion","ShipPostalCode","ShipCountry")</t>
  </si>
  <si>
    <t>INSERT INTO "Orders"ShippedDate,"ShipVia","Freight","ShipName","ShipAddress",N'Wolski Zajazd',N'ul. Filtrowa 68',N'Warszawa',</t>
  </si>
  <si>
    <t>INSERT INTO "Orders"("OrderID","CustomerID","EmployeeID","OrderDate","RequiredDate",ShippedDate,"ShipVia","Freight","ShipName","ShipAddress",ShipCity,"ShipRegion","ShipPostalCode","ShipCountry")VALUES (10374,N'WOLZA',1,'12/5/1996','1/2/1997','12/9/1996',3,3.94,N'Wolski Zajazd',N'ul. Filtrowa 68',N'Warszawa',NULL,N'01-012',N'Poland')</t>
  </si>
  <si>
    <t>("OrderID","CustomerID","EmployeeID","OrderDate","RequiredDate",ShipCity,"ShipRegion","ShipPostalCode","ShipCountry")NULL,N'01-012',N'Poland')</t>
  </si>
  <si>
    <t>VALUES (10374,N'WOLZA',1,'12/5/1996','1/2/1997','12/9/1996',3,3.94,N'Wolski Zajazd',N'ul. Filtrowa 68',N'Warszawa',NULL,N'01-012',N'Poland')INSERT INTO "Orders"ShippedDate,"ShipVia","Freight","ShipName","ShipAddress",</t>
  </si>
  <si>
    <t>VALUES (10374,N'WOLZA',1,'12/5/1996','1/2/1997','12/9/1996',3,3.94,NULL,N'01-012',N'Poland')("OrderID","CustomerID","EmployeeID","OrderDate","RequiredDate",ShippedDate,"ShipVia","Freight","ShipName","ShipAddress",ShipCity,"ShipRegion","ShipPostalCode","ShipCountry")</t>
  </si>
  <si>
    <t>INSERT INTO "Orders"ShippedDate,"ShipVia","Freight","ShipName","ShipAddress",N'Hungry Coyote Import Store',N'City Center Plaza 516 Main St.',N'Elgin',</t>
  </si>
  <si>
    <t>INSERT INTO "Orders"("OrderID","CustomerID","EmployeeID","OrderDate","RequiredDate",ShippedDate,"ShipVia","Freight","ShipName","ShipAddress",ShipCity,"ShipRegion","ShipPostalCode","ShipCountry")VALUES (10375,N'HUNGC',3,'12/6/1996','1/3/1997','12/9/1996',2,20.12,N'Hungry Coyote Import Store',N'City Center Plaza 516 Main St.',N'Elgin',N'OR',N'97827',N'USA')</t>
  </si>
  <si>
    <t>("OrderID","CustomerID","EmployeeID","OrderDate","RequiredDate",ShipCity,"ShipRegion","ShipPostalCode","ShipCountry")N'OR',N'97827',N'USA')</t>
  </si>
  <si>
    <t>VALUES (10375,N'HUNGC',3,'12/6/1996','1/3/1997','12/9/1996',2,20.12,N'Hungry Coyote Import Store',N'City Center Plaza 516 Main St.',N'Elgin',N'OR',N'97827',N'USA')INSERT INTO "Orders"ShippedDate,"ShipVia","Freight","ShipName","ShipAddress",</t>
  </si>
  <si>
    <t>VALUES (10375,N'HUNGC',3,'12/6/1996','1/3/1997','12/9/1996',2,20.12,N'OR',N'97827',N'USA')("OrderID","CustomerID","EmployeeID","OrderDate","RequiredDate",ShippedDate,"ShipVia","Freight","ShipName","ShipAddress",ShipCity,"ShipRegion","ShipPostalCode","ShipCountry")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</si>
  <si>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(10376,N'MEREP',1,'12/9/1996','1/6/1997','12/13/1996',2,20.39,N'Mère Paillarde',N'43 rue St. Laurent',N'Montréal',N'Québec',N'H1J 1C3',N'Canada')</t>
  </si>
  <si>
    <t>VALUES (10376,N'MEREP',1,'12/9/1996','1/6/1997','12/13/1996',2,20.39,N'Mère Paillarde',N'43 rue St. Laurent',N'Montréal',N'Québec',N'H1J 1C3',N'Canada')INSERT INTO "Orders"ShippedDate,"ShipVia","Freight","ShipName","ShipAddress",</t>
  </si>
  <si>
    <t>VALUES (10376,N'MEREP',1,'12/9/1996','1/6/1997','12/13/1996',2,20.39,N'Québec',N'H1J 1C3',N'Canada')("OrderID","CustomerID","EmployeeID","OrderDate","RequiredDate",ShippedDate,"ShipVia","Freight","ShipName","ShipAddress",ShipCity,"ShipRegion","ShipPostalCode","ShipCountry")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</si>
  <si>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(10377,N'SEVES',1,'12/9/1996','1/6/1997','12/13/1996',3,22.21,N'Seven Seas Imports',N'90 Wadhurst Rd.',N'London',NULL,N'OX15 4NB',N'UK')</t>
  </si>
  <si>
    <t>VALUES (10377,N'SEVES',1,'12/9/1996','1/6/1997','12/13/1996',3,22.21,N'Seven Seas Imports',N'90 Wadhurst Rd.',N'London',NULL,N'OX15 4NB',N'UK')INSERT INTO "Orders"ShippedDate,"ShipVia","Freight","ShipName","ShipAddress",</t>
  </si>
  <si>
    <t>VALUES (10377,N'SEVES',1,'12/9/1996','1/6/1997','12/13/1996',3,22.21,NULL,N'OX15 4NB',N'UK')("OrderID","CustomerID","EmployeeID","OrderDate","RequiredDate",ShippedDate,"ShipVia","Freight","ShipName","ShipAddress",ShipCity,"ShipRegion","ShipPostalCode","ShipCountry")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</si>
  <si>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(10378,N'FOLKO',5,'12/10/1996','1/7/1997','12/19/1996',3,5.44,N'Folk och fä HB',N'Åkergatan 24',N'Bräcke',NULL,N'S-844 67',N'Sweden')</t>
  </si>
  <si>
    <t>VALUES (10378,N'FOLKO',5,'12/10/1996','1/7/1997','12/19/1996',3,5.44,N'Folk och fä HB',N'Åkergatan 24',N'Bräcke',NULL,N'S-844 67',N'Sweden')INSERT INTO "Orders"ShippedDate,"ShipVia","Freight","ShipName","ShipAddress",</t>
  </si>
  <si>
    <t>VALUES (10378,N'FOLKO',5,'12/10/1996','1/7/1997','12/19/1996',3,5.44,NULL,N'S-844 67',N'Sweden')("OrderID","CustomerID","EmployeeID","OrderDate","RequiredDate",ShippedDate,"ShipVia","Freight","ShipName","ShipAddress",ShipCity,"ShipRegion","ShipPostalCode","ShipCountry")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</si>
  <si>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(10379,N'QUEDE',2,'12/11/1996','1/8/1997','12/13/1996',1,45.03,N'Que Delícia',N'Rua da Panificadora, 12',N'Rio de Janeiro',N'RJ',N'02389-673',N'Brazil')</t>
  </si>
  <si>
    <t>VALUES (10379,N'QUEDE',2,'12/11/1996','1/8/1997','12/13/1996',1,45.03,N'Que Delícia',N'Rua da Panificadora, 12',N'Rio de Janeiro',N'RJ',N'02389-673',N'Brazil')INSERT INTO "Orders"ShippedDate,"ShipVia","Freight","ShipName","ShipAddress",</t>
  </si>
  <si>
    <t>VALUES (10379,N'QUEDE',2,'12/11/1996','1/8/1997','12/13/1996',1,45.03,N'RJ',N'02389-673',N'Brazil')("OrderID","CustomerID","EmployeeID","OrderDate","RequiredDate",ShippedDate,"ShipVia","Freight","ShipName","ShipAddress",ShipCity,"ShipRegion","ShipPostalCode","ShipCountry")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</si>
  <si>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(10380,N'HUNGO',8,'12/12/1996','1/9/1997','1/16/1997',3,35.03,N'Hungry Owl All-Night Grocers',N'8 Johnstown Road',N'Cork',N'Co. Cork',NULL,N'Ireland')</t>
  </si>
  <si>
    <t>VALUES (10380,N'HUNGO',8,'12/12/1996','1/9/1997','1/16/1997',3,35.03,N'Hungry Owl All-Night Grocers',N'8 Johnstown Road',N'Cork',N'Co. Cork',NULL,N'Ireland')INSERT INTO "Orders"ShippedDate,"ShipVia","Freight","ShipName","ShipAddress",</t>
  </si>
  <si>
    <t>VALUES (10380,N'HUNGO',8,'12/12/1996','1/9/1997','1/16/1997',3,35.03,N'Co. Cork',NULL,N'Ireland')("OrderID","CustomerID","EmployeeID","OrderDate","RequiredDate",ShippedDate,"ShipVia","Freight","ShipName","ShipAddress",ShipCity,"ShipRegion","ShipPostalCode","ShipCountry")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</si>
  <si>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(10381,N'LILAS',3,'12/12/1996','1/9/1997','12/13/1996',3,7.99,N'LILA-Supermercado',N'Carrera 52 con Ave. Bolívar #65-98 Llano Largo',N'Barquisimeto',N'Lara',N'3508',N'Venezuela')</t>
  </si>
  <si>
    <t>VALUES (10381,N'LILAS',3,'12/12/1996','1/9/1997','12/13/1996',3,7.99,N'LILA-Supermercado',N'Carrera 52 con Ave. Bolívar #65-98 Llano Largo',N'Barquisimeto',N'Lara',N'3508',N'Venezuela')INSERT INTO "Orders"ShippedDate,"ShipVia","Freight","ShipName","ShipAddress",</t>
  </si>
  <si>
    <t>VALUES (10381,N'LILAS',3,'12/12/1996','1/9/1997','12/13/1996',3,7.99,N'Lara',N'3508',N'Venezuela')("OrderID","CustomerID","EmployeeID","OrderDate","RequiredDate",ShippedDate,"ShipVia","Freight","ShipName","ShipAddress",ShipCity,"ShipRegion","ShipPostalCode","ShipCountry")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</si>
  <si>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(10382,N'ERNSH',4,'12/13/1996','1/10/1997','12/16/1996',1,94.77,N'Ernst Handel',N'Kirchgasse 6',N'Graz',NULL,N'8010',N'Austria')</t>
  </si>
  <si>
    <t>VALUES (10382,N'ERNSH',4,'12/13/1996','1/10/1997','12/16/1996',1,94.77,N'Ernst Handel',N'Kirchgasse 6',N'Graz',NULL,N'8010',N'Austria')INSERT INTO "Orders"ShippedDate,"ShipVia","Freight","ShipName","ShipAddress",</t>
  </si>
  <si>
    <t>VALUES (10382,N'ERNSH',4,'12/13/1996','1/10/1997','12/16/1996',1,94.77,NULL,N'8010',N'Austria')("OrderID","CustomerID","EmployeeID","OrderDate","RequiredDate",ShippedDate,"ShipVia","Freight","ShipName","ShipAddress",ShipCity,"ShipRegion","ShipPostalCode","ShipCountry")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</si>
  <si>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(10383,N'AROUT',8,'12/16/1996','1/13/1997','12/18/1996',3,34.24,N'Around the Horn',N'Brook Farm Stratford St. Mary',N'Colchester',N'Essex',N'CO7 6JX',N'UK')</t>
  </si>
  <si>
    <t>VALUES (10383,N'AROUT',8,'12/16/1996','1/13/1997','12/18/1996',3,34.24,N'Around the Horn',N'Brook Farm Stratford St. Mary',N'Colchester',N'Essex',N'CO7 6JX',N'UK')INSERT INTO "Orders"ShippedDate,"ShipVia","Freight","ShipName","ShipAddress",</t>
  </si>
  <si>
    <t>VALUES (10383,N'AROUT',8,'12/16/1996','1/13/1997','12/18/1996',3,34.24,N'Essex',N'CO7 6JX',N'UK')("OrderID","CustomerID","EmployeeID","OrderDate","RequiredDate",ShippedDate,"ShipVia","Freight","ShipName","ShipAddress",ShipCity,"ShipRegion","ShipPostalCode","ShipCountry")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</si>
  <si>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(10384,N'BERGS',3,'12/16/1996','1/13/1997','12/20/1996',3,168.64,N'Berglunds snabbköp',N'Berguvsvägen  8',N'Luleå',NULL,N'S-958 22',N'Sweden')</t>
  </si>
  <si>
    <t>VALUES (10384,N'BERGS',3,'12/16/1996','1/13/1997','12/20/1996',3,168.64,N'Berglunds snabbköp',N'Berguvsvägen  8',N'Luleå',NULL,N'S-958 22',N'Sweden')INSERT INTO "Orders"ShippedDate,"ShipVia","Freight","ShipName","ShipAddress",</t>
  </si>
  <si>
    <t>VALUES (10384,N'BERGS',3,'12/16/1996','1/13/1997','12/20/1996',3,168.64,NULL,N'S-958 22',N'Sweden')("OrderID","CustomerID","EmployeeID","OrderDate","RequiredDate",ShippedDate,"ShipVia","Freight","ShipName","ShipAddress",ShipCity,"ShipRegion","ShipPostalCode","ShipCountry")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</si>
  <si>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(10385,N'SPLIR',1,'12/17/1996','1/14/1997','12/23/1996',2,30.96,N'Split Rail Beer &amp; Ale',N'P.O. Box 555',N'Lander',N'WY',N'82520',N'USA')</t>
  </si>
  <si>
    <t>VALUES (10385,N'SPLIR',1,'12/17/1996','1/14/1997','12/23/1996',2,30.96,N'Split Rail Beer &amp; Ale',N'P.O. Box 555',N'Lander',N'WY',N'82520',N'USA')INSERT INTO "Orders"ShippedDate,"ShipVia","Freight","ShipName","ShipAddress",</t>
  </si>
  <si>
    <t>VALUES (10385,N'SPLIR',1,'12/17/1996','1/14/1997','12/23/1996',2,30.96,N'WY',N'82520',N'USA')("OrderID","CustomerID","EmployeeID","OrderDate","RequiredDate",ShippedDate,"ShipVia","Freight","ShipName","ShipAddress",ShipCity,"ShipRegion","ShipPostalCode","ShipCountry")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</si>
  <si>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(10386,N'FAMIA',9,'12/18/1996','1/1/1997','12/25/1996',3,13.99,N'Familia Arquibaldo',N'Rua Orós, 92',N'Sao Paulo',N'SP',N'05442-030',N'Brazil')</t>
  </si>
  <si>
    <t>VALUES (10386,N'FAMIA',9,'12/18/1996','1/1/1997','12/25/1996',3,13.99,N'Familia Arquibaldo',N'Rua Orós, 92',N'Sao Paulo',N'SP',N'05442-030',N'Brazil')INSERT INTO "Orders"ShippedDate,"ShipVia","Freight","ShipName","ShipAddress",</t>
  </si>
  <si>
    <t>VALUES (10386,N'FAMIA',9,'12/18/1996','1/1/1997','12/25/1996',3,13.99,N'SP',N'05442-030',N'Brazil')("OrderID","CustomerID","EmployeeID","OrderDate","RequiredDate",ShippedDate,"ShipVia","Freight","ShipName","ShipAddress",ShipCity,"ShipRegion","ShipPostalCode","ShipCountry")</t>
  </si>
  <si>
    <t>INSERT INTO "Orders"ShippedDate,"ShipVia","Freight","ShipName","ShipAddress",N'Santé Gourmet',N'Erling Skakkes gate 78',N'Stavern',</t>
  </si>
  <si>
    <t>INSERT INTO "Orders"("OrderID","CustomerID","EmployeeID","OrderDate","RequiredDate",ShippedDate,"ShipVia","Freight","ShipName","ShipAddress",ShipCity,"ShipRegion","ShipPostalCode","ShipCountry")VALUES (10387,N'SANTG',1,'12/18/1996','1/15/1997','12/20/1996',2,93.63,N'Santé Gourmet',N'Erling Skakkes gate 78',N'Stavern',NULL,N'4110',N'Norway')</t>
  </si>
  <si>
    <t>("OrderID","CustomerID","EmployeeID","OrderDate","RequiredDate",ShipCity,"ShipRegion","ShipPostalCode","ShipCountry")NULL,N'4110',N'Norway')</t>
  </si>
  <si>
    <t>VALUES (10387,N'SANTG',1,'12/18/1996','1/15/1997','12/20/1996',2,93.63,N'Santé Gourmet',N'Erling Skakkes gate 78',N'Stavern',NULL,N'4110',N'Norway')INSERT INTO "Orders"ShippedDate,"ShipVia","Freight","ShipName","ShipAddress",</t>
  </si>
  <si>
    <t>VALUES (10387,N'SANTG',1,'12/18/1996','1/15/1997','12/20/1996',2,93.63,NULL,N'4110',N'Norway')("OrderID","CustomerID","EmployeeID","OrderDate","RequiredDate",ShippedDate,"ShipVia","Freight","ShipName","ShipAddress",ShipCity,"ShipRegion","ShipPostalCode","ShipCountry")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</si>
  <si>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(10388,N'SEVES',2,'12/19/1996','1/16/1997','12/20/1996',1,34.86,N'Seven Seas Imports',N'90 Wadhurst Rd.',N'London',NULL,N'OX15 4NB',N'UK')</t>
  </si>
  <si>
    <t>VALUES (10388,N'SEVES',2,'12/19/1996','1/16/1997','12/20/1996',1,34.86,N'Seven Seas Imports',N'90 Wadhurst Rd.',N'London',NULL,N'OX15 4NB',N'UK')INSERT INTO "Orders"ShippedDate,"ShipVia","Freight","ShipName","ShipAddress",</t>
  </si>
  <si>
    <t>VALUES (10388,N'SEVES',2,'12/19/1996','1/16/1997','12/20/1996',1,34.86,NULL,N'OX15 4NB',N'UK')("OrderID","CustomerID","EmployeeID","OrderDate","RequiredDate",ShippedDate,"ShipVia","Freight","ShipName","ShipAddress",ShipCity,"ShipRegion","ShipPostalCode","ShipCountry")</t>
  </si>
  <si>
    <t>INSERT INTO "Orders"ShippedDate,"ShipVia","Freight","ShipName","ShipAddress",N'Bottom-Dollar Markets',N'23 Tsawassen Blvd.',N'Tsawassen',</t>
  </si>
  <si>
    <t>INSERT INTO "Orders"("OrderID","CustomerID","EmployeeID","OrderDate","RequiredDate",ShippedDate,"ShipVia","Freight","ShipName","ShipAddress",ShipCity,"ShipRegion","ShipPostalCode","ShipCountry")VALUES (10389,N'BOTTM',4,'12/20/1996','1/17/1997','12/24/1996',2,47.42,N'Bottom-Dollar Markets',N'23 Tsawassen Blvd.',N'Tsawassen',N'BC',N'T2F 8M4',N'Canada')</t>
  </si>
  <si>
    <t>("OrderID","CustomerID","EmployeeID","OrderDate","RequiredDate",ShipCity,"ShipRegion","ShipPostalCode","ShipCountry")N'BC',N'T2F 8M4',N'Canada')</t>
  </si>
  <si>
    <t>VALUES (10389,N'BOTTM',4,'12/20/1996','1/17/1997','12/24/1996',2,47.42,N'Bottom-Dollar Markets',N'23 Tsawassen Blvd.',N'Tsawassen',N'BC',N'T2F 8M4',N'Canada')INSERT INTO "Orders"ShippedDate,"ShipVia","Freight","ShipName","ShipAddress",</t>
  </si>
  <si>
    <t>VALUES (10389,N'BOTTM',4,'12/20/1996','1/17/1997','12/24/1996',2,47.42,N'BC',N'T2F 8M4',N'Canada')("OrderID","CustomerID","EmployeeID","OrderDate","RequiredDate",ShippedDate,"ShipVia","Freight","ShipName","ShipAddress",ShipCity,"ShipRegion","ShipPostalCode","ShipCountry")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</si>
  <si>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(10390,N'ERNSH',6,'12/23/1996','1/20/1997','12/26/1996',1,126.38,N'Ernst Handel',N'Kirchgasse 6',N'Graz',NULL,N'8010',N'Austria')</t>
  </si>
  <si>
    <t>VALUES (10390,N'ERNSH',6,'12/23/1996','1/20/1997','12/26/1996',1,126.38,N'Ernst Handel',N'Kirchgasse 6',N'Graz',NULL,N'8010',N'Austria')INSERT INTO "Orders"ShippedDate,"ShipVia","Freight","ShipName","ShipAddress",</t>
  </si>
  <si>
    <t>VALUES (10390,N'ERNSH',6,'12/23/1996','1/20/1997','12/26/1996',1,126.38,NULL,N'8010',N'Austria')("OrderID","CustomerID","EmployeeID","OrderDate","RequiredDate",ShippedDate,"ShipVia","Freight","ShipName","ShipAddress",ShipCity,"ShipRegion","ShipPostalCode","ShipCountry")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</si>
  <si>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(10391,N'DRACD',3,'12/23/1996','1/20/1997','12/31/1996',3,5.45,N'Drachenblut Delikatessen',N'Walserweg 21',N'Aachen',NULL,N'52066',N'Germany')</t>
  </si>
  <si>
    <t>VALUES (10391,N'DRACD',3,'12/23/1996','1/20/1997','12/31/1996',3,5.45,N'Drachenblut Delikatessen',N'Walserweg 21',N'Aachen',NULL,N'52066',N'Germany')INSERT INTO "Orders"ShippedDate,"ShipVia","Freight","ShipName","ShipAddress",</t>
  </si>
  <si>
    <t>VALUES (10391,N'DRACD',3,'12/23/1996','1/20/1997','12/31/1996',3,5.45,NULL,N'52066',N'Germany')("OrderID","CustomerID","EmployeeID","OrderDate","RequiredDate",ShippedDate,"ShipVia","Freight","ShipName","ShipAddress",ShipCity,"ShipRegion","ShipPostalCode","ShipCountry")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</si>
  <si>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(10392,N'PICCO',2,'12/24/1996','1/21/1997','1/1/1997',3,122.46,N'Piccolo und mehr',N'Geislweg 14',N'Salzburg',NULL,N'5020',N'Austria')</t>
  </si>
  <si>
    <t>VALUES (10392,N'PICCO',2,'12/24/1996','1/21/1997','1/1/1997',3,122.46,N'Piccolo und mehr',N'Geislweg 14',N'Salzburg',NULL,N'5020',N'Austria')INSERT INTO "Orders"ShippedDate,"ShipVia","Freight","ShipName","ShipAddress",</t>
  </si>
  <si>
    <t>VALUES (10392,N'PICCO',2,'12/24/1996','1/21/1997','1/1/1997',3,122.46,NULL,N'5020',N'Austria')("OrderID","CustomerID","EmployeeID","OrderDate","RequiredDate",ShippedDate,"ShipVia","Freight","ShipName","ShipAddress",ShipCity,"ShipRegion","ShipPostalCode","ShipCountry")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</si>
  <si>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(10393,N'SAVEA',1,'12/25/1996','1/22/1997','1/3/1997',3,126.56,N'Save-a-lot Markets',N'187 Suffolk Ln.',N'Boise',N'ID',N'83720',N'USA')</t>
  </si>
  <si>
    <t>VALUES (10393,N'SAVEA',1,'12/25/1996','1/22/1997','1/3/1997',3,126.56,N'Save-a-lot Markets',N'187 Suffolk Ln.',N'Boise',N'ID',N'83720',N'USA')INSERT INTO "Orders"ShippedDate,"ShipVia","Freight","ShipName","ShipAddress",</t>
  </si>
  <si>
    <t>VALUES (10393,N'SAVEA',1,'12/25/1996','1/22/1997','1/3/1997',3,126.56,N'ID',N'83720',N'USA')("OrderID","CustomerID","EmployeeID","OrderDate","RequiredDate",ShippedDate,"ShipVia","Freight","ShipName","ShipAddress",ShipCity,"ShipRegion","ShipPostalCode","ShipCountry")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</si>
  <si>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(10394,N'HUNGC',1,'12/25/1996','1/22/1997','1/3/1997',3,30.34,N'Hungry Coyote Import Store',N'City Center Plaza 516 Main St.',N'Elgin',N'OR',N'97827',N'USA')</t>
  </si>
  <si>
    <t>VALUES (10394,N'HUNGC',1,'12/25/1996','1/22/1997','1/3/1997',3,30.34,N'Hungry Coyote Import Store',N'City Center Plaza 516 Main St.',N'Elgin',N'OR',N'97827',N'USA')INSERT INTO "Orders"ShippedDate,"ShipVia","Freight","ShipName","ShipAddress",</t>
  </si>
  <si>
    <t>VALUES (10394,N'HUNGC',1,'12/25/1996','1/22/1997','1/3/1997',3,30.34,N'OR',N'97827',N'USA')("OrderID","CustomerID","EmployeeID","OrderDate","RequiredDate",ShippedDate,"ShipVia","Freight","ShipName","ShipAddress",ShipCity,"ShipRegion","ShipPostalCode","ShipCountry")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</si>
  <si>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(10395,N'HILAA',6,'12/26/1996','1/23/1997','1/3/1997',1,184.41,N'HILARION-Abastos',N'Carrera 22 con Ave. Carlos Soublette #8-35',N'San Cristóbal',N'Táchira',N'5022',N'Venezuela')</t>
  </si>
  <si>
    <t>VALUES (10395,N'HILAA',6,'12/26/1996','1/23/1997','1/3/1997',1,184.41,N'HILARION-Abastos',N'Carrera 22 con Ave. Carlos Soublette #8-35',N'San Cristóbal',N'Táchira',N'5022',N'Venezuela')INSERT INTO "Orders"ShippedDate,"ShipVia","Freight","ShipName","ShipAddress",</t>
  </si>
  <si>
    <t>VALUES (10395,N'HILAA',6,'12/26/1996','1/23/1997','1/3/1997',1,184.41,N'Táchira',N'5022',N'Venezuela')("OrderID","CustomerID","EmployeeID","OrderDate","RequiredDate",ShippedDate,"ShipVia","Freight","ShipName","ShipAddress",ShipCity,"ShipRegion","ShipPostalCode","ShipCountry")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</si>
  <si>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(10396,N'FRANK',1,'12/27/1996','1/10/1997','1/6/1997',3,135.35,N'Frankenversand',N'Berliner Platz 43',N'München',NULL,N'80805',N'Germany')</t>
  </si>
  <si>
    <t>VALUES (10396,N'FRANK',1,'12/27/1996','1/10/1997','1/6/1997',3,135.35,N'Frankenversand',N'Berliner Platz 43',N'München',NULL,N'80805',N'Germany')INSERT INTO "Orders"ShippedDate,"ShipVia","Freight","ShipName","ShipAddress",</t>
  </si>
  <si>
    <t>VALUES (10396,N'FRANK',1,'12/27/1996','1/10/1997','1/6/1997',3,135.35,NULL,N'80805',N'Germany')("OrderID","CustomerID","EmployeeID","OrderDate","RequiredDate",ShippedDate,"ShipVia","Freight","ShipName","ShipAddress",ShipCity,"ShipRegion","ShipPostalCode","ShipCountry")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</si>
  <si>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(10397,N'PRINI',5,'12/27/1996','1/24/1997','1/2/1997',1,60.26,N'Princesa Isabel Vinhos',N'Estrada da saúde n. 58',N'Lisboa',NULL,N'1756',N'Portugal')</t>
  </si>
  <si>
    <t>VALUES (10397,N'PRINI',5,'12/27/1996','1/24/1997','1/2/1997',1,60.26,N'Princesa Isabel Vinhos',N'Estrada da saúde n. 58',N'Lisboa',NULL,N'1756',N'Portugal')INSERT INTO "Orders"ShippedDate,"ShipVia","Freight","ShipName","ShipAddress",</t>
  </si>
  <si>
    <t>VALUES (10397,N'PRINI',5,'12/27/1996','1/24/1997','1/2/1997',1,60.26,NULL,N'1756',N'Portugal')("OrderID","CustomerID","EmployeeID","OrderDate","RequiredDate",ShippedDate,"ShipVia","Freight","ShipName","ShipAddress",ShipCity,"ShipRegion","ShipPostalCode","ShipCountry")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</si>
  <si>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(10398,N'SAVEA',2,'12/30/1996','1/27/1997','1/9/1997',3,89.16,N'Save-a-lot Markets',N'187 Suffolk Ln.',N'Boise',N'ID',N'83720',N'USA')</t>
  </si>
  <si>
    <t>VALUES (10398,N'SAVEA',2,'12/30/1996','1/27/1997','1/9/1997',3,89.16,N'Save-a-lot Markets',N'187 Suffolk Ln.',N'Boise',N'ID',N'83720',N'USA')INSERT INTO "Orders"ShippedDate,"ShipVia","Freight","ShipName","ShipAddress",</t>
  </si>
  <si>
    <t>VALUES (10398,N'SAVEA',2,'12/30/1996','1/27/1997','1/9/1997',3,89.16,N'ID',N'83720',N'USA')("OrderID","CustomerID","EmployeeID","OrderDate","RequiredDate",ShippedDate,"ShipVia","Freight","ShipName","ShipAddress",ShipCity,"ShipRegion","ShipPostalCode","ShipCountry")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</si>
  <si>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(10399,N'VAFFE',8,'12/31/1996','1/14/1997','1/8/1997',3,27.36,N'Vaffeljernet',N'Smagsloget 45',N'Århus',NULL,N'8200',N'Denmark')</t>
  </si>
  <si>
    <t>VALUES (10399,N'VAFFE',8,'12/31/1996','1/14/1997','1/8/1997',3,27.36,N'Vaffeljernet',N'Smagsloget 45',N'Århus',NULL,N'8200',N'Denmark')INSERT INTO "Orders"ShippedDate,"ShipVia","Freight","ShipName","ShipAddress",</t>
  </si>
  <si>
    <t>VALUES (10399,N'VAFFE',8,'12/31/1996','1/14/1997','1/8/1997',3,27.36,NULL,N'8200',N'Denmark')("OrderID","CustomerID","EmployeeID","OrderDate","RequiredDate",ShippedDate,"ShipVia","Freight","ShipName","ShipAddress",ShipCity,"ShipRegion","ShipPostalCode","ShipCountry")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</si>
  <si>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(10400,N'EASTC',1,'1/1/1997','1/29/1997','1/16/1997',3,83.93,N'Eastern Connection',N'35 King George',N'London',NULL,N'WX3 6FW',N'UK')</t>
  </si>
  <si>
    <t>VALUES (10400,N'EASTC',1,'1/1/1997','1/29/1997','1/16/1997',3,83.93,N'Eastern Connection',N'35 King George',N'London',NULL,N'WX3 6FW',N'UK')INSERT INTO "Orders"ShippedDate,"ShipVia","Freight","ShipName","ShipAddress",</t>
  </si>
  <si>
    <t>VALUES (10400,N'EASTC',1,'1/1/1997','1/29/1997','1/16/1997',3,83.93,NULL,N'WX3 6FW',N'UK')("OrderID","CustomerID","EmployeeID","OrderDate","RequiredDate",ShippedDate,"ShipVia","Freight","ShipName","ShipAddress",ShipCity,"ShipRegion","ShipPostalCode","ShipCountry")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</si>
  <si>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(10401,N'RATTC',1,'1/1/1997','1/29/1997','1/10/1997',1,12.51,N'Rattlesnake Canyon Grocery',N'2817 Milton Dr.',N'Albuquerque',N'NM',N'87110',N'USA')</t>
  </si>
  <si>
    <t>VALUES (10401,N'RATTC',1,'1/1/1997','1/29/1997','1/10/1997',1,12.51,N'Rattlesnake Canyon Grocery',N'2817 Milton Dr.',N'Albuquerque',N'NM',N'87110',N'USA')INSERT INTO "Orders"ShippedDate,"ShipVia","Freight","ShipName","ShipAddress",</t>
  </si>
  <si>
    <t>VALUES (10401,N'RATTC',1,'1/1/1997','1/29/1997','1/10/1997',1,12.51,N'NM',N'87110',N'USA')("OrderID","CustomerID","EmployeeID","OrderDate","RequiredDate",ShippedDate,"ShipVia","Freight","ShipName","ShipAddress",ShipCity,"ShipRegion","ShipPostalCode","ShipCountry")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</si>
  <si>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(10402,N'ERNSH',8,'1/2/1997','2/13/1997','1/10/1997',2,67.88,N'Ernst Handel',N'Kirchgasse 6',N'Graz',NULL,N'8010',N'Austria')</t>
  </si>
  <si>
    <t>VALUES (10402,N'ERNSH',8,'1/2/1997','2/13/1997','1/10/1997',2,67.88,N'Ernst Handel',N'Kirchgasse 6',N'Graz',NULL,N'8010',N'Austria')INSERT INTO "Orders"ShippedDate,"ShipVia","Freight","ShipName","ShipAddress",</t>
  </si>
  <si>
    <t>VALUES (10402,N'ERNSH',8,'1/2/1997','2/13/1997','1/10/1997',2,67.88,NULL,N'8010',N'Austria')("OrderID","CustomerID","EmployeeID","OrderDate","RequiredDate",ShippedDate,"ShipVia","Freight","ShipName","ShipAddress",ShipCity,"ShipRegion","ShipPostalCode","ShipCountry")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</si>
  <si>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(10403,N'ERNSH',4,'1/3/1997','1/31/1997','1/9/1997',3,73.79,N'Ernst Handel',N'Kirchgasse 6',N'Graz',NULL,N'8010',N'Austria')</t>
  </si>
  <si>
    <t>VALUES (10403,N'ERNSH',4,'1/3/1997','1/31/1997','1/9/1997',3,73.79,N'Ernst Handel',N'Kirchgasse 6',N'Graz',NULL,N'8010',N'Austria')INSERT INTO "Orders"ShippedDate,"ShipVia","Freight","ShipName","ShipAddress",</t>
  </si>
  <si>
    <t>VALUES (10403,N'ERNSH',4,'1/3/1997','1/31/1997','1/9/1997',3,73.79,NULL,N'8010',N'Austria')("OrderID","CustomerID","EmployeeID","OrderDate","RequiredDate",ShippedDate,"ShipVia","Freight","ShipName","ShipAddress",ShipCity,"ShipRegion","ShipPostalCode","ShipCountry")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</si>
  <si>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(10404,N'MAGAA',2,'1/3/1997','1/31/1997','1/8/1997',1,155.97,N'Magazzini Alimentari Riuniti',N'Via Ludovico il Moro 22',N'Bergamo',NULL,N'24100',N'Italy')</t>
  </si>
  <si>
    <t>VALUES (10404,N'MAGAA',2,'1/3/1997','1/31/1997','1/8/1997',1,155.97,N'Magazzini Alimentari Riuniti',N'Via Ludovico il Moro 22',N'Bergamo',NULL,N'24100',N'Italy')INSERT INTO "Orders"ShippedDate,"ShipVia","Freight","ShipName","ShipAddress",</t>
  </si>
  <si>
    <t>VALUES (10404,N'MAGAA',2,'1/3/1997','1/31/1997','1/8/1997',1,155.97,NULL,N'24100',N'Italy')("OrderID","CustomerID","EmployeeID","OrderDate","RequiredDate",ShippedDate,"ShipVia","Freight","ShipName","ShipAddress",ShipCity,"ShipRegion","ShipPostalCode","ShipCountry")</t>
  </si>
  <si>
    <t>INSERT INTO "Orders"ShippedDate,"ShipVia","Freight","ShipName","ShipAddress",N'LINO-Delicateses',N'Ave. 5 de Mayo Porlamar',N'I. de Margarita',</t>
  </si>
  <si>
    <t>INSERT INTO "Orders"("OrderID","CustomerID","EmployeeID","OrderDate","RequiredDate",ShippedDate,"ShipVia","Freight","ShipName","ShipAddress",ShipCity,"ShipRegion","ShipPostalCode","ShipCountry")VALUES (10405,N'LINOD',1,'1/6/1997','2/3/1997','1/22/1997',1,34.82,N'LINO-Delicateses',N'Ave. 5 de Mayo Porlamar',N'I. de Margarita',N'Nueva Esparta',N'4980',N'Venezuela')</t>
  </si>
  <si>
    <t>("OrderID","CustomerID","EmployeeID","OrderDate","RequiredDate",ShipCity,"ShipRegion","ShipPostalCode","ShipCountry")N'Nueva Esparta',N'4980',N'Venezuela')</t>
  </si>
  <si>
    <t>VALUES (10405,N'LINOD',1,'1/6/1997','2/3/1997','1/22/1997',1,34.82,N'LINO-Delicateses',N'Ave. 5 de Mayo Porlamar',N'I. de Margarita',N'Nueva Esparta',N'4980',N'Venezuela')INSERT INTO "Orders"ShippedDate,"ShipVia","Freight","ShipName","ShipAddress",</t>
  </si>
  <si>
    <t>VALUES (10405,N'LINOD',1,'1/6/1997','2/3/1997','1/22/1997',1,34.82,N'Nueva Esparta',N'4980',N'Venezuela')("OrderID","CustomerID","EmployeeID","OrderDate","RequiredDate",ShippedDate,"ShipVia","Freight","ShipName","ShipAddress",ShipCity,"ShipRegion","ShipPostalCode","ShipCountry")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</si>
  <si>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(10406,N'QUEEN',7,'1/7/1997','2/18/1997','1/13/1997',1,108.04,N'Queen Cozinha',N'Alameda dos Canàrios, 891',N'Sao Paulo',N'SP',N'05487-020',N'Brazil')</t>
  </si>
  <si>
    <t>VALUES (10406,N'QUEEN',7,'1/7/1997','2/18/1997','1/13/1997',1,108.04,N'Queen Cozinha',N'Alameda dos Canàrios, 891',N'Sao Paulo',N'SP',N'05487-020',N'Brazil')INSERT INTO "Orders"ShippedDate,"ShipVia","Freight","ShipName","ShipAddress",</t>
  </si>
  <si>
    <t>VALUES (10406,N'QUEEN',7,'1/7/1997','2/18/1997','1/13/1997',1,108.04,N'SP',N'05487-020',N'Brazil')("OrderID","CustomerID","EmployeeID","OrderDate","RequiredDate",ShippedDate,"ShipVia","Freight","ShipName","ShipAddress",ShipCity,"ShipRegion","ShipPostalCode","ShipCountry")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</si>
  <si>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(10407,N'OTTIK',2,'1/7/1997','2/4/1997','1/30/1997',2,91.48,N'Ottilies Käseladen',N'Mehrheimerstr. 369',N'Köln',NULL,N'50739',N'Germany')</t>
  </si>
  <si>
    <t>VALUES (10407,N'OTTIK',2,'1/7/1997','2/4/1997','1/30/1997',2,91.48,N'Ottilies Käseladen',N'Mehrheimerstr. 369',N'Köln',NULL,N'50739',N'Germany')INSERT INTO "Orders"ShippedDate,"ShipVia","Freight","ShipName","ShipAddress",</t>
  </si>
  <si>
    <t>VALUES (10407,N'OTTIK',2,'1/7/1997','2/4/1997','1/30/1997',2,91.48,NULL,N'50739',N'Germany')("OrderID","CustomerID","EmployeeID","OrderDate","RequiredDate",ShippedDate,"ShipVia","Freight","ShipName","ShipAddress",ShipCity,"ShipRegion","ShipPostalCode","ShipCountry")</t>
  </si>
  <si>
    <t>INSERT INTO "Orders"ShippedDate,"ShipVia","Freight","ShipName","ShipAddress",N'Folies gourmandes',N'184, chaussée de Tournai',N'Lille',</t>
  </si>
  <si>
    <t>INSERT INTO "Orders"("OrderID","CustomerID","EmployeeID","OrderDate","RequiredDate",ShippedDate,"ShipVia","Freight","ShipName","ShipAddress",ShipCity,"ShipRegion","ShipPostalCode","ShipCountry")VALUES (10408,N'FOLIG',8,'1/8/1997','2/5/1997','1/14/1997',1,11.26,N'Folies gourmandes',N'184, chaussée de Tournai',N'Lille',NULL,N'59000',N'France')</t>
  </si>
  <si>
    <t>("OrderID","CustomerID","EmployeeID","OrderDate","RequiredDate",ShipCity,"ShipRegion","ShipPostalCode","ShipCountry")NULL,N'59000',N'France')</t>
  </si>
  <si>
    <t>VALUES (10408,N'FOLIG',8,'1/8/1997','2/5/1997','1/14/1997',1,11.26,N'Folies gourmandes',N'184, chaussée de Tournai',N'Lille',NULL,N'59000',N'France')INSERT INTO "Orders"ShippedDate,"ShipVia","Freight","ShipName","ShipAddress",</t>
  </si>
  <si>
    <t>VALUES (10408,N'FOLIG',8,'1/8/1997','2/5/1997','1/14/1997',1,11.26,NULL,N'59000',N'France')("OrderID","CustomerID","EmployeeID","OrderDate","RequiredDate",ShippedDate,"ShipVia","Freight","ShipName","ShipAddress",ShipCity,"ShipRegion","ShipPostalCode","ShipCountry")</t>
  </si>
  <si>
    <t>INSERT INTO "Orders"ShippedDate,"ShipVia","Freight","ShipName","ShipAddress",N'Océano Atlántico Ltda.',N'Ing. Gustavo Moncada 8585 Piso 20-A',N'Buenos Aires',</t>
  </si>
  <si>
    <t>INSERT INTO "Orders"("OrderID","CustomerID","EmployeeID","OrderDate","RequiredDate",ShippedDate,"ShipVia","Freight","ShipName","ShipAddress",ShipCity,"ShipRegion","ShipPostalCode","ShipCountry")VALUES (10409,N'OCEAN',3,'1/9/1997','2/6/1997','1/14/1997',1,29.83,N'Océano Atlántico Ltda.',N'Ing. Gustavo Moncada 8585 Piso 20-A',N'Buenos Aires',NULL,N'1010',N'Argentina')</t>
  </si>
  <si>
    <t>("OrderID","CustomerID","EmployeeID","OrderDate","RequiredDate",ShipCity,"ShipRegion","ShipPostalCode","ShipCountry")NULL,N'1010',N'Argentina')</t>
  </si>
  <si>
    <t>VALUES (10409,N'OCEAN',3,'1/9/1997','2/6/1997','1/14/1997',1,29.83,N'Océano Atlántico Ltda.',N'Ing. Gustavo Moncada 8585 Piso 20-A',N'Buenos Aires',NULL,N'1010',N'Argentina')INSERT INTO "Orders"ShippedDate,"ShipVia","Freight","ShipName","ShipAddress",</t>
  </si>
  <si>
    <t>VALUES (10409,N'OCEAN',3,'1/9/1997','2/6/1997','1/14/1997',1,29.83,NULL,N'1010',N'Argentina')("OrderID","CustomerID","EmployeeID","OrderDate","RequiredDate",ShippedDate,"ShipVia","Freight","ShipName","ShipAddress",ShipCity,"ShipRegion","ShipPostalCode","ShipCountry")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</si>
  <si>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(10410,N'BOTTM',3,'1/10/1997','2/7/1997','1/15/1997',3,2.40,N'Bottom-Dollar Markets',N'23 Tsawassen Blvd.',N'Tsawassen',N'BC',N'T2F 8M4',N'Canada')</t>
  </si>
  <si>
    <t>VALUES (10410,N'BOTTM',3,'1/10/1997','2/7/1997','1/15/1997',3,2.40,N'Bottom-Dollar Markets',N'23 Tsawassen Blvd.',N'Tsawassen',N'BC',N'T2F 8M4',N'Canada')INSERT INTO "Orders"ShippedDate,"ShipVia","Freight","ShipName","ShipAddress",</t>
  </si>
  <si>
    <t>VALUES (10410,N'BOTTM',3,'1/10/1997','2/7/1997','1/15/1997',3,2.40,N'BC',N'T2F 8M4',N'Canada')("OrderID","CustomerID","EmployeeID","OrderDate","RequiredDate",ShippedDate,"ShipVia","Freight","ShipName","ShipAddress",ShipCity,"ShipRegion","ShipPostalCode","ShipCountry")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</si>
  <si>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(10411,N'BOTTM',9,'1/10/1997','2/7/1997','1/21/1997',3,23.65,N'Bottom-Dollar Markets',N'23 Tsawassen Blvd.',N'Tsawassen',N'BC',N'T2F 8M4',N'Canada')</t>
  </si>
  <si>
    <t>VALUES (10411,N'BOTTM',9,'1/10/1997','2/7/1997','1/21/1997',3,23.65,N'Bottom-Dollar Markets',N'23 Tsawassen Blvd.',N'Tsawassen',N'BC',N'T2F 8M4',N'Canada')INSERT INTO "Orders"ShippedDate,"ShipVia","Freight","ShipName","ShipAddress",</t>
  </si>
  <si>
    <t>VALUES (10411,N'BOTTM',9,'1/10/1997','2/7/1997','1/21/1997',3,23.65,N'BC',N'T2F 8M4',N'Canada')("OrderID","CustomerID","EmployeeID","OrderDate","RequiredDate",ShippedDate,"ShipVia","Freight","ShipName","ShipAddress",ShipCity,"ShipRegion","ShipPostalCode","ShipCountry")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</si>
  <si>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(10412,N'WARTH',8,'1/13/1997','2/10/1997','1/15/1997',2,3.77,N'Wartian Herkku',N'Torikatu 38',N'Oulu',NULL,N'90110',N'Finland')</t>
  </si>
  <si>
    <t>VALUES (10412,N'WARTH',8,'1/13/1997','2/10/1997','1/15/1997',2,3.77,N'Wartian Herkku',N'Torikatu 38',N'Oulu',NULL,N'90110',N'Finland')INSERT INTO "Orders"ShippedDate,"ShipVia","Freight","ShipName","ShipAddress",</t>
  </si>
  <si>
    <t>VALUES (10412,N'WARTH',8,'1/13/1997','2/10/1997','1/15/1997',2,3.77,NULL,N'90110',N'Finland')("OrderID","CustomerID","EmployeeID","OrderDate","RequiredDate",ShippedDate,"ShipVia","Freight","ShipName","ShipAddress",ShipCity,"ShipRegion","ShipPostalCode","ShipCountry")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</si>
  <si>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(10413,N'LAMAI',3,'1/14/1997','2/11/1997','1/16/1997',2,95.66,N'La maison d''Asie',N'1 rue Alsace-Lorraine',N'Toulouse',NULL,N'31000',N'France')</t>
  </si>
  <si>
    <t>VALUES (10413,N'LAMAI',3,'1/14/1997','2/11/1997','1/16/1997',2,95.66,N'La maison d''Asie',N'1 rue Alsace-Lorraine',N'Toulouse',NULL,N'31000',N'France')INSERT INTO "Orders"ShippedDate,"ShipVia","Freight","ShipName","ShipAddress",</t>
  </si>
  <si>
    <t>VALUES (10413,N'LAMAI',3,'1/14/1997','2/11/1997','1/16/1997',2,95.66,NULL,N'31000',N'France')("OrderID","CustomerID","EmployeeID","OrderDate","RequiredDate",ShippedDate,"ShipVia","Freight","ShipName","ShipAddress",ShipCity,"ShipRegion","ShipPostalCode","ShipCountry")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</si>
  <si>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(10414,N'FAMIA',2,'1/14/1997','2/11/1997','1/17/1997',3,21.48,N'Familia Arquibaldo',N'Rua Orós, 92',N'Sao Paulo',N'SP',N'05442-030',N'Brazil')</t>
  </si>
  <si>
    <t>VALUES (10414,N'FAMIA',2,'1/14/1997','2/11/1997','1/17/1997',3,21.48,N'Familia Arquibaldo',N'Rua Orós, 92',N'Sao Paulo',N'SP',N'05442-030',N'Brazil')INSERT INTO "Orders"ShippedDate,"ShipVia","Freight","ShipName","ShipAddress",</t>
  </si>
  <si>
    <t>VALUES (10414,N'FAMIA',2,'1/14/1997','2/11/1997','1/17/1997',3,21.48,N'SP',N'05442-030',N'Brazil')("OrderID","CustomerID","EmployeeID","OrderDate","RequiredDate",ShippedDate,"ShipVia","Freight","ShipName","ShipAddress",ShipCity,"ShipRegion","ShipPostalCode","ShipCountry")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</si>
  <si>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(10415,N'HUNGC',3,'1/15/1997','2/12/1997','1/24/1997',1,0.20,N'Hungry Coyote Import Store',N'City Center Plaza 516 Main St.',N'Elgin',N'OR',N'97827',N'USA')</t>
  </si>
  <si>
    <t>VALUES (10415,N'HUNGC',3,'1/15/1997','2/12/1997','1/24/1997',1,0.20,N'Hungry Coyote Import Store',N'City Center Plaza 516 Main St.',N'Elgin',N'OR',N'97827',N'USA')INSERT INTO "Orders"ShippedDate,"ShipVia","Freight","ShipName","ShipAddress",</t>
  </si>
  <si>
    <t>VALUES (10415,N'HUNGC',3,'1/15/1997','2/12/1997','1/24/1997',1,0.20,N'OR',N'97827',N'USA')("OrderID","CustomerID","EmployeeID","OrderDate","RequiredDate",ShippedDate,"ShipVia","Freight","ShipName","ShipAddress",ShipCity,"ShipRegion","ShipPostalCode","ShipCountry")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</si>
  <si>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(10416,N'WARTH',8,'1/16/1997','2/13/1997','1/27/1997',3,22.72,N'Wartian Herkku',N'Torikatu 38',N'Oulu',NULL,N'90110',N'Finland')</t>
  </si>
  <si>
    <t>VALUES (10416,N'WARTH',8,'1/16/1997','2/13/1997','1/27/1997',3,22.72,N'Wartian Herkku',N'Torikatu 38',N'Oulu',NULL,N'90110',N'Finland')INSERT INTO "Orders"ShippedDate,"ShipVia","Freight","ShipName","ShipAddress",</t>
  </si>
  <si>
    <t>VALUES (10416,N'WARTH',8,'1/16/1997','2/13/1997','1/27/1997',3,22.72,NULL,N'90110',N'Finland')("OrderID","CustomerID","EmployeeID","OrderDate","RequiredDate",ShippedDate,"ShipVia","Freight","ShipName","ShipAddress",ShipCity,"ShipRegion","ShipPostalCode","ShipCountry")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</si>
  <si>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(10417,N'SIMOB',4,'1/16/1997','2/13/1997','1/28/1997',3,70.29,N'Simons bistro',N'Vinbæltet 34',N'Kobenhavn',NULL,N'1734',N'Denmark')</t>
  </si>
  <si>
    <t>VALUES (10417,N'SIMOB',4,'1/16/1997','2/13/1997','1/28/1997',3,70.29,N'Simons bistro',N'Vinbæltet 34',N'Kobenhavn',NULL,N'1734',N'Denmark')INSERT INTO "Orders"ShippedDate,"ShipVia","Freight","ShipName","ShipAddress",</t>
  </si>
  <si>
    <t>VALUES (10417,N'SIMOB',4,'1/16/1997','2/13/1997','1/28/1997',3,70.29,NULL,N'1734',N'Denmark')("OrderID","CustomerID","EmployeeID","OrderDate","RequiredDate",ShippedDate,"ShipVia","Freight","ShipName","ShipAddress",ShipCity,"ShipRegion","ShipPostalCode","ShipCountry")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</si>
  <si>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(10418,N'QUICK',4,'1/17/1997','2/14/1997','1/24/1997',1,17.55,N'QUICK-Stop',N'Taucherstraße 10',N'Cunewalde',NULL,N'01307',N'Germany')</t>
  </si>
  <si>
    <t>VALUES (10418,N'QUICK',4,'1/17/1997','2/14/1997','1/24/1997',1,17.55,N'QUICK-Stop',N'Taucherstraße 10',N'Cunewalde',NULL,N'01307',N'Germany')INSERT INTO "Orders"ShippedDate,"ShipVia","Freight","ShipName","ShipAddress",</t>
  </si>
  <si>
    <t>VALUES (10418,N'QUICK',4,'1/17/1997','2/14/1997','1/24/1997',1,17.55,NULL,N'01307',N'Germany')("OrderID","CustomerID","EmployeeID","OrderDate","RequiredDate",ShippedDate,"ShipVia","Freight","ShipName","ShipAddress",ShipCity,"ShipRegion","ShipPostalCode","ShipCountry")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</si>
  <si>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(10419,N'RICSU',4,'1/20/1997','2/17/1997','1/30/1997',2,137.35,N'Richter Supermarkt',N'Starenweg 5',N'Genève',NULL,N'1204',N'Switzerland')</t>
  </si>
  <si>
    <t>VALUES (10419,N'RICSU',4,'1/20/1997','2/17/1997','1/30/1997',2,137.35,N'Richter Supermarkt',N'Starenweg 5',N'Genève',NULL,N'1204',N'Switzerland')INSERT INTO "Orders"ShippedDate,"ShipVia","Freight","ShipName","ShipAddress",</t>
  </si>
  <si>
    <t>VALUES (10419,N'RICSU',4,'1/20/1997','2/17/1997','1/30/1997',2,137.35,NULL,N'1204',N'Switzerland')("OrderID","CustomerID","EmployeeID","OrderDate","RequiredDate",ShippedDate,"ShipVia","Freight","ShipName","ShipAddress",ShipCity,"ShipRegion","ShipPostalCode","ShipCountry")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</si>
  <si>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(10420,N'WELLI',3,'1/21/1997','2/18/1997','1/27/1997',1,44.12,N'Wellington Importadora',N'Rua do Mercado, 12',N'Resende',N'SP',N'08737-363',N'Brazil')</t>
  </si>
  <si>
    <t>VALUES (10420,N'WELLI',3,'1/21/1997','2/18/1997','1/27/1997',1,44.12,N'Wellington Importadora',N'Rua do Mercado, 12',N'Resende',N'SP',N'08737-363',N'Brazil')INSERT INTO "Orders"ShippedDate,"ShipVia","Freight","ShipName","ShipAddress",</t>
  </si>
  <si>
    <t>VALUES (10420,N'WELLI',3,'1/21/1997','2/18/1997','1/27/1997',1,44.12,N'SP',N'08737-363',N'Brazil')("OrderID","CustomerID","EmployeeID","OrderDate","RequiredDate",ShippedDate,"ShipVia","Freight","ShipName","ShipAddress",ShipCity,"ShipRegion","ShipPostalCode","ShipCountry")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</si>
  <si>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(10421,N'QUEDE',8,'1/21/1997','3/4/1997','1/27/1997',1,99.23,N'Que Delícia',N'Rua da Panificadora, 12',N'Rio de Janeiro',N'RJ',N'02389-673',N'Brazil')</t>
  </si>
  <si>
    <t>VALUES (10421,N'QUEDE',8,'1/21/1997','3/4/1997','1/27/1997',1,99.23,N'Que Delícia',N'Rua da Panificadora, 12',N'Rio de Janeiro',N'RJ',N'02389-673',N'Brazil')INSERT INTO "Orders"ShippedDate,"ShipVia","Freight","ShipName","ShipAddress",</t>
  </si>
  <si>
    <t>VALUES (10421,N'QUEDE',8,'1/21/1997','3/4/1997','1/27/1997',1,99.23,N'RJ',N'02389-673',N'Brazil')("OrderID","CustomerID","EmployeeID","OrderDate","RequiredDate",ShippedDate,"ShipVia","Freight","ShipName","ShipAddress",ShipCity,"ShipRegion","ShipPostalCode","ShipCountry")</t>
  </si>
  <si>
    <t>INSERT INTO "Orders"ShippedDate,"ShipVia","Freight","ShipName","ShipAddress",N'Franchi S.p.A.',N'Via Monte Bianco 34',N'Torino',</t>
  </si>
  <si>
    <t>INSERT INTO "Orders"("OrderID","CustomerID","EmployeeID","OrderDate","RequiredDate",ShippedDate,"ShipVia","Freight","ShipName","ShipAddress",ShipCity,"ShipRegion","ShipPostalCode","ShipCountry")VALUES (10422,N'FRANS',2,'1/22/1997','2/19/1997','1/31/1997',1,3.02,N'Franchi S.p.A.',N'Via Monte Bianco 34',N'Torino',NULL,N'10100',N'Italy')</t>
  </si>
  <si>
    <t>("OrderID","CustomerID","EmployeeID","OrderDate","RequiredDate",ShipCity,"ShipRegion","ShipPostalCode","ShipCountry")NULL,N'10100',N'Italy')</t>
  </si>
  <si>
    <t>VALUES (10422,N'FRANS',2,'1/22/1997','2/19/1997','1/31/1997',1,3.02,N'Franchi S.p.A.',N'Via Monte Bianco 34',N'Torino',NULL,N'10100',N'Italy')INSERT INTO "Orders"ShippedDate,"ShipVia","Freight","ShipName","ShipAddress",</t>
  </si>
  <si>
    <t>VALUES (10422,N'FRANS',2,'1/22/1997','2/19/1997','1/31/1997',1,3.02,NULL,N'10100',N'Italy')("OrderID","CustomerID","EmployeeID","OrderDate","RequiredDate",ShippedDate,"ShipVia","Freight","ShipName","ShipAddress",ShipCity,"ShipRegion","ShipPostalCode","ShipCountry")</t>
  </si>
  <si>
    <t>INSERT INTO "Orders"ShippedDate,"ShipVia","Freight","ShipName","ShipAddress",N'Gourmet Lanchonetes',N'Av. Brasil, 442',N'Campinas',</t>
  </si>
  <si>
    <t>INSERT INTO "Orders"("OrderID","CustomerID","EmployeeID","OrderDate","RequiredDate",ShippedDate,"ShipVia","Freight","ShipName","ShipAddress",ShipCity,"ShipRegion","ShipPostalCode","ShipCountry")VALUES (10423,N'GOURL',6,'1/23/1997','2/6/1997','2/24/1997',3,24.50,N'Gourmet Lanchonetes',N'Av. Brasil, 442',N'Campinas',N'SP',N'04876-786',N'Brazil')</t>
  </si>
  <si>
    <t>("OrderID","CustomerID","EmployeeID","OrderDate","RequiredDate",ShipCity,"ShipRegion","ShipPostalCode","ShipCountry")N'SP',N'04876-786',N'Brazil')</t>
  </si>
  <si>
    <t>VALUES (10423,N'GOURL',6,'1/23/1997','2/6/1997','2/24/1997',3,24.50,N'Gourmet Lanchonetes',N'Av. Brasil, 442',N'Campinas',N'SP',N'04876-786',N'Brazil')INSERT INTO "Orders"ShippedDate,"ShipVia","Freight","ShipName","ShipAddress",</t>
  </si>
  <si>
    <t>VALUES (10423,N'GOURL',6,'1/23/1997','2/6/1997','2/24/1997',3,24.50,N'SP',N'04876-786',N'Brazil')("OrderID","CustomerID","EmployeeID","OrderDate","RequiredDate",ShippedDate,"ShipVia","Freight","ShipName","ShipAddress",ShipCity,"ShipRegion","ShipPostalCode","ShipCountry")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</si>
  <si>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(10424,N'MEREP',7,'1/23/1997','2/20/1997','1/27/1997',2,370.61,N'Mère Paillarde',N'43 rue St. Laurent',N'Montréal',N'Québec',N'H1J 1C3',N'Canada')</t>
  </si>
  <si>
    <t>VALUES (10424,N'MEREP',7,'1/23/1997','2/20/1997','1/27/1997',2,370.61,N'Mère Paillarde',N'43 rue St. Laurent',N'Montréal',N'Québec',N'H1J 1C3',N'Canada')INSERT INTO "Orders"ShippedDate,"ShipVia","Freight","ShipName","ShipAddress",</t>
  </si>
  <si>
    <t>VALUES (10424,N'MEREP',7,'1/23/1997','2/20/1997','1/27/1997',2,370.61,N'Québec',N'H1J 1C3',N'Canada')("OrderID","CustomerID","EmployeeID","OrderDate","RequiredDate",ShippedDate,"ShipVia","Freight","ShipName","ShipAddress",ShipCity,"ShipRegion","ShipPostalCode","ShipCountry")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</si>
  <si>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(10425,N'LAMAI',6,'1/24/1997','2/21/1997','2/14/1997',2,7.93,N'La maison d''Asie',N'1 rue Alsace-Lorraine',N'Toulouse',NULL,N'31000',N'France')</t>
  </si>
  <si>
    <t>VALUES (10425,N'LAMAI',6,'1/24/1997','2/21/1997','2/14/1997',2,7.93,N'La maison d''Asie',N'1 rue Alsace-Lorraine',N'Toulouse',NULL,N'31000',N'France')INSERT INTO "Orders"ShippedDate,"ShipVia","Freight","ShipName","ShipAddress",</t>
  </si>
  <si>
    <t>VALUES (10425,N'LAMAI',6,'1/24/1997','2/21/1997','2/14/1997',2,7.93,NULL,N'31000',N'France')("OrderID","CustomerID","EmployeeID","OrderDate","RequiredDate",ShippedDate,"ShipVia","Freight","ShipName","ShipAddress",ShipCity,"ShipRegion","ShipPostalCode","ShipCountry")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</si>
  <si>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(10426,N'GALED',4,'1/27/1997','2/24/1997','2/6/1997',1,18.69,N'Galería del gastronómo',N'Rambla de Cataluña, 23',N'Barcelona',NULL,N'8022',N'Spain')</t>
  </si>
  <si>
    <t>VALUES (10426,N'GALED',4,'1/27/1997','2/24/1997','2/6/1997',1,18.69,N'Galería del gastronómo',N'Rambla de Cataluña, 23',N'Barcelona',NULL,N'8022',N'Spain')INSERT INTO "Orders"ShippedDate,"ShipVia","Freight","ShipName","ShipAddress",</t>
  </si>
  <si>
    <t>VALUES (10426,N'GALED',4,'1/27/1997','2/24/1997','2/6/1997',1,18.69,NULL,N'8022',N'Spain')("OrderID","CustomerID","EmployeeID","OrderDate","RequiredDate",ShippedDate,"ShipVia","Freight","ShipName","ShipAddress",ShipCity,"ShipRegion","ShipPostalCode","ShipCountry")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</si>
  <si>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(10427,N'PICCO',4,'1/27/1997','2/24/1997','3/3/1997',2,31.29,N'Piccolo und mehr',N'Geislweg 14',N'Salzburg',NULL,N'5020',N'Austria')</t>
  </si>
  <si>
    <t>VALUES (10427,N'PICCO',4,'1/27/1997','2/24/1997','3/3/1997',2,31.29,N'Piccolo und mehr',N'Geislweg 14',N'Salzburg',NULL,N'5020',N'Austria')INSERT INTO "Orders"ShippedDate,"ShipVia","Freight","ShipName","ShipAddress",</t>
  </si>
  <si>
    <t>VALUES (10427,N'PICCO',4,'1/27/1997','2/24/1997','3/3/1997',2,31.29,NULL,N'5020',N'Austria')("OrderID","CustomerID","EmployeeID","OrderDate","RequiredDate",ShippedDate,"ShipVia","Freight","ShipName","ShipAddress",ShipCity,"ShipRegion","ShipPostalCode","ShipCountry")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</si>
  <si>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(10428,N'REGGC',7,'1/28/1997','2/25/1997','2/4/1997',1,11.09,N'Reggiani Caseifici',N'Strada Provinciale 124',N'Reggio Emilia',NULL,N'42100',N'Italy')</t>
  </si>
  <si>
    <t>VALUES (10428,N'REGGC',7,'1/28/1997','2/25/1997','2/4/1997',1,11.09,N'Reggiani Caseifici',N'Strada Provinciale 124',N'Reggio Emilia',NULL,N'42100',N'Italy')INSERT INTO "Orders"ShippedDate,"ShipVia","Freight","ShipName","ShipAddress",</t>
  </si>
  <si>
    <t>VALUES (10428,N'REGGC',7,'1/28/1997','2/25/1997','2/4/1997',1,11.09,NULL,N'42100',N'Italy')("OrderID","CustomerID","EmployeeID","OrderDate","RequiredDate",ShippedDate,"ShipVia","Freight","ShipName","ShipAddress",ShipCity,"ShipRegion","ShipPostalCode","ShipCountry")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</si>
  <si>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(10429,N'HUNGO',3,'1/29/1997','3/12/1997','2/7/1997',2,56.63,N'Hungry Owl All-Night Grocers',N'8 Johnstown Road',N'Cork',N'Co. Cork',NULL,N'Ireland')</t>
  </si>
  <si>
    <t>VALUES (10429,N'HUNGO',3,'1/29/1997','3/12/1997','2/7/1997',2,56.63,N'Hungry Owl All-Night Grocers',N'8 Johnstown Road',N'Cork',N'Co. Cork',NULL,N'Ireland')INSERT INTO "Orders"ShippedDate,"ShipVia","Freight","ShipName","ShipAddress",</t>
  </si>
  <si>
    <t>VALUES (10429,N'HUNGO',3,'1/29/1997','3/12/1997','2/7/1997',2,56.63,N'Co. Cork',NULL,N'Ireland')("OrderID","CustomerID","EmployeeID","OrderDate","RequiredDate",ShippedDate,"ShipVia","Freight","ShipName","ShipAddress",ShipCity,"ShipRegion","ShipPostalCode","ShipCountry")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</si>
  <si>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(10430,N'ERNSH',4,'1/30/1997','2/13/1997','2/3/1997',1,458.78,N'Ernst Handel',N'Kirchgasse 6',N'Graz',NULL,N'8010',N'Austria')</t>
  </si>
  <si>
    <t>VALUES (10430,N'ERNSH',4,'1/30/1997','2/13/1997','2/3/1997',1,458.78,N'Ernst Handel',N'Kirchgasse 6',N'Graz',NULL,N'8010',N'Austria')INSERT INTO "Orders"ShippedDate,"ShipVia","Freight","ShipName","ShipAddress",</t>
  </si>
  <si>
    <t>VALUES (10430,N'ERNSH',4,'1/30/1997','2/13/1997','2/3/1997',1,458.78,NULL,N'8010',N'Austria')("OrderID","CustomerID","EmployeeID","OrderDate","RequiredDate",ShippedDate,"ShipVia","Freight","ShipName","ShipAddress",ShipCity,"ShipRegion","ShipPostalCode","ShipCountry")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</si>
  <si>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(10431,N'BOTTM',4,'1/30/1997','2/13/1997','2/7/1997',2,44.17,N'Bottom-Dollar Markets',N'23 Tsawassen Blvd.',N'Tsawassen',N'BC',N'T2F 8M4',N'Canada')</t>
  </si>
  <si>
    <t>VALUES (10431,N'BOTTM',4,'1/30/1997','2/13/1997','2/7/1997',2,44.17,N'Bottom-Dollar Markets',N'23 Tsawassen Blvd.',N'Tsawassen',N'BC',N'T2F 8M4',N'Canada')INSERT INTO "Orders"ShippedDate,"ShipVia","Freight","ShipName","ShipAddress",</t>
  </si>
  <si>
    <t>VALUES (10431,N'BOTTM',4,'1/30/1997','2/13/1997','2/7/1997',2,44.17,N'BC',N'T2F 8M4',N'Canada')("OrderID","CustomerID","EmployeeID","OrderDate","RequiredDate",ShippedDate,"ShipVia","Freight","ShipName","ShipAddress",ShipCity,"ShipRegion","ShipPostalCode","ShipCountry")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</si>
  <si>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(10432,N'SPLIR',3,'1/31/1997','2/14/1997','2/7/1997',2,4.34,N'Split Rail Beer &amp; Ale',N'P.O. Box 555',N'Lander',N'WY',N'82520',N'USA')</t>
  </si>
  <si>
    <t>VALUES (10432,N'SPLIR',3,'1/31/1997','2/14/1997','2/7/1997',2,4.34,N'Split Rail Beer &amp; Ale',N'P.O. Box 555',N'Lander',N'WY',N'82520',N'USA')INSERT INTO "Orders"ShippedDate,"ShipVia","Freight","ShipName","ShipAddress",</t>
  </si>
  <si>
    <t>VALUES (10432,N'SPLIR',3,'1/31/1997','2/14/1997','2/7/1997',2,4.34,N'WY',N'82520',N'USA')("OrderID","CustomerID","EmployeeID","OrderDate","RequiredDate",ShippedDate,"ShipVia","Freight","ShipName","ShipAddress",ShipCity,"ShipRegion","ShipPostalCode","ShipCountry")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</si>
  <si>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(10433,N'PRINI',3,'2/3/1997','3/3/1997','3/4/1997',3,73.83,N'Princesa Isabel Vinhos',N'Estrada da saúde n. 58',N'Lisboa',NULL,N'1756',N'Portugal')</t>
  </si>
  <si>
    <t>VALUES (10433,N'PRINI',3,'2/3/1997','3/3/1997','3/4/1997',3,73.83,N'Princesa Isabel Vinhos',N'Estrada da saúde n. 58',N'Lisboa',NULL,N'1756',N'Portugal')INSERT INTO "Orders"ShippedDate,"ShipVia","Freight","ShipName","ShipAddress",</t>
  </si>
  <si>
    <t>VALUES (10433,N'PRINI',3,'2/3/1997','3/3/1997','3/4/1997',3,73.83,NULL,N'1756',N'Portugal')("OrderID","CustomerID","EmployeeID","OrderDate","RequiredDate",ShippedDate,"ShipVia","Freight","ShipName","ShipAddress",ShipCity,"ShipRegion","ShipPostalCode","ShipCountry")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</si>
  <si>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(10434,N'FOLKO',3,'2/3/1997','3/3/1997','2/13/1997',2,17.92,N'Folk och fä HB',N'Åkergatan 24',N'Bräcke',NULL,N'S-844 67',N'Sweden')</t>
  </si>
  <si>
    <t>VALUES (10434,N'FOLKO',3,'2/3/1997','3/3/1997','2/13/1997',2,17.92,N'Folk och fä HB',N'Åkergatan 24',N'Bräcke',NULL,N'S-844 67',N'Sweden')INSERT INTO "Orders"ShippedDate,"ShipVia","Freight","ShipName","ShipAddress",</t>
  </si>
  <si>
    <t>VALUES (10434,N'FOLKO',3,'2/3/1997','3/3/1997','2/13/1997',2,17.92,NULL,N'S-844 67',N'Sweden')("OrderID","CustomerID","EmployeeID","OrderDate","RequiredDate",ShippedDate,"ShipVia","Freight","ShipName","ShipAddress",ShipCity,"ShipRegion","ShipPostalCode","ShipCountry")</t>
  </si>
  <si>
    <t>INSERT INTO "Orders"ShippedDate,"ShipVia","Freight","ShipName","ShipAddress",N'Consolidated Holdings',N'Berkeley Gardens 12  Brewery',N'London',</t>
  </si>
  <si>
    <t>INSERT INTO "Orders"("OrderID","CustomerID","EmployeeID","OrderDate","RequiredDate",ShippedDate,"ShipVia","Freight","ShipName","ShipAddress",ShipCity,"ShipRegion","ShipPostalCode","ShipCountry")VALUES (10435,N'CONSH',8,'2/4/1997','3/18/1997','2/7/1997',2,9.21,N'Consolidated Holdings',N'Berkeley Gardens 12  Brewery',N'London',NULL,N'WX1 6LT',N'UK')</t>
  </si>
  <si>
    <t>("OrderID","CustomerID","EmployeeID","OrderDate","RequiredDate",ShipCity,"ShipRegion","ShipPostalCode","ShipCountry")NULL,N'WX1 6LT',N'UK')</t>
  </si>
  <si>
    <t>VALUES (10435,N'CONSH',8,'2/4/1997','3/18/1997','2/7/1997',2,9.21,N'Consolidated Holdings',N'Berkeley Gardens 12  Brewery',N'London',NULL,N'WX1 6LT',N'UK')INSERT INTO "Orders"ShippedDate,"ShipVia","Freight","ShipName","ShipAddress",</t>
  </si>
  <si>
    <t>VALUES (10435,N'CONSH',8,'2/4/1997','3/18/1997','2/7/1997',2,9.21,NULL,N'WX1 6LT',N'UK')("OrderID","CustomerID","EmployeeID","OrderDate","RequiredDate",ShippedDate,"ShipVia","Freight","ShipName","ShipAddress",ShipCity,"ShipRegion","ShipPostalCode","ShipCountry")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</si>
  <si>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(10436,N'BLONP',3,'2/5/1997','3/5/1997','2/11/1997',2,156.66,N'Blondel père et fils',N'24, place Kléber',N'Strasbourg',NULL,N'67000',N'France')</t>
  </si>
  <si>
    <t>VALUES (10436,N'BLONP',3,'2/5/1997','3/5/1997','2/11/1997',2,156.66,N'Blondel père et fils',N'24, place Kléber',N'Strasbourg',NULL,N'67000',N'France')INSERT INTO "Orders"ShippedDate,"ShipVia","Freight","ShipName","ShipAddress",</t>
  </si>
  <si>
    <t>VALUES (10436,N'BLONP',3,'2/5/1997','3/5/1997','2/11/1997',2,156.66,NULL,N'67000',N'France')("OrderID","CustomerID","EmployeeID","OrderDate","RequiredDate",ShippedDate,"ShipVia","Freight","ShipName","ShipAddress",ShipCity,"ShipRegion","ShipPostalCode","ShipCountry")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</si>
  <si>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(10437,N'WARTH',8,'2/5/1997','3/5/1997','2/12/1997',1,19.97,N'Wartian Herkku',N'Torikatu 38',N'Oulu',NULL,N'90110',N'Finland')</t>
  </si>
  <si>
    <t>VALUES (10437,N'WARTH',8,'2/5/1997','3/5/1997','2/12/1997',1,19.97,N'Wartian Herkku',N'Torikatu 38',N'Oulu',NULL,N'90110',N'Finland')INSERT INTO "Orders"ShippedDate,"ShipVia","Freight","ShipName","ShipAddress",</t>
  </si>
  <si>
    <t>VALUES (10437,N'WARTH',8,'2/5/1997','3/5/1997','2/12/1997',1,19.97,NULL,N'90110',N'Finland')("OrderID","CustomerID","EmployeeID","OrderDate","RequiredDate",ShippedDate,"ShipVia","Freight","ShipName","ShipAddress",ShipCity,"ShipRegion","ShipPostalCode","ShipCountry")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</si>
  <si>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(10438,N'TOMSP',3,'2/6/1997','3/6/1997','2/14/1997',2,8.24,N'Toms Spezialitäten',N'Luisenstr. 48',N'Münster',NULL,N'44087',N'Germany')</t>
  </si>
  <si>
    <t>VALUES (10438,N'TOMSP',3,'2/6/1997','3/6/1997','2/14/1997',2,8.24,N'Toms Spezialitäten',N'Luisenstr. 48',N'Münster',NULL,N'44087',N'Germany')INSERT INTO "Orders"ShippedDate,"ShipVia","Freight","ShipName","ShipAddress",</t>
  </si>
  <si>
    <t>VALUES (10438,N'TOMSP',3,'2/6/1997','3/6/1997','2/14/1997',2,8.24,NULL,N'44087',N'Germany')("OrderID","CustomerID","EmployeeID","OrderDate","RequiredDate",ShippedDate,"ShipVia","Freight","ShipName","ShipAddress",ShipCity,"ShipRegion","ShipPostalCode","ShipCountry")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</si>
  <si>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(10439,N'MEREP',6,'2/7/1997','3/7/1997','2/10/1997',3,4.07,N'Mère Paillarde',N'43 rue St. Laurent',N'Montréal',N'Québec',N'H1J 1C3',N'Canada')</t>
  </si>
  <si>
    <t>VALUES (10439,N'MEREP',6,'2/7/1997','3/7/1997','2/10/1997',3,4.07,N'Mère Paillarde',N'43 rue St. Laurent',N'Montréal',N'Québec',N'H1J 1C3',N'Canada')INSERT INTO "Orders"ShippedDate,"ShipVia","Freight","ShipName","ShipAddress",</t>
  </si>
  <si>
    <t>VALUES (10439,N'MEREP',6,'2/7/1997','3/7/1997','2/10/1997',3,4.07,N'Québec',N'H1J 1C3',N'Canada')("OrderID","CustomerID","EmployeeID","OrderDate","RequiredDate",ShippedDate,"ShipVia","Freight","ShipName","ShipAddress",ShipCity,"ShipRegion","ShipPostalCode","ShipCountry")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</si>
  <si>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(10440,N'SAVEA',4,'2/10/1997','3/10/1997','2/28/1997',2,86.53,N'Save-a-lot Markets',N'187 Suffolk Ln.',N'Boise',N'ID',N'83720',N'USA')</t>
  </si>
  <si>
    <t>VALUES (10440,N'SAVEA',4,'2/10/1997','3/10/1997','2/28/1997',2,86.53,N'Save-a-lot Markets',N'187 Suffolk Ln.',N'Boise',N'ID',N'83720',N'USA')INSERT INTO "Orders"ShippedDate,"ShipVia","Freight","ShipName","ShipAddress",</t>
  </si>
  <si>
    <t>VALUES (10440,N'SAVEA',4,'2/10/1997','3/10/1997','2/28/1997',2,86.53,N'ID',N'83720',N'USA')("OrderID","CustomerID","EmployeeID","OrderDate","RequiredDate",ShippedDate,"ShipVia","Freight","ShipName","ShipAddress",ShipCity,"ShipRegion","ShipPostalCode","ShipCountry")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</si>
  <si>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(10441,N'OLDWO',3,'2/10/1997','3/24/1997','3/14/1997',2,73.02,N'Old World Delicatessen',N'2743 Bering St.',N'Anchorage',N'AK',N'99508',N'USA')</t>
  </si>
  <si>
    <t>VALUES (10441,N'OLDWO',3,'2/10/1997','3/24/1997','3/14/1997',2,73.02,N'Old World Delicatessen',N'2743 Bering St.',N'Anchorage',N'AK',N'99508',N'USA')INSERT INTO "Orders"ShippedDate,"ShipVia","Freight","ShipName","ShipAddress",</t>
  </si>
  <si>
    <t>VALUES (10441,N'OLDWO',3,'2/10/1997','3/24/1997','3/14/1997',2,73.02,N'AK',N'99508',N'USA')("OrderID","CustomerID","EmployeeID","OrderDate","RequiredDate",ShippedDate,"ShipVia","Freight","ShipName","ShipAddress",ShipCity,"ShipRegion","ShipPostalCode","ShipCountry")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</si>
  <si>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(10442,N'ERNSH',3,'2/11/1997','3/11/1997','2/18/1997',2,47.94,N'Ernst Handel',N'Kirchgasse 6',N'Graz',NULL,N'8010',N'Austria')</t>
  </si>
  <si>
    <t>VALUES (10442,N'ERNSH',3,'2/11/1997','3/11/1997','2/18/1997',2,47.94,N'Ernst Handel',N'Kirchgasse 6',N'Graz',NULL,N'8010',N'Austria')INSERT INTO "Orders"ShippedDate,"ShipVia","Freight","ShipName","ShipAddress",</t>
  </si>
  <si>
    <t>VALUES (10442,N'ERNSH',3,'2/11/1997','3/11/1997','2/18/1997',2,47.94,NULL,N'8010',N'Austria')("OrderID","CustomerID","EmployeeID","OrderDate","RequiredDate",ShippedDate,"ShipVia","Freight","ShipName","ShipAddress",ShipCity,"ShipRegion","ShipPostalCode","ShipCountry")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</si>
  <si>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(10443,N'REGGC',8,'2/12/1997','3/12/1997','2/14/1997',1,13.95,N'Reggiani Caseifici',N'Strada Provinciale 124',N'Reggio Emilia',NULL,N'42100',N'Italy')</t>
  </si>
  <si>
    <t>VALUES (10443,N'REGGC',8,'2/12/1997','3/12/1997','2/14/1997',1,13.95,N'Reggiani Caseifici',N'Strada Provinciale 124',N'Reggio Emilia',NULL,N'42100',N'Italy')INSERT INTO "Orders"ShippedDate,"ShipVia","Freight","ShipName","ShipAddress",</t>
  </si>
  <si>
    <t>VALUES (10443,N'REGGC',8,'2/12/1997','3/12/1997','2/14/1997',1,13.95,NULL,N'42100',N'Italy')("OrderID","CustomerID","EmployeeID","OrderDate","RequiredDate",ShippedDate,"ShipVia","Freight","ShipName","ShipAddress",ShipCity,"ShipRegion","ShipPostalCode","ShipCountry")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</si>
  <si>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(10444,N'BERGS',3,'2/12/1997','3/12/1997','2/21/1997',3,3.50,N'Berglunds snabbköp',N'Berguvsvägen  8',N'Luleå',NULL,N'S-958 22',N'Sweden')</t>
  </si>
  <si>
    <t>VALUES (10444,N'BERGS',3,'2/12/1997','3/12/1997','2/21/1997',3,3.50,N'Berglunds snabbköp',N'Berguvsvägen  8',N'Luleå',NULL,N'S-958 22',N'Sweden')INSERT INTO "Orders"ShippedDate,"ShipVia","Freight","ShipName","ShipAddress",</t>
  </si>
  <si>
    <t>VALUES (10444,N'BERGS',3,'2/12/1997','3/12/1997','2/21/1997',3,3.50,NULL,N'S-958 22',N'Sweden')("OrderID","CustomerID","EmployeeID","OrderDate","RequiredDate",ShippedDate,"ShipVia","Freight","ShipName","ShipAddress",ShipCity,"ShipRegion","ShipPostalCode","ShipCountry")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</si>
  <si>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(10445,N'BERGS',3,'2/13/1997','3/13/1997','2/20/1997',1,9.30,N'Berglunds snabbköp',N'Berguvsvägen  8',N'Luleå',NULL,N'S-958 22',N'Sweden')</t>
  </si>
  <si>
    <t>VALUES (10445,N'BERGS',3,'2/13/1997','3/13/1997','2/20/1997',1,9.30,N'Berglunds snabbköp',N'Berguvsvägen  8',N'Luleå',NULL,N'S-958 22',N'Sweden')INSERT INTO "Orders"ShippedDate,"ShipVia","Freight","ShipName","ShipAddress",</t>
  </si>
  <si>
    <t>VALUES (10445,N'BERGS',3,'2/13/1997','3/13/1997','2/20/1997',1,9.30,NULL,N'S-958 22',N'Sweden')("OrderID","CustomerID","EmployeeID","OrderDate","RequiredDate",ShippedDate,"ShipVia","Freight","ShipName","ShipAddress",ShipCity,"ShipRegion","ShipPostalCode","ShipCountry")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</si>
  <si>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(10446,N'TOMSP',6,'2/14/1997','3/14/1997','2/19/1997',1,14.68,N'Toms Spezialitäten',N'Luisenstr. 48',N'Münster',NULL,N'44087',N'Germany')</t>
  </si>
  <si>
    <t>VALUES (10446,N'TOMSP',6,'2/14/1997','3/14/1997','2/19/1997',1,14.68,N'Toms Spezialitäten',N'Luisenstr. 48',N'Münster',NULL,N'44087',N'Germany')INSERT INTO "Orders"ShippedDate,"ShipVia","Freight","ShipName","ShipAddress",</t>
  </si>
  <si>
    <t>VALUES (10446,N'TOMSP',6,'2/14/1997','3/14/1997','2/19/1997',1,14.68,NULL,N'44087',N'Germany')("OrderID","CustomerID","EmployeeID","OrderDate","RequiredDate",ShippedDate,"ShipVia","Freight","ShipName","ShipAddress",ShipCity,"ShipRegion","ShipPostalCode","ShipCountry")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</si>
  <si>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(10447,N'RICAR',4,'2/14/1997','3/14/1997','3/7/1997',2,68.66,N'Ricardo Adocicados',N'Av. Copacabana, 267',N'Rio de Janeiro',N'RJ',N'02389-890',N'Brazil')</t>
  </si>
  <si>
    <t>VALUES (10447,N'RICAR',4,'2/14/1997','3/14/1997','3/7/1997',2,68.66,N'Ricardo Adocicados',N'Av. Copacabana, 267',N'Rio de Janeiro',N'RJ',N'02389-890',N'Brazil')INSERT INTO "Orders"ShippedDate,"ShipVia","Freight","ShipName","ShipAddress",</t>
  </si>
  <si>
    <t>VALUES (10447,N'RICAR',4,'2/14/1997','3/14/1997','3/7/1997',2,68.66,N'RJ',N'02389-890',N'Brazil')("OrderID","CustomerID","EmployeeID","OrderDate","RequiredDate",ShippedDate,"ShipVia","Freight","ShipName","ShipAddress",ShipCity,"ShipRegion","ShipPostalCode","ShipCountry")</t>
  </si>
  <si>
    <t>INSERT INTO "Orders"ShippedDate,"ShipVia","Freight","ShipName","ShipAddress",N'Rancho grande',N'Av. del Libertador 900',N'Buenos Aires',</t>
  </si>
  <si>
    <t>INSERT INTO "Orders"("OrderID","CustomerID","EmployeeID","OrderDate","RequiredDate",ShippedDate,"ShipVia","Freight","ShipName","ShipAddress",ShipCity,"ShipRegion","ShipPostalCode","ShipCountry")VALUES (10448,N'RANCH',4,'2/17/1997','3/17/1997','2/24/1997',2,38.82,N'Rancho grande',N'Av. del Libertador 900',N'Buenos Aires',NULL,N'1010',N'Argentina')</t>
  </si>
  <si>
    <t>VALUES (10448,N'RANCH',4,'2/17/1997','3/17/1997','2/24/1997',2,38.82,N'Rancho grande',N'Av. del Libertador 900',N'Buenos Aires',NULL,N'1010',N'Argentina')INSERT INTO "Orders"ShippedDate,"ShipVia","Freight","ShipName","ShipAddress",</t>
  </si>
  <si>
    <t>VALUES (10448,N'RANCH',4,'2/17/1997','3/17/1997','2/24/1997',2,38.82,NULL,N'1010',N'Argentina')("OrderID","CustomerID","EmployeeID","OrderDate","RequiredDate",ShippedDate,"ShipVia","Freight","ShipName","ShipAddress",ShipCity,"ShipRegion","ShipPostalCode","ShipCountry")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</si>
  <si>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(10449,N'BLONP',3,'2/18/1997','3/18/1997','2/27/1997',2,53.30,N'Blondel père et fils',N'24, place Kléber',N'Strasbourg',NULL,N'67000',N'France')</t>
  </si>
  <si>
    <t>VALUES (10449,N'BLONP',3,'2/18/1997','3/18/1997','2/27/1997',2,53.30,N'Blondel père et fils',N'24, place Kléber',N'Strasbourg',NULL,N'67000',N'France')INSERT INTO "Orders"ShippedDate,"ShipVia","Freight","ShipName","ShipAddress",</t>
  </si>
  <si>
    <t>VALUES (10449,N'BLONP',3,'2/18/1997','3/18/1997','2/27/1997',2,53.30,NULL,N'67000',N'France')("OrderID","CustomerID","EmployeeID","OrderDate","RequiredDate",ShippedDate,"ShipVia","Freight","ShipName","ShipAddress",ShipCity,"ShipRegion","ShipPostalCode","ShipCountry")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</si>
  <si>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(10450,N'VICTE',8,'2/19/1997','3/19/1997','3/11/1997',2,7.23,N'Victuailles en stock',N'2, rue du Commerce',N'Lyon',NULL,N'69004',N'France')</t>
  </si>
  <si>
    <t>VALUES (10450,N'VICTE',8,'2/19/1997','3/19/1997','3/11/1997',2,7.23,N'Victuailles en stock',N'2, rue du Commerce',N'Lyon',NULL,N'69004',N'France')INSERT INTO "Orders"ShippedDate,"ShipVia","Freight","ShipName","ShipAddress",</t>
  </si>
  <si>
    <t>VALUES (10450,N'VICTE',8,'2/19/1997','3/19/1997','3/11/1997',2,7.23,NULL,N'69004',N'France')("OrderID","CustomerID","EmployeeID","OrderDate","RequiredDate",ShippedDate,"ShipVia","Freight","ShipName","ShipAddress",ShipCity,"ShipRegion","ShipPostalCode","ShipCountry")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</si>
  <si>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(10451,N'QUICK',4,'2/19/1997','3/5/1997','3/12/1997',3,189.09,N'QUICK-Stop',N'Taucherstraße 10',N'Cunewalde',NULL,N'01307',N'Germany')</t>
  </si>
  <si>
    <t>VALUES (10451,N'QUICK',4,'2/19/1997','3/5/1997','3/12/1997',3,189.09,N'QUICK-Stop',N'Taucherstraße 10',N'Cunewalde',NULL,N'01307',N'Germany')INSERT INTO "Orders"ShippedDate,"ShipVia","Freight","ShipName","ShipAddress",</t>
  </si>
  <si>
    <t>VALUES (10451,N'QUICK',4,'2/19/1997','3/5/1997','3/12/1997',3,189.09,NULL,N'01307',N'Germany')("OrderID","CustomerID","EmployeeID","OrderDate","RequiredDate",ShippedDate,"ShipVia","Freight","ShipName","ShipAddress",ShipCity,"ShipRegion","ShipPostalCode","ShipCountry")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</si>
  <si>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(10452,N'SAVEA',8,'2/20/1997','3/20/1997','2/26/1997',1,140.26,N'Save-a-lot Markets',N'187 Suffolk Ln.',N'Boise',N'ID',N'83720',N'USA')</t>
  </si>
  <si>
    <t>VALUES (10452,N'SAVEA',8,'2/20/1997','3/20/1997','2/26/1997',1,140.26,N'Save-a-lot Markets',N'187 Suffolk Ln.',N'Boise',N'ID',N'83720',N'USA')INSERT INTO "Orders"ShippedDate,"ShipVia","Freight","ShipName","ShipAddress",</t>
  </si>
  <si>
    <t>VALUES (10452,N'SAVEA',8,'2/20/1997','3/20/1997','2/26/1997',1,140.26,N'ID',N'83720',N'USA')("OrderID","CustomerID","EmployeeID","OrderDate","RequiredDate",ShippedDate,"ShipVia","Freight","ShipName","ShipAddress",ShipCity,"ShipRegion","ShipPostalCode","ShipCountry")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</si>
  <si>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(10453,N'AROUT',1,'2/21/1997','3/21/1997','2/26/1997',2,25.36,N'Around the Horn',N'Brook Farm Stratford St. Mary',N'Colchester',N'Essex',N'CO7 6JX',N'UK')</t>
  </si>
  <si>
    <t>VALUES (10453,N'AROUT',1,'2/21/1997','3/21/1997','2/26/1997',2,25.36,N'Around the Horn',N'Brook Farm Stratford St. Mary',N'Colchester',N'Essex',N'CO7 6JX',N'UK')INSERT INTO "Orders"ShippedDate,"ShipVia","Freight","ShipName","ShipAddress",</t>
  </si>
  <si>
    <t>VALUES (10453,N'AROUT',1,'2/21/1997','3/21/1997','2/26/1997',2,25.36,N'Essex',N'CO7 6JX',N'UK')("OrderID","CustomerID","EmployeeID","OrderDate","RequiredDate",ShippedDate,"ShipVia","Freight","ShipName","ShipAddress",ShipCity,"ShipRegion","ShipPostalCode","ShipCountry")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</si>
  <si>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(10454,N'LAMAI',4,'2/21/1997','3/21/1997','2/25/1997',3,2.74,N'La maison d''Asie',N'1 rue Alsace-Lorraine',N'Toulouse',NULL,N'31000',N'France')</t>
  </si>
  <si>
    <t>VALUES (10454,N'LAMAI',4,'2/21/1997','3/21/1997','2/25/1997',3,2.74,N'La maison d''Asie',N'1 rue Alsace-Lorraine',N'Toulouse',NULL,N'31000',N'France')INSERT INTO "Orders"ShippedDate,"ShipVia","Freight","ShipName","ShipAddress",</t>
  </si>
  <si>
    <t>VALUES (10454,N'LAMAI',4,'2/21/1997','3/21/1997','2/25/1997',3,2.74,NULL,N'31000',N'France')("OrderID","CustomerID","EmployeeID","OrderDate","RequiredDate",ShippedDate,"ShipVia","Freight","ShipName","ShipAddress",ShipCity,"ShipRegion","ShipPostalCode","ShipCountry")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</si>
  <si>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(10455,N'WARTH',8,'2/24/1997','4/7/1997','3/3/1997',2,180.45,N'Wartian Herkku',N'Torikatu 38',N'Oulu',NULL,N'90110',N'Finland')</t>
  </si>
  <si>
    <t>VALUES (10455,N'WARTH',8,'2/24/1997','4/7/1997','3/3/1997',2,180.45,N'Wartian Herkku',N'Torikatu 38',N'Oulu',NULL,N'90110',N'Finland')INSERT INTO "Orders"ShippedDate,"ShipVia","Freight","ShipName","ShipAddress",</t>
  </si>
  <si>
    <t>VALUES (10455,N'WARTH',8,'2/24/1997','4/7/1997','3/3/1997',2,180.45,NULL,N'90110',N'Finland')("OrderID","CustomerID","EmployeeID","OrderDate","RequiredDate",ShippedDate,"ShipVia","Freight","ShipName","ShipAddress",ShipCity,"ShipRegion","ShipPostalCode","ShipCountry")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</si>
  <si>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(10456,N'KOENE',8,'2/25/1997','4/8/1997','2/28/1997',2,8.12,N'Königlich Essen',N'Maubelstr. 90',N'Brandenburg',NULL,N'14776',N'Germany')</t>
  </si>
  <si>
    <t>VALUES (10456,N'KOENE',8,'2/25/1997','4/8/1997','2/28/1997',2,8.12,N'Königlich Essen',N'Maubelstr. 90',N'Brandenburg',NULL,N'14776',N'Germany')INSERT INTO "Orders"ShippedDate,"ShipVia","Freight","ShipName","ShipAddress",</t>
  </si>
  <si>
    <t>VALUES (10456,N'KOENE',8,'2/25/1997','4/8/1997','2/28/1997',2,8.12,NULL,N'14776',N'Germany')("OrderID","CustomerID","EmployeeID","OrderDate","RequiredDate",ShippedDate,"ShipVia","Freight","ShipName","ShipAddress",ShipCity,"ShipRegion","ShipPostalCode","ShipCountry")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</si>
  <si>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(10457,N'KOENE',2,'2/25/1997','3/25/1997','3/3/1997',1,11.57,N'Königlich Essen',N'Maubelstr. 90',N'Brandenburg',NULL,N'14776',N'Germany')</t>
  </si>
  <si>
    <t>VALUES (10457,N'KOENE',2,'2/25/1997','3/25/1997','3/3/1997',1,11.57,N'Königlich Essen',N'Maubelstr. 90',N'Brandenburg',NULL,N'14776',N'Germany')INSERT INTO "Orders"ShippedDate,"ShipVia","Freight","ShipName","ShipAddress",</t>
  </si>
  <si>
    <t>VALUES (10457,N'KOENE',2,'2/25/1997','3/25/1997','3/3/1997',1,11.57,NULL,N'14776',N'Germany')("OrderID","CustomerID","EmployeeID","OrderDate","RequiredDate",ShippedDate,"ShipVia","Freight","ShipName","ShipAddress",ShipCity,"ShipRegion","ShipPostalCode","ShipCountry")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</si>
  <si>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(10458,N'SUPRD',7,'2/26/1997','3/26/1997','3/4/1997',3,147.06,N'Suprêmes délices',N'Boulevard Tirou, 255',N'Charleroi',NULL,N'B-6000',N'Belgium')</t>
  </si>
  <si>
    <t>VALUES (10458,N'SUPRD',7,'2/26/1997','3/26/1997','3/4/1997',3,147.06,N'Suprêmes délices',N'Boulevard Tirou, 255',N'Charleroi',NULL,N'B-6000',N'Belgium')INSERT INTO "Orders"ShippedDate,"ShipVia","Freight","ShipName","ShipAddress",</t>
  </si>
  <si>
    <t>VALUES (10458,N'SUPRD',7,'2/26/1997','3/26/1997','3/4/1997',3,147.06,NULL,N'B-6000',N'Belgium')("OrderID","CustomerID","EmployeeID","OrderDate","RequiredDate",ShippedDate,"ShipVia","Freight","ShipName","ShipAddress",ShipCity,"ShipRegion","ShipPostalCode","ShipCountry")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</si>
  <si>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(10459,N'VICTE',4,'2/27/1997','3/27/1997','2/28/1997',2,25.09,N'Victuailles en stock',N'2, rue du Commerce',N'Lyon',NULL,N'69004',N'France')</t>
  </si>
  <si>
    <t>VALUES (10459,N'VICTE',4,'2/27/1997','3/27/1997','2/28/1997',2,25.09,N'Victuailles en stock',N'2, rue du Commerce',N'Lyon',NULL,N'69004',N'France')INSERT INTO "Orders"ShippedDate,"ShipVia","Freight","ShipName","ShipAddress",</t>
  </si>
  <si>
    <t>VALUES (10459,N'VICTE',4,'2/27/1997','3/27/1997','2/28/1997',2,25.09,NULL,N'69004',N'France')("OrderID","CustomerID","EmployeeID","OrderDate","RequiredDate",ShippedDate,"ShipVia","Freight","ShipName","ShipAddress",ShipCity,"ShipRegion","ShipPostalCode","ShipCountry")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</si>
  <si>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(10460,N'FOLKO',8,'2/28/1997','3/28/1997','3/3/1997',1,16.27,N'Folk och fä HB',N'Åkergatan 24',N'Bräcke',NULL,N'S-844 67',N'Sweden')</t>
  </si>
  <si>
    <t>VALUES (10460,N'FOLKO',8,'2/28/1997','3/28/1997','3/3/1997',1,16.27,N'Folk och fä HB',N'Åkergatan 24',N'Bräcke',NULL,N'S-844 67',N'Sweden')INSERT INTO "Orders"ShippedDate,"ShipVia","Freight","ShipName","ShipAddress",</t>
  </si>
  <si>
    <t>VALUES (10460,N'FOLKO',8,'2/28/1997','3/28/1997','3/3/1997',1,16.27,NULL,N'S-844 67',N'Sweden')("OrderID","CustomerID","EmployeeID","OrderDate","RequiredDate",ShippedDate,"ShipVia","Freight","ShipName","ShipAddress",ShipCity,"ShipRegion","ShipPostalCode","ShipCountry")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</si>
  <si>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(10461,N'LILAS',1,'2/28/1997','3/28/1997','3/5/1997',3,148.61,N'LILA-Supermercado',N'Carrera 52 con Ave. Bolívar #65-98 Llano Largo',N'Barquisimeto',N'Lara',N'3508',N'Venezuela')</t>
  </si>
  <si>
    <t>VALUES (10461,N'LILAS',1,'2/28/1997','3/28/1997','3/5/1997',3,148.61,N'LILA-Supermercado',N'Carrera 52 con Ave. Bolívar #65-98 Llano Largo',N'Barquisimeto',N'Lara',N'3508',N'Venezuela')INSERT INTO "Orders"ShippedDate,"ShipVia","Freight","ShipName","ShipAddress",</t>
  </si>
  <si>
    <t>VALUES (10461,N'LILAS',1,'2/28/1997','3/28/1997','3/5/1997',3,148.61,N'Lara',N'3508',N'Venezuela')("OrderID","CustomerID","EmployeeID","OrderDate","RequiredDate",ShippedDate,"ShipVia","Freight","ShipName","ShipAddress",ShipCity,"ShipRegion","ShipPostalCode","ShipCountry")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</si>
  <si>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(10462,N'CONSH',2,'3/3/1997','3/31/1997','3/18/1997',1,6.17,N'Consolidated Holdings',N'Berkeley Gardens 12  Brewery',N'London',NULL,N'WX1 6LT',N'UK')</t>
  </si>
  <si>
    <t>VALUES (10462,N'CONSH',2,'3/3/1997','3/31/1997','3/18/1997',1,6.17,N'Consolidated Holdings',N'Berkeley Gardens 12  Brewery',N'London',NULL,N'WX1 6LT',N'UK')INSERT INTO "Orders"ShippedDate,"ShipVia","Freight","ShipName","ShipAddress",</t>
  </si>
  <si>
    <t>VALUES (10462,N'CONSH',2,'3/3/1997','3/31/1997','3/18/1997',1,6.17,NULL,N'WX1 6LT',N'UK')("OrderID","CustomerID","EmployeeID","OrderDate","RequiredDate",ShippedDate,"ShipVia","Freight","ShipName","ShipAddress",ShipCity,"ShipRegion","ShipPostalCode","ShipCountry")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</si>
  <si>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(10463,N'SUPRD',5,'3/4/1997','4/1/1997','3/6/1997',3,14.78,N'Suprêmes délices',N'Boulevard Tirou, 255',N'Charleroi',NULL,N'B-6000',N'Belgium')</t>
  </si>
  <si>
    <t>VALUES (10463,N'SUPRD',5,'3/4/1997','4/1/1997','3/6/1997',3,14.78,N'Suprêmes délices',N'Boulevard Tirou, 255',N'Charleroi',NULL,N'B-6000',N'Belgium')INSERT INTO "Orders"ShippedDate,"ShipVia","Freight","ShipName","ShipAddress",</t>
  </si>
  <si>
    <t>VALUES (10463,N'SUPRD',5,'3/4/1997','4/1/1997','3/6/1997',3,14.78,NULL,N'B-6000',N'Belgium')("OrderID","CustomerID","EmployeeID","OrderDate","RequiredDate",ShippedDate,"ShipVia","Freight","ShipName","ShipAddress",ShipCity,"ShipRegion","ShipPostalCode","ShipCountry")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</si>
  <si>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(10464,N'FURIB',4,'3/4/1997','4/1/1997','3/14/1997',2,89.00,N'Furia Bacalhau e Frutos do Mar',N'Jardim das rosas n. 32',N'Lisboa',NULL,N'1675',N'Portugal')</t>
  </si>
  <si>
    <t>VALUES (10464,N'FURIB',4,'3/4/1997','4/1/1997','3/14/1997',2,89.00,N'Furia Bacalhau e Frutos do Mar',N'Jardim das rosas n. 32',N'Lisboa',NULL,N'1675',N'Portugal')INSERT INTO "Orders"ShippedDate,"ShipVia","Freight","ShipName","ShipAddress",</t>
  </si>
  <si>
    <t>VALUES (10464,N'FURIB',4,'3/4/1997','4/1/1997','3/14/1997',2,89.00,NULL,N'1675',N'Portugal')("OrderID","CustomerID","EmployeeID","OrderDate","RequiredDate",ShippedDate,"ShipVia","Freight","ShipName","ShipAddress",ShipCity,"ShipRegion","ShipPostalCode","ShipCountry")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</si>
  <si>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(10465,N'VAFFE',1,'3/5/1997','4/2/1997','3/14/1997',3,145.04,N'Vaffeljernet',N'Smagsloget 45',N'Århus',NULL,N'8200',N'Denmark')</t>
  </si>
  <si>
    <t>VALUES (10465,N'VAFFE',1,'3/5/1997','4/2/1997','3/14/1997',3,145.04,N'Vaffeljernet',N'Smagsloget 45',N'Århus',NULL,N'8200',N'Denmark')INSERT INTO "Orders"ShippedDate,"ShipVia","Freight","ShipName","ShipAddress",</t>
  </si>
  <si>
    <t>VALUES (10465,N'VAFFE',1,'3/5/1997','4/2/1997','3/14/1997',3,145.04,NULL,N'8200',N'Denmark')("OrderID","CustomerID","EmployeeID","OrderDate","RequiredDate",ShippedDate,"ShipVia","Freight","ShipName","ShipAddress",ShipCity,"ShipRegion","ShipPostalCode","ShipCountry")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</si>
  <si>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(10466,N'COMMI',4,'3/6/1997','4/3/1997','3/13/1997',1,11.93,N'Comércio Mineiro',N'Av. dos Lusíadas, 23',N'Sao Paulo',N'SP',N'05432-043',N'Brazil')</t>
  </si>
  <si>
    <t>VALUES (10466,N'COMMI',4,'3/6/1997','4/3/1997','3/13/1997',1,11.93,N'Comércio Mineiro',N'Av. dos Lusíadas, 23',N'Sao Paulo',N'SP',N'05432-043',N'Brazil')INSERT INTO "Orders"ShippedDate,"ShipVia","Freight","ShipName","ShipAddress",</t>
  </si>
  <si>
    <t>VALUES (10466,N'COMMI',4,'3/6/1997','4/3/1997','3/13/1997',1,11.93,N'SP',N'05432-043',N'Brazil')("OrderID","CustomerID","EmployeeID","OrderDate","RequiredDate",ShippedDate,"ShipVia","Freight","ShipName","ShipAddress",ShipCity,"ShipRegion","ShipPostalCode","ShipCountry")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</si>
  <si>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(10467,N'MAGAA',8,'3/6/1997','4/3/1997','3/11/1997',2,4.93,N'Magazzini Alimentari Riuniti',N'Via Ludovico il Moro 22',N'Bergamo',NULL,N'24100',N'Italy')</t>
  </si>
  <si>
    <t>VALUES (10467,N'MAGAA',8,'3/6/1997','4/3/1997','3/11/1997',2,4.93,N'Magazzini Alimentari Riuniti',N'Via Ludovico il Moro 22',N'Bergamo',NULL,N'24100',N'Italy')INSERT INTO "Orders"ShippedDate,"ShipVia","Freight","ShipName","ShipAddress",</t>
  </si>
  <si>
    <t>VALUES (10467,N'MAGAA',8,'3/6/1997','4/3/1997','3/11/1997',2,4.93,NULL,N'24100',N'Italy')("OrderID","CustomerID","EmployeeID","OrderDate","RequiredDate",ShippedDate,"ShipVia","Freight","ShipName","ShipAddress",ShipCity,"ShipRegion","ShipPostalCode","ShipCountry")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</si>
  <si>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(10468,N'KOENE',3,'3/7/1997','4/4/1997','3/12/1997',3,44.12,N'Königlich Essen',N'Maubelstr. 90',N'Brandenburg',NULL,N'14776',N'Germany')</t>
  </si>
  <si>
    <t>VALUES (10468,N'KOENE',3,'3/7/1997','4/4/1997','3/12/1997',3,44.12,N'Königlich Essen',N'Maubelstr. 90',N'Brandenburg',NULL,N'14776',N'Germany')INSERT INTO "Orders"ShippedDate,"ShipVia","Freight","ShipName","ShipAddress",</t>
  </si>
  <si>
    <t>VALUES (10468,N'KOENE',3,'3/7/1997','4/4/1997','3/12/1997',3,44.12,NULL,N'14776',N'Germany')("OrderID","CustomerID","EmployeeID","OrderDate","RequiredDate",ShippedDate,"ShipVia","Freight","ShipName","ShipAddress",ShipCity,"ShipRegion","ShipPostalCode","ShipCountry")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</si>
  <si>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(10469,N'WHITC',1,'3/10/1997','4/7/1997','3/14/1997',1,60.18,N'White Clover Markets',N'1029 - 12th Ave. S.',N'Seattle',N'WA',N'98124',N'USA')</t>
  </si>
  <si>
    <t>VALUES (10469,N'WHITC',1,'3/10/1997','4/7/1997','3/14/1997',1,60.18,N'White Clover Markets',N'1029 - 12th Ave. S.',N'Seattle',N'WA',N'98124',N'USA')INSERT INTO "Orders"ShippedDate,"ShipVia","Freight","ShipName","ShipAddress",</t>
  </si>
  <si>
    <t>VALUES (10469,N'WHITC',1,'3/10/1997','4/7/1997','3/14/1997',1,60.18,N'WA',N'98124',N'USA')("OrderID","CustomerID","EmployeeID","OrderDate","RequiredDate",ShippedDate,"ShipVia","Freight","ShipName","ShipAddress",ShipCity,"ShipRegion","ShipPostalCode","ShipCountry")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</si>
  <si>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(10470,N'BONAP',4,'3/11/1997','4/8/1997','3/14/1997',2,64.56,N'Bon app''',N'12, rue des Bouchers',N'Marseille',NULL,N'13008',N'France')</t>
  </si>
  <si>
    <t>VALUES (10470,N'BONAP',4,'3/11/1997','4/8/1997','3/14/1997',2,64.56,N'Bon app''',N'12, rue des Bouchers',N'Marseille',NULL,N'13008',N'France')INSERT INTO "Orders"ShippedDate,"ShipVia","Freight","ShipName","ShipAddress",</t>
  </si>
  <si>
    <t>VALUES (10470,N'BONAP',4,'3/11/1997','4/8/1997','3/14/1997',2,64.56,NULL,N'13008',N'France')("OrderID","CustomerID","EmployeeID","OrderDate","RequiredDate",ShippedDate,"ShipVia","Freight","ShipName","ShipAddress",ShipCity,"ShipRegion","ShipPostalCode","ShipCountry")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</si>
  <si>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(10471,N'BSBEV',2,'3/11/1997','4/8/1997','3/18/1997',3,45.59,N'B''s Beverages',N'Fauntleroy Circus',N'London',NULL,N'EC2 5NT',N'UK')</t>
  </si>
  <si>
    <t>VALUES (10471,N'BSBEV',2,'3/11/1997','4/8/1997','3/18/1997',3,45.59,N'B''s Beverages',N'Fauntleroy Circus',N'London',NULL,N'EC2 5NT',N'UK')INSERT INTO "Orders"ShippedDate,"ShipVia","Freight","ShipName","ShipAddress",</t>
  </si>
  <si>
    <t>VALUES (10471,N'BSBEV',2,'3/11/1997','4/8/1997','3/18/1997',3,45.59,NULL,N'EC2 5NT',N'UK')("OrderID","CustomerID","EmployeeID","OrderDate","RequiredDate",ShippedDate,"ShipVia","Freight","ShipName","ShipAddress",ShipCity,"ShipRegion","ShipPostalCode","ShipCountry")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</si>
  <si>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(10472,N'SEVES',8,'3/12/1997','4/9/1997','3/19/1997',1,4.20,N'Seven Seas Imports',N'90 Wadhurst Rd.',N'London',NULL,N'OX15 4NB',N'UK')</t>
  </si>
  <si>
    <t>VALUES (10472,N'SEVES',8,'3/12/1997','4/9/1997','3/19/1997',1,4.20,N'Seven Seas Imports',N'90 Wadhurst Rd.',N'London',NULL,N'OX15 4NB',N'UK')INSERT INTO "Orders"ShippedDate,"ShipVia","Freight","ShipName","ShipAddress",</t>
  </si>
  <si>
    <t>VALUES (10472,N'SEVES',8,'3/12/1997','4/9/1997','3/19/1997',1,4.20,NULL,N'OX15 4NB',N'UK')("OrderID","CustomerID","EmployeeID","OrderDate","RequiredDate",ShippedDate,"ShipVia","Freight","ShipName","ShipAddress",ShipCity,"ShipRegion","ShipPostalCode","ShipCountry")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</si>
  <si>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(10473,N'ISLAT',1,'3/13/1997','3/27/1997','3/21/1997',3,16.37,N'Island Trading',N'Garden House Crowther Way',N'Cowes',N'Isle of Wight',N'PO31 7PJ',N'UK')</t>
  </si>
  <si>
    <t>VALUES (10473,N'ISLAT',1,'3/13/1997','3/27/1997','3/21/1997',3,16.37,N'Island Trading',N'Garden House Crowther Way',N'Cowes',N'Isle of Wight',N'PO31 7PJ',N'UK')INSERT INTO "Orders"ShippedDate,"ShipVia","Freight","ShipName","ShipAddress",</t>
  </si>
  <si>
    <t>VALUES (10473,N'ISLAT',1,'3/13/1997','3/27/1997','3/21/1997',3,16.37,N'Isle of Wight',N'PO31 7PJ',N'UK')("OrderID","CustomerID","EmployeeID","OrderDate","RequiredDate",ShippedDate,"ShipVia","Freight","ShipName","ShipAddress",ShipCity,"ShipRegion","ShipPostalCode","ShipCountry")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</si>
  <si>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(10474,N'PERIC',5,'3/13/1997','4/10/1997','3/21/1997',2,83.49,N'Pericles Comidas clásicas',N'Calle Dr. Jorge Cash 321',N'México D.F.',NULL,N'05033',N'Mexico')</t>
  </si>
  <si>
    <t>VALUES (10474,N'PERIC',5,'3/13/1997','4/10/1997','3/21/1997',2,83.49,N'Pericles Comidas clásicas',N'Calle Dr. Jorge Cash 321',N'México D.F.',NULL,N'05033',N'Mexico')INSERT INTO "Orders"ShippedDate,"ShipVia","Freight","ShipName","ShipAddress",</t>
  </si>
  <si>
    <t>VALUES (10474,N'PERIC',5,'3/13/1997','4/10/1997','3/21/1997',2,83.49,NULL,N'05033',N'Mexico')("OrderID","CustomerID","EmployeeID","OrderDate","RequiredDate",ShippedDate,"ShipVia","Freight","ShipName","ShipAddress",ShipCity,"ShipRegion","ShipPostalCode","ShipCountry")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</si>
  <si>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(10475,N'SUPRD',9,'3/14/1997','4/11/1997','4/4/1997',1,68.52,N'Suprêmes délices',N'Boulevard Tirou, 255',N'Charleroi',NULL,N'B-6000',N'Belgium')</t>
  </si>
  <si>
    <t>VALUES (10475,N'SUPRD',9,'3/14/1997','4/11/1997','4/4/1997',1,68.52,N'Suprêmes délices',N'Boulevard Tirou, 255',N'Charleroi',NULL,N'B-6000',N'Belgium')INSERT INTO "Orders"ShippedDate,"ShipVia","Freight","ShipName","ShipAddress",</t>
  </si>
  <si>
    <t>VALUES (10475,N'SUPRD',9,'3/14/1997','4/11/1997','4/4/1997',1,68.52,NULL,N'B-6000',N'Belgium')("OrderID","CustomerID","EmployeeID","OrderDate","RequiredDate",ShippedDate,"ShipVia","Freight","ShipName","ShipAddress",ShipCity,"ShipRegion","ShipPostalCode","ShipCountry")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</si>
  <si>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(10476,N'HILAA',8,'3/17/1997','4/14/1997','3/24/1997',3,4.41,N'HILARION-Abastos',N'Carrera 22 con Ave. Carlos Soublette #8-35',N'San Cristóbal',N'Táchira',N'5022',N'Venezuela')</t>
  </si>
  <si>
    <t>VALUES (10476,N'HILAA',8,'3/17/1997','4/14/1997','3/24/1997',3,4.41,N'HILARION-Abastos',N'Carrera 22 con Ave. Carlos Soublette #8-35',N'San Cristóbal',N'Táchira',N'5022',N'Venezuela')INSERT INTO "Orders"ShippedDate,"ShipVia","Freight","ShipName","ShipAddress",</t>
  </si>
  <si>
    <t>VALUES (10476,N'HILAA',8,'3/17/1997','4/14/1997','3/24/1997',3,4.41,N'Táchira',N'5022',N'Venezuela')("OrderID","CustomerID","EmployeeID","OrderDate","RequiredDate",ShippedDate,"ShipVia","Freight","ShipName","ShipAddress",ShipCity,"ShipRegion","ShipPostalCode","ShipCountry")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</si>
  <si>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(10477,N'PRINI',5,'3/17/1997','4/14/1997','3/25/1997',2,13.02,N'Princesa Isabel Vinhos',N'Estrada da saúde n. 58',N'Lisboa',NULL,N'1756',N'Portugal')</t>
  </si>
  <si>
    <t>VALUES (10477,N'PRINI',5,'3/17/1997','4/14/1997','3/25/1997',2,13.02,N'Princesa Isabel Vinhos',N'Estrada da saúde n. 58',N'Lisboa',NULL,N'1756',N'Portugal')INSERT INTO "Orders"ShippedDate,"ShipVia","Freight","ShipName","ShipAddress",</t>
  </si>
  <si>
    <t>VALUES (10477,N'PRINI',5,'3/17/1997','4/14/1997','3/25/1997',2,13.02,NULL,N'1756',N'Portugal')("OrderID","CustomerID","EmployeeID","OrderDate","RequiredDate",ShippedDate,"ShipVia","Freight","ShipName","ShipAddress",ShipCity,"ShipRegion","ShipPostalCode","ShipCountry")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</si>
  <si>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(10478,N'VICTE',2,'3/18/1997','4/1/1997','3/26/1997',3,4.81,N'Victuailles en stock',N'2, rue du Commerce',N'Lyon',NULL,N'69004',N'France')</t>
  </si>
  <si>
    <t>VALUES (10478,N'VICTE',2,'3/18/1997','4/1/1997','3/26/1997',3,4.81,N'Victuailles en stock',N'2, rue du Commerce',N'Lyon',NULL,N'69004',N'France')INSERT INTO "Orders"ShippedDate,"ShipVia","Freight","ShipName","ShipAddress",</t>
  </si>
  <si>
    <t>VALUES (10478,N'VICTE',2,'3/18/1997','4/1/1997','3/26/1997',3,4.81,NULL,N'69004',N'France')("OrderID","CustomerID","EmployeeID","OrderDate","RequiredDate",ShippedDate,"ShipVia","Freight","ShipName","ShipAddress",ShipCity,"ShipRegion","ShipPostalCode","ShipCountry")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</si>
  <si>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(10479,N'RATTC',3,'3/19/1997','4/16/1997','3/21/1997',3,708.95,N'Rattlesnake Canyon Grocery',N'2817 Milton Dr.',N'Albuquerque',N'NM',N'87110',N'USA')</t>
  </si>
  <si>
    <t>VALUES (10479,N'RATTC',3,'3/19/1997','4/16/1997','3/21/1997',3,708.95,N'Rattlesnake Canyon Grocery',N'2817 Milton Dr.',N'Albuquerque',N'NM',N'87110',N'USA')INSERT INTO "Orders"ShippedDate,"ShipVia","Freight","ShipName","ShipAddress",</t>
  </si>
  <si>
    <t>VALUES (10479,N'RATTC',3,'3/19/1997','4/16/1997','3/21/1997',3,708.95,N'NM',N'87110',N'USA')("OrderID","CustomerID","EmployeeID","OrderDate","RequiredDate",ShippedDate,"ShipVia","Freight","ShipName","ShipAddress",ShipCity,"ShipRegion","ShipPostalCode","ShipCountry")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</si>
  <si>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(10480,N'FOLIG',6,'3/20/1997','4/17/1997','3/24/1997',2,1.35,N'Folies gourmandes',N'184, chaussée de Tournai',N'Lille',NULL,N'59000',N'France')</t>
  </si>
  <si>
    <t>VALUES (10480,N'FOLIG',6,'3/20/1997','4/17/1997','3/24/1997',2,1.35,N'Folies gourmandes',N'184, chaussée de Tournai',N'Lille',NULL,N'59000',N'France')INSERT INTO "Orders"ShippedDate,"ShipVia","Freight","ShipName","ShipAddress",</t>
  </si>
  <si>
    <t>VALUES (10480,N'FOLIG',6,'3/20/1997','4/17/1997','3/24/1997',2,1.35,NULL,N'59000',N'France')("OrderID","CustomerID","EmployeeID","OrderDate","RequiredDate",ShippedDate,"ShipVia","Freight","ShipName","ShipAddress",ShipCity,"ShipRegion","ShipPostalCode","ShipCountry")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</si>
  <si>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(10481,N'RICAR',8,'3/20/1997','4/17/1997','3/25/1997',2,64.33,N'Ricardo Adocicados',N'Av. Copacabana, 267',N'Rio de Janeiro',N'RJ',N'02389-890',N'Brazil')</t>
  </si>
  <si>
    <t>VALUES (10481,N'RICAR',8,'3/20/1997','4/17/1997','3/25/1997',2,64.33,N'Ricardo Adocicados',N'Av. Copacabana, 267',N'Rio de Janeiro',N'RJ',N'02389-890',N'Brazil')INSERT INTO "Orders"ShippedDate,"ShipVia","Freight","ShipName","ShipAddress",</t>
  </si>
  <si>
    <t>VALUES (10481,N'RICAR',8,'3/20/1997','4/17/1997','3/25/1997',2,64.33,N'RJ',N'02389-890',N'Brazil')("OrderID","CustomerID","EmployeeID","OrderDate","RequiredDate",ShippedDate,"ShipVia","Freight","ShipName","ShipAddress",ShipCity,"ShipRegion","ShipPostalCode","ShipCountry")</t>
  </si>
  <si>
    <t>INSERT INTO "Orders"ShippedDate,"ShipVia","Freight","ShipName","ShipAddress",N'Lazy K Kountry Store',N'12 Orchestra Terrace',N'Walla Walla',</t>
  </si>
  <si>
    <t>INSERT INTO "Orders"("OrderID","CustomerID","EmployeeID","OrderDate","RequiredDate",ShippedDate,"ShipVia","Freight","ShipName","ShipAddress",ShipCity,"ShipRegion","ShipPostalCode","ShipCountry")VALUES (10482,N'LAZYK',1,'3/21/1997','4/18/1997','4/10/1997',3,7.48,N'Lazy K Kountry Store',N'12 Orchestra Terrace',N'Walla Walla',N'WA',N'99362',N'USA')</t>
  </si>
  <si>
    <t>("OrderID","CustomerID","EmployeeID","OrderDate","RequiredDate",ShipCity,"ShipRegion","ShipPostalCode","ShipCountry")N'WA',N'99362',N'USA')</t>
  </si>
  <si>
    <t>VALUES (10482,N'LAZYK',1,'3/21/1997','4/18/1997','4/10/1997',3,7.48,N'Lazy K Kountry Store',N'12 Orchestra Terrace',N'Walla Walla',N'WA',N'99362',N'USA')INSERT INTO "Orders"ShippedDate,"ShipVia","Freight","ShipName","ShipAddress",</t>
  </si>
  <si>
    <t>VALUES (10482,N'LAZYK',1,'3/21/1997','4/18/1997','4/10/1997',3,7.48,N'WA',N'99362',N'USA')("OrderID","CustomerID","EmployeeID","OrderDate","RequiredDate",ShippedDate,"ShipVia","Freight","ShipName","ShipAddress",ShipCity,"ShipRegion","ShipPostalCode","ShipCountry")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</si>
  <si>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(10483,N'WHITC',7,'3/24/1997','4/21/1997','4/25/1997',2,15.28,N'White Clover Markets',N'1029 - 12th Ave. S.',N'Seattle',N'WA',N'98124',N'USA')</t>
  </si>
  <si>
    <t>VALUES (10483,N'WHITC',7,'3/24/1997','4/21/1997','4/25/1997',2,15.28,N'White Clover Markets',N'1029 - 12th Ave. S.',N'Seattle',N'WA',N'98124',N'USA')INSERT INTO "Orders"ShippedDate,"ShipVia","Freight","ShipName","ShipAddress",</t>
  </si>
  <si>
    <t>VALUES (10483,N'WHITC',7,'3/24/1997','4/21/1997','4/25/1997',2,15.28,N'WA',N'98124',N'USA')("OrderID","CustomerID","EmployeeID","OrderDate","RequiredDate",ShippedDate,"ShipVia","Freight","ShipName","ShipAddress",ShipCity,"ShipRegion","ShipPostalCode","ShipCountry")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</si>
  <si>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(10484,N'BSBEV',3,'3/24/1997','4/21/1997','4/1/1997',3,6.88,N'B''s Beverages',N'Fauntleroy Circus',N'London',NULL,N'EC2 5NT',N'UK')</t>
  </si>
  <si>
    <t>VALUES (10484,N'BSBEV',3,'3/24/1997','4/21/1997','4/1/1997',3,6.88,N'B''s Beverages',N'Fauntleroy Circus',N'London',NULL,N'EC2 5NT',N'UK')INSERT INTO "Orders"ShippedDate,"ShipVia","Freight","ShipName","ShipAddress",</t>
  </si>
  <si>
    <t>VALUES (10484,N'BSBEV',3,'3/24/1997','4/21/1997','4/1/1997',3,6.88,NULL,N'EC2 5NT',N'UK')("OrderID","CustomerID","EmployeeID","OrderDate","RequiredDate",ShippedDate,"ShipVia","Freight","ShipName","ShipAddress",ShipCity,"ShipRegion","ShipPostalCode","ShipCountry")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</si>
  <si>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(10485,N'LINOD',4,'3/25/1997','4/8/1997','3/31/1997',2,64.45,N'LINO-Delicateses',N'Ave. 5 de Mayo Porlamar',N'I. de Margarita',N'Nueva Esparta',N'4980',N'Venezuela')</t>
  </si>
  <si>
    <t>VALUES (10485,N'LINOD',4,'3/25/1997','4/8/1997','3/31/1997',2,64.45,N'LINO-Delicateses',N'Ave. 5 de Mayo Porlamar',N'I. de Margarita',N'Nueva Esparta',N'4980',N'Venezuela')INSERT INTO "Orders"ShippedDate,"ShipVia","Freight","ShipName","ShipAddress",</t>
  </si>
  <si>
    <t>VALUES (10485,N'LINOD',4,'3/25/1997','4/8/1997','3/31/1997',2,64.45,N'Nueva Esparta',N'4980',N'Venezuela')("OrderID","CustomerID","EmployeeID","OrderDate","RequiredDate",ShippedDate,"ShipVia","Freight","ShipName","ShipAddress",ShipCity,"ShipRegion","ShipPostalCode","ShipCountry")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</si>
  <si>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(10486,N'HILAA',1,'3/26/1997','4/23/1997','4/2/1997',2,30.53,N'HILARION-Abastos',N'Carrera 22 con Ave. Carlos Soublette #8-35',N'San Cristóbal',N'Táchira',N'5022',N'Venezuela')</t>
  </si>
  <si>
    <t>VALUES (10486,N'HILAA',1,'3/26/1997','4/23/1997','4/2/1997',2,30.53,N'HILARION-Abastos',N'Carrera 22 con Ave. Carlos Soublette #8-35',N'San Cristóbal',N'Táchira',N'5022',N'Venezuela')INSERT INTO "Orders"ShippedDate,"ShipVia","Freight","ShipName","ShipAddress",</t>
  </si>
  <si>
    <t>VALUES (10486,N'HILAA',1,'3/26/1997','4/23/1997','4/2/1997',2,30.53,N'Táchira',N'5022',N'Venezuela')("OrderID","CustomerID","EmployeeID","OrderDate","RequiredDate",ShippedDate,"ShipVia","Freight","ShipName","ShipAddress",ShipCity,"ShipRegion","ShipPostalCode","ShipCountry")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</si>
  <si>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(10487,N'QUEEN',2,'3/26/1997','4/23/1997','3/28/1997',2,71.07,N'Queen Cozinha',N'Alameda dos Canàrios, 891',N'Sao Paulo',N'SP',N'05487-020',N'Brazil')</t>
  </si>
  <si>
    <t>VALUES (10487,N'QUEEN',2,'3/26/1997','4/23/1997','3/28/1997',2,71.07,N'Queen Cozinha',N'Alameda dos Canàrios, 891',N'Sao Paulo',N'SP',N'05487-020',N'Brazil')INSERT INTO "Orders"ShippedDate,"ShipVia","Freight","ShipName","ShipAddress",</t>
  </si>
  <si>
    <t>VALUES (10487,N'QUEEN',2,'3/26/1997','4/23/1997','3/28/1997',2,71.07,N'SP',N'05487-020',N'Brazil')("OrderID","CustomerID","EmployeeID","OrderDate","RequiredDate",ShippedDate,"ShipVia","Freight","ShipName","ShipAddress",ShipCity,"ShipRegion","ShipPostalCode","ShipCountry")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</si>
  <si>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(10488,N'FRANK',8,'3/27/1997','4/24/1997','4/2/1997',2,4.93,N'Frankenversand',N'Berliner Platz 43',N'München',NULL,N'80805',N'Germany')</t>
  </si>
  <si>
    <t>VALUES (10488,N'FRANK',8,'3/27/1997','4/24/1997','4/2/1997',2,4.93,N'Frankenversand',N'Berliner Platz 43',N'München',NULL,N'80805',N'Germany')INSERT INTO "Orders"ShippedDate,"ShipVia","Freight","ShipName","ShipAddress",</t>
  </si>
  <si>
    <t>VALUES (10488,N'FRANK',8,'3/27/1997','4/24/1997','4/2/1997',2,4.93,NULL,N'80805',N'Germany')("OrderID","CustomerID","EmployeeID","OrderDate","RequiredDate",ShippedDate,"ShipVia","Freight","ShipName","ShipAddress",ShipCity,"ShipRegion","ShipPostalCode","ShipCountry")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</si>
  <si>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(10489,N'PICCO',6,'3/28/1997','4/25/1997','4/9/1997',2,5.29,N'Piccolo und mehr',N'Geislweg 14',N'Salzburg',NULL,N'5020',N'Austria')</t>
  </si>
  <si>
    <t>VALUES (10489,N'PICCO',6,'3/28/1997','4/25/1997','4/9/1997',2,5.29,N'Piccolo und mehr',N'Geislweg 14',N'Salzburg',NULL,N'5020',N'Austria')INSERT INTO "Orders"ShippedDate,"ShipVia","Freight","ShipName","ShipAddress",</t>
  </si>
  <si>
    <t>VALUES (10489,N'PICCO',6,'3/28/1997','4/25/1997','4/9/1997',2,5.29,NULL,N'5020',N'Austria')("OrderID","CustomerID","EmployeeID","OrderDate","RequiredDate",ShippedDate,"ShipVia","Freight","ShipName","ShipAddress",ShipCity,"ShipRegion","ShipPostalCode","ShipCountry")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</si>
  <si>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(10490,N'HILAA',7,'3/31/1997','4/28/1997','4/3/1997',2,210.19,N'HILARION-Abastos',N'Carrera 22 con Ave. Carlos Soublette #8-35',N'San Cristóbal',N'Táchira',N'5022',N'Venezuela')</t>
  </si>
  <si>
    <t>VALUES (10490,N'HILAA',7,'3/31/1997','4/28/1997','4/3/1997',2,210.19,N'HILARION-Abastos',N'Carrera 22 con Ave. Carlos Soublette #8-35',N'San Cristóbal',N'Táchira',N'5022',N'Venezuela')INSERT INTO "Orders"ShippedDate,"ShipVia","Freight","ShipName","ShipAddress",</t>
  </si>
  <si>
    <t>VALUES (10490,N'HILAA',7,'3/31/1997','4/28/1997','4/3/1997',2,210.19,N'Táchira',N'5022',N'Venezuela')("OrderID","CustomerID","EmployeeID","OrderDate","RequiredDate",ShippedDate,"ShipVia","Freight","ShipName","ShipAddress",ShipCity,"ShipRegion","ShipPostalCode","ShipCountry")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</si>
  <si>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(10491,N'FURIB',8,'3/31/1997','4/28/1997','4/8/1997',3,16.96,N'Furia Bacalhau e Frutos do Mar',N'Jardim das rosas n. 32',N'Lisboa',NULL,N'1675',N'Portugal')</t>
  </si>
  <si>
    <t>VALUES (10491,N'FURIB',8,'3/31/1997','4/28/1997','4/8/1997',3,16.96,N'Furia Bacalhau e Frutos do Mar',N'Jardim das rosas n. 32',N'Lisboa',NULL,N'1675',N'Portugal')INSERT INTO "Orders"ShippedDate,"ShipVia","Freight","ShipName","ShipAddress",</t>
  </si>
  <si>
    <t>VALUES (10491,N'FURIB',8,'3/31/1997','4/28/1997','4/8/1997',3,16.96,NULL,N'1675',N'Portugal')("OrderID","CustomerID","EmployeeID","OrderDate","RequiredDate",ShippedDate,"ShipVia","Freight","ShipName","ShipAddress",ShipCity,"ShipRegion","ShipPostalCode","ShipCountry")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</si>
  <si>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(10492,N'BOTTM',3,'4/1/1997','4/29/1997','4/11/1997',1,62.89,N'Bottom-Dollar Markets',N'23 Tsawassen Blvd.',N'Tsawassen',N'BC',N'T2F 8M4',N'Canada')</t>
  </si>
  <si>
    <t>VALUES (10492,N'BOTTM',3,'4/1/1997','4/29/1997','4/11/1997',1,62.89,N'Bottom-Dollar Markets',N'23 Tsawassen Blvd.',N'Tsawassen',N'BC',N'T2F 8M4',N'Canada')INSERT INTO "Orders"ShippedDate,"ShipVia","Freight","ShipName","ShipAddress",</t>
  </si>
  <si>
    <t>VALUES (10492,N'BOTTM',3,'4/1/1997','4/29/1997','4/11/1997',1,62.89,N'BC',N'T2F 8M4',N'Canada')("OrderID","CustomerID","EmployeeID","OrderDate","RequiredDate",ShippedDate,"ShipVia","Freight","ShipName","ShipAddress",ShipCity,"ShipRegion","ShipPostalCode","ShipCountry")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</si>
  <si>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(10493,N'LAMAI',4,'4/2/1997','4/30/1997','4/10/1997',3,10.64,N'La maison d''Asie',N'1 rue Alsace-Lorraine',N'Toulouse',NULL,N'31000',N'France')</t>
  </si>
  <si>
    <t>VALUES (10493,N'LAMAI',4,'4/2/1997','4/30/1997','4/10/1997',3,10.64,N'La maison d''Asie',N'1 rue Alsace-Lorraine',N'Toulouse',NULL,N'31000',N'France')INSERT INTO "Orders"ShippedDate,"ShipVia","Freight","ShipName","ShipAddress",</t>
  </si>
  <si>
    <t>VALUES (10493,N'LAMAI',4,'4/2/1997','4/30/1997','4/10/1997',3,10.64,NULL,N'31000',N'France')("OrderID","CustomerID","EmployeeID","OrderDate","RequiredDate",ShippedDate,"ShipVia","Freight","ShipName","ShipAddress",ShipCity,"ShipRegion","ShipPostalCode","ShipCountry")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</si>
  <si>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(10494,N'COMMI',4,'4/2/1997','4/30/1997','4/9/1997',2,65.99,N'Comércio Mineiro',N'Av. dos Lusíadas, 23',N'Sao Paulo',N'SP',N'05432-043',N'Brazil')</t>
  </si>
  <si>
    <t>VALUES (10494,N'COMMI',4,'4/2/1997','4/30/1997','4/9/1997',2,65.99,N'Comércio Mineiro',N'Av. dos Lusíadas, 23',N'Sao Paulo',N'SP',N'05432-043',N'Brazil')INSERT INTO "Orders"ShippedDate,"ShipVia","Freight","ShipName","ShipAddress",</t>
  </si>
  <si>
    <t>VALUES (10494,N'COMMI',4,'4/2/1997','4/30/1997','4/9/1997',2,65.99,N'SP',N'05432-043',N'Brazil')("OrderID","CustomerID","EmployeeID","OrderDate","RequiredDate",ShippedDate,"ShipVia","Freight","ShipName","ShipAddress",ShipCity,"ShipRegion","ShipPostalCode","ShipCountry")</t>
  </si>
  <si>
    <t>INSERT INTO "Orders"ShippedDate,"ShipVia","Freight","ShipName","ShipAddress",N'Laughing Bacchus Wine Cellars',N'2319 Elm St.',N'Vancouver',</t>
  </si>
  <si>
    <t>INSERT INTO "Orders"("OrderID","CustomerID","EmployeeID","OrderDate","RequiredDate",ShippedDate,"ShipVia","Freight","ShipName","ShipAddress",ShipCity,"ShipRegion","ShipPostalCode","ShipCountry")VALUES (10495,N'LAUGB',3,'4/3/1997','5/1/1997','4/11/1997',3,4.65,N'Laughing Bacchus Wine Cellars',N'2319 Elm St.',N'Vancouver',N'BC',N'V3F 2K1',N'Canada')</t>
  </si>
  <si>
    <t>("OrderID","CustomerID","EmployeeID","OrderDate","RequiredDate",ShipCity,"ShipRegion","ShipPostalCode","ShipCountry")N'BC',N'V3F 2K1',N'Canada')</t>
  </si>
  <si>
    <t>VALUES (10495,N'LAUGB',3,'4/3/1997','5/1/1997','4/11/1997',3,4.65,N'Laughing Bacchus Wine Cellars',N'2319 Elm St.',N'Vancouver',N'BC',N'V3F 2K1',N'Canada')INSERT INTO "Orders"ShippedDate,"ShipVia","Freight","ShipName","ShipAddress",</t>
  </si>
  <si>
    <t>VALUES (10495,N'LAUGB',3,'4/3/1997','5/1/1997','4/11/1997',3,4.65,N'BC',N'V3F 2K1',N'Canada')("OrderID","CustomerID","EmployeeID","OrderDate","RequiredDate",ShippedDate,"ShipVia","Freight","ShipName","ShipAddress",ShipCity,"ShipRegion","ShipPostalCode","ShipCountry")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</si>
  <si>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(10496,N'TRADH',7,'4/4/1997','5/2/1997','4/7/1997',2,46.77,N'Tradiçao Hipermercados',N'Av. Inês de Castro, 414',N'Sao Paulo',N'SP',N'05634-030',N'Brazil')</t>
  </si>
  <si>
    <t>VALUES (10496,N'TRADH',7,'4/4/1997','5/2/1997','4/7/1997',2,46.77,N'Tradiçao Hipermercados',N'Av. Inês de Castro, 414',N'Sao Paulo',N'SP',N'05634-030',N'Brazil')INSERT INTO "Orders"ShippedDate,"ShipVia","Freight","ShipName","ShipAddress",</t>
  </si>
  <si>
    <t>VALUES (10496,N'TRADH',7,'4/4/1997','5/2/1997','4/7/1997',2,46.77,N'SP',N'05634-030',N'Brazil')("OrderID","CustomerID","EmployeeID","OrderDate","RequiredDate",ShippedDate,"ShipVia","Freight","ShipName","ShipAddress",ShipCity,"ShipRegion","ShipPostalCode","ShipCountry")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</si>
  <si>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(10497,N'LEHMS',7,'4/4/1997','5/2/1997','4/7/1997',1,36.21,N'Lehmanns Marktstand',N'Magazinweg 7',N'Frankfurt a.M.',NULL,N'60528',N'Germany')</t>
  </si>
  <si>
    <t>VALUES (10497,N'LEHMS',7,'4/4/1997','5/2/1997','4/7/1997',1,36.21,N'Lehmanns Marktstand',N'Magazinweg 7',N'Frankfurt a.M.',NULL,N'60528',N'Germany')INSERT INTO "Orders"ShippedDate,"ShipVia","Freight","ShipName","ShipAddress",</t>
  </si>
  <si>
    <t>VALUES (10497,N'LEHMS',7,'4/4/1997','5/2/1997','4/7/1997',1,36.21,NULL,N'60528',N'Germany')("OrderID","CustomerID","EmployeeID","OrderDate","RequiredDate",ShippedDate,"ShipVia","Freight","ShipName","ShipAddress",ShipCity,"ShipRegion","ShipPostalCode","ShipCountry")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</si>
  <si>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(10498,N'HILAA',8,'4/7/1997','5/5/1997','4/11/1997',2,29.75,N'HILARION-Abastos',N'Carrera 22 con Ave. Carlos Soublette #8-35',N'San Cristóbal',N'Táchira',N'5022',N'Venezuela')</t>
  </si>
  <si>
    <t>VALUES (10498,N'HILAA',8,'4/7/1997','5/5/1997','4/11/1997',2,29.75,N'HILARION-Abastos',N'Carrera 22 con Ave. Carlos Soublette #8-35',N'San Cristóbal',N'Táchira',N'5022',N'Venezuela')INSERT INTO "Orders"ShippedDate,"ShipVia","Freight","ShipName","ShipAddress",</t>
  </si>
  <si>
    <t>VALUES (10498,N'HILAA',8,'4/7/1997','5/5/1997','4/11/1997',2,29.75,N'Táchira',N'5022',N'Venezuela')("OrderID","CustomerID","EmployeeID","OrderDate","RequiredDate",ShippedDate,"ShipVia","Freight","ShipName","ShipAddress",ShipCity,"ShipRegion","ShipPostalCode","ShipCountry")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</si>
  <si>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(10499,N'LILAS',4,'4/8/1997','5/6/1997','4/16/1997',2,102.02,N'LILA-Supermercado',N'Carrera 52 con Ave. Bolívar #65-98 Llano Largo',N'Barquisimeto',N'Lara',N'3508',N'Venezuela')</t>
  </si>
  <si>
    <t>VALUES (10499,N'LILAS',4,'4/8/1997','5/6/1997','4/16/1997',2,102.02,N'LILA-Supermercado',N'Carrera 52 con Ave. Bolívar #65-98 Llano Largo',N'Barquisimeto',N'Lara',N'3508',N'Venezuela')INSERT INTO "Orders"ShippedDate,"ShipVia","Freight","ShipName","ShipAddress",</t>
  </si>
  <si>
    <t>VALUES (10499,N'LILAS',4,'4/8/1997','5/6/1997','4/16/1997',2,102.02,N'Lara',N'3508',N'Venezuela')("OrderID","CustomerID","EmployeeID","OrderDate","RequiredDate",ShippedDate,"ShipVia","Freight","ShipName","ShipAddress",ShipCity,"ShipRegion","ShipPostalCode","ShipCountry")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</si>
  <si>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(10500,N'LAMAI',6,'4/9/1997','5/7/1997','4/17/1997',1,42.68,N'La maison d''Asie',N'1 rue Alsace-Lorraine',N'Toulouse',NULL,N'31000',N'France')</t>
  </si>
  <si>
    <t>VALUES (10500,N'LAMAI',6,'4/9/1997','5/7/1997','4/17/1997',1,42.68,N'La maison d''Asie',N'1 rue Alsace-Lorraine',N'Toulouse',NULL,N'31000',N'France')INSERT INTO "Orders"ShippedDate,"ShipVia","Freight","ShipName","ShipAddress",</t>
  </si>
  <si>
    <t>VALUES (10500,N'LAMAI',6,'4/9/1997','5/7/1997','4/17/1997',1,42.68,NULL,N'31000',N'France')("OrderID","CustomerID","EmployeeID","OrderDate","RequiredDate",ShippedDate,"ShipVia","Freight","ShipName","ShipAddress",ShipCity,"ShipRegion","ShipPostalCode","ShipCountry")</t>
  </si>
  <si>
    <t>INSERT INTO "Orders"ShippedDate,"ShipVia","Freight","ShipName","ShipAddress",N'Blauer See Delikatessen',N'Forsterstr. 57',N'Mannheim',</t>
  </si>
  <si>
    <t>INSERT INTO "Orders"("OrderID","CustomerID","EmployeeID","OrderDate","RequiredDate",ShippedDate,"ShipVia","Freight","ShipName","ShipAddress",ShipCity,"ShipRegion","ShipPostalCode","ShipCountry")VALUES (10501,N'BLAUS',9,'4/9/1997','5/7/1997','4/16/1997',3,8.85,N'Blauer See Delikatessen',N'Forsterstr. 57',N'Mannheim',NULL,N'68306',N'Germany')</t>
  </si>
  <si>
    <t>("OrderID","CustomerID","EmployeeID","OrderDate","RequiredDate",ShipCity,"ShipRegion","ShipPostalCode","ShipCountry")NULL,N'68306',N'Germany')</t>
  </si>
  <si>
    <t>VALUES (10501,N'BLAUS',9,'4/9/1997','5/7/1997','4/16/1997',3,8.85,N'Blauer See Delikatessen',N'Forsterstr. 57',N'Mannheim',NULL,N'68306',N'Germany')INSERT INTO "Orders"ShippedDate,"ShipVia","Freight","ShipName","ShipAddress",</t>
  </si>
  <si>
    <t>VALUES (10501,N'BLAUS',9,'4/9/1997','5/7/1997','4/16/1997',3,8.85,NULL,N'68306',N'Germany')("OrderID","CustomerID","EmployeeID","OrderDate","RequiredDate",ShippedDate,"ShipVia","Freight","ShipName","ShipAddress",ShipCity,"ShipRegion","ShipPostalCode","ShipCountry")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</si>
  <si>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(10502,N'PERIC',2,'4/10/1997','5/8/1997','4/29/1997',1,69.32,N'Pericles Comidas clásicas',N'Calle Dr. Jorge Cash 321',N'México D.F.',NULL,N'05033',N'Mexico')</t>
  </si>
  <si>
    <t>VALUES (10502,N'PERIC',2,'4/10/1997','5/8/1997','4/29/1997',1,69.32,N'Pericles Comidas clásicas',N'Calle Dr. Jorge Cash 321',N'México D.F.',NULL,N'05033',N'Mexico')INSERT INTO "Orders"ShippedDate,"ShipVia","Freight","ShipName","ShipAddress",</t>
  </si>
  <si>
    <t>VALUES (10502,N'PERIC',2,'4/10/1997','5/8/1997','4/29/1997',1,69.32,NULL,N'05033',N'Mexico')("OrderID","CustomerID","EmployeeID","OrderDate","RequiredDate",ShippedDate,"ShipVia","Freight","ShipName","ShipAddress",ShipCity,"ShipRegion","ShipPostalCode","ShipCountry")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</si>
  <si>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(10503,N'HUNGO',6,'4/11/1997','5/9/1997','4/16/1997',2,16.74,N'Hungry Owl All-Night Grocers',N'8 Johnstown Road',N'Cork',N'Co. Cork',NULL,N'Ireland')</t>
  </si>
  <si>
    <t>VALUES (10503,N'HUNGO',6,'4/11/1997','5/9/1997','4/16/1997',2,16.74,N'Hungry Owl All-Night Grocers',N'8 Johnstown Road',N'Cork',N'Co. Cork',NULL,N'Ireland')INSERT INTO "Orders"ShippedDate,"ShipVia","Freight","ShipName","ShipAddress",</t>
  </si>
  <si>
    <t>VALUES (10503,N'HUNGO',6,'4/11/1997','5/9/1997','4/16/1997',2,16.74,N'Co. Cork',NULL,N'Ireland')("OrderID","CustomerID","EmployeeID","OrderDate","RequiredDate",ShippedDate,"ShipVia","Freight","ShipName","ShipAddress",ShipCity,"ShipRegion","ShipPostalCode","ShipCountry")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</si>
  <si>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(10504,N'WHITC',4,'4/11/1997','5/9/1997','4/18/1997',3,59.13,N'White Clover Markets',N'1029 - 12th Ave. S.',N'Seattle',N'WA',N'98124',N'USA')</t>
  </si>
  <si>
    <t>VALUES (10504,N'WHITC',4,'4/11/1997','5/9/1997','4/18/1997',3,59.13,N'White Clover Markets',N'1029 - 12th Ave. S.',N'Seattle',N'WA',N'98124',N'USA')INSERT INTO "Orders"ShippedDate,"ShipVia","Freight","ShipName","ShipAddress",</t>
  </si>
  <si>
    <t>VALUES (10504,N'WHITC',4,'4/11/1997','5/9/1997','4/18/1997',3,59.13,N'WA',N'98124',N'USA')("OrderID","CustomerID","EmployeeID","OrderDate","RequiredDate",ShippedDate,"ShipVia","Freight","ShipName","ShipAddress",ShipCity,"ShipRegion","ShipPostalCode","ShipCountry")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</si>
  <si>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(10505,N'MEREP',3,'4/14/1997','5/12/1997','4/21/1997',3,7.13,N'Mère Paillarde',N'43 rue St. Laurent',N'Montréal',N'Québec',N'H1J 1C3',N'Canada')</t>
  </si>
  <si>
    <t>VALUES (10505,N'MEREP',3,'4/14/1997','5/12/1997','4/21/1997',3,7.13,N'Mère Paillarde',N'43 rue St. Laurent',N'Montréal',N'Québec',N'H1J 1C3',N'Canada')INSERT INTO "Orders"ShippedDate,"ShipVia","Freight","ShipName","ShipAddress",</t>
  </si>
  <si>
    <t>VALUES (10505,N'MEREP',3,'4/14/1997','5/12/1997','4/21/1997',3,7.13,N'Québec',N'H1J 1C3',N'Canada')("OrderID","CustomerID","EmployeeID","OrderDate","RequiredDate",ShippedDate,"ShipVia","Freight","ShipName","ShipAddress",ShipCity,"ShipRegion","ShipPostalCode","ShipCountry")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</si>
  <si>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(10506,N'KOENE',9,'4/15/1997','5/13/1997','5/2/1997',2,21.19,N'Königlich Essen',N'Maubelstr. 90',N'Brandenburg',NULL,N'14776',N'Germany')</t>
  </si>
  <si>
    <t>VALUES (10506,N'KOENE',9,'4/15/1997','5/13/1997','5/2/1997',2,21.19,N'Königlich Essen',N'Maubelstr. 90',N'Brandenburg',NULL,N'14776',N'Germany')INSERT INTO "Orders"ShippedDate,"ShipVia","Freight","ShipName","ShipAddress",</t>
  </si>
  <si>
    <t>VALUES (10506,N'KOENE',9,'4/15/1997','5/13/1997','5/2/1997',2,21.19,NULL,N'14776',N'Germany')("OrderID","CustomerID","EmployeeID","OrderDate","RequiredDate",ShippedDate,"ShipVia","Freight","ShipName","ShipAddress",ShipCity,"ShipRegion","ShipPostalCode","ShipCountry")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</si>
  <si>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(10507,N'ANTON',7,'4/15/1997','5/13/1997','4/22/1997',1,47.45,N'Antonio Moreno Taquería',N'Mataderos  2312',N'México D.F.',NULL,N'05023',N'Mexico')</t>
  </si>
  <si>
    <t>VALUES (10507,N'ANTON',7,'4/15/1997','5/13/1997','4/22/1997',1,47.45,N'Antonio Moreno Taquería',N'Mataderos  2312',N'México D.F.',NULL,N'05023',N'Mexico')INSERT INTO "Orders"ShippedDate,"ShipVia","Freight","ShipName","ShipAddress",</t>
  </si>
  <si>
    <t>VALUES (10507,N'ANTON',7,'4/15/1997','5/13/1997','4/22/1997',1,47.45,NULL,N'05023',N'Mexico')("OrderID","CustomerID","EmployeeID","OrderDate","RequiredDate",ShippedDate,"ShipVia","Freight","ShipName","ShipAddress",ShipCity,"ShipRegion","ShipPostalCode","ShipCountry")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</si>
  <si>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(10508,N'OTTIK',1,'4/16/1997','5/14/1997','5/13/1997',2,4.99,N'Ottilies Käseladen',N'Mehrheimerstr. 369',N'Köln',NULL,N'50739',N'Germany')</t>
  </si>
  <si>
    <t>VALUES (10508,N'OTTIK',1,'4/16/1997','5/14/1997','5/13/1997',2,4.99,N'Ottilies Käseladen',N'Mehrheimerstr. 369',N'Köln',NULL,N'50739',N'Germany')INSERT INTO "Orders"ShippedDate,"ShipVia","Freight","ShipName","ShipAddress",</t>
  </si>
  <si>
    <t>VALUES (10508,N'OTTIK',1,'4/16/1997','5/14/1997','5/13/1997',2,4.99,NULL,N'50739',N'Germany')("OrderID","CustomerID","EmployeeID","OrderDate","RequiredDate",ShippedDate,"ShipVia","Freight","ShipName","ShipAddress",ShipCity,"ShipRegion","ShipPostalCode","ShipCountry")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</si>
  <si>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(10509,N'BLAUS',4,'4/17/1997','5/15/1997','4/29/1997',1,0.15,N'Blauer See Delikatessen',N'Forsterstr. 57',N'Mannheim',NULL,N'68306',N'Germany')</t>
  </si>
  <si>
    <t>VALUES (10509,N'BLAUS',4,'4/17/1997','5/15/1997','4/29/1997',1,0.15,N'Blauer See Delikatessen',N'Forsterstr. 57',N'Mannheim',NULL,N'68306',N'Germany')INSERT INTO "Orders"ShippedDate,"ShipVia","Freight","ShipName","ShipAddress",</t>
  </si>
  <si>
    <t>VALUES (10509,N'BLAUS',4,'4/17/1997','5/15/1997','4/29/1997',1,0.15,NULL,N'68306',N'Germany')("OrderID","CustomerID","EmployeeID","OrderDate","RequiredDate",ShippedDate,"ShipVia","Freight","ShipName","ShipAddress",ShipCity,"ShipRegion","ShipPostalCode","ShipCountry")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</si>
  <si>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(10510,N'SAVEA',6,'4/18/1997','5/16/1997','4/28/1997',3,367.63,N'Save-a-lot Markets',N'187 Suffolk Ln.',N'Boise',N'ID',N'83720',N'USA')</t>
  </si>
  <si>
    <t>VALUES (10510,N'SAVEA',6,'4/18/1997','5/16/1997','4/28/1997',3,367.63,N'Save-a-lot Markets',N'187 Suffolk Ln.',N'Boise',N'ID',N'83720',N'USA')INSERT INTO "Orders"ShippedDate,"ShipVia","Freight","ShipName","ShipAddress",</t>
  </si>
  <si>
    <t>VALUES (10510,N'SAVEA',6,'4/18/1997','5/16/1997','4/28/1997',3,367.63,N'ID',N'83720',N'USA')("OrderID","CustomerID","EmployeeID","OrderDate","RequiredDate",ShippedDate,"ShipVia","Freight","ShipName","ShipAddress",ShipCity,"ShipRegion","ShipPostalCode","ShipCountry")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</si>
  <si>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(10511,N'BONAP',4,'4/18/1997','5/16/1997','4/21/1997',3,350.64,N'Bon app''',N'12, rue des Bouchers',N'Marseille',NULL,N'13008',N'France')</t>
  </si>
  <si>
    <t>VALUES (10511,N'BONAP',4,'4/18/1997','5/16/1997','4/21/1997',3,350.64,N'Bon app''',N'12, rue des Bouchers',N'Marseille',NULL,N'13008',N'France')INSERT INTO "Orders"ShippedDate,"ShipVia","Freight","ShipName","ShipAddress",</t>
  </si>
  <si>
    <t>VALUES (10511,N'BONAP',4,'4/18/1997','5/16/1997','4/21/1997',3,350.64,NULL,N'13008',N'France')("OrderID","CustomerID","EmployeeID","OrderDate","RequiredDate",ShippedDate,"ShipVia","Freight","ShipName","ShipAddress",ShipCity,"ShipRegion","ShipPostalCode","ShipCountry")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</si>
  <si>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(10512,N'FAMIA',7,'4/21/1997','5/19/1997','4/24/1997',2,3.53,N'Familia Arquibaldo',N'Rua Orós, 92',N'Sao Paulo',N'SP',N'05442-030',N'Brazil')</t>
  </si>
  <si>
    <t>VALUES (10512,N'FAMIA',7,'4/21/1997','5/19/1997','4/24/1997',2,3.53,N'Familia Arquibaldo',N'Rua Orós, 92',N'Sao Paulo',N'SP',N'05442-030',N'Brazil')INSERT INTO "Orders"ShippedDate,"ShipVia","Freight","ShipName","ShipAddress",</t>
  </si>
  <si>
    <t>VALUES (10512,N'FAMIA',7,'4/21/1997','5/19/1997','4/24/1997',2,3.53,N'SP',N'05442-030',N'Brazil')("OrderID","CustomerID","EmployeeID","OrderDate","RequiredDate",ShippedDate,"ShipVia","Freight","ShipName","ShipAddress",ShipCity,"ShipRegion","ShipPostalCode","ShipCountry")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</si>
  <si>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(10513,N'WANDK',7,'4/22/1997','6/3/1997','4/28/1997',1,105.65,N'Die Wandernde Kuh',N'Adenauerallee 900',N'Stuttgart',NULL,N'70563',N'Germany')</t>
  </si>
  <si>
    <t>VALUES (10513,N'WANDK',7,'4/22/1997','6/3/1997','4/28/1997',1,105.65,N'Die Wandernde Kuh',N'Adenauerallee 900',N'Stuttgart',NULL,N'70563',N'Germany')INSERT INTO "Orders"ShippedDate,"ShipVia","Freight","ShipName","ShipAddress",</t>
  </si>
  <si>
    <t>VALUES (10513,N'WANDK',7,'4/22/1997','6/3/1997','4/28/1997',1,105.65,NULL,N'70563',N'Germany')("OrderID","CustomerID","EmployeeID","OrderDate","RequiredDate",ShippedDate,"ShipVia","Freight","ShipName","ShipAddress",ShipCity,"ShipRegion","ShipPostalCode","ShipCountry")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</si>
  <si>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(10514,N'ERNSH',3,'4/22/1997','5/20/1997','5/16/1997',2,789.95,N'Ernst Handel',N'Kirchgasse 6',N'Graz',NULL,N'8010',N'Austria')</t>
  </si>
  <si>
    <t>VALUES (10514,N'ERNSH',3,'4/22/1997','5/20/1997','5/16/1997',2,789.95,N'Ernst Handel',N'Kirchgasse 6',N'Graz',NULL,N'8010',N'Austria')INSERT INTO "Orders"ShippedDate,"ShipVia","Freight","ShipName","ShipAddress",</t>
  </si>
  <si>
    <t>VALUES (10514,N'ERNSH',3,'4/22/1997','5/20/1997','5/16/1997',2,789.95,NULL,N'8010',N'Austria')("OrderID","CustomerID","EmployeeID","OrderDate","RequiredDate",ShippedDate,"ShipVia","Freight","ShipName","ShipAddress",ShipCity,"ShipRegion","ShipPostalCode","ShipCountry")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</si>
  <si>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(10515,N'QUICK',2,'4/23/1997','5/7/1997','5/23/1997',1,204.47,N'QUICK-Stop',N'Taucherstraße 10',N'Cunewalde',NULL,N'01307',N'Germany')</t>
  </si>
  <si>
    <t>VALUES (10515,N'QUICK',2,'4/23/1997','5/7/1997','5/23/1997',1,204.47,N'QUICK-Stop',N'Taucherstraße 10',N'Cunewalde',NULL,N'01307',N'Germany')INSERT INTO "Orders"ShippedDate,"ShipVia","Freight","ShipName","ShipAddress",</t>
  </si>
  <si>
    <t>VALUES (10515,N'QUICK',2,'4/23/1997','5/7/1997','5/23/1997',1,204.47,NULL,N'01307',N'Germany')("OrderID","CustomerID","EmployeeID","OrderDate","RequiredDate",ShippedDate,"ShipVia","Freight","ShipName","ShipAddress",ShipCity,"ShipRegion","ShipPostalCode","ShipCountry")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</si>
  <si>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(10516,N'HUNGO',2,'4/24/1997','5/22/1997','5/1/1997',3,62.78,N'Hungry Owl All-Night Grocers',N'8 Johnstown Road',N'Cork',N'Co. Cork',NULL,N'Ireland')</t>
  </si>
  <si>
    <t>VALUES (10516,N'HUNGO',2,'4/24/1997','5/22/1997','5/1/1997',3,62.78,N'Hungry Owl All-Night Grocers',N'8 Johnstown Road',N'Cork',N'Co. Cork',NULL,N'Ireland')INSERT INTO "Orders"ShippedDate,"ShipVia","Freight","ShipName","ShipAddress",</t>
  </si>
  <si>
    <t>VALUES (10516,N'HUNGO',2,'4/24/1997','5/22/1997','5/1/1997',3,62.78,N'Co. Cork',NULL,N'Ireland')("OrderID","CustomerID","EmployeeID","OrderDate","RequiredDate",ShippedDate,"ShipVia","Freight","ShipName","ShipAddress",ShipCity,"ShipRegion","ShipPostalCode","ShipCountry")</t>
  </si>
  <si>
    <t>INSERT INTO "Orders"ShippedDate,"ShipVia","Freight","ShipName","ShipAddress",N'North/South',N'South House 300 Queensbridge',N'London',</t>
  </si>
  <si>
    <t>INSERT INTO "Orders"("OrderID","CustomerID","EmployeeID","OrderDate","RequiredDate",ShippedDate,"ShipVia","Freight","ShipName","ShipAddress",ShipCity,"ShipRegion","ShipPostalCode","ShipCountry")VALUES (10517,N'NORTS',3,'4/24/1997','5/22/1997','4/29/1997',3,32.07,N'North/South',N'South House 300 Queensbridge',N'London',NULL,N'SW7 1RZ',N'UK')</t>
  </si>
  <si>
    <t>("OrderID","CustomerID","EmployeeID","OrderDate","RequiredDate",ShipCity,"ShipRegion","ShipPostalCode","ShipCountry")NULL,N'SW7 1RZ',N'UK')</t>
  </si>
  <si>
    <t>VALUES (10517,N'NORTS',3,'4/24/1997','5/22/1997','4/29/1997',3,32.07,N'North/South',N'South House 300 Queensbridge',N'London',NULL,N'SW7 1RZ',N'UK')INSERT INTO "Orders"ShippedDate,"ShipVia","Freight","ShipName","ShipAddress",</t>
  </si>
  <si>
    <t>VALUES (10517,N'NORTS',3,'4/24/1997','5/22/1997','4/29/1997',3,32.07,NULL,N'SW7 1RZ',N'UK')("OrderID","CustomerID","EmployeeID","OrderDate","RequiredDate",ShippedDate,"ShipVia","Freight","ShipName","ShipAddress",ShipCity,"ShipRegion","ShipPostalCode","ShipCountry")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</si>
  <si>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(10518,N'TORTU',4,'4/25/1997','5/9/1997','5/5/1997',2,218.15,N'Tortuga Restaurante',N'Avda. Azteca 123',N'México D.F.',NULL,N'05033',N'Mexico')</t>
  </si>
  <si>
    <t>VALUES (10518,N'TORTU',4,'4/25/1997','5/9/1997','5/5/1997',2,218.15,N'Tortuga Restaurante',N'Avda. Azteca 123',N'México D.F.',NULL,N'05033',N'Mexico')INSERT INTO "Orders"ShippedDate,"ShipVia","Freight","ShipName","ShipAddress",</t>
  </si>
  <si>
    <t>VALUES (10518,N'TORTU',4,'4/25/1997','5/9/1997','5/5/1997',2,218.15,NULL,N'05033',N'Mexico')("OrderID","CustomerID","EmployeeID","OrderDate","RequiredDate",ShippedDate,"ShipVia","Freight","ShipName","ShipAddress",ShipCity,"ShipRegion","ShipPostalCode","ShipCountry")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</si>
  <si>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(10519,N'CHOPS',6,'4/28/1997','5/26/1997','5/1/1997',3,91.76,N'Chop-suey Chinese',N'Hauptstr. 31',N'Bern',NULL,N'3012',N'Switzerland')</t>
  </si>
  <si>
    <t>VALUES (10519,N'CHOPS',6,'4/28/1997','5/26/1997','5/1/1997',3,91.76,N'Chop-suey Chinese',N'Hauptstr. 31',N'Bern',NULL,N'3012',N'Switzerland')INSERT INTO "Orders"ShippedDate,"ShipVia","Freight","ShipName","ShipAddress",</t>
  </si>
  <si>
    <t>VALUES (10519,N'CHOPS',6,'4/28/1997','5/26/1997','5/1/1997',3,91.76,NULL,N'3012',N'Switzerland')("OrderID","CustomerID","EmployeeID","OrderDate","RequiredDate",ShippedDate,"ShipVia","Freight","ShipName","ShipAddress",ShipCity,"ShipRegion","ShipPostalCode","ShipCountry")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</si>
  <si>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(10520,N'SANTG',7,'4/29/1997','5/27/1997','5/1/1997',1,13.37,N'Santé Gourmet',N'Erling Skakkes gate 78',N'Stavern',NULL,N'4110',N'Norway')</t>
  </si>
  <si>
    <t>VALUES (10520,N'SANTG',7,'4/29/1997','5/27/1997','5/1/1997',1,13.37,N'Santé Gourmet',N'Erling Skakkes gate 78',N'Stavern',NULL,N'4110',N'Norway')INSERT INTO "Orders"ShippedDate,"ShipVia","Freight","ShipName","ShipAddress",</t>
  </si>
  <si>
    <t>VALUES (10520,N'SANTG',7,'4/29/1997','5/27/1997','5/1/1997',1,13.37,NULL,N'4110',N'Norway')("OrderID","CustomerID","EmployeeID","OrderDate","RequiredDate",ShippedDate,"ShipVia","Freight","ShipName","ShipAddress",ShipCity,"ShipRegion","ShipPostalCode","ShipCountry")</t>
  </si>
  <si>
    <t>INSERT INTO "Orders"ShippedDate,"ShipVia","Freight","ShipName","ShipAddress",N'Cactus Comidas para llevar',N'Cerrito 333',N'Buenos Aires',</t>
  </si>
  <si>
    <t>INSERT INTO "Orders"("OrderID","CustomerID","EmployeeID","OrderDate","RequiredDate",ShippedDate,"ShipVia","Freight","ShipName","ShipAddress",ShipCity,"ShipRegion","ShipPostalCode","ShipCountry")VALUES (10521,N'CACTU',8,'4/29/1997','5/27/1997','5/2/1997',2,17.22,N'Cactus Comidas para llevar',N'Cerrito 333',N'Buenos Aires',NULL,N'1010',N'Argentina')</t>
  </si>
  <si>
    <t>VALUES (10521,N'CACTU',8,'4/29/1997','5/27/1997','5/2/1997',2,17.22,N'Cactus Comidas para llevar',N'Cerrito 333',N'Buenos Aires',NULL,N'1010',N'Argentina')INSERT INTO "Orders"ShippedDate,"ShipVia","Freight","ShipName","ShipAddress",</t>
  </si>
  <si>
    <t>VALUES (10521,N'CACTU',8,'4/29/1997','5/27/1997','5/2/1997',2,17.22,NULL,N'1010',N'Argentina')("OrderID","CustomerID","EmployeeID","OrderDate","RequiredDate",ShippedDate,"ShipVia","Freight","ShipName","ShipAddress",ShipCity,"ShipRegion","ShipPostalCode","ShipCountry")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</si>
  <si>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(10522,N'LEHMS',4,'4/30/1997','5/28/1997','5/6/1997',1,45.33,N'Lehmanns Marktstand',N'Magazinweg 7',N'Frankfurt a.M.',NULL,N'60528',N'Germany')</t>
  </si>
  <si>
    <t>VALUES (10522,N'LEHMS',4,'4/30/1997','5/28/1997','5/6/1997',1,45.33,N'Lehmanns Marktstand',N'Magazinweg 7',N'Frankfurt a.M.',NULL,N'60528',N'Germany')INSERT INTO "Orders"ShippedDate,"ShipVia","Freight","ShipName","ShipAddress",</t>
  </si>
  <si>
    <t>VALUES (10522,N'LEHMS',4,'4/30/1997','5/28/1997','5/6/1997',1,45.33,NULL,N'60528',N'Germany')("OrderID","CustomerID","EmployeeID","OrderDate","RequiredDate",ShippedDate,"ShipVia","Freight","ShipName","ShipAddress",ShipCity,"ShipRegion","ShipPostalCode","ShipCountry")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</si>
  <si>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(10523,N'SEVES',7,'5/1/1997','5/29/1997','5/30/1997',2,77.63,N'Seven Seas Imports',N'90 Wadhurst Rd.',N'London',NULL,N'OX15 4NB',N'UK')</t>
  </si>
  <si>
    <t>VALUES (10523,N'SEVES',7,'5/1/1997','5/29/1997','5/30/1997',2,77.63,N'Seven Seas Imports',N'90 Wadhurst Rd.',N'London',NULL,N'OX15 4NB',N'UK')INSERT INTO "Orders"ShippedDate,"ShipVia","Freight","ShipName","ShipAddress",</t>
  </si>
  <si>
    <t>VALUES (10523,N'SEVES',7,'5/1/1997','5/29/1997','5/30/1997',2,77.63,NULL,N'OX15 4NB',N'UK')("OrderID","CustomerID","EmployeeID","OrderDate","RequiredDate",ShippedDate,"ShipVia","Freight","ShipName","ShipAddress",ShipCity,"ShipRegion","ShipPostalCode","ShipCountry")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</si>
  <si>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(10524,N'BERGS',1,'5/1/1997','5/29/1997','5/7/1997',2,244.79,N'Berglunds snabbköp',N'Berguvsvägen  8',N'Luleå',NULL,N'S-958 22',N'Sweden')</t>
  </si>
  <si>
    <t>VALUES (10524,N'BERGS',1,'5/1/1997','5/29/1997','5/7/1997',2,244.79,N'Berglunds snabbköp',N'Berguvsvägen  8',N'Luleå',NULL,N'S-958 22',N'Sweden')INSERT INTO "Orders"ShippedDate,"ShipVia","Freight","ShipName","ShipAddress",</t>
  </si>
  <si>
    <t>VALUES (10524,N'BERGS',1,'5/1/1997','5/29/1997','5/7/1997',2,244.79,NULL,N'S-958 22',N'Sweden')("OrderID","CustomerID","EmployeeID","OrderDate","RequiredDate",ShippedDate,"ShipVia","Freight","ShipName","ShipAddress",ShipCity,"ShipRegion","ShipPostalCode","ShipCountry")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</si>
  <si>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(10525,N'BONAP',1,'5/2/1997','5/30/1997','5/23/1997',2,11.06,N'Bon app''',N'12, rue des Bouchers',N'Marseille',NULL,N'13008',N'France')</t>
  </si>
  <si>
    <t>VALUES (10525,N'BONAP',1,'5/2/1997','5/30/1997','5/23/1997',2,11.06,N'Bon app''',N'12, rue des Bouchers',N'Marseille',NULL,N'13008',N'France')INSERT INTO "Orders"ShippedDate,"ShipVia","Freight","ShipName","ShipAddress",</t>
  </si>
  <si>
    <t>VALUES (10525,N'BONAP',1,'5/2/1997','5/30/1997','5/23/1997',2,11.06,NULL,N'13008',N'France')("OrderID","CustomerID","EmployeeID","OrderDate","RequiredDate",ShippedDate,"ShipVia","Freight","ShipName","ShipAddress",ShipCity,"ShipRegion","ShipPostalCode","ShipCountry")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</si>
  <si>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(10526,N'WARTH',4,'5/5/1997','6/2/1997','5/15/1997',2,58.59,N'Wartian Herkku',N'Torikatu 38',N'Oulu',NULL,N'90110',N'Finland')</t>
  </si>
  <si>
    <t>VALUES (10526,N'WARTH',4,'5/5/1997','6/2/1997','5/15/1997',2,58.59,N'Wartian Herkku',N'Torikatu 38',N'Oulu',NULL,N'90110',N'Finland')INSERT INTO "Orders"ShippedDate,"ShipVia","Freight","ShipName","ShipAddress",</t>
  </si>
  <si>
    <t>VALUES (10526,N'WARTH',4,'5/5/1997','6/2/1997','5/15/1997',2,58.59,NULL,N'90110',N'Finland')("OrderID","CustomerID","EmployeeID","OrderDate","RequiredDate",ShippedDate,"ShipVia","Freight","ShipName","ShipAddress",ShipCity,"ShipRegion","ShipPostalCode","ShipCountry")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</si>
  <si>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(10527,N'QUICK',7,'5/5/1997','6/2/1997','5/7/1997',1,41.90,N'QUICK-Stop',N'Taucherstraße 10',N'Cunewalde',NULL,N'01307',N'Germany')</t>
  </si>
  <si>
    <t>VALUES (10527,N'QUICK',7,'5/5/1997','6/2/1997','5/7/1997',1,41.90,N'QUICK-Stop',N'Taucherstraße 10',N'Cunewalde',NULL,N'01307',N'Germany')INSERT INTO "Orders"ShippedDate,"ShipVia","Freight","ShipName","ShipAddress",</t>
  </si>
  <si>
    <t>VALUES (10527,N'QUICK',7,'5/5/1997','6/2/1997','5/7/1997',1,41.90,NULL,N'01307',N'Germany')("OrderID","CustomerID","EmployeeID","OrderDate","RequiredDate",ShippedDate,"ShipVia","Freight","ShipName","ShipAddress",ShipCity,"ShipRegion","ShipPostalCode","ShipCountry")</t>
  </si>
  <si>
    <t>INSERT INTO "Orders"ShippedDate,"ShipVia","Freight","ShipName","ShipAddress",N'Great Lakes Food Market',N'2732 Baker Blvd.',N'Eugene',</t>
  </si>
  <si>
    <t>INSERT INTO "Orders"("OrderID","CustomerID","EmployeeID","OrderDate","RequiredDate",ShippedDate,"ShipVia","Freight","ShipName","ShipAddress",ShipCity,"ShipRegion","ShipPostalCode","ShipCountry")VALUES (10528,N'GREAL',6,'5/6/1997','5/20/1997','5/9/1997',2,3.35,N'Great Lakes Food Market',N'2732 Baker Blvd.',N'Eugene',N'OR',N'97403',N'USA')</t>
  </si>
  <si>
    <t>("OrderID","CustomerID","EmployeeID","OrderDate","RequiredDate",ShipCity,"ShipRegion","ShipPostalCode","ShipCountry")N'OR',N'97403',N'USA')</t>
  </si>
  <si>
    <t>VALUES (10528,N'GREAL',6,'5/6/1997','5/20/1997','5/9/1997',2,3.35,N'Great Lakes Food Market',N'2732 Baker Blvd.',N'Eugene',N'OR',N'97403',N'USA')INSERT INTO "Orders"ShippedDate,"ShipVia","Freight","ShipName","ShipAddress",</t>
  </si>
  <si>
    <t>VALUES (10528,N'GREAL',6,'5/6/1997','5/20/1997','5/9/1997',2,3.35,N'OR',N'97403',N'USA')("OrderID","CustomerID","EmployeeID","OrderDate","RequiredDate",ShippedDate,"ShipVia","Freight","ShipName","ShipAddress",ShipCity,"ShipRegion","ShipPostalCode","ShipCountry")</t>
  </si>
  <si>
    <t>INSERT INTO "Orders"ShippedDate,"ShipVia","Freight","ShipName","ShipAddress",N'Maison Dewey',N'Rue Joseph-Bens 532',N'Bruxelles',</t>
  </si>
  <si>
    <t>INSERT INTO "Orders"("OrderID","CustomerID","EmployeeID","OrderDate","RequiredDate",ShippedDate,"ShipVia","Freight","ShipName","ShipAddress",ShipCity,"ShipRegion","ShipPostalCode","ShipCountry")VALUES (10529,N'MAISD',5,'5/7/1997','6/4/1997','5/9/1997',2,66.69,N'Maison Dewey',N'Rue Joseph-Bens 532',N'Bruxelles',NULL,N'B-1180',N'Belgium')</t>
  </si>
  <si>
    <t>("OrderID","CustomerID","EmployeeID","OrderDate","RequiredDate",ShipCity,"ShipRegion","ShipPostalCode","ShipCountry")NULL,N'B-1180',N'Belgium')</t>
  </si>
  <si>
    <t>VALUES (10529,N'MAISD',5,'5/7/1997','6/4/1997','5/9/1997',2,66.69,N'Maison Dewey',N'Rue Joseph-Bens 532',N'Bruxelles',NULL,N'B-1180',N'Belgium')INSERT INTO "Orders"ShippedDate,"ShipVia","Freight","ShipName","ShipAddress",</t>
  </si>
  <si>
    <t>VALUES (10529,N'MAISD',5,'5/7/1997','6/4/1997','5/9/1997',2,66.69,NULL,N'B-1180',N'Belgium')("OrderID","CustomerID","EmployeeID","OrderDate","RequiredDate",ShippedDate,"ShipVia","Freight","ShipName","ShipAddress",ShipCity,"ShipRegion","ShipPostalCode","ShipCountry")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</si>
  <si>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(10530,N'PICCO',3,'5/8/1997','6/5/1997','5/12/1997',2,339.22,N'Piccolo und mehr',N'Geislweg 14',N'Salzburg',NULL,N'5020',N'Austria')</t>
  </si>
  <si>
    <t>VALUES (10530,N'PICCO',3,'5/8/1997','6/5/1997','5/12/1997',2,339.22,N'Piccolo und mehr',N'Geislweg 14',N'Salzburg',NULL,N'5020',N'Austria')INSERT INTO "Orders"ShippedDate,"ShipVia","Freight","ShipName","ShipAddress",</t>
  </si>
  <si>
    <t>VALUES (10530,N'PICCO',3,'5/8/1997','6/5/1997','5/12/1997',2,339.22,NULL,N'5020',N'Austria')("OrderID","CustomerID","EmployeeID","OrderDate","RequiredDate",ShippedDate,"ShipVia","Freight","ShipName","ShipAddress",ShipCity,"ShipRegion","ShipPostalCode","ShipCountry")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</si>
  <si>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(10531,N'OCEAN',7,'5/8/1997','6/5/1997','5/19/1997',1,8.12,N'Océano Atlántico Ltda.',N'Ing. Gustavo Moncada 8585 Piso 20-A',N'Buenos Aires',NULL,N'1010',N'Argentina')</t>
  </si>
  <si>
    <t>VALUES (10531,N'OCEAN',7,'5/8/1997','6/5/1997','5/19/1997',1,8.12,N'Océano Atlántico Ltda.',N'Ing. Gustavo Moncada 8585 Piso 20-A',N'Buenos Aires',NULL,N'1010',N'Argentina')INSERT INTO "Orders"ShippedDate,"ShipVia","Freight","ShipName","ShipAddress",</t>
  </si>
  <si>
    <t>VALUES (10531,N'OCEAN',7,'5/8/1997','6/5/1997','5/19/1997',1,8.12,NULL,N'1010',N'Argentina')("OrderID","CustomerID","EmployeeID","OrderDate","RequiredDate",ShippedDate,"ShipVia","Freight","ShipName","ShipAddress",ShipCity,"ShipRegion","ShipPostalCode","ShipCountry")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</si>
  <si>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(10532,N'EASTC',7,'5/9/1997','6/6/1997','5/12/1997',3,74.46,N'Eastern Connection',N'35 King George',N'London',NULL,N'WX3 6FW',N'UK')</t>
  </si>
  <si>
    <t>VALUES (10532,N'EASTC',7,'5/9/1997','6/6/1997','5/12/1997',3,74.46,N'Eastern Connection',N'35 King George',N'London',NULL,N'WX3 6FW',N'UK')INSERT INTO "Orders"ShippedDate,"ShipVia","Freight","ShipName","ShipAddress",</t>
  </si>
  <si>
    <t>VALUES (10532,N'EASTC',7,'5/9/1997','6/6/1997','5/12/1997',3,74.46,NULL,N'WX3 6FW',N'UK')("OrderID","CustomerID","EmployeeID","OrderDate","RequiredDate",ShippedDate,"ShipVia","Freight","ShipName","ShipAddress",ShipCity,"ShipRegion","ShipPostalCode","ShipCountry")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</si>
  <si>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(10533,N'FOLKO',8,'5/12/1997','6/9/1997','5/22/1997',1,188.04,N'Folk och fä HB',N'Åkergatan 24',N'Bräcke',NULL,N'S-844 67',N'Sweden')</t>
  </si>
  <si>
    <t>VALUES (10533,N'FOLKO',8,'5/12/1997','6/9/1997','5/22/1997',1,188.04,N'Folk och fä HB',N'Åkergatan 24',N'Bräcke',NULL,N'S-844 67',N'Sweden')INSERT INTO "Orders"ShippedDate,"ShipVia","Freight","ShipName","ShipAddress",</t>
  </si>
  <si>
    <t>VALUES (10533,N'FOLKO',8,'5/12/1997','6/9/1997','5/22/1997',1,188.04,NULL,N'S-844 67',N'Sweden')("OrderID","CustomerID","EmployeeID","OrderDate","RequiredDate",ShippedDate,"ShipVia","Freight","ShipName","ShipAddress",ShipCity,"ShipRegion","ShipPostalCode","ShipCountry")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</si>
  <si>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(10534,N'LEHMS',8,'5/12/1997','6/9/1997','5/14/1997',2,27.94,N'Lehmanns Marktstand',N'Magazinweg 7',N'Frankfurt a.M.',NULL,N'60528',N'Germany')</t>
  </si>
  <si>
    <t>VALUES (10534,N'LEHMS',8,'5/12/1997','6/9/1997','5/14/1997',2,27.94,N'Lehmanns Marktstand',N'Magazinweg 7',N'Frankfurt a.M.',NULL,N'60528',N'Germany')INSERT INTO "Orders"ShippedDate,"ShipVia","Freight","ShipName","ShipAddress",</t>
  </si>
  <si>
    <t>VALUES (10534,N'LEHMS',8,'5/12/1997','6/9/1997','5/14/1997',2,27.94,NULL,N'60528',N'Germany')("OrderID","CustomerID","EmployeeID","OrderDate","RequiredDate",ShippedDate,"ShipVia","Freight","ShipName","ShipAddress",ShipCity,"ShipRegion","ShipPostalCode","ShipCountry")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</si>
  <si>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(10535,N'ANTON',4,'5/13/1997','6/10/1997','5/21/1997',1,15.64,N'Antonio Moreno Taquería',N'Mataderos  2312',N'México D.F.',NULL,N'05023',N'Mexico')</t>
  </si>
  <si>
    <t>VALUES (10535,N'ANTON',4,'5/13/1997','6/10/1997','5/21/1997',1,15.64,N'Antonio Moreno Taquería',N'Mataderos  2312',N'México D.F.',NULL,N'05023',N'Mexico')INSERT INTO "Orders"ShippedDate,"ShipVia","Freight","ShipName","ShipAddress",</t>
  </si>
  <si>
    <t>VALUES (10535,N'ANTON',4,'5/13/1997','6/10/1997','5/21/1997',1,15.64,NULL,N'05023',N'Mexico')("OrderID","CustomerID","EmployeeID","OrderDate","RequiredDate",ShippedDate,"ShipVia","Freight","ShipName","ShipAddress",ShipCity,"ShipRegion","ShipPostalCode","ShipCountry")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</si>
  <si>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(10536,N'LEHMS',3,'5/14/1997','6/11/1997','6/6/1997',2,58.88,N'Lehmanns Marktstand',N'Magazinweg 7',N'Frankfurt a.M.',NULL,N'60528',N'Germany')</t>
  </si>
  <si>
    <t>VALUES (10536,N'LEHMS',3,'5/14/1997','6/11/1997','6/6/1997',2,58.88,N'Lehmanns Marktstand',N'Magazinweg 7',N'Frankfurt a.M.',NULL,N'60528',N'Germany')INSERT INTO "Orders"ShippedDate,"ShipVia","Freight","ShipName","ShipAddress",</t>
  </si>
  <si>
    <t>VALUES (10536,N'LEHMS',3,'5/14/1997','6/11/1997','6/6/1997',2,58.88,NULL,N'60528',N'Germany')("OrderID","CustomerID","EmployeeID","OrderDate","RequiredDate",ShippedDate,"ShipVia","Freight","ShipName","ShipAddress",ShipCity,"ShipRegion","ShipPostalCode","ShipCountry")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</si>
  <si>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(10537,N'RICSU',1,'5/14/1997','5/28/1997','5/19/1997',1,78.85,N'Richter Supermarkt',N'Starenweg 5',N'Genève',NULL,N'1204',N'Switzerland')</t>
  </si>
  <si>
    <t>VALUES (10537,N'RICSU',1,'5/14/1997','5/28/1997','5/19/1997',1,78.85,N'Richter Supermarkt',N'Starenweg 5',N'Genève',NULL,N'1204',N'Switzerland')INSERT INTO "Orders"ShippedDate,"ShipVia","Freight","ShipName","ShipAddress",</t>
  </si>
  <si>
    <t>VALUES (10537,N'RICSU',1,'5/14/1997','5/28/1997','5/19/1997',1,78.85,NULL,N'1204',N'Switzerland')("OrderID","CustomerID","EmployeeID","OrderDate","RequiredDate",ShippedDate,"ShipVia","Freight","ShipName","ShipAddress",ShipCity,"ShipRegion","ShipPostalCode","ShipCountry")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</si>
  <si>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(10538,N'BSBEV',9,'5/15/1997','6/12/1997','5/16/1997',3,4.87,N'B''s Beverages',N'Fauntleroy Circus',N'London',NULL,N'EC2 5NT',N'UK')</t>
  </si>
  <si>
    <t>VALUES (10538,N'BSBEV',9,'5/15/1997','6/12/1997','5/16/1997',3,4.87,N'B''s Beverages',N'Fauntleroy Circus',N'London',NULL,N'EC2 5NT',N'UK')INSERT INTO "Orders"ShippedDate,"ShipVia","Freight","ShipName","ShipAddress",</t>
  </si>
  <si>
    <t>VALUES (10538,N'BSBEV',9,'5/15/1997','6/12/1997','5/16/1997',3,4.87,NULL,N'EC2 5NT',N'UK')("OrderID","CustomerID","EmployeeID","OrderDate","RequiredDate",ShippedDate,"ShipVia","Freight","ShipName","ShipAddress",ShipCity,"ShipRegion","ShipPostalCode","ShipCountry")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</si>
  <si>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(10539,N'BSBEV',6,'5/16/1997','6/13/1997','5/23/1997',3,12.36,N'B''s Beverages',N'Fauntleroy Circus',N'London',NULL,N'EC2 5NT',N'UK')</t>
  </si>
  <si>
    <t>VALUES (10539,N'BSBEV',6,'5/16/1997','6/13/1997','5/23/1997',3,12.36,N'B''s Beverages',N'Fauntleroy Circus',N'London',NULL,N'EC2 5NT',N'UK')INSERT INTO "Orders"ShippedDate,"ShipVia","Freight","ShipName","ShipAddress",</t>
  </si>
  <si>
    <t>VALUES (10539,N'BSBEV',6,'5/16/1997','6/13/1997','5/23/1997',3,12.36,NULL,N'EC2 5NT',N'UK')("OrderID","CustomerID","EmployeeID","OrderDate","RequiredDate",ShippedDate,"ShipVia","Freight","ShipName","ShipAddress",ShipCity,"ShipRegion","ShipPostalCode","ShipCountry")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</si>
  <si>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(10540,N'QUICK',3,'5/19/1997','6/16/1997','6/13/1997',3,1007.64,N'QUICK-Stop',N'Taucherstraße 10',N'Cunewalde',NULL,N'01307',N'Germany')</t>
  </si>
  <si>
    <t>VALUES (10540,N'QUICK',3,'5/19/1997','6/16/1997','6/13/1997',3,1007.64,N'QUICK-Stop',N'Taucherstraße 10',N'Cunewalde',NULL,N'01307',N'Germany')INSERT INTO "Orders"ShippedDate,"ShipVia","Freight","ShipName","ShipAddress",</t>
  </si>
  <si>
    <t>VALUES (10540,N'QUICK',3,'5/19/1997','6/16/1997','6/13/1997',3,1007.64,NULL,N'01307',N'Germany')("OrderID","CustomerID","EmployeeID","OrderDate","RequiredDate",ShippedDate,"ShipVia","Freight","ShipName","ShipAddress",ShipCity,"ShipRegion","ShipPostalCode","ShipCountry")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</si>
  <si>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(10541,N'HANAR',2,'5/19/1997','6/16/1997','5/29/1997',1,68.65,N'Hanari Carnes',N'Rua do Paço, 67',N'Rio de Janeiro',N'RJ',N'05454-876',N'Brazil')</t>
  </si>
  <si>
    <t>VALUES (10541,N'HANAR',2,'5/19/1997','6/16/1997','5/29/1997',1,68.65,N'Hanari Carnes',N'Rua do Paço, 67',N'Rio de Janeiro',N'RJ',N'05454-876',N'Brazil')INSERT INTO "Orders"ShippedDate,"ShipVia","Freight","ShipName","ShipAddress",</t>
  </si>
  <si>
    <t>VALUES (10541,N'HANAR',2,'5/19/1997','6/16/1997','5/29/1997',1,68.65,N'RJ',N'05454-876',N'Brazil')("OrderID","CustomerID","EmployeeID","OrderDate","RequiredDate",ShippedDate,"ShipVia","Freight","ShipName","ShipAddress",ShipCity,"ShipRegion","ShipPostalCode","ShipCountry")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</si>
  <si>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(10542,N'KOENE',1,'5/20/1997','6/17/1997','5/26/1997',3,10.95,N'Königlich Essen',N'Maubelstr. 90',N'Brandenburg',NULL,N'14776',N'Germany')</t>
  </si>
  <si>
    <t>VALUES (10542,N'KOENE',1,'5/20/1997','6/17/1997','5/26/1997',3,10.95,N'Königlich Essen',N'Maubelstr. 90',N'Brandenburg',NULL,N'14776',N'Germany')INSERT INTO "Orders"ShippedDate,"ShipVia","Freight","ShipName","ShipAddress",</t>
  </si>
  <si>
    <t>VALUES (10542,N'KOENE',1,'5/20/1997','6/17/1997','5/26/1997',3,10.95,NULL,N'14776',N'Germany')("OrderID","CustomerID","EmployeeID","OrderDate","RequiredDate",ShippedDate,"ShipVia","Freight","ShipName","ShipAddress",ShipCity,"ShipRegion","ShipPostalCode","ShipCountry")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</si>
  <si>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(10543,N'LILAS',8,'5/21/1997','6/18/1997','5/23/1997',2,48.17,N'LILA-Supermercado',N'Carrera 52 con Ave. Bolívar #65-98 Llano Largo',N'Barquisimeto',N'Lara',N'3508',N'Venezuela')</t>
  </si>
  <si>
    <t>VALUES (10543,N'LILAS',8,'5/21/1997','6/18/1997','5/23/1997',2,48.17,N'LILA-Supermercado',N'Carrera 52 con Ave. Bolívar #65-98 Llano Largo',N'Barquisimeto',N'Lara',N'3508',N'Venezuela')INSERT INTO "Orders"ShippedDate,"ShipVia","Freight","ShipName","ShipAddress",</t>
  </si>
  <si>
    <t>VALUES (10543,N'LILAS',8,'5/21/1997','6/18/1997','5/23/1997',2,48.17,N'Lara',N'3508',N'Venezuela')("OrderID","CustomerID","EmployeeID","OrderDate","RequiredDate",ShippedDate,"ShipVia","Freight","ShipName","ShipAddress",ShipCity,"ShipRegion","ShipPostalCode","ShipCountry")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</si>
  <si>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(10544,N'LONEP',4,'5/21/1997','6/18/1997','5/30/1997',1,24.91,N'Lonesome Pine Restaurant',N'89 Chiaroscuro Rd.',N'Portland',N'OR',N'97219',N'USA')</t>
  </si>
  <si>
    <t>VALUES (10544,N'LONEP',4,'5/21/1997','6/18/1997','5/30/1997',1,24.91,N'Lonesome Pine Restaurant',N'89 Chiaroscuro Rd.',N'Portland',N'OR',N'97219',N'USA')INSERT INTO "Orders"ShippedDate,"ShipVia","Freight","ShipName","ShipAddress",</t>
  </si>
  <si>
    <t>VALUES (10544,N'LONEP',4,'5/21/1997','6/18/1997','5/30/1997',1,24.91,N'OR',N'97219',N'USA')("OrderID","CustomerID","EmployeeID","OrderDate","RequiredDate",ShippedDate,"ShipVia","Freight","ShipName","ShipAddress",ShipCity,"ShipRegion","ShipPostalCode","ShipCountry")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</si>
  <si>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(10545,N'LAZYK',8,'5/22/1997','6/19/1997','6/26/1997',2,11.92,N'Lazy K Kountry Store',N'12 Orchestra Terrace',N'Walla Walla',N'WA',N'99362',N'USA')</t>
  </si>
  <si>
    <t>VALUES (10545,N'LAZYK',8,'5/22/1997','6/19/1997','6/26/1997',2,11.92,N'Lazy K Kountry Store',N'12 Orchestra Terrace',N'Walla Walla',N'WA',N'99362',N'USA')INSERT INTO "Orders"ShippedDate,"ShipVia","Freight","ShipName","ShipAddress",</t>
  </si>
  <si>
    <t>VALUES (10545,N'LAZYK',8,'5/22/1997','6/19/1997','6/26/1997',2,11.92,N'WA',N'99362',N'USA')("OrderID","CustomerID","EmployeeID","OrderDate","RequiredDate",ShippedDate,"ShipVia","Freight","ShipName","ShipAddress",ShipCity,"ShipRegion","ShipPostalCode","ShipCountry")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</si>
  <si>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(10546,N'VICTE',1,'5/23/1997','6/20/1997','5/27/1997',3,194.72,N'Victuailles en stock',N'2, rue du Commerce',N'Lyon',NULL,N'69004',N'France')</t>
  </si>
  <si>
    <t>VALUES (10546,N'VICTE',1,'5/23/1997','6/20/1997','5/27/1997',3,194.72,N'Victuailles en stock',N'2, rue du Commerce',N'Lyon',NULL,N'69004',N'France')INSERT INTO "Orders"ShippedDate,"ShipVia","Freight","ShipName","ShipAddress",</t>
  </si>
  <si>
    <t>VALUES (10546,N'VICTE',1,'5/23/1997','6/20/1997','5/27/1997',3,194.72,NULL,N'69004',N'France')("OrderID","CustomerID","EmployeeID","OrderDate","RequiredDate",ShippedDate,"ShipVia","Freight","ShipName","ShipAddress",ShipCity,"ShipRegion","ShipPostalCode","ShipCountry")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</si>
  <si>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(10547,N'SEVES',3,'5/23/1997','6/20/1997','6/2/1997',2,178.43,N'Seven Seas Imports',N'90 Wadhurst Rd.',N'London',NULL,N'OX15 4NB',N'UK')</t>
  </si>
  <si>
    <t>VALUES (10547,N'SEVES',3,'5/23/1997','6/20/1997','6/2/1997',2,178.43,N'Seven Seas Imports',N'90 Wadhurst Rd.',N'London',NULL,N'OX15 4NB',N'UK')INSERT INTO "Orders"ShippedDate,"ShipVia","Freight","ShipName","ShipAddress",</t>
  </si>
  <si>
    <t>VALUES (10547,N'SEVES',3,'5/23/1997','6/20/1997','6/2/1997',2,178.43,NULL,N'OX15 4NB',N'UK')("OrderID","CustomerID","EmployeeID","OrderDate","RequiredDate",ShippedDate,"ShipVia","Freight","ShipName","ShipAddress",ShipCity,"ShipRegion","ShipPostalCode","ShipCountry")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</si>
  <si>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(10548,N'TOMSP',3,'5/26/1997','6/23/1997','6/2/1997',2,1.43,N'Toms Spezialitäten',N'Luisenstr. 48',N'Münster',NULL,N'44087',N'Germany')</t>
  </si>
  <si>
    <t>VALUES (10548,N'TOMSP',3,'5/26/1997','6/23/1997','6/2/1997',2,1.43,N'Toms Spezialitäten',N'Luisenstr. 48',N'Münster',NULL,N'44087',N'Germany')INSERT INTO "Orders"ShippedDate,"ShipVia","Freight","ShipName","ShipAddress",</t>
  </si>
  <si>
    <t>VALUES (10548,N'TOMSP',3,'5/26/1997','6/23/1997','6/2/1997',2,1.43,NULL,N'44087',N'Germany')("OrderID","CustomerID","EmployeeID","OrderDate","RequiredDate",ShippedDate,"ShipVia","Freight","ShipName","ShipAddress",ShipCity,"ShipRegion","ShipPostalCode","ShipCountry")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</si>
  <si>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(10549,N'QUICK',5,'5/27/1997','6/10/1997','5/30/1997',1,171.24,N'QUICK-Stop',N'Taucherstraße 10',N'Cunewalde',NULL,N'01307',N'Germany')</t>
  </si>
  <si>
    <t>VALUES (10549,N'QUICK',5,'5/27/1997','6/10/1997','5/30/1997',1,171.24,N'QUICK-Stop',N'Taucherstraße 10',N'Cunewalde',NULL,N'01307',N'Germany')INSERT INTO "Orders"ShippedDate,"ShipVia","Freight","ShipName","ShipAddress",</t>
  </si>
  <si>
    <t>VALUES (10549,N'QUICK',5,'5/27/1997','6/10/1997','5/30/1997',1,171.24,NULL,N'01307',N'Germany')("OrderID","CustomerID","EmployeeID","OrderDate","RequiredDate",ShippedDate,"ShipVia","Freight","ShipName","ShipAddress",ShipCity,"ShipRegion","ShipPostalCode","ShipCountry")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</si>
  <si>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(10550,N'GODOS',7,'5/28/1997','6/25/1997','6/6/1997',3,4.32,N'Godos Cocina Típica',N'C/ Romero, 33',N'Sevilla',NULL,N'41101',N'Spain')</t>
  </si>
  <si>
    <t>VALUES (10550,N'GODOS',7,'5/28/1997','6/25/1997','6/6/1997',3,4.32,N'Godos Cocina Típica',N'C/ Romero, 33',N'Sevilla',NULL,N'41101',N'Spain')INSERT INTO "Orders"ShippedDate,"ShipVia","Freight","ShipName","ShipAddress",</t>
  </si>
  <si>
    <t>VALUES (10550,N'GODOS',7,'5/28/1997','6/25/1997','6/6/1997',3,4.32,NULL,N'41101',N'Spain')("OrderID","CustomerID","EmployeeID","OrderDate","RequiredDate",ShippedDate,"ShipVia","Freight","ShipName","ShipAddress",ShipCity,"ShipRegion","ShipPostalCode","ShipCountry")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</si>
  <si>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(10551,N'FURIB',4,'5/28/1997','7/9/1997','6/6/1997',3,72.95,N'Furia Bacalhau e Frutos do Mar',N'Jardim das rosas n. 32',N'Lisboa',NULL,N'1675',N'Portugal')</t>
  </si>
  <si>
    <t>VALUES (10551,N'FURIB',4,'5/28/1997','7/9/1997','6/6/1997',3,72.95,N'Furia Bacalhau e Frutos do Mar',N'Jardim das rosas n. 32',N'Lisboa',NULL,N'1675',N'Portugal')INSERT INTO "Orders"ShippedDate,"ShipVia","Freight","ShipName","ShipAddress",</t>
  </si>
  <si>
    <t>VALUES (10551,N'FURIB',4,'5/28/1997','7/9/1997','6/6/1997',3,72.95,NULL,N'1675',N'Portugal')("OrderID","CustomerID","EmployeeID","OrderDate","RequiredDate",ShippedDate,"ShipVia","Freight","ShipName","ShipAddress",ShipCity,"ShipRegion","ShipPostalCode","ShipCountry")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</si>
  <si>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(10552,N'HILAA',2,'5/29/1997','6/26/1997','6/5/1997',1,83.22,N'HILARION-Abastos',N'Carrera 22 con Ave. Carlos Soublette #8-35',N'San Cristóbal',N'Táchira',N'5022',N'Venezuela')</t>
  </si>
  <si>
    <t>VALUES (10552,N'HILAA',2,'5/29/1997','6/26/1997','6/5/1997',1,83.22,N'HILARION-Abastos',N'Carrera 22 con Ave. Carlos Soublette #8-35',N'San Cristóbal',N'Táchira',N'5022',N'Venezuela')INSERT INTO "Orders"ShippedDate,"ShipVia","Freight","ShipName","ShipAddress",</t>
  </si>
  <si>
    <t>VALUES (10552,N'HILAA',2,'5/29/1997','6/26/1997','6/5/1997',1,83.22,N'Táchira',N'5022',N'Venezuela')("OrderID","CustomerID","EmployeeID","OrderDate","RequiredDate",ShippedDate,"ShipVia","Freight","ShipName","ShipAddress",ShipCity,"ShipRegion","ShipPostalCode","ShipCountry")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</si>
  <si>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(10553,N'WARTH',2,'5/30/1997','6/27/1997','6/3/1997',2,149.49,N'Wartian Herkku',N'Torikatu 38',N'Oulu',NULL,N'90110',N'Finland')</t>
  </si>
  <si>
    <t>VALUES (10553,N'WARTH',2,'5/30/1997','6/27/1997','6/3/1997',2,149.49,N'Wartian Herkku',N'Torikatu 38',N'Oulu',NULL,N'90110',N'Finland')INSERT INTO "Orders"ShippedDate,"ShipVia","Freight","ShipName","ShipAddress",</t>
  </si>
  <si>
    <t>VALUES (10553,N'WARTH',2,'5/30/1997','6/27/1997','6/3/1997',2,149.49,NULL,N'90110',N'Finland')("OrderID","CustomerID","EmployeeID","OrderDate","RequiredDate",ShippedDate,"ShipVia","Freight","ShipName","ShipAddress",ShipCity,"ShipRegion","ShipPostalCode","ShipCountry")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</si>
  <si>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(10554,N'OTTIK',4,'5/30/1997','6/27/1997','6/5/1997',3,120.97,N'Ottilies Käseladen',N'Mehrheimerstr. 369',N'Köln',NULL,N'50739',N'Germany')</t>
  </si>
  <si>
    <t>VALUES (10554,N'OTTIK',4,'5/30/1997','6/27/1997','6/5/1997',3,120.97,N'Ottilies Käseladen',N'Mehrheimerstr. 369',N'Köln',NULL,N'50739',N'Germany')INSERT INTO "Orders"ShippedDate,"ShipVia","Freight","ShipName","ShipAddress",</t>
  </si>
  <si>
    <t>VALUES (10554,N'OTTIK',4,'5/30/1997','6/27/1997','6/5/1997',3,120.97,NULL,N'50739',N'Germany')("OrderID","CustomerID","EmployeeID","OrderDate","RequiredDate",ShippedDate,"ShipVia","Freight","ShipName","ShipAddress",ShipCity,"ShipRegion","ShipPostalCode","ShipCountry")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</si>
  <si>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(10555,N'SAVEA',6,'6/2/1997','6/30/1997','6/4/1997',3,252.49,N'Save-a-lot Markets',N'187 Suffolk Ln.',N'Boise',N'ID',N'83720',N'USA')</t>
  </si>
  <si>
    <t>VALUES (10555,N'SAVEA',6,'6/2/1997','6/30/1997','6/4/1997',3,252.49,N'Save-a-lot Markets',N'187 Suffolk Ln.',N'Boise',N'ID',N'83720',N'USA')INSERT INTO "Orders"ShippedDate,"ShipVia","Freight","ShipName","ShipAddress",</t>
  </si>
  <si>
    <t>VALUES (10555,N'SAVEA',6,'6/2/1997','6/30/1997','6/4/1997',3,252.49,N'ID',N'83720',N'USA')("OrderID","CustomerID","EmployeeID","OrderDate","RequiredDate",ShippedDate,"ShipVia","Freight","ShipName","ShipAddress",ShipCity,"ShipRegion","ShipPostalCode","ShipCountry")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</si>
  <si>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(10556,N'SIMOB',2,'6/3/1997','7/15/1997','6/13/1997',1,9.80,N'Simons bistro',N'Vinbæltet 34',N'Kobenhavn',NULL,N'1734',N'Denmark')</t>
  </si>
  <si>
    <t>VALUES (10556,N'SIMOB',2,'6/3/1997','7/15/1997','6/13/1997',1,9.80,N'Simons bistro',N'Vinbæltet 34',N'Kobenhavn',NULL,N'1734',N'Denmark')INSERT INTO "Orders"ShippedDate,"ShipVia","Freight","ShipName","ShipAddress",</t>
  </si>
  <si>
    <t>VALUES (10556,N'SIMOB',2,'6/3/1997','7/15/1997','6/13/1997',1,9.80,NULL,N'1734',N'Denmark')("OrderID","CustomerID","EmployeeID","OrderDate","RequiredDate",ShippedDate,"ShipVia","Freight","ShipName","ShipAddress",ShipCity,"ShipRegion","ShipPostalCode","ShipCountry")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</si>
  <si>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(10557,N'LEHMS',9,'6/3/1997','6/17/1997','6/6/1997',2,96.72,N'Lehmanns Marktstand',N'Magazinweg 7',N'Frankfurt a.M.',NULL,N'60528',N'Germany')</t>
  </si>
  <si>
    <t>VALUES (10557,N'LEHMS',9,'6/3/1997','6/17/1997','6/6/1997',2,96.72,N'Lehmanns Marktstand',N'Magazinweg 7',N'Frankfurt a.M.',NULL,N'60528',N'Germany')INSERT INTO "Orders"ShippedDate,"ShipVia","Freight","ShipName","ShipAddress",</t>
  </si>
  <si>
    <t>VALUES (10557,N'LEHMS',9,'6/3/1997','6/17/1997','6/6/1997',2,96.72,NULL,N'60528',N'Germany')("OrderID","CustomerID","EmployeeID","OrderDate","RequiredDate",ShippedDate,"ShipVia","Freight","ShipName","ShipAddress",ShipCity,"ShipRegion","ShipPostalCode","ShipCountry")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</si>
  <si>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(10558,N'AROUT',1,'6/4/1997','7/2/1997','6/10/1997',2,72.97,N'Around the Horn',N'Brook Farm Stratford St. Mary',N'Colchester',N'Essex',N'CO7 6JX',N'UK')</t>
  </si>
  <si>
    <t>VALUES (10558,N'AROUT',1,'6/4/1997','7/2/1997','6/10/1997',2,72.97,N'Around the Horn',N'Brook Farm Stratford St. Mary',N'Colchester',N'Essex',N'CO7 6JX',N'UK')INSERT INTO "Orders"ShippedDate,"ShipVia","Freight","ShipName","ShipAddress",</t>
  </si>
  <si>
    <t>VALUES (10558,N'AROUT',1,'6/4/1997','7/2/1997','6/10/1997',2,72.97,N'Essex',N'CO7 6JX',N'UK')("OrderID","CustomerID","EmployeeID","OrderDate","RequiredDate",ShippedDate,"ShipVia","Freight","ShipName","ShipAddress",ShipCity,"ShipRegion","ShipPostalCode","ShipCountry")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</si>
  <si>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(10559,N'BLONP',6,'6/5/1997','7/3/1997','6/13/1997',1,8.05,N'Blondel père et fils',N'24, place Kléber',N'Strasbourg',NULL,N'67000',N'France')</t>
  </si>
  <si>
    <t>VALUES (10559,N'BLONP',6,'6/5/1997','7/3/1997','6/13/1997',1,8.05,N'Blondel père et fils',N'24, place Kléber',N'Strasbourg',NULL,N'67000',N'France')INSERT INTO "Orders"ShippedDate,"ShipVia","Freight","ShipName","ShipAddress",</t>
  </si>
  <si>
    <t>VALUES (10559,N'BLONP',6,'6/5/1997','7/3/1997','6/13/1997',1,8.05,NULL,N'67000',N'France')("OrderID","CustomerID","EmployeeID","OrderDate","RequiredDate",ShippedDate,"ShipVia","Freight","ShipName","ShipAddress",ShipCity,"ShipRegion","ShipPostalCode","ShipCountry")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</si>
  <si>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(10560,N'FRANK',8,'6/6/1997','7/4/1997','6/9/1997',1,36.65,N'Frankenversand',N'Berliner Platz 43',N'München',NULL,N'80805',N'Germany')</t>
  </si>
  <si>
    <t>VALUES (10560,N'FRANK',8,'6/6/1997','7/4/1997','6/9/1997',1,36.65,N'Frankenversand',N'Berliner Platz 43',N'München',NULL,N'80805',N'Germany')INSERT INTO "Orders"ShippedDate,"ShipVia","Freight","ShipName","ShipAddress",</t>
  </si>
  <si>
    <t>VALUES (10560,N'FRANK',8,'6/6/1997','7/4/1997','6/9/1997',1,36.65,NULL,N'80805',N'Germany')("OrderID","CustomerID","EmployeeID","OrderDate","RequiredDate",ShippedDate,"ShipVia","Freight","ShipName","ShipAddress",ShipCity,"ShipRegion","ShipPostalCode","ShipCountry")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</si>
  <si>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(10561,N'FOLKO',2,'6/6/1997','7/4/1997','6/9/1997',2,242.21,N'Folk och fä HB',N'Åkergatan 24',N'Bräcke',NULL,N'S-844 67',N'Sweden')</t>
  </si>
  <si>
    <t>VALUES (10561,N'FOLKO',2,'6/6/1997','7/4/1997','6/9/1997',2,242.21,N'Folk och fä HB',N'Åkergatan 24',N'Bräcke',NULL,N'S-844 67',N'Sweden')INSERT INTO "Orders"ShippedDate,"ShipVia","Freight","ShipName","ShipAddress",</t>
  </si>
  <si>
    <t>VALUES (10561,N'FOLKO',2,'6/6/1997','7/4/1997','6/9/1997',2,242.21,NULL,N'S-844 67',N'Sweden')("OrderID","CustomerID","EmployeeID","OrderDate","RequiredDate",ShippedDate,"ShipVia","Freight","ShipName","ShipAddress",ShipCity,"ShipRegion","ShipPostalCode","ShipCountry")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</si>
  <si>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(10562,N'REGGC',1,'6/9/1997','7/7/1997','6/12/1997',1,22.95,N'Reggiani Caseifici',N'Strada Provinciale 124',N'Reggio Emilia',NULL,N'42100',N'Italy')</t>
  </si>
  <si>
    <t>VALUES (10562,N'REGGC',1,'6/9/1997','7/7/1997','6/12/1997',1,22.95,N'Reggiani Caseifici',N'Strada Provinciale 124',N'Reggio Emilia',NULL,N'42100',N'Italy')INSERT INTO "Orders"ShippedDate,"ShipVia","Freight","ShipName","ShipAddress",</t>
  </si>
  <si>
    <t>VALUES (10562,N'REGGC',1,'6/9/1997','7/7/1997','6/12/1997',1,22.95,NULL,N'42100',N'Italy')("OrderID","CustomerID","EmployeeID","OrderDate","RequiredDate",ShippedDate,"ShipVia","Freight","ShipName","ShipAddress",ShipCity,"ShipRegion","ShipPostalCode","ShipCountry")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</si>
  <si>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(10563,N'RICAR',2,'6/10/1997','7/22/1997','6/24/1997',2,60.43,N'Ricardo Adocicados',N'Av. Copacabana, 267',N'Rio de Janeiro',N'RJ',N'02389-890',N'Brazil')</t>
  </si>
  <si>
    <t>VALUES (10563,N'RICAR',2,'6/10/1997','7/22/1997','6/24/1997',2,60.43,N'Ricardo Adocicados',N'Av. Copacabana, 267',N'Rio de Janeiro',N'RJ',N'02389-890',N'Brazil')INSERT INTO "Orders"ShippedDate,"ShipVia","Freight","ShipName","ShipAddress",</t>
  </si>
  <si>
    <t>VALUES (10563,N'RICAR',2,'6/10/1997','7/22/1997','6/24/1997',2,60.43,N'RJ',N'02389-890',N'Brazil')("OrderID","CustomerID","EmployeeID","OrderDate","RequiredDate",ShippedDate,"ShipVia","Freight","ShipName","ShipAddress",ShipCity,"ShipRegion","ShipPostalCode","ShipCountry")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</si>
  <si>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(10564,N'RATTC',4,'6/10/1997','7/8/1997','6/16/1997',3,13.75,N'Rattlesnake Canyon Grocery',N'2817 Milton Dr.',N'Albuquerque',N'NM',N'87110',N'USA')</t>
  </si>
  <si>
    <t>VALUES (10564,N'RATTC',4,'6/10/1997','7/8/1997','6/16/1997',3,13.75,N'Rattlesnake Canyon Grocery',N'2817 Milton Dr.',N'Albuquerque',N'NM',N'87110',N'USA')INSERT INTO "Orders"ShippedDate,"ShipVia","Freight","ShipName","ShipAddress",</t>
  </si>
  <si>
    <t>VALUES (10564,N'RATTC',4,'6/10/1997','7/8/1997','6/16/1997',3,13.75,N'NM',N'87110',N'USA')("OrderID","CustomerID","EmployeeID","OrderDate","RequiredDate",ShippedDate,"ShipVia","Freight","ShipName","ShipAddress",ShipCity,"ShipRegion","ShipPostalCode","ShipCountry")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</si>
  <si>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(10565,N'MEREP',8,'6/11/1997','7/9/1997','6/18/1997',2,7.15,N'Mère Paillarde',N'43 rue St. Laurent',N'Montréal',N'Québec',N'H1J 1C3',N'Canada')</t>
  </si>
  <si>
    <t>VALUES (10565,N'MEREP',8,'6/11/1997','7/9/1997','6/18/1997',2,7.15,N'Mère Paillarde',N'43 rue St. Laurent',N'Montréal',N'Québec',N'H1J 1C3',N'Canada')INSERT INTO "Orders"ShippedDate,"ShipVia","Freight","ShipName","ShipAddress",</t>
  </si>
  <si>
    <t>VALUES (10565,N'MEREP',8,'6/11/1997','7/9/1997','6/18/1997',2,7.15,N'Québec',N'H1J 1C3',N'Canada')("OrderID","CustomerID","EmployeeID","OrderDate","RequiredDate",ShippedDate,"ShipVia","Freight","ShipName","ShipAddress",ShipCity,"ShipRegion","ShipPostalCode","ShipCountry")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</si>
  <si>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(10566,N'BLONP',9,'6/12/1997','7/10/1997','6/18/1997',1,88.40,N'Blondel père et fils',N'24, place Kléber',N'Strasbourg',NULL,N'67000',N'France')</t>
  </si>
  <si>
    <t>VALUES (10566,N'BLONP',9,'6/12/1997','7/10/1997','6/18/1997',1,88.40,N'Blondel père et fils',N'24, place Kléber',N'Strasbourg',NULL,N'67000',N'France')INSERT INTO "Orders"ShippedDate,"ShipVia","Freight","ShipName","ShipAddress",</t>
  </si>
  <si>
    <t>VALUES (10566,N'BLONP',9,'6/12/1997','7/10/1997','6/18/1997',1,88.40,NULL,N'67000',N'France')("OrderID","CustomerID","EmployeeID","OrderDate","RequiredDate",ShippedDate,"ShipVia","Freight","ShipName","ShipAddress",ShipCity,"ShipRegion","ShipPostalCode","ShipCountry")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</si>
  <si>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(10567,N'HUNGO',1,'6/12/1997','7/10/1997','6/17/1997',1,33.97,N'Hungry Owl All-Night Grocers',N'8 Johnstown Road',N'Cork',N'Co. Cork',NULL,N'Ireland')</t>
  </si>
  <si>
    <t>VALUES (10567,N'HUNGO',1,'6/12/1997','7/10/1997','6/17/1997',1,33.97,N'Hungry Owl All-Night Grocers',N'8 Johnstown Road',N'Cork',N'Co. Cork',NULL,N'Ireland')INSERT INTO "Orders"ShippedDate,"ShipVia","Freight","ShipName","ShipAddress",</t>
  </si>
  <si>
    <t>VALUES (10567,N'HUNGO',1,'6/12/1997','7/10/1997','6/17/1997',1,33.97,N'Co. Cork',NULL,N'Ireland')("OrderID","CustomerID","EmployeeID","OrderDate","RequiredDate",ShippedDate,"ShipVia","Freight","ShipName","ShipAddress",ShipCity,"ShipRegion","ShipPostalCode","ShipCountry")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</si>
  <si>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(10568,N'GALED',3,'6/13/1997','7/11/1997','7/9/1997',3,6.54,N'Galería del gastronómo',N'Rambla de Cataluña, 23',N'Barcelona',NULL,N'8022',N'Spain')</t>
  </si>
  <si>
    <t>VALUES (10568,N'GALED',3,'6/13/1997','7/11/1997','7/9/1997',3,6.54,N'Galería del gastronómo',N'Rambla de Cataluña, 23',N'Barcelona',NULL,N'8022',N'Spain')INSERT INTO "Orders"ShippedDate,"ShipVia","Freight","ShipName","ShipAddress",</t>
  </si>
  <si>
    <t>VALUES (10568,N'GALED',3,'6/13/1997','7/11/1997','7/9/1997',3,6.54,NULL,N'8022',N'Spain')("OrderID","CustomerID","EmployeeID","OrderDate","RequiredDate",ShippedDate,"ShipVia","Freight","ShipName","ShipAddress",ShipCity,"ShipRegion","ShipPostalCode","ShipCountry")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</si>
  <si>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(10569,N'RATTC',5,'6/16/1997','7/14/1997','7/11/1997',1,58.98,N'Rattlesnake Canyon Grocery',N'2817 Milton Dr.',N'Albuquerque',N'NM',N'87110',N'USA')</t>
  </si>
  <si>
    <t>VALUES (10569,N'RATTC',5,'6/16/1997','7/14/1997','7/11/1997',1,58.98,N'Rattlesnake Canyon Grocery',N'2817 Milton Dr.',N'Albuquerque',N'NM',N'87110',N'USA')INSERT INTO "Orders"ShippedDate,"ShipVia","Freight","ShipName","ShipAddress",</t>
  </si>
  <si>
    <t>VALUES (10569,N'RATTC',5,'6/16/1997','7/14/1997','7/11/1997',1,58.98,N'NM',N'87110',N'USA')("OrderID","CustomerID","EmployeeID","OrderDate","RequiredDate",ShippedDate,"ShipVia","Freight","ShipName","ShipAddress",ShipCity,"ShipRegion","ShipPostalCode","ShipCountry")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</si>
  <si>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(10570,N'MEREP',3,'6/17/1997','7/15/1997','6/19/1997',3,188.99,N'Mère Paillarde',N'43 rue St. Laurent',N'Montréal',N'Québec',N'H1J 1C3',N'Canada')</t>
  </si>
  <si>
    <t>VALUES (10570,N'MEREP',3,'6/17/1997','7/15/1997','6/19/1997',3,188.99,N'Mère Paillarde',N'43 rue St. Laurent',N'Montréal',N'Québec',N'H1J 1C3',N'Canada')INSERT INTO "Orders"ShippedDate,"ShipVia","Freight","ShipName","ShipAddress",</t>
  </si>
  <si>
    <t>VALUES (10570,N'MEREP',3,'6/17/1997','7/15/1997','6/19/1997',3,188.99,N'Québec',N'H1J 1C3',N'Canada')("OrderID","CustomerID","EmployeeID","OrderDate","RequiredDate",ShippedDate,"ShipVia","Freight","ShipName","ShipAddress",ShipCity,"ShipRegion","ShipPostalCode","ShipCountry")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</si>
  <si>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(10571,N'ERNSH',8,'6/17/1997','7/29/1997','7/4/1997',3,26.06,N'Ernst Handel',N'Kirchgasse 6',N'Graz',NULL,N'8010',N'Austria')</t>
  </si>
  <si>
    <t>VALUES (10571,N'ERNSH',8,'6/17/1997','7/29/1997','7/4/1997',3,26.06,N'Ernst Handel',N'Kirchgasse 6',N'Graz',NULL,N'8010',N'Austria')INSERT INTO "Orders"ShippedDate,"ShipVia","Freight","ShipName","ShipAddress",</t>
  </si>
  <si>
    <t>VALUES (10571,N'ERNSH',8,'6/17/1997','7/29/1997','7/4/1997',3,26.06,NULL,N'8010',N'Austria')("OrderID","CustomerID","EmployeeID","OrderDate","RequiredDate",ShippedDate,"ShipVia","Freight","ShipName","ShipAddress",ShipCity,"ShipRegion","ShipPostalCode","ShipCountry")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</si>
  <si>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(10572,N'BERGS',3,'6/18/1997','7/16/1997','6/25/1997',2,116.43,N'Berglunds snabbköp',N'Berguvsvägen  8',N'Luleå',NULL,N'S-958 22',N'Sweden')</t>
  </si>
  <si>
    <t>VALUES (10572,N'BERGS',3,'6/18/1997','7/16/1997','6/25/1997',2,116.43,N'Berglunds snabbköp',N'Berguvsvägen  8',N'Luleå',NULL,N'S-958 22',N'Sweden')INSERT INTO "Orders"ShippedDate,"ShipVia","Freight","ShipName","ShipAddress",</t>
  </si>
  <si>
    <t>VALUES (10572,N'BERGS',3,'6/18/1997','7/16/1997','6/25/1997',2,116.43,NULL,N'S-958 22',N'Sweden')("OrderID","CustomerID","EmployeeID","OrderDate","RequiredDate",ShippedDate,"ShipVia","Freight","ShipName","ShipAddress",ShipCity,"ShipRegion","ShipPostalCode","ShipCountry")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</si>
  <si>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(10573,N'ANTON',7,'6/19/1997','7/17/1997','6/20/1997',3,84.84,N'Antonio Moreno Taquería',N'Mataderos  2312',N'México D.F.',NULL,N'05023',N'Mexico')</t>
  </si>
  <si>
    <t>VALUES (10573,N'ANTON',7,'6/19/1997','7/17/1997','6/20/1997',3,84.84,N'Antonio Moreno Taquería',N'Mataderos  2312',N'México D.F.',NULL,N'05023',N'Mexico')INSERT INTO "Orders"ShippedDate,"ShipVia","Freight","ShipName","ShipAddress",</t>
  </si>
  <si>
    <t>VALUES (10573,N'ANTON',7,'6/19/1997','7/17/1997','6/20/1997',3,84.84,NULL,N'05023',N'Mexico')("OrderID","CustomerID","EmployeeID","OrderDate","RequiredDate",ShippedDate,"ShipVia","Freight","ShipName","ShipAddress",ShipCity,"ShipRegion","ShipPostalCode","ShipCountry")</t>
  </si>
  <si>
    <t>INSERT INTO "Orders"ShippedDate,"ShipVia","Freight","ShipName","ShipAddress",N'Trail''s Head Gourmet Provisioners',N'722 DaVinci Blvd.',N'Kirkland',</t>
  </si>
  <si>
    <t>INSERT INTO "Orders"("OrderID","CustomerID","EmployeeID","OrderDate","RequiredDate",ShippedDate,"ShipVia","Freight","ShipName","ShipAddress",ShipCity,"ShipRegion","ShipPostalCode","ShipCountry")VALUES (10574,N'TRAIH',4,'6/19/1997','7/17/1997','6/30/1997',2,37.60,N'Trail''s Head Gourmet Provisioners',N'722 DaVinci Blvd.',N'Kirkland',N'WA',N'98034',N'USA')</t>
  </si>
  <si>
    <t>("OrderID","CustomerID","EmployeeID","OrderDate","RequiredDate",ShipCity,"ShipRegion","ShipPostalCode","ShipCountry")N'WA',N'98034',N'USA')</t>
  </si>
  <si>
    <t>VALUES (10574,N'TRAIH',4,'6/19/1997','7/17/1997','6/30/1997',2,37.60,N'Trail''s Head Gourmet Provisioners',N'722 DaVinci Blvd.',N'Kirkland',N'WA',N'98034',N'USA')INSERT INTO "Orders"ShippedDate,"ShipVia","Freight","ShipName","ShipAddress",</t>
  </si>
  <si>
    <t>VALUES (10574,N'TRAIH',4,'6/19/1997','7/17/1997','6/30/1997',2,37.60,N'WA',N'98034',N'USA')("OrderID","CustomerID","EmployeeID","OrderDate","RequiredDate",ShippedDate,"ShipVia","Freight","ShipName","ShipAddress",ShipCity,"ShipRegion","ShipPostalCode","ShipCountry")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</si>
  <si>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(10575,N'MORGK',5,'6/20/1997','7/4/1997','6/30/1997',1,127.34,N'Morgenstern Gesundkost',N'Heerstr. 22',N'Leipzig',NULL,N'04179',N'Germany')</t>
  </si>
  <si>
    <t>VALUES (10575,N'MORGK',5,'6/20/1997','7/4/1997','6/30/1997',1,127.34,N'Morgenstern Gesundkost',N'Heerstr. 22',N'Leipzig',NULL,N'04179',N'Germany')INSERT INTO "Orders"ShippedDate,"ShipVia","Freight","ShipName","ShipAddress",</t>
  </si>
  <si>
    <t>VALUES (10575,N'MORGK',5,'6/20/1997','7/4/1997','6/30/1997',1,127.34,NULL,N'04179',N'Germany')("OrderID","CustomerID","EmployeeID","OrderDate","RequiredDate",ShippedDate,"ShipVia","Freight","ShipName","ShipAddress",ShipCity,"ShipRegion","ShipPostalCode","ShipCountry")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</si>
  <si>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(10576,N'TORTU',3,'6/23/1997','7/7/1997','6/30/1997',3,18.56,N'Tortuga Restaurante',N'Avda. Azteca 123',N'México D.F.',NULL,N'05033',N'Mexico')</t>
  </si>
  <si>
    <t>VALUES (10576,N'TORTU',3,'6/23/1997','7/7/1997','6/30/1997',3,18.56,N'Tortuga Restaurante',N'Avda. Azteca 123',N'México D.F.',NULL,N'05033',N'Mexico')INSERT INTO "Orders"ShippedDate,"ShipVia","Freight","ShipName","ShipAddress",</t>
  </si>
  <si>
    <t>VALUES (10576,N'TORTU',3,'6/23/1997','7/7/1997','6/30/1997',3,18.56,NULL,N'05033',N'Mexico')("OrderID","CustomerID","EmployeeID","OrderDate","RequiredDate",ShippedDate,"ShipVia","Freight","ShipName","ShipAddress",ShipCity,"ShipRegion","ShipPostalCode","ShipCountry")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</si>
  <si>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(10577,N'TRAIH',9,'6/23/1997','8/4/1997','6/30/1997',2,25.41,N'Trail''s Head Gourmet Provisioners',N'722 DaVinci Blvd.',N'Kirkland',N'WA',N'98034',N'USA')</t>
  </si>
  <si>
    <t>VALUES (10577,N'TRAIH',9,'6/23/1997','8/4/1997','6/30/1997',2,25.41,N'Trail''s Head Gourmet Provisioners',N'722 DaVinci Blvd.',N'Kirkland',N'WA',N'98034',N'USA')INSERT INTO "Orders"ShippedDate,"ShipVia","Freight","ShipName","ShipAddress",</t>
  </si>
  <si>
    <t>VALUES (10577,N'TRAIH',9,'6/23/1997','8/4/1997','6/30/1997',2,25.41,N'WA',N'98034',N'USA')("OrderID","CustomerID","EmployeeID","OrderDate","RequiredDate",ShippedDate,"ShipVia","Freight","ShipName","ShipAddress",ShipCity,"ShipRegion","ShipPostalCode","ShipCountry")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</si>
  <si>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(10578,N'BSBEV',4,'6/24/1997','7/22/1997','7/25/1997',3,29.60,N'B''s Beverages',N'Fauntleroy Circus',N'London',NULL,N'EC2 5NT',N'UK')</t>
  </si>
  <si>
    <t>VALUES (10578,N'BSBEV',4,'6/24/1997','7/22/1997','7/25/1997',3,29.60,N'B''s Beverages',N'Fauntleroy Circus',N'London',NULL,N'EC2 5NT',N'UK')INSERT INTO "Orders"ShippedDate,"ShipVia","Freight","ShipName","ShipAddress",</t>
  </si>
  <si>
    <t>VALUES (10578,N'BSBEV',4,'6/24/1997','7/22/1997','7/25/1997',3,29.60,NULL,N'EC2 5NT',N'UK')("OrderID","CustomerID","EmployeeID","OrderDate","RequiredDate",ShippedDate,"ShipVia","Freight","ShipName","ShipAddress",ShipCity,"ShipRegion","ShipPostalCode","ShipCountry")</t>
  </si>
  <si>
    <t>INSERT INTO "Orders"ShippedDate,"ShipVia","Freight","ShipName","ShipAddress",N'Let''s Stop N Shop',N'87 Polk St. Suite 5',N'San Francisco',</t>
  </si>
  <si>
    <t>INSERT INTO "Orders"("OrderID","CustomerID","EmployeeID","OrderDate","RequiredDate",ShippedDate,"ShipVia","Freight","ShipName","ShipAddress",ShipCity,"ShipRegion","ShipPostalCode","ShipCountry")VALUES (10579,N'LETSS',1,'6/25/1997','7/23/1997','7/4/1997',2,13.73,N'Let''s Stop N Shop',N'87 Polk St. Suite 5',N'San Francisco',N'CA',N'94117',N'USA')</t>
  </si>
  <si>
    <t>("OrderID","CustomerID","EmployeeID","OrderDate","RequiredDate",ShipCity,"ShipRegion","ShipPostalCode","ShipCountry")N'CA',N'94117',N'USA')</t>
  </si>
  <si>
    <t>VALUES (10579,N'LETSS',1,'6/25/1997','7/23/1997','7/4/1997',2,13.73,N'Let''s Stop N Shop',N'87 Polk St. Suite 5',N'San Francisco',N'CA',N'94117',N'USA')INSERT INTO "Orders"ShippedDate,"ShipVia","Freight","ShipName","ShipAddress",</t>
  </si>
  <si>
    <t>VALUES (10579,N'LETSS',1,'6/25/1997','7/23/1997','7/4/1997',2,13.73,N'CA',N'94117',N'USA')("OrderID","CustomerID","EmployeeID","OrderDate","RequiredDate",ShippedDate,"ShipVia","Freight","ShipName","ShipAddress",ShipCity,"ShipRegion","ShipPostalCode","ShipCountry")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</si>
  <si>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(10580,N'OTTIK',4,'6/26/1997','7/24/1997','7/1/1997',3,75.89,N'Ottilies Käseladen',N'Mehrheimerstr. 369',N'Köln',NULL,N'50739',N'Germany')</t>
  </si>
  <si>
    <t>VALUES (10580,N'OTTIK',4,'6/26/1997','7/24/1997','7/1/1997',3,75.89,N'Ottilies Käseladen',N'Mehrheimerstr. 369',N'Köln',NULL,N'50739',N'Germany')INSERT INTO "Orders"ShippedDate,"ShipVia","Freight","ShipName","ShipAddress",</t>
  </si>
  <si>
    <t>VALUES (10580,N'OTTIK',4,'6/26/1997','7/24/1997','7/1/1997',3,75.89,NULL,N'50739',N'Germany')("OrderID","CustomerID","EmployeeID","OrderDate","RequiredDate",ShippedDate,"ShipVia","Freight","ShipName","ShipAddress",ShipCity,"ShipRegion","ShipPostalCode","ShipCountry")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</si>
  <si>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(10581,N'FAMIA',3,'6/26/1997','7/24/1997','7/2/1997',1,3.01,N'Familia Arquibaldo',N'Rua Orós, 92',N'Sao Paulo',N'SP',N'05442-030',N'Brazil')</t>
  </si>
  <si>
    <t>VALUES (10581,N'FAMIA',3,'6/26/1997','7/24/1997','7/2/1997',1,3.01,N'Familia Arquibaldo',N'Rua Orós, 92',N'Sao Paulo',N'SP',N'05442-030',N'Brazil')INSERT INTO "Orders"ShippedDate,"ShipVia","Freight","ShipName","ShipAddress",</t>
  </si>
  <si>
    <t>VALUES (10581,N'FAMIA',3,'6/26/1997','7/24/1997','7/2/1997',1,3.01,N'SP',N'05442-030',N'Brazil')("OrderID","CustomerID","EmployeeID","OrderDate","RequiredDate",ShippedDate,"ShipVia","Freight","ShipName","ShipAddress",ShipCity,"ShipRegion","ShipPostalCode","ShipCountry")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</si>
  <si>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(10582,N'BLAUS',3,'6/27/1997','7/25/1997','7/14/1997',2,27.71,N'Blauer See Delikatessen',N'Forsterstr. 57',N'Mannheim',NULL,N'68306',N'Germany')</t>
  </si>
  <si>
    <t>VALUES (10582,N'BLAUS',3,'6/27/1997','7/25/1997','7/14/1997',2,27.71,N'Blauer See Delikatessen',N'Forsterstr. 57',N'Mannheim',NULL,N'68306',N'Germany')INSERT INTO "Orders"ShippedDate,"ShipVia","Freight","ShipName","ShipAddress",</t>
  </si>
  <si>
    <t>VALUES (10582,N'BLAUS',3,'6/27/1997','7/25/1997','7/14/1997',2,27.71,NULL,N'68306',N'Germany')("OrderID","CustomerID","EmployeeID","OrderDate","RequiredDate",ShippedDate,"ShipVia","Freight","ShipName","ShipAddress",ShipCity,"ShipRegion","ShipPostalCode","ShipCountry")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</si>
  <si>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(10583,N'WARTH',2,'6/30/1997','7/28/1997','7/4/1997',2,7.28,N'Wartian Herkku',N'Torikatu 38',N'Oulu',NULL,N'90110',N'Finland')</t>
  </si>
  <si>
    <t>VALUES (10583,N'WARTH',2,'6/30/1997','7/28/1997','7/4/1997',2,7.28,N'Wartian Herkku',N'Torikatu 38',N'Oulu',NULL,N'90110',N'Finland')INSERT INTO "Orders"ShippedDate,"ShipVia","Freight","ShipName","ShipAddress",</t>
  </si>
  <si>
    <t>VALUES (10583,N'WARTH',2,'6/30/1997','7/28/1997','7/4/1997',2,7.28,NULL,N'90110',N'Finland')("OrderID","CustomerID","EmployeeID","OrderDate","RequiredDate",ShippedDate,"ShipVia","Freight","ShipName","ShipAddress",ShipCity,"ShipRegion","ShipPostalCode","ShipCountry")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</si>
  <si>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(10584,N'BLONP',4,'6/30/1997','7/28/1997','7/4/1997',1,59.14,N'Blondel père et fils',N'24, place Kléber',N'Strasbourg',NULL,N'67000',N'France')</t>
  </si>
  <si>
    <t>VALUES (10584,N'BLONP',4,'6/30/1997','7/28/1997','7/4/1997',1,59.14,N'Blondel père et fils',N'24, place Kléber',N'Strasbourg',NULL,N'67000',N'France')INSERT INTO "Orders"ShippedDate,"ShipVia","Freight","ShipName","ShipAddress",</t>
  </si>
  <si>
    <t>VALUES (10584,N'BLONP',4,'6/30/1997','7/28/1997','7/4/1997',1,59.14,NULL,N'67000',N'France')("OrderID","CustomerID","EmployeeID","OrderDate","RequiredDate",ShippedDate,"ShipVia","Freight","ShipName","ShipAddress",ShipCity,"ShipRegion","ShipPostalCode","ShipCountry")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</si>
  <si>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(10585,N'WELLI',7,'7/1/1997','7/29/1997','7/10/1997',1,13.41,N'Wellington Importadora',N'Rua do Mercado, 12',N'Resende',N'SP',N'08737-363',N'Brazil')</t>
  </si>
  <si>
    <t>VALUES (10585,N'WELLI',7,'7/1/1997','7/29/1997','7/10/1997',1,13.41,N'Wellington Importadora',N'Rua do Mercado, 12',N'Resende',N'SP',N'08737-363',N'Brazil')INSERT INTO "Orders"ShippedDate,"ShipVia","Freight","ShipName","ShipAddress",</t>
  </si>
  <si>
    <t>VALUES (10585,N'WELLI',7,'7/1/1997','7/29/1997','7/10/1997',1,13.41,N'SP',N'08737-363',N'Brazil')("OrderID","CustomerID","EmployeeID","OrderDate","RequiredDate",ShippedDate,"ShipVia","Freight","ShipName","ShipAddress",ShipCity,"ShipRegion","ShipPostalCode","ShipCountry")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</si>
  <si>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(10586,N'REGGC',9,'7/2/1997','7/30/1997','7/9/1997',1,0.48,N'Reggiani Caseifici',N'Strada Provinciale 124',N'Reggio Emilia',NULL,N'42100',N'Italy')</t>
  </si>
  <si>
    <t>VALUES (10586,N'REGGC',9,'7/2/1997','7/30/1997','7/9/1997',1,0.48,N'Reggiani Caseifici',N'Strada Provinciale 124',N'Reggio Emilia',NULL,N'42100',N'Italy')INSERT INTO "Orders"ShippedDate,"ShipVia","Freight","ShipName","ShipAddress",</t>
  </si>
  <si>
    <t>VALUES (10586,N'REGGC',9,'7/2/1997','7/30/1997','7/9/1997',1,0.48,NULL,N'42100',N'Italy')("OrderID","CustomerID","EmployeeID","OrderDate","RequiredDate",ShippedDate,"ShipVia","Freight","ShipName","ShipAddress",ShipCity,"ShipRegion","ShipPostalCode","ShipCountry")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</si>
  <si>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(10587,N'QUEDE',1,'7/2/1997','7/30/1997','7/9/1997',1,62.52,N'Que Delícia',N'Rua da Panificadora, 12',N'Rio de Janeiro',N'RJ',N'02389-673',N'Brazil')</t>
  </si>
  <si>
    <t>VALUES (10587,N'QUEDE',1,'7/2/1997','7/30/1997','7/9/1997',1,62.52,N'Que Delícia',N'Rua da Panificadora, 12',N'Rio de Janeiro',N'RJ',N'02389-673',N'Brazil')INSERT INTO "Orders"ShippedDate,"ShipVia","Freight","ShipName","ShipAddress",</t>
  </si>
  <si>
    <t>VALUES (10587,N'QUEDE',1,'7/2/1997','7/30/1997','7/9/1997',1,62.52,N'RJ',N'02389-673',N'Brazil')("OrderID","CustomerID","EmployeeID","OrderDate","RequiredDate",ShippedDate,"ShipVia","Freight","ShipName","ShipAddress",ShipCity,"ShipRegion","ShipPostalCode","ShipCountry")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</si>
  <si>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(10588,N'QUICK',2,'7/3/1997','7/31/1997','7/10/1997',3,194.67,N'QUICK-Stop',N'Taucherstraße 10',N'Cunewalde',NULL,N'01307',N'Germany')</t>
  </si>
  <si>
    <t>VALUES (10588,N'QUICK',2,'7/3/1997','7/31/1997','7/10/1997',3,194.67,N'QUICK-Stop',N'Taucherstraße 10',N'Cunewalde',NULL,N'01307',N'Germany')INSERT INTO "Orders"ShippedDate,"ShipVia","Freight","ShipName","ShipAddress",</t>
  </si>
  <si>
    <t>VALUES (10588,N'QUICK',2,'7/3/1997','7/31/1997','7/10/1997',3,194.67,NULL,N'01307',N'Germany')("OrderID","CustomerID","EmployeeID","OrderDate","RequiredDate",ShippedDate,"ShipVia","Freight","ShipName","ShipAddress",ShipCity,"ShipRegion","ShipPostalCode","ShipCountry")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</si>
  <si>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(10589,N'GREAL',8,'7/4/1997','8/1/1997','7/14/1997',2,4.42,N'Great Lakes Food Market',N'2732 Baker Blvd.',N'Eugene',N'OR',N'97403',N'USA')</t>
  </si>
  <si>
    <t>VALUES (10589,N'GREAL',8,'7/4/1997','8/1/1997','7/14/1997',2,4.42,N'Great Lakes Food Market',N'2732 Baker Blvd.',N'Eugene',N'OR',N'97403',N'USA')INSERT INTO "Orders"ShippedDate,"ShipVia","Freight","ShipName","ShipAddress",</t>
  </si>
  <si>
    <t>VALUES (10589,N'GREAL',8,'7/4/1997','8/1/1997','7/14/1997',2,4.42,N'OR',N'97403',N'USA')("OrderID","CustomerID","EmployeeID","OrderDate","RequiredDate",ShippedDate,"ShipVia","Freight","ShipName","ShipAddress",ShipCity,"ShipRegion","ShipPostalCode","ShipCountry")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</si>
  <si>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(10590,N'MEREP',4,'7/7/1997','8/4/1997','7/14/1997',3,44.77,N'Mère Paillarde',N'43 rue St. Laurent',N'Montréal',N'Québec',N'H1J 1C3',N'Canada')</t>
  </si>
  <si>
    <t>VALUES (10590,N'MEREP',4,'7/7/1997','8/4/1997','7/14/1997',3,44.77,N'Mère Paillarde',N'43 rue St. Laurent',N'Montréal',N'Québec',N'H1J 1C3',N'Canada')INSERT INTO "Orders"ShippedDate,"ShipVia","Freight","ShipName","ShipAddress",</t>
  </si>
  <si>
    <t>VALUES (10590,N'MEREP',4,'7/7/1997','8/4/1997','7/14/1997',3,44.77,N'Québec',N'H1J 1C3',N'Canada')("OrderID","CustomerID","EmployeeID","OrderDate","RequiredDate",ShippedDate,"ShipVia","Freight","ShipName","ShipAddress",ShipCity,"ShipRegion","ShipPostalCode","ShipCountry")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</si>
  <si>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(10591,N'VAFFE',1,'7/7/1997','7/21/1997','7/16/1997',1,55.92,N'Vaffeljernet',N'Smagsloget 45',N'Århus',NULL,N'8200',N'Denmark')</t>
  </si>
  <si>
    <t>VALUES (10591,N'VAFFE',1,'7/7/1997','7/21/1997','7/16/1997',1,55.92,N'Vaffeljernet',N'Smagsloget 45',N'Århus',NULL,N'8200',N'Denmark')INSERT INTO "Orders"ShippedDate,"ShipVia","Freight","ShipName","ShipAddress",</t>
  </si>
  <si>
    <t>VALUES (10591,N'VAFFE',1,'7/7/1997','7/21/1997','7/16/1997',1,55.92,NULL,N'8200',N'Denmark')("OrderID","CustomerID","EmployeeID","OrderDate","RequiredDate",ShippedDate,"ShipVia","Freight","ShipName","ShipAddress",ShipCity,"ShipRegion","ShipPostalCode","ShipCountry")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</si>
  <si>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(10592,N'LEHMS',3,'7/8/1997','8/5/1997','7/16/1997',1,32.10,N'Lehmanns Marktstand',N'Magazinweg 7',N'Frankfurt a.M.',NULL,N'60528',N'Germany')</t>
  </si>
  <si>
    <t>VALUES (10592,N'LEHMS',3,'7/8/1997','8/5/1997','7/16/1997',1,32.10,N'Lehmanns Marktstand',N'Magazinweg 7',N'Frankfurt a.M.',NULL,N'60528',N'Germany')INSERT INTO "Orders"ShippedDate,"ShipVia","Freight","ShipName","ShipAddress",</t>
  </si>
  <si>
    <t>VALUES (10592,N'LEHMS',3,'7/8/1997','8/5/1997','7/16/1997',1,32.10,NULL,N'60528',N'Germany')("OrderID","CustomerID","EmployeeID","OrderDate","RequiredDate",ShippedDate,"ShipVia","Freight","ShipName","ShipAddress",ShipCity,"ShipRegion","ShipPostalCode","ShipCountry")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</si>
  <si>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(10593,N'LEHMS',7,'7/9/1997','8/6/1997','8/13/1997',2,174.20,N'Lehmanns Marktstand',N'Magazinweg 7',N'Frankfurt a.M.',NULL,N'60528',N'Germany')</t>
  </si>
  <si>
    <t>VALUES (10593,N'LEHMS',7,'7/9/1997','8/6/1997','8/13/1997',2,174.20,N'Lehmanns Marktstand',N'Magazinweg 7',N'Frankfurt a.M.',NULL,N'60528',N'Germany')INSERT INTO "Orders"ShippedDate,"ShipVia","Freight","ShipName","ShipAddress",</t>
  </si>
  <si>
    <t>VALUES (10593,N'LEHMS',7,'7/9/1997','8/6/1997','8/13/1997',2,174.20,NULL,N'60528',N'Germany')("OrderID","CustomerID","EmployeeID","OrderDate","RequiredDate",ShippedDate,"ShipVia","Freight","ShipName","ShipAddress",ShipCity,"ShipRegion","ShipPostalCode","ShipCountry")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</si>
  <si>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(10594,N'OLDWO',3,'7/9/1997','8/6/1997','7/16/1997',2,5.24,N'Old World Delicatessen',N'2743 Bering St.',N'Anchorage',N'AK',N'99508',N'USA')</t>
  </si>
  <si>
    <t>VALUES (10594,N'OLDWO',3,'7/9/1997','8/6/1997','7/16/1997',2,5.24,N'Old World Delicatessen',N'2743 Bering St.',N'Anchorage',N'AK',N'99508',N'USA')INSERT INTO "Orders"ShippedDate,"ShipVia","Freight","ShipName","ShipAddress",</t>
  </si>
  <si>
    <t>VALUES (10594,N'OLDWO',3,'7/9/1997','8/6/1997','7/16/1997',2,5.24,N'AK',N'99508',N'USA')("OrderID","CustomerID","EmployeeID","OrderDate","RequiredDate",ShippedDate,"ShipVia","Freight","ShipName","ShipAddress",ShipCity,"ShipRegion","ShipPostalCode","ShipCountry")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</si>
  <si>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(10595,N'ERNSH',2,'7/10/1997','8/7/1997','7/14/1997',1,96.78,N'Ernst Handel',N'Kirchgasse 6',N'Graz',NULL,N'8010',N'Austria')</t>
  </si>
  <si>
    <t>VALUES (10595,N'ERNSH',2,'7/10/1997','8/7/1997','7/14/1997',1,96.78,N'Ernst Handel',N'Kirchgasse 6',N'Graz',NULL,N'8010',N'Austria')INSERT INTO "Orders"ShippedDate,"ShipVia","Freight","ShipName","ShipAddress",</t>
  </si>
  <si>
    <t>VALUES (10595,N'ERNSH',2,'7/10/1997','8/7/1997','7/14/1997',1,96.78,NULL,N'8010',N'Austria')("OrderID","CustomerID","EmployeeID","OrderDate","RequiredDate",ShippedDate,"ShipVia","Freight","ShipName","ShipAddress",ShipCity,"ShipRegion","ShipPostalCode","ShipCountry")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</si>
  <si>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(10596,N'WHITC',8,'7/11/1997','8/8/1997','8/12/1997',1,16.34,N'White Clover Markets',N'1029 - 12th Ave. S.',N'Seattle',N'WA',N'98124',N'USA')</t>
  </si>
  <si>
    <t>VALUES (10596,N'WHITC',8,'7/11/1997','8/8/1997','8/12/1997',1,16.34,N'White Clover Markets',N'1029 - 12th Ave. S.',N'Seattle',N'WA',N'98124',N'USA')INSERT INTO "Orders"ShippedDate,"ShipVia","Freight","ShipName","ShipAddress",</t>
  </si>
  <si>
    <t>VALUES (10596,N'WHITC',8,'7/11/1997','8/8/1997','8/12/1997',1,16.34,N'WA',N'98124',N'USA')("OrderID","CustomerID","EmployeeID","OrderDate","RequiredDate",ShippedDate,"ShipVia","Freight","ShipName","ShipAddress",ShipCity,"ShipRegion","ShipPostalCode","ShipCountry")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</si>
  <si>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(10597,N'PICCO',7,'7/11/1997','8/8/1997','7/18/1997',3,35.12,N'Piccolo und mehr',N'Geislweg 14',N'Salzburg',NULL,N'5020',N'Austria')</t>
  </si>
  <si>
    <t>VALUES (10597,N'PICCO',7,'7/11/1997','8/8/1997','7/18/1997',3,35.12,N'Piccolo und mehr',N'Geislweg 14',N'Salzburg',NULL,N'5020',N'Austria')INSERT INTO "Orders"ShippedDate,"ShipVia","Freight","ShipName","ShipAddress",</t>
  </si>
  <si>
    <t>VALUES (10597,N'PICCO',7,'7/11/1997','8/8/1997','7/18/1997',3,35.12,NULL,N'5020',N'Austria')("OrderID","CustomerID","EmployeeID","OrderDate","RequiredDate",ShippedDate,"ShipVia","Freight","ShipName","ShipAddress",ShipCity,"ShipRegion","ShipPostalCode","ShipCountry")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</si>
  <si>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(10598,N'RATTC',1,'7/14/1997','8/11/1997','7/18/1997',3,44.42,N'Rattlesnake Canyon Grocery',N'2817 Milton Dr.',N'Albuquerque',N'NM',N'87110',N'USA')</t>
  </si>
  <si>
    <t>VALUES (10598,N'RATTC',1,'7/14/1997','8/11/1997','7/18/1997',3,44.42,N'Rattlesnake Canyon Grocery',N'2817 Milton Dr.',N'Albuquerque',N'NM',N'87110',N'USA')INSERT INTO "Orders"ShippedDate,"ShipVia","Freight","ShipName","ShipAddress",</t>
  </si>
  <si>
    <t>VALUES (10598,N'RATTC',1,'7/14/1997','8/11/1997','7/18/1997',3,44.42,N'NM',N'87110',N'USA')("OrderID","CustomerID","EmployeeID","OrderDate","RequiredDate",ShippedDate,"ShipVia","Freight","ShipName","ShipAddress",ShipCity,"ShipRegion","ShipPostalCode","ShipCountry")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</si>
  <si>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(10599,N'BSBEV',6,'7/15/1997','8/26/1997','7/21/1997',3,29.98,N'B''s Beverages',N'Fauntleroy Circus',N'London',NULL,N'EC2 5NT',N'UK')</t>
  </si>
  <si>
    <t>VALUES (10599,N'BSBEV',6,'7/15/1997','8/26/1997','7/21/1997',3,29.98,N'B''s Beverages',N'Fauntleroy Circus',N'London',NULL,N'EC2 5NT',N'UK')INSERT INTO "Orders"ShippedDate,"ShipVia","Freight","ShipName","ShipAddress",</t>
  </si>
  <si>
    <t>VALUES (10599,N'BSBEV',6,'7/15/1997','8/26/1997','7/21/1997',3,29.98,NULL,N'EC2 5NT',N'UK')("OrderID","CustomerID","EmployeeID","OrderDate","RequiredDate",ShippedDate,"ShipVia","Freight","ShipName","ShipAddress",ShipCity,"ShipRegion","ShipPostalCode","ShipCountry")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</si>
  <si>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(10600,N'HUNGC',4,'7/16/1997','8/13/1997','7/21/1997',1,45.13,N'Hungry Coyote Import Store',N'City Center Plaza 516 Main St.',N'Elgin',N'OR',N'97827',N'USA')</t>
  </si>
  <si>
    <t>VALUES (10600,N'HUNGC',4,'7/16/1997','8/13/1997','7/21/1997',1,45.13,N'Hungry Coyote Import Store',N'City Center Plaza 516 Main St.',N'Elgin',N'OR',N'97827',N'USA')INSERT INTO "Orders"ShippedDate,"ShipVia","Freight","ShipName","ShipAddress",</t>
  </si>
  <si>
    <t>VALUES (10600,N'HUNGC',4,'7/16/1997','8/13/1997','7/21/1997',1,45.13,N'OR',N'97827',N'USA')("OrderID","CustomerID","EmployeeID","OrderDate","RequiredDate",ShippedDate,"ShipVia","Freight","ShipName","ShipAddress",ShipCity,"ShipRegion","ShipPostalCode","ShipCountry")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</si>
  <si>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(10601,N'HILAA',7,'7/16/1997','8/27/1997','7/22/1997',1,58.30,N'HILARION-Abastos',N'Carrera 22 con Ave. Carlos Soublette #8-35',N'San Cristóbal',N'Táchira',N'5022',N'Venezuela')</t>
  </si>
  <si>
    <t>VALUES (10601,N'HILAA',7,'7/16/1997','8/27/1997','7/22/1997',1,58.30,N'HILARION-Abastos',N'Carrera 22 con Ave. Carlos Soublette #8-35',N'San Cristóbal',N'Táchira',N'5022',N'Venezuela')INSERT INTO "Orders"ShippedDate,"ShipVia","Freight","ShipName","ShipAddress",</t>
  </si>
  <si>
    <t>VALUES (10601,N'HILAA',7,'7/16/1997','8/27/1997','7/22/1997',1,58.30,N'Táchira',N'5022',N'Venezuela')("OrderID","CustomerID","EmployeeID","OrderDate","RequiredDate",ShippedDate,"ShipVia","Freight","ShipName","ShipAddress",ShipCity,"ShipRegion","ShipPostalCode","ShipCountry")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</si>
  <si>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(10602,N'VAFFE',8,'7/17/1997','8/14/1997','7/22/1997',2,2.92,N'Vaffeljernet',N'Smagsloget 45',N'Århus',NULL,N'8200',N'Denmark')</t>
  </si>
  <si>
    <t>VALUES (10602,N'VAFFE',8,'7/17/1997','8/14/1997','7/22/1997',2,2.92,N'Vaffeljernet',N'Smagsloget 45',N'Århus',NULL,N'8200',N'Denmark')INSERT INTO "Orders"ShippedDate,"ShipVia","Freight","ShipName","ShipAddress",</t>
  </si>
  <si>
    <t>VALUES (10602,N'VAFFE',8,'7/17/1997','8/14/1997','7/22/1997',2,2.92,NULL,N'8200',N'Denmark')("OrderID","CustomerID","EmployeeID","OrderDate","RequiredDate",ShippedDate,"ShipVia","Freight","ShipName","ShipAddress",ShipCity,"ShipRegion","ShipPostalCode","ShipCountry")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</si>
  <si>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(10603,N'SAVEA',8,'7/18/1997','8/15/1997','8/8/1997',2,48.77,N'Save-a-lot Markets',N'187 Suffolk Ln.',N'Boise',N'ID',N'83720',N'USA')</t>
  </si>
  <si>
    <t>VALUES (10603,N'SAVEA',8,'7/18/1997','8/15/1997','8/8/1997',2,48.77,N'Save-a-lot Markets',N'187 Suffolk Ln.',N'Boise',N'ID',N'83720',N'USA')INSERT INTO "Orders"ShippedDate,"ShipVia","Freight","ShipName","ShipAddress",</t>
  </si>
  <si>
    <t>VALUES (10603,N'SAVEA',8,'7/18/1997','8/15/1997','8/8/1997',2,48.77,N'ID',N'83720',N'USA')("OrderID","CustomerID","EmployeeID","OrderDate","RequiredDate",ShippedDate,"ShipVia","Freight","ShipName","ShipAddress",ShipCity,"ShipRegion","ShipPostalCode","ShipCountry")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</si>
  <si>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(10604,N'FURIB',1,'7/18/1997','8/15/1997','7/29/1997',1,7.46,N'Furia Bacalhau e Frutos do Mar',N'Jardim das rosas n. 32',N'Lisboa',NULL,N'1675',N'Portugal')</t>
  </si>
  <si>
    <t>VALUES (10604,N'FURIB',1,'7/18/1997','8/15/1997','7/29/1997',1,7.46,N'Furia Bacalhau e Frutos do Mar',N'Jardim das rosas n. 32',N'Lisboa',NULL,N'1675',N'Portugal')INSERT INTO "Orders"ShippedDate,"ShipVia","Freight","ShipName","ShipAddress",</t>
  </si>
  <si>
    <t>VALUES (10604,N'FURIB',1,'7/18/1997','8/15/1997','7/29/1997',1,7.46,NULL,N'1675',N'Portugal')("OrderID","CustomerID","EmployeeID","OrderDate","RequiredDate",ShippedDate,"ShipVia","Freight","ShipName","ShipAddress",ShipCity,"ShipRegion","ShipPostalCode","ShipCountry")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</si>
  <si>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(10605,N'MEREP',1,'7/21/1997','8/18/1997','7/29/1997',2,379.13,N'Mère Paillarde',N'43 rue St. Laurent',N'Montréal',N'Québec',N'H1J 1C3',N'Canada')</t>
  </si>
  <si>
    <t>VALUES (10605,N'MEREP',1,'7/21/1997','8/18/1997','7/29/1997',2,379.13,N'Mère Paillarde',N'43 rue St. Laurent',N'Montréal',N'Québec',N'H1J 1C3',N'Canada')INSERT INTO "Orders"ShippedDate,"ShipVia","Freight","ShipName","ShipAddress",</t>
  </si>
  <si>
    <t>VALUES (10605,N'MEREP',1,'7/21/1997','8/18/1997','7/29/1997',2,379.13,N'Québec',N'H1J 1C3',N'Canada')("OrderID","CustomerID","EmployeeID","OrderDate","RequiredDate",ShippedDate,"ShipVia","Freight","ShipName","ShipAddress",ShipCity,"ShipRegion","ShipPostalCode","ShipCountry")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</si>
  <si>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(10606,N'TRADH',4,'7/22/1997','8/19/1997','7/31/1997',3,79.40,N'Tradiçao Hipermercados',N'Av. Inês de Castro, 414',N'Sao Paulo',N'SP',N'05634-030',N'Brazil')</t>
  </si>
  <si>
    <t>VALUES (10606,N'TRADH',4,'7/22/1997','8/19/1997','7/31/1997',3,79.40,N'Tradiçao Hipermercados',N'Av. Inês de Castro, 414',N'Sao Paulo',N'SP',N'05634-030',N'Brazil')INSERT INTO "Orders"ShippedDate,"ShipVia","Freight","ShipName","ShipAddress",</t>
  </si>
  <si>
    <t>VALUES (10606,N'TRADH',4,'7/22/1997','8/19/1997','7/31/1997',3,79.40,N'SP',N'05634-030',N'Brazil')("OrderID","CustomerID","EmployeeID","OrderDate","RequiredDate",ShippedDate,"ShipVia","Freight","ShipName","ShipAddress",ShipCity,"ShipRegion","ShipPostalCode","ShipCountry")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</si>
  <si>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(10607,N'SAVEA',5,'7/22/1997','8/19/1997','7/25/1997',1,200.24,N'Save-a-lot Markets',N'187 Suffolk Ln.',N'Boise',N'ID',N'83720',N'USA')</t>
  </si>
  <si>
    <t>VALUES (10607,N'SAVEA',5,'7/22/1997','8/19/1997','7/25/1997',1,200.24,N'Save-a-lot Markets',N'187 Suffolk Ln.',N'Boise',N'ID',N'83720',N'USA')INSERT INTO "Orders"ShippedDate,"ShipVia","Freight","ShipName","ShipAddress",</t>
  </si>
  <si>
    <t>VALUES (10607,N'SAVEA',5,'7/22/1997','8/19/1997','7/25/1997',1,200.24,N'ID',N'83720',N'USA')("OrderID","CustomerID","EmployeeID","OrderDate","RequiredDate",ShippedDate,"ShipVia","Freight","ShipName","ShipAddress",ShipCity,"ShipRegion","ShipPostalCode","ShipCountry")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</si>
  <si>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(10608,N'TOMSP',4,'7/23/1997','8/20/1997','8/1/1997',2,27.79,N'Toms Spezialitäten',N'Luisenstr. 48',N'Münster',NULL,N'44087',N'Germany')</t>
  </si>
  <si>
    <t>VALUES (10608,N'TOMSP',4,'7/23/1997','8/20/1997','8/1/1997',2,27.79,N'Toms Spezialitäten',N'Luisenstr. 48',N'Münster',NULL,N'44087',N'Germany')INSERT INTO "Orders"ShippedDate,"ShipVia","Freight","ShipName","ShipAddress",</t>
  </si>
  <si>
    <t>VALUES (10608,N'TOMSP',4,'7/23/1997','8/20/1997','8/1/1997',2,27.79,NULL,N'44087',N'Germany')("OrderID","CustomerID","EmployeeID","OrderDate","RequiredDate",ShippedDate,"ShipVia","Freight","ShipName","ShipAddress",ShipCity,"ShipRegion","ShipPostalCode","ShipCountry")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</si>
  <si>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(10609,N'DUMON',7,'7/24/1997','8/21/1997','7/30/1997',2,1.85,N'Du monde entier',N'67, rue des Cinquante Otages',N'Nantes',NULL,N'44000',N'France')</t>
  </si>
  <si>
    <t>VALUES (10609,N'DUMON',7,'7/24/1997','8/21/1997','7/30/1997',2,1.85,N'Du monde entier',N'67, rue des Cinquante Otages',N'Nantes',NULL,N'44000',N'France')INSERT INTO "Orders"ShippedDate,"ShipVia","Freight","ShipName","ShipAddress",</t>
  </si>
  <si>
    <t>VALUES (10609,N'DUMON',7,'7/24/1997','8/21/1997','7/30/1997',2,1.85,NULL,N'44000',N'France')("OrderID","CustomerID","EmployeeID","OrderDate","RequiredDate",ShippedDate,"ShipVia","Freight","ShipName","ShipAddress",ShipCity,"ShipRegion","ShipPostalCode","ShipCountry")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</si>
  <si>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(10610,N'LAMAI',8,'7/25/1997','8/22/1997','8/6/1997',1,26.78,N'La maison d''Asie',N'1 rue Alsace-Lorraine',N'Toulouse',NULL,N'31000',N'France')</t>
  </si>
  <si>
    <t>VALUES (10610,N'LAMAI',8,'7/25/1997','8/22/1997','8/6/1997',1,26.78,N'La maison d''Asie',N'1 rue Alsace-Lorraine',N'Toulouse',NULL,N'31000',N'France')INSERT INTO "Orders"ShippedDate,"ShipVia","Freight","ShipName","ShipAddress",</t>
  </si>
  <si>
    <t>VALUES (10610,N'LAMAI',8,'7/25/1997','8/22/1997','8/6/1997',1,26.78,NULL,N'31000',N'France')("OrderID","CustomerID","EmployeeID","OrderDate","RequiredDate",ShippedDate,"ShipVia","Freight","ShipName","ShipAddress",ShipCity,"ShipRegion","ShipPostalCode","ShipCountry")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</si>
  <si>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(10611,N'WOLZA',6,'7/25/1997','8/22/1997','8/1/1997',2,80.65,N'Wolski Zajazd',N'ul. Filtrowa 68',N'Warszawa',NULL,N'01-012',N'Poland')</t>
  </si>
  <si>
    <t>VALUES (10611,N'WOLZA',6,'7/25/1997','8/22/1997','8/1/1997',2,80.65,N'Wolski Zajazd',N'ul. Filtrowa 68',N'Warszawa',NULL,N'01-012',N'Poland')INSERT INTO "Orders"ShippedDate,"ShipVia","Freight","ShipName","ShipAddress",</t>
  </si>
  <si>
    <t>VALUES (10611,N'WOLZA',6,'7/25/1997','8/22/1997','8/1/1997',2,80.65,NULL,N'01-012',N'Poland')("OrderID","CustomerID","EmployeeID","OrderDate","RequiredDate",ShippedDate,"ShipVia","Freight","ShipName","ShipAddress",ShipCity,"ShipRegion","ShipPostalCode","ShipCountry")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</si>
  <si>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(10612,N'SAVEA',1,'7/28/1997','8/25/1997','8/1/1997',2,544.08,N'Save-a-lot Markets',N'187 Suffolk Ln.',N'Boise',N'ID',N'83720',N'USA')</t>
  </si>
  <si>
    <t>VALUES (10612,N'SAVEA',1,'7/28/1997','8/25/1997','8/1/1997',2,544.08,N'Save-a-lot Markets',N'187 Suffolk Ln.',N'Boise',N'ID',N'83720',N'USA')INSERT INTO "Orders"ShippedDate,"ShipVia","Freight","ShipName","ShipAddress",</t>
  </si>
  <si>
    <t>VALUES (10612,N'SAVEA',1,'7/28/1997','8/25/1997','8/1/1997',2,544.08,N'ID',N'83720',N'USA')("OrderID","CustomerID","EmployeeID","OrderDate","RequiredDate",ShippedDate,"ShipVia","Freight","ShipName","ShipAddress",ShipCity,"ShipRegion","ShipPostalCode","ShipCountry")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</si>
  <si>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(10613,N'HILAA',4,'7/29/1997','8/26/1997','8/1/1997',2,8.11,N'HILARION-Abastos',N'Carrera 22 con Ave. Carlos Soublette #8-35',N'San Cristóbal',N'Táchira',N'5022',N'Venezuela')</t>
  </si>
  <si>
    <t>VALUES (10613,N'HILAA',4,'7/29/1997','8/26/1997','8/1/1997',2,8.11,N'HILARION-Abastos',N'Carrera 22 con Ave. Carlos Soublette #8-35',N'San Cristóbal',N'Táchira',N'5022',N'Venezuela')INSERT INTO "Orders"ShippedDate,"ShipVia","Freight","ShipName","ShipAddress",</t>
  </si>
  <si>
    <t>VALUES (10613,N'HILAA',4,'7/29/1997','8/26/1997','8/1/1997',2,8.11,N'Táchira',N'5022',N'Venezuela')("OrderID","CustomerID","EmployeeID","OrderDate","RequiredDate",ShippedDate,"ShipVia","Freight","ShipName","ShipAddress",ShipCity,"ShipRegion","ShipPostalCode","ShipCountry")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</si>
  <si>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(10614,N'BLAUS',8,'7/29/1997','8/26/1997','8/1/1997',3,1.93,N'Blauer See Delikatessen',N'Forsterstr. 57',N'Mannheim',NULL,N'68306',N'Germany')</t>
  </si>
  <si>
    <t>VALUES (10614,N'BLAUS',8,'7/29/1997','8/26/1997','8/1/1997',3,1.93,N'Blauer See Delikatessen',N'Forsterstr. 57',N'Mannheim',NULL,N'68306',N'Germany')INSERT INTO "Orders"ShippedDate,"ShipVia","Freight","ShipName","ShipAddress",</t>
  </si>
  <si>
    <t>VALUES (10614,N'BLAUS',8,'7/29/1997','8/26/1997','8/1/1997',3,1.93,NULL,N'68306',N'Germany')("OrderID","CustomerID","EmployeeID","OrderDate","RequiredDate",ShippedDate,"ShipVia","Freight","ShipName","ShipAddress",ShipCity,"ShipRegion","ShipPostalCode","ShipCountry")</t>
  </si>
  <si>
    <t>INSERT INTO "Orders"ShippedDate,"ShipVia","Freight","ShipName","ShipAddress",N'Wilman Kala',N'Keskuskatu 45',N'Helsinki',</t>
  </si>
  <si>
    <t>INSERT INTO "Orders"("OrderID","CustomerID","EmployeeID","OrderDate","RequiredDate",ShippedDate,"ShipVia","Freight","ShipName","ShipAddress",ShipCity,"ShipRegion","ShipPostalCode","ShipCountry")VALUES (10615,N'WILMK',2,'7/30/1997','8/27/1997','8/6/1997',3,0.75,N'Wilman Kala',N'Keskuskatu 45',N'Helsinki',NULL,N'21240',N'Finland')</t>
  </si>
  <si>
    <t>("OrderID","CustomerID","EmployeeID","OrderDate","RequiredDate",ShipCity,"ShipRegion","ShipPostalCode","ShipCountry")NULL,N'21240',N'Finland')</t>
  </si>
  <si>
    <t>VALUES (10615,N'WILMK',2,'7/30/1997','8/27/1997','8/6/1997',3,0.75,N'Wilman Kala',N'Keskuskatu 45',N'Helsinki',NULL,N'21240',N'Finland')INSERT INTO "Orders"ShippedDate,"ShipVia","Freight","ShipName","ShipAddress",</t>
  </si>
  <si>
    <t>VALUES (10615,N'WILMK',2,'7/30/1997','8/27/1997','8/6/1997',3,0.75,NULL,N'21240',N'Finland')("OrderID","CustomerID","EmployeeID","OrderDate","RequiredDate",ShippedDate,"ShipVia","Freight","ShipName","ShipAddress",ShipCity,"ShipRegion","ShipPostalCode","ShipCountry")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</si>
  <si>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(10616,N'GREAL',1,'7/31/1997','8/28/1997','8/5/1997',2,116.53,N'Great Lakes Food Market',N'2732 Baker Blvd.',N'Eugene',N'OR',N'97403',N'USA')</t>
  </si>
  <si>
    <t>VALUES (10616,N'GREAL',1,'7/31/1997','8/28/1997','8/5/1997',2,116.53,N'Great Lakes Food Market',N'2732 Baker Blvd.',N'Eugene',N'OR',N'97403',N'USA')INSERT INTO "Orders"ShippedDate,"ShipVia","Freight","ShipName","ShipAddress",</t>
  </si>
  <si>
    <t>VALUES (10616,N'GREAL',1,'7/31/1997','8/28/1997','8/5/1997',2,116.53,N'OR',N'97403',N'USA')("OrderID","CustomerID","EmployeeID","OrderDate","RequiredDate",ShippedDate,"ShipVia","Freight","ShipName","ShipAddress",ShipCity,"ShipRegion","ShipPostalCode","ShipCountry")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</si>
  <si>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(10617,N'GREAL',4,'7/31/1997','8/28/1997','8/4/1997',2,18.53,N'Great Lakes Food Market',N'2732 Baker Blvd.',N'Eugene',N'OR',N'97403',N'USA')</t>
  </si>
  <si>
    <t>VALUES (10617,N'GREAL',4,'7/31/1997','8/28/1997','8/4/1997',2,18.53,N'Great Lakes Food Market',N'2732 Baker Blvd.',N'Eugene',N'OR',N'97403',N'USA')INSERT INTO "Orders"ShippedDate,"ShipVia","Freight","ShipName","ShipAddress",</t>
  </si>
  <si>
    <t>VALUES (10617,N'GREAL',4,'7/31/1997','8/28/1997','8/4/1997',2,18.53,N'OR',N'97403',N'USA')("OrderID","CustomerID","EmployeeID","OrderDate","RequiredDate",ShippedDate,"ShipVia","Freight","ShipName","ShipAddress",ShipCity,"ShipRegion","ShipPostalCode","ShipCountry")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</si>
  <si>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(10618,N'MEREP',1,'8/1/1997','9/12/1997','8/8/1997',1,154.68,N'Mère Paillarde',N'43 rue St. Laurent',N'Montréal',N'Québec',N'H1J 1C3',N'Canada')</t>
  </si>
  <si>
    <t>VALUES (10618,N'MEREP',1,'8/1/1997','9/12/1997','8/8/1997',1,154.68,N'Mère Paillarde',N'43 rue St. Laurent',N'Montréal',N'Québec',N'H1J 1C3',N'Canada')INSERT INTO "Orders"ShippedDate,"ShipVia","Freight","ShipName","ShipAddress",</t>
  </si>
  <si>
    <t>VALUES (10618,N'MEREP',1,'8/1/1997','9/12/1997','8/8/1997',1,154.68,N'Québec',N'H1J 1C3',N'Canada')("OrderID","CustomerID","EmployeeID","OrderDate","RequiredDate",ShippedDate,"ShipVia","Freight","ShipName","ShipAddress",ShipCity,"ShipRegion","ShipPostalCode","ShipCountry")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</si>
  <si>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(10619,N'MEREP',3,'8/4/1997','9/1/1997','8/7/1997',3,91.05,N'Mère Paillarde',N'43 rue St. Laurent',N'Montréal',N'Québec',N'H1J 1C3',N'Canada')</t>
  </si>
  <si>
    <t>VALUES (10619,N'MEREP',3,'8/4/1997','9/1/1997','8/7/1997',3,91.05,N'Mère Paillarde',N'43 rue St. Laurent',N'Montréal',N'Québec',N'H1J 1C3',N'Canada')INSERT INTO "Orders"ShippedDate,"ShipVia","Freight","ShipName","ShipAddress",</t>
  </si>
  <si>
    <t>VALUES (10619,N'MEREP',3,'8/4/1997','9/1/1997','8/7/1997',3,91.05,N'Québec',N'H1J 1C3',N'Canada')("OrderID","CustomerID","EmployeeID","OrderDate","RequiredDate",ShippedDate,"ShipVia","Freight","ShipName","ShipAddress",ShipCity,"ShipRegion","ShipPostalCode","ShipCountry")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</si>
  <si>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(10620,N'LAUGB',2,'8/5/1997','9/2/1997','8/14/1997',3,0.94,N'Laughing Bacchus Wine Cellars',N'2319 Elm St.',N'Vancouver',N'BC',N'V3F 2K1',N'Canada')</t>
  </si>
  <si>
    <t>VALUES (10620,N'LAUGB',2,'8/5/1997','9/2/1997','8/14/1997',3,0.94,N'Laughing Bacchus Wine Cellars',N'2319 Elm St.',N'Vancouver',N'BC',N'V3F 2K1',N'Canada')INSERT INTO "Orders"ShippedDate,"ShipVia","Freight","ShipName","ShipAddress",</t>
  </si>
  <si>
    <t>VALUES (10620,N'LAUGB',2,'8/5/1997','9/2/1997','8/14/1997',3,0.94,N'BC',N'V3F 2K1',N'Canada')("OrderID","CustomerID","EmployeeID","OrderDate","RequiredDate",ShippedDate,"ShipVia","Freight","ShipName","ShipAddress",ShipCity,"ShipRegion","ShipPostalCode","ShipCountry")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</si>
  <si>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(10621,N'ISLAT',4,'8/5/1997','9/2/1997','8/11/1997',2,23.73,N'Island Trading',N'Garden House Crowther Way',N'Cowes',N'Isle of Wight',N'PO31 7PJ',N'UK')</t>
  </si>
  <si>
    <t>VALUES (10621,N'ISLAT',4,'8/5/1997','9/2/1997','8/11/1997',2,23.73,N'Island Trading',N'Garden House Crowther Way',N'Cowes',N'Isle of Wight',N'PO31 7PJ',N'UK')INSERT INTO "Orders"ShippedDate,"ShipVia","Freight","ShipName","ShipAddress",</t>
  </si>
  <si>
    <t>VALUES (10621,N'ISLAT',4,'8/5/1997','9/2/1997','8/11/1997',2,23.73,N'Isle of Wight',N'PO31 7PJ',N'UK')("OrderID","CustomerID","EmployeeID","OrderDate","RequiredDate",ShippedDate,"ShipVia","Freight","ShipName","ShipAddress",ShipCity,"ShipRegion","ShipPostalCode","ShipCountry")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</si>
  <si>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(10622,N'RICAR',4,'8/6/1997','9/3/1997','8/11/1997',3,50.97,N'Ricardo Adocicados',N'Av. Copacabana, 267',N'Rio de Janeiro',N'RJ',N'02389-890',N'Brazil')</t>
  </si>
  <si>
    <t>VALUES (10622,N'RICAR',4,'8/6/1997','9/3/1997','8/11/1997',3,50.97,N'Ricardo Adocicados',N'Av. Copacabana, 267',N'Rio de Janeiro',N'RJ',N'02389-890',N'Brazil')INSERT INTO "Orders"ShippedDate,"ShipVia","Freight","ShipName","ShipAddress",</t>
  </si>
  <si>
    <t>VALUES (10622,N'RICAR',4,'8/6/1997','9/3/1997','8/11/1997',3,50.97,N'RJ',N'02389-890',N'Brazil')("OrderID","CustomerID","EmployeeID","OrderDate","RequiredDate",ShippedDate,"ShipVia","Freight","ShipName","ShipAddress",ShipCity,"ShipRegion","ShipPostalCode","ShipCountry")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</si>
  <si>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(10623,N'FRANK',8,'8/7/1997','9/4/1997','8/12/1997',2,97.18,N'Frankenversand',N'Berliner Platz 43',N'München',NULL,N'80805',N'Germany')</t>
  </si>
  <si>
    <t>VALUES (10623,N'FRANK',8,'8/7/1997','9/4/1997','8/12/1997',2,97.18,N'Frankenversand',N'Berliner Platz 43',N'München',NULL,N'80805',N'Germany')INSERT INTO "Orders"ShippedDate,"ShipVia","Freight","ShipName","ShipAddress",</t>
  </si>
  <si>
    <t>VALUES (10623,N'FRANK',8,'8/7/1997','9/4/1997','8/12/1997',2,97.18,NULL,N'80805',N'Germany')("OrderID","CustomerID","EmployeeID","OrderDate","RequiredDate",ShippedDate,"ShipVia","Freight","ShipName","ShipAddress",ShipCity,"ShipRegion","ShipPostalCode","ShipCountry")</t>
  </si>
  <si>
    <t>INSERT INTO "Orders"ShippedDate,"ShipVia","Freight","ShipName","ShipAddress",N'The Cracker Box',N'55 Grizzly Peak Rd.',N'Butte',</t>
  </si>
  <si>
    <t>INSERT INTO "Orders"("OrderID","CustomerID","EmployeeID","OrderDate","RequiredDate",ShippedDate,"ShipVia","Freight","ShipName","ShipAddress",ShipCity,"ShipRegion","ShipPostalCode","ShipCountry")VALUES (10624,N'THECR',4,'8/7/1997','9/4/1997','8/19/1997',2,94.80,N'The Cracker Box',N'55 Grizzly Peak Rd.',N'Butte',N'MT',N'59801',N'USA')</t>
  </si>
  <si>
    <t>("OrderID","CustomerID","EmployeeID","OrderDate","RequiredDate",ShipCity,"ShipRegion","ShipPostalCode","ShipCountry")N'MT',N'59801',N'USA')</t>
  </si>
  <si>
    <t>VALUES (10624,N'THECR',4,'8/7/1997','9/4/1997','8/19/1997',2,94.80,N'The Cracker Box',N'55 Grizzly Peak Rd.',N'Butte',N'MT',N'59801',N'USA')INSERT INTO "Orders"ShippedDate,"ShipVia","Freight","ShipName","ShipAddress",</t>
  </si>
  <si>
    <t>VALUES (10624,N'THECR',4,'8/7/1997','9/4/1997','8/19/1997',2,94.80,N'MT',N'59801',N'USA')("OrderID","CustomerID","EmployeeID","OrderDate","RequiredDate",ShippedDate,"ShipVia","Freight","ShipName","ShipAddress",ShipCity,"ShipRegion","ShipPostalCode","ShipCountry")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</si>
  <si>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(10625,N'ANATR',3,'8/8/1997','9/5/1997','8/14/1997',1,43.90,N'Ana Trujillo Emparedados y helados',N'Avda. de la Constitución 2222',N'México D.F.',NULL,N'05021',N'Mexico')</t>
  </si>
  <si>
    <t>VALUES (10625,N'ANATR',3,'8/8/1997','9/5/1997','8/14/1997',1,43.90,N'Ana Trujillo Emparedados y helados',N'Avda. de la Constitución 2222',N'México D.F.',NULL,N'05021',N'Mexico')INSERT INTO "Orders"ShippedDate,"ShipVia","Freight","ShipName","ShipAddress",</t>
  </si>
  <si>
    <t>VALUES (10625,N'ANATR',3,'8/8/1997','9/5/1997','8/14/1997',1,43.90,NULL,N'05021',N'Mexico')("OrderID","CustomerID","EmployeeID","OrderDate","RequiredDate",ShippedDate,"ShipVia","Freight","ShipName","ShipAddress",ShipCity,"ShipRegion","ShipPostalCode","ShipCountry")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</si>
  <si>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(10626,N'BERGS',1,'8/11/1997','9/8/1997','8/20/1997',2,138.69,N'Berglunds snabbköp',N'Berguvsvägen  8',N'Luleå',NULL,N'S-958 22',N'Sweden')</t>
  </si>
  <si>
    <t>VALUES (10626,N'BERGS',1,'8/11/1997','9/8/1997','8/20/1997',2,138.69,N'Berglunds snabbköp',N'Berguvsvägen  8',N'Luleå',NULL,N'S-958 22',N'Sweden')INSERT INTO "Orders"ShippedDate,"ShipVia","Freight","ShipName","ShipAddress",</t>
  </si>
  <si>
    <t>VALUES (10626,N'BERGS',1,'8/11/1997','9/8/1997','8/20/1997',2,138.69,NULL,N'S-958 22',N'Sweden')("OrderID","CustomerID","EmployeeID","OrderDate","RequiredDate",ShippedDate,"ShipVia","Freight","ShipName","ShipAddress",ShipCity,"ShipRegion","ShipPostalCode","ShipCountry")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</si>
  <si>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(10627,N'SAVEA',8,'8/11/1997','9/22/1997','8/21/1997',3,107.46,N'Save-a-lot Markets',N'187 Suffolk Ln.',N'Boise',N'ID',N'83720',N'USA')</t>
  </si>
  <si>
    <t>VALUES (10627,N'SAVEA',8,'8/11/1997','9/22/1997','8/21/1997',3,107.46,N'Save-a-lot Markets',N'187 Suffolk Ln.',N'Boise',N'ID',N'83720',N'USA')INSERT INTO "Orders"ShippedDate,"ShipVia","Freight","ShipName","ShipAddress",</t>
  </si>
  <si>
    <t>VALUES (10627,N'SAVEA',8,'8/11/1997','9/22/1997','8/21/1997',3,107.46,N'ID',N'83720',N'USA')("OrderID","CustomerID","EmployeeID","OrderDate","RequiredDate",ShippedDate,"ShipVia","Freight","ShipName","ShipAddress",ShipCity,"ShipRegion","ShipPostalCode","ShipCountry")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</si>
  <si>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(10628,N'BLONP',4,'8/12/1997','9/9/1997','8/20/1997',3,30.36,N'Blondel père et fils',N'24, place Kléber',N'Strasbourg',NULL,N'67000',N'France')</t>
  </si>
  <si>
    <t>VALUES (10628,N'BLONP',4,'8/12/1997','9/9/1997','8/20/1997',3,30.36,N'Blondel père et fils',N'24, place Kléber',N'Strasbourg',NULL,N'67000',N'France')INSERT INTO "Orders"ShippedDate,"ShipVia","Freight","ShipName","ShipAddress",</t>
  </si>
  <si>
    <t>VALUES (10628,N'BLONP',4,'8/12/1997','9/9/1997','8/20/1997',3,30.36,NULL,N'67000',N'France')("OrderID","CustomerID","EmployeeID","OrderDate","RequiredDate",ShippedDate,"ShipVia","Freight","ShipName","ShipAddress",ShipCity,"ShipRegion","ShipPostalCode","ShipCountry")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</si>
  <si>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(10629,N'GODOS',4,'8/12/1997','9/9/1997','8/20/1997',3,85.46,N'Godos Cocina Típica',N'C/ Romero, 33',N'Sevilla',NULL,N'41101',N'Spain')</t>
  </si>
  <si>
    <t>VALUES (10629,N'GODOS',4,'8/12/1997','9/9/1997','8/20/1997',3,85.46,N'Godos Cocina Típica',N'C/ Romero, 33',N'Sevilla',NULL,N'41101',N'Spain')INSERT INTO "Orders"ShippedDate,"ShipVia","Freight","ShipName","ShipAddress",</t>
  </si>
  <si>
    <t>VALUES (10629,N'GODOS',4,'8/12/1997','9/9/1997','8/20/1997',3,85.46,NULL,N'41101',N'Spain')("OrderID","CustomerID","EmployeeID","OrderDate","RequiredDate",ShippedDate,"ShipVia","Freight","ShipName","ShipAddress",ShipCity,"ShipRegion","ShipPostalCode","ShipCountry")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</si>
  <si>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(10630,N'KOENE',1,'8/13/1997','9/10/1997','8/19/1997',2,32.35,N'Königlich Essen',N'Maubelstr. 90',N'Brandenburg',NULL,N'14776',N'Germany')</t>
  </si>
  <si>
    <t>VALUES (10630,N'KOENE',1,'8/13/1997','9/10/1997','8/19/1997',2,32.35,N'Königlich Essen',N'Maubelstr. 90',N'Brandenburg',NULL,N'14776',N'Germany')INSERT INTO "Orders"ShippedDate,"ShipVia","Freight","ShipName","ShipAddress",</t>
  </si>
  <si>
    <t>VALUES (10630,N'KOENE',1,'8/13/1997','9/10/1997','8/19/1997',2,32.35,NULL,N'14776',N'Germany')("OrderID","CustomerID","EmployeeID","OrderDate","RequiredDate",ShippedDate,"ShipVia","Freight","ShipName","ShipAddress",ShipCity,"ShipRegion","ShipPostalCode","ShipCountry")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</si>
  <si>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(10631,N'LAMAI',8,'8/14/1997','9/11/1997','8/15/1997',1,0.87,N'La maison d''Asie',N'1 rue Alsace-Lorraine',N'Toulouse',NULL,N'31000',N'France')</t>
  </si>
  <si>
    <t>VALUES (10631,N'LAMAI',8,'8/14/1997','9/11/1997','8/15/1997',1,0.87,N'La maison d''Asie',N'1 rue Alsace-Lorraine',N'Toulouse',NULL,N'31000',N'France')INSERT INTO "Orders"ShippedDate,"ShipVia","Freight","ShipName","ShipAddress",</t>
  </si>
  <si>
    <t>VALUES (10631,N'LAMAI',8,'8/14/1997','9/11/1997','8/15/1997',1,0.87,NULL,N'31000',N'France')("OrderID","CustomerID","EmployeeID","OrderDate","RequiredDate",ShippedDate,"ShipVia","Freight","ShipName","ShipAddress",ShipCity,"ShipRegion","ShipPostalCode","ShipCountry")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</si>
  <si>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(10632,N'WANDK',8,'8/14/1997','9/11/1997','8/19/1997',1,41.38,N'Die Wandernde Kuh',N'Adenauerallee 900',N'Stuttgart',NULL,N'70563',N'Germany')</t>
  </si>
  <si>
    <t>VALUES (10632,N'WANDK',8,'8/14/1997','9/11/1997','8/19/1997',1,41.38,N'Die Wandernde Kuh',N'Adenauerallee 900',N'Stuttgart',NULL,N'70563',N'Germany')INSERT INTO "Orders"ShippedDate,"ShipVia","Freight","ShipName","ShipAddress",</t>
  </si>
  <si>
    <t>VALUES (10632,N'WANDK',8,'8/14/1997','9/11/1997','8/19/1997',1,41.38,NULL,N'70563',N'Germany')("OrderID","CustomerID","EmployeeID","OrderDate","RequiredDate",ShippedDate,"ShipVia","Freight","ShipName","ShipAddress",ShipCity,"ShipRegion","ShipPostalCode","ShipCountry")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</si>
  <si>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(10633,N'ERNSH',7,'8/15/1997','9/12/1997','8/18/1997',3,477.90,N'Ernst Handel',N'Kirchgasse 6',N'Graz',NULL,N'8010',N'Austria')</t>
  </si>
  <si>
    <t>VALUES (10633,N'ERNSH',7,'8/15/1997','9/12/1997','8/18/1997',3,477.90,N'Ernst Handel',N'Kirchgasse 6',N'Graz',NULL,N'8010',N'Austria')INSERT INTO "Orders"ShippedDate,"ShipVia","Freight","ShipName","ShipAddress",</t>
  </si>
  <si>
    <t>VALUES (10633,N'ERNSH',7,'8/15/1997','9/12/1997','8/18/1997',3,477.90,NULL,N'8010',N'Austria')("OrderID","CustomerID","EmployeeID","OrderDate","RequiredDate",ShippedDate,"ShipVia","Freight","ShipName","ShipAddress",ShipCity,"ShipRegion","ShipPostalCode","ShipCountry")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</si>
  <si>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(10634,N'FOLIG',4,'8/15/1997','9/12/1997','8/21/1997',3,487.38,N'Folies gourmandes',N'184, chaussée de Tournai',N'Lille',NULL,N'59000',N'France')</t>
  </si>
  <si>
    <t>VALUES (10634,N'FOLIG',4,'8/15/1997','9/12/1997','8/21/1997',3,487.38,N'Folies gourmandes',N'184, chaussée de Tournai',N'Lille',NULL,N'59000',N'France')INSERT INTO "Orders"ShippedDate,"ShipVia","Freight","ShipName","ShipAddress",</t>
  </si>
  <si>
    <t>VALUES (10634,N'FOLIG',4,'8/15/1997','9/12/1997','8/21/1997',3,487.38,NULL,N'59000',N'France')("OrderID","CustomerID","EmployeeID","OrderDate","RequiredDate",ShippedDate,"ShipVia","Freight","ShipName","ShipAddress",ShipCity,"ShipRegion","ShipPostalCode","ShipCountry")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</si>
  <si>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(10635,N'MAGAA',8,'8/18/1997','9/15/1997','8/21/1997',3,47.46,N'Magazzini Alimentari Riuniti',N'Via Ludovico il Moro 22',N'Bergamo',NULL,N'24100',N'Italy')</t>
  </si>
  <si>
    <t>VALUES (10635,N'MAGAA',8,'8/18/1997','9/15/1997','8/21/1997',3,47.46,N'Magazzini Alimentari Riuniti',N'Via Ludovico il Moro 22',N'Bergamo',NULL,N'24100',N'Italy')INSERT INTO "Orders"ShippedDate,"ShipVia","Freight","ShipName","ShipAddress",</t>
  </si>
  <si>
    <t>VALUES (10635,N'MAGAA',8,'8/18/1997','9/15/1997','8/21/1997',3,47.46,NULL,N'24100',N'Italy')("OrderID","CustomerID","EmployeeID","OrderDate","RequiredDate",ShippedDate,"ShipVia","Freight","ShipName","ShipAddress",ShipCity,"ShipRegion","ShipPostalCode","ShipCountry")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</si>
  <si>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(10636,N'WARTH',4,'8/19/1997','9/16/1997','8/26/1997',1,1.15,N'Wartian Herkku',N'Torikatu 38',N'Oulu',NULL,N'90110',N'Finland')</t>
  </si>
  <si>
    <t>VALUES (10636,N'WARTH',4,'8/19/1997','9/16/1997','8/26/1997',1,1.15,N'Wartian Herkku',N'Torikatu 38',N'Oulu',NULL,N'90110',N'Finland')INSERT INTO "Orders"ShippedDate,"ShipVia","Freight","ShipName","ShipAddress",</t>
  </si>
  <si>
    <t>VALUES (10636,N'WARTH',4,'8/19/1997','9/16/1997','8/26/1997',1,1.15,NULL,N'90110',N'Finland')("OrderID","CustomerID","EmployeeID","OrderDate","RequiredDate",ShippedDate,"ShipVia","Freight","ShipName","ShipAddress",ShipCity,"ShipRegion","ShipPostalCode","ShipCountry")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</si>
  <si>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(10637,N'QUEEN',6,'8/19/1997','9/16/1997','8/26/1997',1,201.29,N'Queen Cozinha',N'Alameda dos Canàrios, 891',N'Sao Paulo',N'SP',N'05487-020',N'Brazil')</t>
  </si>
  <si>
    <t>VALUES (10637,N'QUEEN',6,'8/19/1997','9/16/1997','8/26/1997',1,201.29,N'Queen Cozinha',N'Alameda dos Canàrios, 891',N'Sao Paulo',N'SP',N'05487-020',N'Brazil')INSERT INTO "Orders"ShippedDate,"ShipVia","Freight","ShipName","ShipAddress",</t>
  </si>
  <si>
    <t>VALUES (10637,N'QUEEN',6,'8/19/1997','9/16/1997','8/26/1997',1,201.29,N'SP',N'05487-020',N'Brazil')("OrderID","CustomerID","EmployeeID","OrderDate","RequiredDate",ShippedDate,"ShipVia","Freight","ShipName","ShipAddress",ShipCity,"ShipRegion","ShipPostalCode","ShipCountry")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</si>
  <si>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(10638,N'LINOD',3,'8/20/1997','9/17/1997','9/1/1997',1,158.44,N'LINO-Delicateses',N'Ave. 5 de Mayo Porlamar',N'I. de Margarita',N'Nueva Esparta',N'4980',N'Venezuela')</t>
  </si>
  <si>
    <t>VALUES (10638,N'LINOD',3,'8/20/1997','9/17/1997','9/1/1997',1,158.44,N'LINO-Delicateses',N'Ave. 5 de Mayo Porlamar',N'I. de Margarita',N'Nueva Esparta',N'4980',N'Venezuela')INSERT INTO "Orders"ShippedDate,"ShipVia","Freight","ShipName","ShipAddress",</t>
  </si>
  <si>
    <t>VALUES (10638,N'LINOD',3,'8/20/1997','9/17/1997','9/1/1997',1,158.44,N'Nueva Esparta',N'4980',N'Venezuela')("OrderID","CustomerID","EmployeeID","OrderDate","RequiredDate",ShippedDate,"ShipVia","Freight","ShipName","ShipAddress",ShipCity,"ShipRegion","ShipPostalCode","ShipCountry")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</si>
  <si>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(10639,N'SANTG',7,'8/20/1997','9/17/1997','8/27/1997',3,38.64,N'Santé Gourmet',N'Erling Skakkes gate 78',N'Stavern',NULL,N'4110',N'Norway')</t>
  </si>
  <si>
    <t>VALUES (10639,N'SANTG',7,'8/20/1997','9/17/1997','8/27/1997',3,38.64,N'Santé Gourmet',N'Erling Skakkes gate 78',N'Stavern',NULL,N'4110',N'Norway')INSERT INTO "Orders"ShippedDate,"ShipVia","Freight","ShipName","ShipAddress",</t>
  </si>
  <si>
    <t>VALUES (10639,N'SANTG',7,'8/20/1997','9/17/1997','8/27/1997',3,38.64,NULL,N'4110',N'Norway')("OrderID","CustomerID","EmployeeID","OrderDate","RequiredDate",ShippedDate,"ShipVia","Freight","ShipName","ShipAddress",ShipCity,"ShipRegion","ShipPostalCode","ShipCountry")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</si>
  <si>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(10640,N'WANDK',4,'8/21/1997','9/18/1997','8/28/1997',1,23.55,N'Die Wandernde Kuh',N'Adenauerallee 900',N'Stuttgart',NULL,N'70563',N'Germany')</t>
  </si>
  <si>
    <t>VALUES (10640,N'WANDK',4,'8/21/1997','9/18/1997','8/28/1997',1,23.55,N'Die Wandernde Kuh',N'Adenauerallee 900',N'Stuttgart',NULL,N'70563',N'Germany')INSERT INTO "Orders"ShippedDate,"ShipVia","Freight","ShipName","ShipAddress",</t>
  </si>
  <si>
    <t>VALUES (10640,N'WANDK',4,'8/21/1997','9/18/1997','8/28/1997',1,23.55,NULL,N'70563',N'Germany')("OrderID","CustomerID","EmployeeID","OrderDate","RequiredDate",ShippedDate,"ShipVia","Freight","ShipName","ShipAddress",ShipCity,"ShipRegion","ShipPostalCode","ShipCountry")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</si>
  <si>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(10641,N'HILAA',4,'8/22/1997','9/19/1997','8/26/1997',2,179.61,N'HILARION-Abastos',N'Carrera 22 con Ave. Carlos Soublette #8-35',N'San Cristóbal',N'Táchira',N'5022',N'Venezuela')</t>
  </si>
  <si>
    <t>VALUES (10641,N'HILAA',4,'8/22/1997','9/19/1997','8/26/1997',2,179.61,N'HILARION-Abastos',N'Carrera 22 con Ave. Carlos Soublette #8-35',N'San Cristóbal',N'Táchira',N'5022',N'Venezuela')INSERT INTO "Orders"ShippedDate,"ShipVia","Freight","ShipName","ShipAddress",</t>
  </si>
  <si>
    <t>VALUES (10641,N'HILAA',4,'8/22/1997','9/19/1997','8/26/1997',2,179.61,N'Táchira',N'5022',N'Venezuela')("OrderID","CustomerID","EmployeeID","OrderDate","RequiredDate",ShippedDate,"ShipVia","Freight","ShipName","ShipAddress",ShipCity,"ShipRegion","ShipPostalCode","ShipCountry")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</si>
  <si>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(10642,N'SIMOB',7,'8/22/1997','9/19/1997','9/5/1997',3,41.89,N'Simons bistro',N'Vinbæltet 34',N'Kobenhavn',NULL,N'1734',N'Denmark')</t>
  </si>
  <si>
    <t>VALUES (10642,N'SIMOB',7,'8/22/1997','9/19/1997','9/5/1997',3,41.89,N'Simons bistro',N'Vinbæltet 34',N'Kobenhavn',NULL,N'1734',N'Denmark')INSERT INTO "Orders"ShippedDate,"ShipVia","Freight","ShipName","ShipAddress",</t>
  </si>
  <si>
    <t>VALUES (10642,N'SIMOB',7,'8/22/1997','9/19/1997','9/5/1997',3,41.89,NULL,N'1734',N'Denmark')("OrderID","CustomerID","EmployeeID","OrderDate","RequiredDate",ShippedDate,"ShipVia","Freight","ShipName","ShipAddress",ShipCity,"ShipRegion","ShipPostalCode","ShipCountry")</t>
  </si>
  <si>
    <t>INSERT INTO "Orders"ShippedDate,"ShipVia","Freight","ShipName","ShipAddress",N'Alfreds Futterkiste',N'Obere Str. 57',N'Berlin',</t>
  </si>
  <si>
    <t>INSERT INTO "Orders"("OrderID","CustomerID","EmployeeID","OrderDate","RequiredDate",ShippedDate,"ShipVia","Freight","ShipName","ShipAddress",ShipCity,"ShipRegion","ShipPostalCode","ShipCountry")VALUES (10643,N'ALFKI',6,'8/25/1997','9/22/1997','9/2/1997',1,29.46,N'Alfreds Futterkiste',N'Obere Str. 57',N'Berlin',NULL,N'12209',N'Germany')</t>
  </si>
  <si>
    <t>("OrderID","CustomerID","EmployeeID","OrderDate","RequiredDate",ShipCity,"ShipRegion","ShipPostalCode","ShipCountry")NULL,N'12209',N'Germany')</t>
  </si>
  <si>
    <t>VALUES (10643,N'ALFKI',6,'8/25/1997','9/22/1997','9/2/1997',1,29.46,N'Alfreds Futterkiste',N'Obere Str. 57',N'Berlin',NULL,N'12209',N'Germany')INSERT INTO "Orders"ShippedDate,"ShipVia","Freight","ShipName","ShipAddress",</t>
  </si>
  <si>
    <t>VALUES (10643,N'ALFKI',6,'8/25/1997','9/22/1997','9/2/1997',1,29.46,NULL,N'12209',N'Germany')("OrderID","CustomerID","EmployeeID","OrderDate","RequiredDate",ShippedDate,"ShipVia","Freight","ShipName","ShipAddress",ShipCity,"ShipRegion","ShipPostalCode","ShipCountry")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</si>
  <si>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(10644,N'WELLI',3,'8/25/1997','9/22/1997','9/1/1997',2,0.14,N'Wellington Importadora',N'Rua do Mercado, 12',N'Resende',N'SP',N'08737-363',N'Brazil')</t>
  </si>
  <si>
    <t>VALUES (10644,N'WELLI',3,'8/25/1997','9/22/1997','9/1/1997',2,0.14,N'Wellington Importadora',N'Rua do Mercado, 12',N'Resende',N'SP',N'08737-363',N'Brazil')INSERT INTO "Orders"ShippedDate,"ShipVia","Freight","ShipName","ShipAddress",</t>
  </si>
  <si>
    <t>VALUES (10644,N'WELLI',3,'8/25/1997','9/22/1997','9/1/1997',2,0.14,N'SP',N'08737-363',N'Brazil')("OrderID","CustomerID","EmployeeID","OrderDate","RequiredDate",ShippedDate,"ShipVia","Freight","ShipName","ShipAddress",ShipCity,"ShipRegion","ShipPostalCode","ShipCountry")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</si>
  <si>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(10645,N'HANAR',4,'8/26/1997','9/23/1997','9/2/1997',1,12.41,N'Hanari Carnes',N'Rua do Paço, 67',N'Rio de Janeiro',N'RJ',N'05454-876',N'Brazil')</t>
  </si>
  <si>
    <t>VALUES (10645,N'HANAR',4,'8/26/1997','9/23/1997','9/2/1997',1,12.41,N'Hanari Carnes',N'Rua do Paço, 67',N'Rio de Janeiro',N'RJ',N'05454-876',N'Brazil')INSERT INTO "Orders"ShippedDate,"ShipVia","Freight","ShipName","ShipAddress",</t>
  </si>
  <si>
    <t>VALUES (10645,N'HANAR',4,'8/26/1997','9/23/1997','9/2/1997',1,12.41,N'RJ',N'05454-876',N'Brazil')("OrderID","CustomerID","EmployeeID","OrderDate","RequiredDate",ShippedDate,"ShipVia","Freight","ShipName","ShipAddress",ShipCity,"ShipRegion","ShipPostalCode","ShipCountry")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</si>
  <si>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(10646,N'HUNGO',9,'8/27/1997','10/8/1997','9/3/1997',3,142.33,N'Hungry Owl All-Night Grocers',N'8 Johnstown Road',N'Cork',N'Co. Cork',NULL,N'Ireland')</t>
  </si>
  <si>
    <t>VALUES (10646,N'HUNGO',9,'8/27/1997','10/8/1997','9/3/1997',3,142.33,N'Hungry Owl All-Night Grocers',N'8 Johnstown Road',N'Cork',N'Co. Cork',NULL,N'Ireland')INSERT INTO "Orders"ShippedDate,"ShipVia","Freight","ShipName","ShipAddress",</t>
  </si>
  <si>
    <t>VALUES (10646,N'HUNGO',9,'8/27/1997','10/8/1997','9/3/1997',3,142.33,N'Co. Cork',NULL,N'Ireland')("OrderID","CustomerID","EmployeeID","OrderDate","RequiredDate",ShippedDate,"ShipVia","Freight","ShipName","ShipAddress",ShipCity,"ShipRegion","ShipPostalCode","ShipCountry")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</si>
  <si>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(10647,N'QUEDE',4,'8/27/1997','9/10/1997','9/3/1997',2,45.54,N'Que Delícia',N'Rua da Panificadora, 12',N'Rio de Janeiro',N'RJ',N'02389-673',N'Brazil')</t>
  </si>
  <si>
    <t>VALUES (10647,N'QUEDE',4,'8/27/1997','9/10/1997','9/3/1997',2,45.54,N'Que Delícia',N'Rua da Panificadora, 12',N'Rio de Janeiro',N'RJ',N'02389-673',N'Brazil')INSERT INTO "Orders"ShippedDate,"ShipVia","Freight","ShipName","ShipAddress",</t>
  </si>
  <si>
    <t>VALUES (10647,N'QUEDE',4,'8/27/1997','9/10/1997','9/3/1997',2,45.54,N'RJ',N'02389-673',N'Brazil')("OrderID","CustomerID","EmployeeID","OrderDate","RequiredDate",ShippedDate,"ShipVia","Freight","ShipName","ShipAddress",ShipCity,"ShipRegion","ShipPostalCode","ShipCountry")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</si>
  <si>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(10648,N'RICAR',5,'8/28/1997','10/9/1997','9/9/1997',2,14.25,N'Ricardo Adocicados',N'Av. Copacabana, 267',N'Rio de Janeiro',N'RJ',N'02389-890',N'Brazil')</t>
  </si>
  <si>
    <t>VALUES (10648,N'RICAR',5,'8/28/1997','10/9/1997','9/9/1997',2,14.25,N'Ricardo Adocicados',N'Av. Copacabana, 267',N'Rio de Janeiro',N'RJ',N'02389-890',N'Brazil')INSERT INTO "Orders"ShippedDate,"ShipVia","Freight","ShipName","ShipAddress",</t>
  </si>
  <si>
    <t>VALUES (10648,N'RICAR',5,'8/28/1997','10/9/1997','9/9/1997',2,14.25,N'RJ',N'02389-890',N'Brazil')("OrderID","CustomerID","EmployeeID","OrderDate","RequiredDate",ShippedDate,"ShipVia","Freight","ShipName","ShipAddress",ShipCity,"ShipRegion","ShipPostalCode","ShipCountry")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</si>
  <si>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(10649,N'MAISD',5,'8/28/1997','9/25/1997','8/29/1997',3,6.20,N'Maison Dewey',N'Rue Joseph-Bens 532',N'Bruxelles',NULL,N'B-1180',N'Belgium')</t>
  </si>
  <si>
    <t>VALUES (10649,N'MAISD',5,'8/28/1997','9/25/1997','8/29/1997',3,6.20,N'Maison Dewey',N'Rue Joseph-Bens 532',N'Bruxelles',NULL,N'B-1180',N'Belgium')INSERT INTO "Orders"ShippedDate,"ShipVia","Freight","ShipName","ShipAddress",</t>
  </si>
  <si>
    <t>VALUES (10649,N'MAISD',5,'8/28/1997','9/25/1997','8/29/1997',3,6.20,NULL,N'B-1180',N'Belgium')("OrderID","CustomerID","EmployeeID","OrderDate","RequiredDate",ShippedDate,"ShipVia","Freight","ShipName","ShipAddress",ShipCity,"ShipRegion","ShipPostalCode","ShipCountry")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</si>
  <si>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(10650,N'FAMIA',5,'8/29/1997','9/26/1997','9/3/1997',3,176.81,N'Familia Arquibaldo',N'Rua Orós, 92',N'Sao Paulo',N'SP',N'05442-030',N'Brazil')</t>
  </si>
  <si>
    <t>VALUES (10650,N'FAMIA',5,'8/29/1997','9/26/1997','9/3/1997',3,176.81,N'Familia Arquibaldo',N'Rua Orós, 92',N'Sao Paulo',N'SP',N'05442-030',N'Brazil')INSERT INTO "Orders"ShippedDate,"ShipVia","Freight","ShipName","ShipAddress",</t>
  </si>
  <si>
    <t>VALUES (10650,N'FAMIA',5,'8/29/1997','9/26/1997','9/3/1997',3,176.81,N'SP',N'05442-030',N'Brazil')("OrderID","CustomerID","EmployeeID","OrderDate","RequiredDate",ShippedDate,"ShipVia","Freight","ShipName","ShipAddress",ShipCity,"ShipRegion","ShipPostalCode","ShipCountry")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</si>
  <si>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(10651,N'WANDK',8,'9/1/1997','9/29/1997','9/11/1997',2,20.60,N'Die Wandernde Kuh',N'Adenauerallee 900',N'Stuttgart',NULL,N'70563',N'Germany')</t>
  </si>
  <si>
    <t>VALUES (10651,N'WANDK',8,'9/1/1997','9/29/1997','9/11/1997',2,20.60,N'Die Wandernde Kuh',N'Adenauerallee 900',N'Stuttgart',NULL,N'70563',N'Germany')INSERT INTO "Orders"ShippedDate,"ShipVia","Freight","ShipName","ShipAddress",</t>
  </si>
  <si>
    <t>VALUES (10651,N'WANDK',8,'9/1/1997','9/29/1997','9/11/1997',2,20.60,NULL,N'70563',N'Germany')("OrderID","CustomerID","EmployeeID","OrderDate","RequiredDate",ShippedDate,"ShipVia","Freight","ShipName","ShipAddress",ShipCity,"ShipRegion","ShipPostalCode","ShipCountry")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</si>
  <si>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(10652,N'GOURL',4,'9/1/1997','9/29/1997','9/8/1997',2,7.14,N'Gourmet Lanchonetes',N'Av. Brasil, 442',N'Campinas',N'SP',N'04876-786',N'Brazil')</t>
  </si>
  <si>
    <t>VALUES (10652,N'GOURL',4,'9/1/1997','9/29/1997','9/8/1997',2,7.14,N'Gourmet Lanchonetes',N'Av. Brasil, 442',N'Campinas',N'SP',N'04876-786',N'Brazil')INSERT INTO "Orders"ShippedDate,"ShipVia","Freight","ShipName","ShipAddress",</t>
  </si>
  <si>
    <t>VALUES (10652,N'GOURL',4,'9/1/1997','9/29/1997','9/8/1997',2,7.14,N'SP',N'04876-786',N'Brazil')("OrderID","CustomerID","EmployeeID","OrderDate","RequiredDate",ShippedDate,"ShipVia","Freight","ShipName","ShipAddress",ShipCity,"ShipRegion","ShipPostalCode","ShipCountry")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</si>
  <si>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(10653,N'FRANK',1,'9/2/1997','9/30/1997','9/19/1997',1,93.25,N'Frankenversand',N'Berliner Platz 43',N'München',NULL,N'80805',N'Germany')</t>
  </si>
  <si>
    <t>VALUES (10653,N'FRANK',1,'9/2/1997','9/30/1997','9/19/1997',1,93.25,N'Frankenversand',N'Berliner Platz 43',N'München',NULL,N'80805',N'Germany')INSERT INTO "Orders"ShippedDate,"ShipVia","Freight","ShipName","ShipAddress",</t>
  </si>
  <si>
    <t>VALUES (10653,N'FRANK',1,'9/2/1997','9/30/1997','9/19/1997',1,93.25,NULL,N'80805',N'Germany')("OrderID","CustomerID","EmployeeID","OrderDate","RequiredDate",ShippedDate,"ShipVia","Freight","ShipName","ShipAddress",ShipCity,"ShipRegion","ShipPostalCode","ShipCountry")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</si>
  <si>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(10654,N'BERGS',5,'9/2/1997','9/30/1997','9/11/1997',1,55.26,N'Berglunds snabbköp',N'Berguvsvägen  8',N'Luleå',NULL,N'S-958 22',N'Sweden')</t>
  </si>
  <si>
    <t>VALUES (10654,N'BERGS',5,'9/2/1997','9/30/1997','9/11/1997',1,55.26,N'Berglunds snabbköp',N'Berguvsvägen  8',N'Luleå',NULL,N'S-958 22',N'Sweden')INSERT INTO "Orders"ShippedDate,"ShipVia","Freight","ShipName","ShipAddress",</t>
  </si>
  <si>
    <t>VALUES (10654,N'BERGS',5,'9/2/1997','9/30/1997','9/11/1997',1,55.26,NULL,N'S-958 22',N'Sweden')("OrderID","CustomerID","EmployeeID","OrderDate","RequiredDate",ShippedDate,"ShipVia","Freight","ShipName","ShipAddress",ShipCity,"ShipRegion","ShipPostalCode","ShipCountry")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</si>
  <si>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(10655,N'REGGC',1,'9/3/1997','10/1/1997','9/11/1997',2,4.41,N'Reggiani Caseifici',N'Strada Provinciale 124',N'Reggio Emilia',NULL,N'42100',N'Italy')</t>
  </si>
  <si>
    <t>VALUES (10655,N'REGGC',1,'9/3/1997','10/1/1997','9/11/1997',2,4.41,N'Reggiani Caseifici',N'Strada Provinciale 124',N'Reggio Emilia',NULL,N'42100',N'Italy')INSERT INTO "Orders"ShippedDate,"ShipVia","Freight","ShipName","ShipAddress",</t>
  </si>
  <si>
    <t>VALUES (10655,N'REGGC',1,'9/3/1997','10/1/1997','9/11/1997',2,4.41,NULL,N'42100',N'Italy')("OrderID","CustomerID","EmployeeID","OrderDate","RequiredDate",ShippedDate,"ShipVia","Freight","ShipName","ShipAddress",ShipCity,"ShipRegion","ShipPostalCode","ShipCountry")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</si>
  <si>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(10656,N'GREAL',6,'9/4/1997','10/2/1997','9/10/1997',1,57.15,N'Great Lakes Food Market',N'2732 Baker Blvd.',N'Eugene',N'OR',N'97403',N'USA')</t>
  </si>
  <si>
    <t>VALUES (10656,N'GREAL',6,'9/4/1997','10/2/1997','9/10/1997',1,57.15,N'Great Lakes Food Market',N'2732 Baker Blvd.',N'Eugene',N'OR',N'97403',N'USA')INSERT INTO "Orders"ShippedDate,"ShipVia","Freight","ShipName","ShipAddress",</t>
  </si>
  <si>
    <t>VALUES (10656,N'GREAL',6,'9/4/1997','10/2/1997','9/10/1997',1,57.15,N'OR',N'97403',N'USA')("OrderID","CustomerID","EmployeeID","OrderDate","RequiredDate",ShippedDate,"ShipVia","Freight","ShipName","ShipAddress",ShipCity,"ShipRegion","ShipPostalCode","ShipCountry")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</si>
  <si>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(10657,N'SAVEA',2,'9/4/1997','10/2/1997','9/15/1997',2,352.69,N'Save-a-lot Markets',N'187 Suffolk Ln.',N'Boise',N'ID',N'83720',N'USA')</t>
  </si>
  <si>
    <t>VALUES (10657,N'SAVEA',2,'9/4/1997','10/2/1997','9/15/1997',2,352.69,N'Save-a-lot Markets',N'187 Suffolk Ln.',N'Boise',N'ID',N'83720',N'USA')INSERT INTO "Orders"ShippedDate,"ShipVia","Freight","ShipName","ShipAddress",</t>
  </si>
  <si>
    <t>VALUES (10657,N'SAVEA',2,'9/4/1997','10/2/1997','9/15/1997',2,352.69,N'ID',N'83720',N'USA')("OrderID","CustomerID","EmployeeID","OrderDate","RequiredDate",ShippedDate,"ShipVia","Freight","ShipName","ShipAddress",ShipCity,"ShipRegion","ShipPostalCode","ShipCountry")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</si>
  <si>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(10658,N'QUICK',4,'9/5/1997','10/3/1997','9/8/1997',1,364.15,N'QUICK-Stop',N'Taucherstraße 10',N'Cunewalde',NULL,N'01307',N'Germany')</t>
  </si>
  <si>
    <t>VALUES (10658,N'QUICK',4,'9/5/1997','10/3/1997','9/8/1997',1,364.15,N'QUICK-Stop',N'Taucherstraße 10',N'Cunewalde',NULL,N'01307',N'Germany')INSERT INTO "Orders"ShippedDate,"ShipVia","Freight","ShipName","ShipAddress",</t>
  </si>
  <si>
    <t>VALUES (10658,N'QUICK',4,'9/5/1997','10/3/1997','9/8/1997',1,364.15,NULL,N'01307',N'Germany')("OrderID","CustomerID","EmployeeID","OrderDate","RequiredDate",ShippedDate,"ShipVia","Freight","ShipName","ShipAddress",ShipCity,"ShipRegion","ShipPostalCode","ShipCountry")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</si>
  <si>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(10659,N'QUEEN',7,'9/5/1997','10/3/1997','9/10/1997',2,105.81,N'Queen Cozinha',N'Alameda dos Canàrios, 891',N'Sao Paulo',N'SP',N'05487-020',N'Brazil')</t>
  </si>
  <si>
    <t>VALUES (10659,N'QUEEN',7,'9/5/1997','10/3/1997','9/10/1997',2,105.81,N'Queen Cozinha',N'Alameda dos Canàrios, 891',N'Sao Paulo',N'SP',N'05487-020',N'Brazil')INSERT INTO "Orders"ShippedDate,"ShipVia","Freight","ShipName","ShipAddress",</t>
  </si>
  <si>
    <t>VALUES (10659,N'QUEEN',7,'9/5/1997','10/3/1997','9/10/1997',2,105.81,N'SP',N'05487-020',N'Brazil')("OrderID","CustomerID","EmployeeID","OrderDate","RequiredDate",ShippedDate,"ShipVia","Freight","ShipName","ShipAddress",ShipCity,"ShipRegion","ShipPostalCode","ShipCountry")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</si>
  <si>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(10660,N'HUNGC',8,'9/8/1997','10/6/1997','10/15/1997',1,111.29,N'Hungry Coyote Import Store',N'City Center Plaza 516 Main St.',N'Elgin',N'OR',N'97827',N'USA')</t>
  </si>
  <si>
    <t>VALUES (10660,N'HUNGC',8,'9/8/1997','10/6/1997','10/15/1997',1,111.29,N'Hungry Coyote Import Store',N'City Center Plaza 516 Main St.',N'Elgin',N'OR',N'97827',N'USA')INSERT INTO "Orders"ShippedDate,"ShipVia","Freight","ShipName","ShipAddress",</t>
  </si>
  <si>
    <t>VALUES (10660,N'HUNGC',8,'9/8/1997','10/6/1997','10/15/1997',1,111.29,N'OR',N'97827',N'USA')("OrderID","CustomerID","EmployeeID","OrderDate","RequiredDate",ShippedDate,"ShipVia","Freight","ShipName","ShipAddress",ShipCity,"ShipRegion","ShipPostalCode","ShipCountry")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</si>
  <si>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(10661,N'HUNGO',7,'9/9/1997','10/7/1997','9/15/1997',3,17.55,N'Hungry Owl All-Night Grocers',N'8 Johnstown Road',N'Cork',N'Co. Cork',NULL,N'Ireland')</t>
  </si>
  <si>
    <t>VALUES (10661,N'HUNGO',7,'9/9/1997','10/7/1997','9/15/1997',3,17.55,N'Hungry Owl All-Night Grocers',N'8 Johnstown Road',N'Cork',N'Co. Cork',NULL,N'Ireland')INSERT INTO "Orders"ShippedDate,"ShipVia","Freight","ShipName","ShipAddress",</t>
  </si>
  <si>
    <t>VALUES (10661,N'HUNGO',7,'9/9/1997','10/7/1997','9/15/1997',3,17.55,N'Co. Cork',NULL,N'Ireland')("OrderID","CustomerID","EmployeeID","OrderDate","RequiredDate",ShippedDate,"ShipVia","Freight","ShipName","ShipAddress",ShipCity,"ShipRegion","ShipPostalCode","ShipCountry")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</si>
  <si>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(10662,N'LONEP',3,'9/9/1997','10/7/1997','9/18/1997',2,1.28,N'Lonesome Pine Restaurant',N'89 Chiaroscuro Rd.',N'Portland',N'OR',N'97219',N'USA')</t>
  </si>
  <si>
    <t>VALUES (10662,N'LONEP',3,'9/9/1997','10/7/1997','9/18/1997',2,1.28,N'Lonesome Pine Restaurant',N'89 Chiaroscuro Rd.',N'Portland',N'OR',N'97219',N'USA')INSERT INTO "Orders"ShippedDate,"ShipVia","Freight","ShipName","ShipAddress",</t>
  </si>
  <si>
    <t>VALUES (10662,N'LONEP',3,'9/9/1997','10/7/1997','9/18/1997',2,1.28,N'OR',N'97219',N'USA')("OrderID","CustomerID","EmployeeID","OrderDate","RequiredDate",ShippedDate,"ShipVia","Freight","ShipName","ShipAddress",ShipCity,"ShipRegion","ShipPostalCode","ShipCountry")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</si>
  <si>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(10663,N'BONAP',2,'9/10/1997','9/24/1997','10/3/1997',2,113.15,N'Bon app''',N'12, rue des Bouchers',N'Marseille',NULL,N'13008',N'France')</t>
  </si>
  <si>
    <t>VALUES (10663,N'BONAP',2,'9/10/1997','9/24/1997','10/3/1997',2,113.15,N'Bon app''',N'12, rue des Bouchers',N'Marseille',NULL,N'13008',N'France')INSERT INTO "Orders"ShippedDate,"ShipVia","Freight","ShipName","ShipAddress",</t>
  </si>
  <si>
    <t>VALUES (10663,N'BONAP',2,'9/10/1997','9/24/1997','10/3/1997',2,113.15,NULL,N'13008',N'France')("OrderID","CustomerID","EmployeeID","OrderDate","RequiredDate",ShippedDate,"ShipVia","Freight","ShipName","ShipAddress",ShipCity,"ShipRegion","ShipPostalCode","ShipCountry")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</si>
  <si>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(10664,N'FURIB',1,'9/10/1997','10/8/1997','9/19/1997',3,1.27,N'Furia Bacalhau e Frutos do Mar',N'Jardim das rosas n. 32',N'Lisboa',NULL,N'1675',N'Portugal')</t>
  </si>
  <si>
    <t>VALUES (10664,N'FURIB',1,'9/10/1997','10/8/1997','9/19/1997',3,1.27,N'Furia Bacalhau e Frutos do Mar',N'Jardim das rosas n. 32',N'Lisboa',NULL,N'1675',N'Portugal')INSERT INTO "Orders"ShippedDate,"ShipVia","Freight","ShipName","ShipAddress",</t>
  </si>
  <si>
    <t>VALUES (10664,N'FURIB',1,'9/10/1997','10/8/1997','9/19/1997',3,1.27,NULL,N'1675',N'Portugal')("OrderID","CustomerID","EmployeeID","OrderDate","RequiredDate",ShippedDate,"ShipVia","Freight","ShipName","ShipAddress",ShipCity,"ShipRegion","ShipPostalCode","ShipCountry")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</si>
  <si>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(10665,N'LONEP',1,'9/11/1997','10/9/1997','9/17/1997',2,26.31,N'Lonesome Pine Restaurant',N'89 Chiaroscuro Rd.',N'Portland',N'OR',N'97219',N'USA')</t>
  </si>
  <si>
    <t>VALUES (10665,N'LONEP',1,'9/11/1997','10/9/1997','9/17/1997',2,26.31,N'Lonesome Pine Restaurant',N'89 Chiaroscuro Rd.',N'Portland',N'OR',N'97219',N'USA')INSERT INTO "Orders"ShippedDate,"ShipVia","Freight","ShipName","ShipAddress",</t>
  </si>
  <si>
    <t>VALUES (10665,N'LONEP',1,'9/11/1997','10/9/1997','9/17/1997',2,26.31,N'OR',N'97219',N'USA')("OrderID","CustomerID","EmployeeID","OrderDate","RequiredDate",ShippedDate,"ShipVia","Freight","ShipName","ShipAddress",ShipCity,"ShipRegion","ShipPostalCode","ShipCountry")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</si>
  <si>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(10666,N'RICSU',7,'9/12/1997','10/10/1997','9/22/1997',2,232.42,N'Richter Supermarkt',N'Starenweg 5',N'Genève',NULL,N'1204',N'Switzerland')</t>
  </si>
  <si>
    <t>VALUES (10666,N'RICSU',7,'9/12/1997','10/10/1997','9/22/1997',2,232.42,N'Richter Supermarkt',N'Starenweg 5',N'Genève',NULL,N'1204',N'Switzerland')INSERT INTO "Orders"ShippedDate,"ShipVia","Freight","ShipName","ShipAddress",</t>
  </si>
  <si>
    <t>VALUES (10666,N'RICSU',7,'9/12/1997','10/10/1997','9/22/1997',2,232.42,NULL,N'1204',N'Switzerland')("OrderID","CustomerID","EmployeeID","OrderDate","RequiredDate",ShippedDate,"ShipVia","Freight","ShipName","ShipAddress",ShipCity,"ShipRegion","ShipPostalCode","ShipCountry")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</si>
  <si>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(10667,N'ERNSH',7,'9/12/1997','10/10/1997','9/19/1997',1,78.09,N'Ernst Handel',N'Kirchgasse 6',N'Graz',NULL,N'8010',N'Austria')</t>
  </si>
  <si>
    <t>VALUES (10667,N'ERNSH',7,'9/12/1997','10/10/1997','9/19/1997',1,78.09,N'Ernst Handel',N'Kirchgasse 6',N'Graz',NULL,N'8010',N'Austria')INSERT INTO "Orders"ShippedDate,"ShipVia","Freight","ShipName","ShipAddress",</t>
  </si>
  <si>
    <t>VALUES (10667,N'ERNSH',7,'9/12/1997','10/10/1997','9/19/1997',1,78.09,NULL,N'8010',N'Austria')("OrderID","CustomerID","EmployeeID","OrderDate","RequiredDate",ShippedDate,"ShipVia","Freight","ShipName","ShipAddress",ShipCity,"ShipRegion","ShipPostalCode","ShipCountry")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</si>
  <si>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(10668,N'WANDK',1,'9/15/1997','10/13/1997','9/23/1997',2,47.22,N'Die Wandernde Kuh',N'Adenauerallee 900',N'Stuttgart',NULL,N'70563',N'Germany')</t>
  </si>
  <si>
    <t>VALUES (10668,N'WANDK',1,'9/15/1997','10/13/1997','9/23/1997',2,47.22,N'Die Wandernde Kuh',N'Adenauerallee 900',N'Stuttgart',NULL,N'70563',N'Germany')INSERT INTO "Orders"ShippedDate,"ShipVia","Freight","ShipName","ShipAddress",</t>
  </si>
  <si>
    <t>VALUES (10668,N'WANDK',1,'9/15/1997','10/13/1997','9/23/1997',2,47.22,NULL,N'70563',N'Germany')("OrderID","CustomerID","EmployeeID","OrderDate","RequiredDate",ShippedDate,"ShipVia","Freight","ShipName","ShipAddress",ShipCity,"ShipRegion","ShipPostalCode","ShipCountry")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</si>
  <si>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(10669,N'SIMOB',2,'9/15/1997','10/13/1997','9/22/1997',1,24.39,N'Simons bistro',N'Vinbæltet 34',N'Kobenhavn',NULL,N'1734',N'Denmark')</t>
  </si>
  <si>
    <t>VALUES (10669,N'SIMOB',2,'9/15/1997','10/13/1997','9/22/1997',1,24.39,N'Simons bistro',N'Vinbæltet 34',N'Kobenhavn',NULL,N'1734',N'Denmark')INSERT INTO "Orders"ShippedDate,"ShipVia","Freight","ShipName","ShipAddress",</t>
  </si>
  <si>
    <t>VALUES (10669,N'SIMOB',2,'9/15/1997','10/13/1997','9/22/1997',1,24.39,NULL,N'1734',N'Denmark')("OrderID","CustomerID","EmployeeID","OrderDate","RequiredDate",ShippedDate,"ShipVia","Freight","ShipName","ShipAddress",ShipCity,"ShipRegion","ShipPostalCode","ShipCountry")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</si>
  <si>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(10670,N'FRANK',4,'9/16/1997','10/14/1997','9/18/1997',1,203.48,N'Frankenversand',N'Berliner Platz 43',N'München',NULL,N'80805',N'Germany')</t>
  </si>
  <si>
    <t>VALUES (10670,N'FRANK',4,'9/16/1997','10/14/1997','9/18/1997',1,203.48,N'Frankenversand',N'Berliner Platz 43',N'München',NULL,N'80805',N'Germany')INSERT INTO "Orders"ShippedDate,"ShipVia","Freight","ShipName","ShipAddress",</t>
  </si>
  <si>
    <t>VALUES (10670,N'FRANK',4,'9/16/1997','10/14/1997','9/18/1997',1,203.48,NULL,N'80805',N'Germany')("OrderID","CustomerID","EmployeeID","OrderDate","RequiredDate",ShippedDate,"ShipVia","Freight","ShipName","ShipAddress",ShipCity,"ShipRegion","ShipPostalCode","ShipCountry")</t>
  </si>
  <si>
    <t>INSERT INTO "Orders"ShippedDate,"ShipVia","Freight","ShipName","ShipAddress",N'France restauration',N'54, rue Royale',N'Nantes',</t>
  </si>
  <si>
    <t>INSERT INTO "Orders"("OrderID","CustomerID","EmployeeID","OrderDate","RequiredDate",ShippedDate,"ShipVia","Freight","ShipName","ShipAddress",ShipCity,"ShipRegion","ShipPostalCode","ShipCountry")VALUES (10671,N'FRANR',1,'9/17/1997','10/15/1997','9/24/1997',1,30.34,N'France restauration',N'54, rue Royale',N'Nantes',NULL,N'44000',N'France')</t>
  </si>
  <si>
    <t>VALUES (10671,N'FRANR',1,'9/17/1997','10/15/1997','9/24/1997',1,30.34,N'France restauration',N'54, rue Royale',N'Nantes',NULL,N'44000',N'France')INSERT INTO "Orders"ShippedDate,"ShipVia","Freight","ShipName","ShipAddress",</t>
  </si>
  <si>
    <t>VALUES (10671,N'FRANR',1,'9/17/1997','10/15/1997','9/24/1997',1,30.34,NULL,N'44000',N'France')("OrderID","CustomerID","EmployeeID","OrderDate","RequiredDate",ShippedDate,"ShipVia","Freight","ShipName","ShipAddress",ShipCity,"ShipRegion","ShipPostalCode","ShipCountry")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</si>
  <si>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(10672,N'BERGS',9,'9/17/1997','10/1/1997','9/26/1997',2,95.75,N'Berglunds snabbköp',N'Berguvsvägen  8',N'Luleå',NULL,N'S-958 22',N'Sweden')</t>
  </si>
  <si>
    <t>VALUES (10672,N'BERGS',9,'9/17/1997','10/1/1997','9/26/1997',2,95.75,N'Berglunds snabbköp',N'Berguvsvägen  8',N'Luleå',NULL,N'S-958 22',N'Sweden')INSERT INTO "Orders"ShippedDate,"ShipVia","Freight","ShipName","ShipAddress",</t>
  </si>
  <si>
    <t>VALUES (10672,N'BERGS',9,'9/17/1997','10/1/1997','9/26/1997',2,95.75,NULL,N'S-958 22',N'Sweden')("OrderID","CustomerID","EmployeeID","OrderDate","RequiredDate",ShippedDate,"ShipVia","Freight","ShipName","ShipAddress",ShipCity,"ShipRegion","ShipPostalCode","ShipCountry")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</si>
  <si>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(10673,N'WILMK',2,'9/18/1997','10/16/1997','9/19/1997',1,22.76,N'Wilman Kala',N'Keskuskatu 45',N'Helsinki',NULL,N'21240',N'Finland')</t>
  </si>
  <si>
    <t>VALUES (10673,N'WILMK',2,'9/18/1997','10/16/1997','9/19/1997',1,22.76,N'Wilman Kala',N'Keskuskatu 45',N'Helsinki',NULL,N'21240',N'Finland')INSERT INTO "Orders"ShippedDate,"ShipVia","Freight","ShipName","ShipAddress",</t>
  </si>
  <si>
    <t>VALUES (10673,N'WILMK',2,'9/18/1997','10/16/1997','9/19/1997',1,22.76,NULL,N'21240',N'Finland')("OrderID","CustomerID","EmployeeID","OrderDate","RequiredDate",ShippedDate,"ShipVia","Freight","ShipName","ShipAddress",ShipCity,"ShipRegion","ShipPostalCode","ShipCountry")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</si>
  <si>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(10674,N'ISLAT',4,'9/18/1997','10/16/1997','9/30/1997',2,0.90,N'Island Trading',N'Garden House Crowther Way',N'Cowes',N'Isle of Wight',N'PO31 7PJ',N'UK')</t>
  </si>
  <si>
    <t>VALUES (10674,N'ISLAT',4,'9/18/1997','10/16/1997','9/30/1997',2,0.90,N'Island Trading',N'Garden House Crowther Way',N'Cowes',N'Isle of Wight',N'PO31 7PJ',N'UK')INSERT INTO "Orders"ShippedDate,"ShipVia","Freight","ShipName","ShipAddress",</t>
  </si>
  <si>
    <t>VALUES (10674,N'ISLAT',4,'9/18/1997','10/16/1997','9/30/1997',2,0.90,N'Isle of Wight',N'PO31 7PJ',N'UK')("OrderID","CustomerID","EmployeeID","OrderDate","RequiredDate",ShippedDate,"ShipVia","Freight","ShipName","ShipAddress",ShipCity,"ShipRegion","ShipPostalCode","ShipCountry")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</si>
  <si>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(10675,N'FRANK',5,'9/19/1997','10/17/1997','9/23/1997',2,31.85,N'Frankenversand',N'Berliner Platz 43',N'München',NULL,N'80805',N'Germany')</t>
  </si>
  <si>
    <t>VALUES (10675,N'FRANK',5,'9/19/1997','10/17/1997','9/23/1997',2,31.85,N'Frankenversand',N'Berliner Platz 43',N'München',NULL,N'80805',N'Germany')INSERT INTO "Orders"ShippedDate,"ShipVia","Freight","ShipName","ShipAddress",</t>
  </si>
  <si>
    <t>VALUES (10675,N'FRANK',5,'9/19/1997','10/17/1997','9/23/1997',2,31.85,NULL,N'80805',N'Germany')("OrderID","CustomerID","EmployeeID","OrderDate","RequiredDate",ShippedDate,"ShipVia","Freight","ShipName","ShipAddress",ShipCity,"ShipRegion","ShipPostalCode","ShipCountry")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</si>
  <si>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(10676,N'TORTU',2,'9/22/1997','10/20/1997','9/29/1997',2,2.01,N'Tortuga Restaurante',N'Avda. Azteca 123',N'México D.F.',NULL,N'05033',N'Mexico')</t>
  </si>
  <si>
    <t>VALUES (10676,N'TORTU',2,'9/22/1997','10/20/1997','9/29/1997',2,2.01,N'Tortuga Restaurante',N'Avda. Azteca 123',N'México D.F.',NULL,N'05033',N'Mexico')INSERT INTO "Orders"ShippedDate,"ShipVia","Freight","ShipName","ShipAddress",</t>
  </si>
  <si>
    <t>VALUES (10676,N'TORTU',2,'9/22/1997','10/20/1997','9/29/1997',2,2.01,NULL,N'05033',N'Mexico')("OrderID","CustomerID","EmployeeID","OrderDate","RequiredDate",ShippedDate,"ShipVia","Freight","ShipName","ShipAddress",ShipCity,"ShipRegion","ShipPostalCode","ShipCountry")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</si>
  <si>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(10677,N'ANTON',1,'9/22/1997','10/20/1997','9/26/1997',3,4.03,N'Antonio Moreno Taquería',N'Mataderos  2312',N'México D.F.',NULL,N'05023',N'Mexico')</t>
  </si>
  <si>
    <t>VALUES (10677,N'ANTON',1,'9/22/1997','10/20/1997','9/26/1997',3,4.03,N'Antonio Moreno Taquería',N'Mataderos  2312',N'México D.F.',NULL,N'05023',N'Mexico')INSERT INTO "Orders"ShippedDate,"ShipVia","Freight","ShipName","ShipAddress",</t>
  </si>
  <si>
    <t>VALUES (10677,N'ANTON',1,'9/22/1997','10/20/1997','9/26/1997',3,4.03,NULL,N'05023',N'Mexico')("OrderID","CustomerID","EmployeeID","OrderDate","RequiredDate",ShippedDate,"ShipVia","Freight","ShipName","ShipAddress",ShipCity,"ShipRegion","ShipPostalCode","ShipCountry")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</si>
  <si>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(10678,N'SAVEA',7,'9/23/1997','10/21/1997','10/16/1997',3,388.98,N'Save-a-lot Markets',N'187 Suffolk Ln.',N'Boise',N'ID',N'83720',N'USA')</t>
  </si>
  <si>
    <t>VALUES (10678,N'SAVEA',7,'9/23/1997','10/21/1997','10/16/1997',3,388.98,N'Save-a-lot Markets',N'187 Suffolk Ln.',N'Boise',N'ID',N'83720',N'USA')INSERT INTO "Orders"ShippedDate,"ShipVia","Freight","ShipName","ShipAddress",</t>
  </si>
  <si>
    <t>VALUES (10678,N'SAVEA',7,'9/23/1997','10/21/1997','10/16/1997',3,388.98,N'ID',N'83720',N'USA')("OrderID","CustomerID","EmployeeID","OrderDate","RequiredDate",ShippedDate,"ShipVia","Freight","ShipName","ShipAddress",ShipCity,"ShipRegion","ShipPostalCode","ShipCountry")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</si>
  <si>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(10679,N'BLONP',8,'9/23/1997','10/21/1997','9/30/1997',3,27.94,N'Blondel père et fils',N'24, place Kléber',N'Strasbourg',NULL,N'67000',N'France')</t>
  </si>
  <si>
    <t>VALUES (10679,N'BLONP',8,'9/23/1997','10/21/1997','9/30/1997',3,27.94,N'Blondel père et fils',N'24, place Kléber',N'Strasbourg',NULL,N'67000',N'France')INSERT INTO "Orders"ShippedDate,"ShipVia","Freight","ShipName","ShipAddress",</t>
  </si>
  <si>
    <t>VALUES (10679,N'BLONP',8,'9/23/1997','10/21/1997','9/30/1997',3,27.94,NULL,N'67000',N'France')("OrderID","CustomerID","EmployeeID","OrderDate","RequiredDate",ShippedDate,"ShipVia","Freight","ShipName","ShipAddress",ShipCity,"ShipRegion","ShipPostalCode","ShipCountry")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</si>
  <si>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(10680,N'OLDWO',1,'9/24/1997','10/22/1997','9/26/1997',1,26.61,N'Old World Delicatessen',N'2743 Bering St.',N'Anchorage',N'AK',N'99508',N'USA')</t>
  </si>
  <si>
    <t>VALUES (10680,N'OLDWO',1,'9/24/1997','10/22/1997','9/26/1997',1,26.61,N'Old World Delicatessen',N'2743 Bering St.',N'Anchorage',N'AK',N'99508',N'USA')INSERT INTO "Orders"ShippedDate,"ShipVia","Freight","ShipName","ShipAddress",</t>
  </si>
  <si>
    <t>VALUES (10680,N'OLDWO',1,'9/24/1997','10/22/1997','9/26/1997',1,26.61,N'AK',N'99508',N'USA')("OrderID","CustomerID","EmployeeID","OrderDate","RequiredDate",ShippedDate,"ShipVia","Freight","ShipName","ShipAddress",ShipCity,"ShipRegion","ShipPostalCode","ShipCountry")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</si>
  <si>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(10681,N'GREAL',3,'9/25/1997','10/23/1997','9/30/1997',3,76.13,N'Great Lakes Food Market',N'2732 Baker Blvd.',N'Eugene',N'OR',N'97403',N'USA')</t>
  </si>
  <si>
    <t>VALUES (10681,N'GREAL',3,'9/25/1997','10/23/1997','9/30/1997',3,76.13,N'Great Lakes Food Market',N'2732 Baker Blvd.',N'Eugene',N'OR',N'97403',N'USA')INSERT INTO "Orders"ShippedDate,"ShipVia","Freight","ShipName","ShipAddress",</t>
  </si>
  <si>
    <t>VALUES (10681,N'GREAL',3,'9/25/1997','10/23/1997','9/30/1997',3,76.13,N'OR',N'97403',N'USA')("OrderID","CustomerID","EmployeeID","OrderDate","RequiredDate",ShippedDate,"ShipVia","Freight","ShipName","ShipAddress",ShipCity,"ShipRegion","ShipPostalCode","ShipCountry")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</si>
  <si>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(10682,N'ANTON',3,'9/25/1997','10/23/1997','10/1/1997',2,36.13,N'Antonio Moreno Taquería',N'Mataderos  2312',N'México D.F.',NULL,N'05023',N'Mexico')</t>
  </si>
  <si>
    <t>VALUES (10682,N'ANTON',3,'9/25/1997','10/23/1997','10/1/1997',2,36.13,N'Antonio Moreno Taquería',N'Mataderos  2312',N'México D.F.',NULL,N'05023',N'Mexico')INSERT INTO "Orders"ShippedDate,"ShipVia","Freight","ShipName","ShipAddress",</t>
  </si>
  <si>
    <t>VALUES (10682,N'ANTON',3,'9/25/1997','10/23/1997','10/1/1997',2,36.13,NULL,N'05023',N'Mexico')("OrderID","CustomerID","EmployeeID","OrderDate","RequiredDate",ShippedDate,"ShipVia","Freight","ShipName","ShipAddress",ShipCity,"ShipRegion","ShipPostalCode","ShipCountry")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</si>
  <si>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(10683,N'DUMON',2,'9/26/1997','10/24/1997','10/1/1997',1,4.40,N'Du monde entier',N'67, rue des Cinquante Otages',N'Nantes',NULL,N'44000',N'France')</t>
  </si>
  <si>
    <t>VALUES (10683,N'DUMON',2,'9/26/1997','10/24/1997','10/1/1997',1,4.40,N'Du monde entier',N'67, rue des Cinquante Otages',N'Nantes',NULL,N'44000',N'France')INSERT INTO "Orders"ShippedDate,"ShipVia","Freight","ShipName","ShipAddress",</t>
  </si>
  <si>
    <t>VALUES (10683,N'DUMON',2,'9/26/1997','10/24/1997','10/1/1997',1,4.40,NULL,N'44000',N'France')("OrderID","CustomerID","EmployeeID","OrderDate","RequiredDate",ShippedDate,"ShipVia","Freight","ShipName","ShipAddress",ShipCity,"ShipRegion","ShipPostalCode","ShipCountry")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</si>
  <si>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(10684,N'OTTIK',3,'9/26/1997','10/24/1997','9/30/1997',1,145.63,N'Ottilies Käseladen',N'Mehrheimerstr. 369',N'Köln',NULL,N'50739',N'Germany')</t>
  </si>
  <si>
    <t>VALUES (10684,N'OTTIK',3,'9/26/1997','10/24/1997','9/30/1997',1,145.63,N'Ottilies Käseladen',N'Mehrheimerstr. 369',N'Köln',NULL,N'50739',N'Germany')INSERT INTO "Orders"ShippedDate,"ShipVia","Freight","ShipName","ShipAddress",</t>
  </si>
  <si>
    <t>VALUES (10684,N'OTTIK',3,'9/26/1997','10/24/1997','9/30/1997',1,145.63,NULL,N'50739',N'Germany')("OrderID","CustomerID","EmployeeID","OrderDate","RequiredDate",ShippedDate,"ShipVia","Freight","ShipName","ShipAddress",ShipCity,"ShipRegion","ShipPostalCode","ShipCountry")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</si>
  <si>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(10685,N'GOURL',4,'9/29/1997','10/13/1997','10/3/1997',2,33.75,N'Gourmet Lanchonetes',N'Av. Brasil, 442',N'Campinas',N'SP',N'04876-786',N'Brazil')</t>
  </si>
  <si>
    <t>VALUES (10685,N'GOURL',4,'9/29/1997','10/13/1997','10/3/1997',2,33.75,N'Gourmet Lanchonetes',N'Av. Brasil, 442',N'Campinas',N'SP',N'04876-786',N'Brazil')INSERT INTO "Orders"ShippedDate,"ShipVia","Freight","ShipName","ShipAddress",</t>
  </si>
  <si>
    <t>VALUES (10685,N'GOURL',4,'9/29/1997','10/13/1997','10/3/1997',2,33.75,N'SP',N'04876-786',N'Brazil')("OrderID","CustomerID","EmployeeID","OrderDate","RequiredDate",ShippedDate,"ShipVia","Freight","ShipName","ShipAddress",ShipCity,"ShipRegion","ShipPostalCode","ShipCountry")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</si>
  <si>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(10686,N'PICCO',2,'9/30/1997','10/28/1997','10/8/1997',1,96.50,N'Piccolo und mehr',N'Geislweg 14',N'Salzburg',NULL,N'5020',N'Austria')</t>
  </si>
  <si>
    <t>VALUES (10686,N'PICCO',2,'9/30/1997','10/28/1997','10/8/1997',1,96.50,N'Piccolo und mehr',N'Geislweg 14',N'Salzburg',NULL,N'5020',N'Austria')INSERT INTO "Orders"ShippedDate,"ShipVia","Freight","ShipName","ShipAddress",</t>
  </si>
  <si>
    <t>VALUES (10686,N'PICCO',2,'9/30/1997','10/28/1997','10/8/1997',1,96.50,NULL,N'5020',N'Austria')("OrderID","CustomerID","EmployeeID","OrderDate","RequiredDate",ShippedDate,"ShipVia","Freight","ShipName","ShipAddress",ShipCity,"ShipRegion","ShipPostalCode","ShipCountry")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</si>
  <si>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(10687,N'HUNGO',9,'9/30/1997','10/28/1997','10/30/1997',2,296.43,N'Hungry Owl All-Night Grocers',N'8 Johnstown Road',N'Cork',N'Co. Cork',NULL,N'Ireland')</t>
  </si>
  <si>
    <t>VALUES (10687,N'HUNGO',9,'9/30/1997','10/28/1997','10/30/1997',2,296.43,N'Hungry Owl All-Night Grocers',N'8 Johnstown Road',N'Cork',N'Co. Cork',NULL,N'Ireland')INSERT INTO "Orders"ShippedDate,"ShipVia","Freight","ShipName","ShipAddress",</t>
  </si>
  <si>
    <t>VALUES (10687,N'HUNGO',9,'9/30/1997','10/28/1997','10/30/1997',2,296.43,N'Co. Cork',NULL,N'Ireland')("OrderID","CustomerID","EmployeeID","OrderDate","RequiredDate",ShippedDate,"ShipVia","Freight","ShipName","ShipAddress",ShipCity,"ShipRegion","ShipPostalCode","ShipCountry")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</si>
  <si>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(10688,N'VAFFE',4,'10/1/1997','10/15/1997','10/7/1997',2,299.09,N'Vaffeljernet',N'Smagsloget 45',N'Århus',NULL,N'8200',N'Denmark')</t>
  </si>
  <si>
    <t>VALUES (10688,N'VAFFE',4,'10/1/1997','10/15/1997','10/7/1997',2,299.09,N'Vaffeljernet',N'Smagsloget 45',N'Århus',NULL,N'8200',N'Denmark')INSERT INTO "Orders"ShippedDate,"ShipVia","Freight","ShipName","ShipAddress",</t>
  </si>
  <si>
    <t>VALUES (10688,N'VAFFE',4,'10/1/1997','10/15/1997','10/7/1997',2,299.09,NULL,N'8200',N'Denmark')("OrderID","CustomerID","EmployeeID","OrderDate","RequiredDate",ShippedDate,"ShipVia","Freight","ShipName","ShipAddress",ShipCity,"ShipRegion","ShipPostalCode","ShipCountry")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</si>
  <si>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(10689,N'BERGS',1,'10/1/1997','10/29/1997','10/7/1997',2,13.42,N'Berglunds snabbköp',N'Berguvsvägen  8',N'Luleå',NULL,N'S-958 22',N'Sweden')</t>
  </si>
  <si>
    <t>VALUES (10689,N'BERGS',1,'10/1/1997','10/29/1997','10/7/1997',2,13.42,N'Berglunds snabbköp',N'Berguvsvägen  8',N'Luleå',NULL,N'S-958 22',N'Sweden')INSERT INTO "Orders"ShippedDate,"ShipVia","Freight","ShipName","ShipAddress",</t>
  </si>
  <si>
    <t>VALUES (10689,N'BERGS',1,'10/1/1997','10/29/1997','10/7/1997',2,13.42,NULL,N'S-958 22',N'Sweden')("OrderID","CustomerID","EmployeeID","OrderDate","RequiredDate",ShippedDate,"ShipVia","Freight","ShipName","ShipAddress",ShipCity,"ShipRegion","ShipPostalCode","ShipCountry")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</si>
  <si>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(10690,N'HANAR',1,'10/2/1997','10/30/1997','10/3/1997',1,15.80,N'Hanari Carnes',N'Rua do Paço, 67',N'Rio de Janeiro',N'RJ',N'05454-876',N'Brazil')</t>
  </si>
  <si>
    <t>VALUES (10690,N'HANAR',1,'10/2/1997','10/30/1997','10/3/1997',1,15.80,N'Hanari Carnes',N'Rua do Paço, 67',N'Rio de Janeiro',N'RJ',N'05454-876',N'Brazil')INSERT INTO "Orders"ShippedDate,"ShipVia","Freight","ShipName","ShipAddress",</t>
  </si>
  <si>
    <t>VALUES (10690,N'HANAR',1,'10/2/1997','10/30/1997','10/3/1997',1,15.80,N'RJ',N'05454-876',N'Brazil')("OrderID","CustomerID","EmployeeID","OrderDate","RequiredDate",ShippedDate,"ShipVia","Freight","ShipName","ShipAddress",ShipCity,"ShipRegion","ShipPostalCode","ShipCountry")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</si>
  <si>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(10691,N'QUICK',2,'10/3/1997','11/14/1997','10/22/1997',2,810.05,N'QUICK-Stop',N'Taucherstraße 10',N'Cunewalde',NULL,N'01307',N'Germany')</t>
  </si>
  <si>
    <t>VALUES (10691,N'QUICK',2,'10/3/1997','11/14/1997','10/22/1997',2,810.05,N'QUICK-Stop',N'Taucherstraße 10',N'Cunewalde',NULL,N'01307',N'Germany')INSERT INTO "Orders"ShippedDate,"ShipVia","Freight","ShipName","ShipAddress",</t>
  </si>
  <si>
    <t>VALUES (10691,N'QUICK',2,'10/3/1997','11/14/1997','10/22/1997',2,810.05,NULL,N'01307',N'Germany')("OrderID","CustomerID","EmployeeID","OrderDate","RequiredDate",ShippedDate,"ShipVia","Freight","ShipName","ShipAddress",ShipCity,"ShipRegion","ShipPostalCode","ShipCountry")</t>
  </si>
  <si>
    <t>INSERT INTO "Orders"ShippedDate,"ShipVia","Freight","ShipName","ShipAddress",N'Alfred''s Futterkiste',N'Obere Str. 57',N'Berlin',</t>
  </si>
  <si>
    <t>INSERT INTO "Orders"("OrderID","CustomerID","EmployeeID","OrderDate","RequiredDate",ShippedDate,"ShipVia","Freight","ShipName","ShipAddress",ShipCity,"ShipRegion","ShipPostalCode","ShipCountry")VALUES (10692,N'ALFKI',4,'10/3/1997','10/31/1997','10/13/1997',2,61.02,N'Alfred''s Futterkiste',N'Obere Str. 57',N'Berlin',NULL,N'12209',N'Germany')</t>
  </si>
  <si>
    <t>VALUES (10692,N'ALFKI',4,'10/3/1997','10/31/1997','10/13/1997',2,61.02,N'Alfred''s Futterkiste',N'Obere Str. 57',N'Berlin',NULL,N'12209',N'Germany')INSERT INTO "Orders"ShippedDate,"ShipVia","Freight","ShipName","ShipAddress",</t>
  </si>
  <si>
    <t>VALUES (10692,N'ALFKI',4,'10/3/1997','10/31/1997','10/13/1997',2,61.02,NULL,N'12209',N'Germany')("OrderID","CustomerID","EmployeeID","OrderDate","RequiredDate",ShippedDate,"ShipVia","Freight","ShipName","ShipAddress",ShipCity,"ShipRegion","ShipPostalCode","ShipCountry")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</si>
  <si>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(10693,N'WHITC',3,'10/6/1997','10/20/1997','10/10/1997',3,139.34,N'White Clover Markets',N'1029 - 12th Ave. S.',N'Seattle',N'WA',N'98124',N'USA')</t>
  </si>
  <si>
    <t>VALUES (10693,N'WHITC',3,'10/6/1997','10/20/1997','10/10/1997',3,139.34,N'White Clover Markets',N'1029 - 12th Ave. S.',N'Seattle',N'WA',N'98124',N'USA')INSERT INTO "Orders"ShippedDate,"ShipVia","Freight","ShipName","ShipAddress",</t>
  </si>
  <si>
    <t>VALUES (10693,N'WHITC',3,'10/6/1997','10/20/1997','10/10/1997',3,139.34,N'WA',N'98124',N'USA')("OrderID","CustomerID","EmployeeID","OrderDate","RequiredDate",ShippedDate,"ShipVia","Freight","ShipName","ShipAddress",ShipCity,"ShipRegion","ShipPostalCode","ShipCountry")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</si>
  <si>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(10694,N'QUICK',8,'10/6/1997','11/3/1997','10/9/1997',3,398.36,N'QUICK-Stop',N'Taucherstraße 10',N'Cunewalde',NULL,N'01307',N'Germany')</t>
  </si>
  <si>
    <t>VALUES (10694,N'QUICK',8,'10/6/1997','11/3/1997','10/9/1997',3,398.36,N'QUICK-Stop',N'Taucherstraße 10',N'Cunewalde',NULL,N'01307',N'Germany')INSERT INTO "Orders"ShippedDate,"ShipVia","Freight","ShipName","ShipAddress",</t>
  </si>
  <si>
    <t>VALUES (10694,N'QUICK',8,'10/6/1997','11/3/1997','10/9/1997',3,398.36,NULL,N'01307',N'Germany')("OrderID","CustomerID","EmployeeID","OrderDate","RequiredDate",ShippedDate,"ShipVia","Freight","ShipName","ShipAddress",ShipCity,"ShipRegion","ShipPostalCode","ShipCountry")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</si>
  <si>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(10695,N'WILMK',7,'10/7/1997','11/18/1997','10/14/1997',1,16.72,N'Wilman Kala',N'Keskuskatu 45',N'Helsinki',NULL,N'21240',N'Finland')</t>
  </si>
  <si>
    <t>VALUES (10695,N'WILMK',7,'10/7/1997','11/18/1997','10/14/1997',1,16.72,N'Wilman Kala',N'Keskuskatu 45',N'Helsinki',NULL,N'21240',N'Finland')INSERT INTO "Orders"ShippedDate,"ShipVia","Freight","ShipName","ShipAddress",</t>
  </si>
  <si>
    <t>VALUES (10695,N'WILMK',7,'10/7/1997','11/18/1997','10/14/1997',1,16.72,NULL,N'21240',N'Finland')("OrderID","CustomerID","EmployeeID","OrderDate","RequiredDate",ShippedDate,"ShipVia","Freight","ShipName","ShipAddress",ShipCity,"ShipRegion","ShipPostalCode","ShipCountry")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</si>
  <si>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(10696,N'WHITC',8,'10/8/1997','11/19/1997','10/14/1997',3,102.55,N'White Clover Markets',N'1029 - 12th Ave. S.',N'Seattle',N'WA',N'98124',N'USA')</t>
  </si>
  <si>
    <t>VALUES (10696,N'WHITC',8,'10/8/1997','11/19/1997','10/14/1997',3,102.55,N'White Clover Markets',N'1029 - 12th Ave. S.',N'Seattle',N'WA',N'98124',N'USA')INSERT INTO "Orders"ShippedDate,"ShipVia","Freight","ShipName","ShipAddress",</t>
  </si>
  <si>
    <t>VALUES (10696,N'WHITC',8,'10/8/1997','11/19/1997','10/14/1997',3,102.55,N'WA',N'98124',N'USA')("OrderID","CustomerID","EmployeeID","OrderDate","RequiredDate",ShippedDate,"ShipVia","Freight","ShipName","ShipAddress",ShipCity,"ShipRegion","ShipPostalCode","ShipCountry")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</si>
  <si>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(10697,N'LINOD',3,'10/8/1997','11/5/1997','10/14/1997',1,45.52,N'LINO-Delicateses',N'Ave. 5 de Mayo Porlamar',N'I. de Margarita',N'Nueva Esparta',N'4980',N'Venezuela')</t>
  </si>
  <si>
    <t>VALUES (10697,N'LINOD',3,'10/8/1997','11/5/1997','10/14/1997',1,45.52,N'LINO-Delicateses',N'Ave. 5 de Mayo Porlamar',N'I. de Margarita',N'Nueva Esparta',N'4980',N'Venezuela')INSERT INTO "Orders"ShippedDate,"ShipVia","Freight","ShipName","ShipAddress",</t>
  </si>
  <si>
    <t>VALUES (10697,N'LINOD',3,'10/8/1997','11/5/1997','10/14/1997',1,45.52,N'Nueva Esparta',N'4980',N'Venezuela')("OrderID","CustomerID","EmployeeID","OrderDate","RequiredDate",ShippedDate,"ShipVia","Freight","ShipName","ShipAddress",ShipCity,"ShipRegion","ShipPostalCode","ShipCountry")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</si>
  <si>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(10698,N'ERNSH',4,'10/9/1997','11/6/1997','10/17/1997',1,272.47,N'Ernst Handel',N'Kirchgasse 6',N'Graz',NULL,N'8010',N'Austria')</t>
  </si>
  <si>
    <t>VALUES (10698,N'ERNSH',4,'10/9/1997','11/6/1997','10/17/1997',1,272.47,N'Ernst Handel',N'Kirchgasse 6',N'Graz',NULL,N'8010',N'Austria')INSERT INTO "Orders"ShippedDate,"ShipVia","Freight","ShipName","ShipAddress",</t>
  </si>
  <si>
    <t>VALUES (10698,N'ERNSH',4,'10/9/1997','11/6/1997','10/17/1997',1,272.47,NULL,N'8010',N'Austria')("OrderID","CustomerID","EmployeeID","OrderDate","RequiredDate",ShippedDate,"ShipVia","Freight","ShipName","ShipAddress",ShipCity,"ShipRegion","ShipPostalCode","ShipCountry")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</si>
  <si>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(10699,N'MORGK',3,'10/9/1997','11/6/1997','10/13/1997',3,0.58,N'Morgenstern Gesundkost',N'Heerstr. 22',N'Leipzig',NULL,N'04179',N'Germany')</t>
  </si>
  <si>
    <t>VALUES (10699,N'MORGK',3,'10/9/1997','11/6/1997','10/13/1997',3,0.58,N'Morgenstern Gesundkost',N'Heerstr. 22',N'Leipzig',NULL,N'04179',N'Germany')INSERT INTO "Orders"ShippedDate,"ShipVia","Freight","ShipName","ShipAddress",</t>
  </si>
  <si>
    <t>VALUES (10699,N'MORGK',3,'10/9/1997','11/6/1997','10/13/1997',3,0.58,NULL,N'04179',N'Germany')("OrderID","CustomerID","EmployeeID","OrderDate","RequiredDate",ShippedDate,"ShipVia","Freight","ShipName","ShipAddress",ShipCity,"ShipRegion","ShipPostalCode","ShipCountry")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</si>
  <si>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(10700,N'SAVEA',3,'10/10/1997','11/7/1997','10/16/1997',1,65.10,N'Save-a-lot Markets',N'187 Suffolk Ln.',N'Boise',N'ID',N'83720',N'USA')</t>
  </si>
  <si>
    <t>VALUES (10700,N'SAVEA',3,'10/10/1997','11/7/1997','10/16/1997',1,65.10,N'Save-a-lot Markets',N'187 Suffolk Ln.',N'Boise',N'ID',N'83720',N'USA')INSERT INTO "Orders"ShippedDate,"ShipVia","Freight","ShipName","ShipAddress",</t>
  </si>
  <si>
    <t>VALUES (10700,N'SAVEA',3,'10/10/1997','11/7/1997','10/16/1997',1,65.10,N'ID',N'83720',N'USA')("OrderID","CustomerID","EmployeeID","OrderDate","RequiredDate",ShippedDate,"ShipVia","Freight","ShipName","ShipAddress",ShipCity,"ShipRegion","ShipPostalCode","ShipCountry")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</si>
  <si>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(10701,N'HUNGO',6,'10/13/1997','10/27/1997','10/15/1997',3,220.31,N'Hungry Owl All-Night Grocers',N'8 Johnstown Road',N'Cork',N'Co. Cork',NULL,N'Ireland')</t>
  </si>
  <si>
    <t>VALUES (10701,N'HUNGO',6,'10/13/1997','10/27/1997','10/15/1997',3,220.31,N'Hungry Owl All-Night Grocers',N'8 Johnstown Road',N'Cork',N'Co. Cork',NULL,N'Ireland')INSERT INTO "Orders"ShippedDate,"ShipVia","Freight","ShipName","ShipAddress",</t>
  </si>
  <si>
    <t>VALUES (10701,N'HUNGO',6,'10/13/1997','10/27/1997','10/15/1997',3,220.31,N'Co. Cork',NULL,N'Ireland')("OrderID","CustomerID","EmployeeID","OrderDate","RequiredDate",ShippedDate,"ShipVia","Freight","ShipName","ShipAddress",ShipCity,"ShipRegion","ShipPostalCode","ShipCountry")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</si>
  <si>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(10702,N'ALFKI',4,'10/13/1997','11/24/1997','10/21/1997',1,23.94,N'Alfred''s Futterkiste',N'Obere Str. 57',N'Berlin',NULL,N'12209',N'Germany')</t>
  </si>
  <si>
    <t>VALUES (10702,N'ALFKI',4,'10/13/1997','11/24/1997','10/21/1997',1,23.94,N'Alfred''s Futterkiste',N'Obere Str. 57',N'Berlin',NULL,N'12209',N'Germany')INSERT INTO "Orders"ShippedDate,"ShipVia","Freight","ShipName","ShipAddress",</t>
  </si>
  <si>
    <t>VALUES (10702,N'ALFKI',4,'10/13/1997','11/24/1997','10/21/1997',1,23.94,NULL,N'12209',N'Germany')("OrderID","CustomerID","EmployeeID","OrderDate","RequiredDate",ShippedDate,"ShipVia","Freight","ShipName","ShipAddress",ShipCity,"ShipRegion","ShipPostalCode","ShipCountry")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</si>
  <si>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(10703,N'FOLKO',6,'10/14/1997','11/11/1997','10/20/1997',2,152.30,N'Folk och fä HB',N'Åkergatan 24',N'Bräcke',NULL,N'S-844 67',N'Sweden')</t>
  </si>
  <si>
    <t>VALUES (10703,N'FOLKO',6,'10/14/1997','11/11/1997','10/20/1997',2,152.30,N'Folk och fä HB',N'Åkergatan 24',N'Bräcke',NULL,N'S-844 67',N'Sweden')INSERT INTO "Orders"ShippedDate,"ShipVia","Freight","ShipName","ShipAddress",</t>
  </si>
  <si>
    <t>VALUES (10703,N'FOLKO',6,'10/14/1997','11/11/1997','10/20/1997',2,152.30,NULL,N'S-844 67',N'Sweden')("OrderID","CustomerID","EmployeeID","OrderDate","RequiredDate",ShippedDate,"ShipVia","Freight","ShipName","ShipAddress",ShipCity,"ShipRegion","ShipPostalCode","ShipCountry")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</si>
  <si>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(10704,N'QUEEN',6,'10/14/1997','11/11/1997','11/7/1997',1,4.78,N'Queen Cozinha',N'Alameda dos Canàrios, 891',N'Sao Paulo',N'SP',N'05487-020',N'Brazil')</t>
  </si>
  <si>
    <t>VALUES (10704,N'QUEEN',6,'10/14/1997','11/11/1997','11/7/1997',1,4.78,N'Queen Cozinha',N'Alameda dos Canàrios, 891',N'Sao Paulo',N'SP',N'05487-020',N'Brazil')INSERT INTO "Orders"ShippedDate,"ShipVia","Freight","ShipName","ShipAddress",</t>
  </si>
  <si>
    <t>VALUES (10704,N'QUEEN',6,'10/14/1997','11/11/1997','11/7/1997',1,4.78,N'SP',N'05487-020',N'Brazil')("OrderID","CustomerID","EmployeeID","OrderDate","RequiredDate",ShippedDate,"ShipVia","Freight","ShipName","ShipAddress",ShipCity,"ShipRegion","ShipPostalCode","ShipCountry")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</si>
  <si>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(10705,N'HILAA',9,'10/15/1997','11/12/1997','11/18/1997',2,3.52,N'HILARION-Abastos',N'Carrera 22 con Ave. Carlos Soublette #8-35',N'San Cristóbal',N'Táchira',N'5022',N'Venezuela')</t>
  </si>
  <si>
    <t>VALUES (10705,N'HILAA',9,'10/15/1997','11/12/1997','11/18/1997',2,3.52,N'HILARION-Abastos',N'Carrera 22 con Ave. Carlos Soublette #8-35',N'San Cristóbal',N'Táchira',N'5022',N'Venezuela')INSERT INTO "Orders"ShippedDate,"ShipVia","Freight","ShipName","ShipAddress",</t>
  </si>
  <si>
    <t>VALUES (10705,N'HILAA',9,'10/15/1997','11/12/1997','11/18/1997',2,3.52,N'Táchira',N'5022',N'Venezuela')("OrderID","CustomerID","EmployeeID","OrderDate","RequiredDate",ShippedDate,"ShipVia","Freight","ShipName","ShipAddress",ShipCity,"ShipRegion","ShipPostalCode","ShipCountry")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</si>
  <si>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(10706,N'OLDWO',8,'10/16/1997','11/13/1997','10/21/1997',3,135.63,N'Old World Delicatessen',N'2743 Bering St.',N'Anchorage',N'AK',N'99508',N'USA')</t>
  </si>
  <si>
    <t>VALUES (10706,N'OLDWO',8,'10/16/1997','11/13/1997','10/21/1997',3,135.63,N'Old World Delicatessen',N'2743 Bering St.',N'Anchorage',N'AK',N'99508',N'USA')INSERT INTO "Orders"ShippedDate,"ShipVia","Freight","ShipName","ShipAddress",</t>
  </si>
  <si>
    <t>VALUES (10706,N'OLDWO',8,'10/16/1997','11/13/1997','10/21/1997',3,135.63,N'AK',N'99508',N'USA')("OrderID","CustomerID","EmployeeID","OrderDate","RequiredDate",ShippedDate,"ShipVia","Freight","ShipName","ShipAddress",ShipCity,"ShipRegion","ShipPostalCode","ShipCountry")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</si>
  <si>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(10707,N'AROUT',4,'10/16/1997','10/30/1997','10/23/1997',3,21.74,N'Around the Horn',N'Brook Farm Stratford St. Mary',N'Colchester',N'Essex',N'CO7 6JX',N'UK')</t>
  </si>
  <si>
    <t>VALUES (10707,N'AROUT',4,'10/16/1997','10/30/1997','10/23/1997',3,21.74,N'Around the Horn',N'Brook Farm Stratford St. Mary',N'Colchester',N'Essex',N'CO7 6JX',N'UK')INSERT INTO "Orders"ShippedDate,"ShipVia","Freight","ShipName","ShipAddress",</t>
  </si>
  <si>
    <t>VALUES (10707,N'AROUT',4,'10/16/1997','10/30/1997','10/23/1997',3,21.74,N'Essex',N'CO7 6JX',N'UK')("OrderID","CustomerID","EmployeeID","OrderDate","RequiredDate",ShippedDate,"ShipVia","Freight","ShipName","ShipAddress",ShipCity,"ShipRegion","ShipPostalCode","ShipCountry")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</si>
  <si>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(10708,N'THEBI',6,'10/17/1997','11/28/1997','11/5/1997',2,2.96,N'The Big Cheese',N'89 Jefferson Way Suite 2',N'Portland',N'OR',N'97201',N'USA')</t>
  </si>
  <si>
    <t>VALUES (10708,N'THEBI',6,'10/17/1997','11/28/1997','11/5/1997',2,2.96,N'The Big Cheese',N'89 Jefferson Way Suite 2',N'Portland',N'OR',N'97201',N'USA')INSERT INTO "Orders"ShippedDate,"ShipVia","Freight","ShipName","ShipAddress",</t>
  </si>
  <si>
    <t>VALUES (10708,N'THEBI',6,'10/17/1997','11/28/1997','11/5/1997',2,2.96,N'OR',N'97201',N'USA')("OrderID","CustomerID","EmployeeID","OrderDate","RequiredDate",ShippedDate,"ShipVia","Freight","ShipName","ShipAddress",ShipCity,"ShipRegion","ShipPostalCode","ShipCountry")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</si>
  <si>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(10709,N'GOURL',1,'10/17/1997','11/14/1997','11/20/1997',3,210.80,N'Gourmet Lanchonetes',N'Av. Brasil, 442',N'Campinas',N'SP',N'04876-786',N'Brazil')</t>
  </si>
  <si>
    <t>VALUES (10709,N'GOURL',1,'10/17/1997','11/14/1997','11/20/1997',3,210.80,N'Gourmet Lanchonetes',N'Av. Brasil, 442',N'Campinas',N'SP',N'04876-786',N'Brazil')INSERT INTO "Orders"ShippedDate,"ShipVia","Freight","ShipName","ShipAddress",</t>
  </si>
  <si>
    <t>VALUES (10709,N'GOURL',1,'10/17/1997','11/14/1997','11/20/1997',3,210.80,N'SP',N'04876-786',N'Brazil')("OrderID","CustomerID","EmployeeID","OrderDate","RequiredDate",ShippedDate,"ShipVia","Freight","ShipName","ShipAddress",ShipCity,"ShipRegion","ShipPostalCode","ShipCountry")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</si>
  <si>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(10710,N'FRANS',1,'10/20/1997','11/17/1997','10/23/1997',1,4.98,N'Franchi S.p.A.',N'Via Monte Bianco 34',N'Torino',NULL,N'10100',N'Italy')</t>
  </si>
  <si>
    <t>VALUES (10710,N'FRANS',1,'10/20/1997','11/17/1997','10/23/1997',1,4.98,N'Franchi S.p.A.',N'Via Monte Bianco 34',N'Torino',NULL,N'10100',N'Italy')INSERT INTO "Orders"ShippedDate,"ShipVia","Freight","ShipName","ShipAddress",</t>
  </si>
  <si>
    <t>VALUES (10710,N'FRANS',1,'10/20/1997','11/17/1997','10/23/1997',1,4.98,NULL,N'10100',N'Italy')("OrderID","CustomerID","EmployeeID","OrderDate","RequiredDate",ShippedDate,"ShipVia","Freight","ShipName","ShipAddress",ShipCity,"ShipRegion","ShipPostalCode","ShipCountry")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</si>
  <si>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(10711,N'SAVEA',5,'10/21/1997','12/2/1997','10/29/1997',2,52.41,N'Save-a-lot Markets',N'187 Suffolk Ln.',N'Boise',N'ID',N'83720',N'USA')</t>
  </si>
  <si>
    <t>VALUES (10711,N'SAVEA',5,'10/21/1997','12/2/1997','10/29/1997',2,52.41,N'Save-a-lot Markets',N'187 Suffolk Ln.',N'Boise',N'ID',N'83720',N'USA')INSERT INTO "Orders"ShippedDate,"ShipVia","Freight","ShipName","ShipAddress",</t>
  </si>
  <si>
    <t>VALUES (10711,N'SAVEA',5,'10/21/1997','12/2/1997','10/29/1997',2,52.41,N'ID',N'83720',N'USA')("OrderID","CustomerID","EmployeeID","OrderDate","RequiredDate",ShippedDate,"ShipVia","Freight","ShipName","ShipAddress",ShipCity,"ShipRegion","ShipPostalCode","ShipCountry")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</si>
  <si>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(10712,N'HUNGO',3,'10/21/1997','11/18/1997','10/31/1997',1,89.93,N'Hungry Owl All-Night Grocers',N'8 Johnstown Road',N'Cork',N'Co. Cork',NULL,N'Ireland')</t>
  </si>
  <si>
    <t>VALUES (10712,N'HUNGO',3,'10/21/1997','11/18/1997','10/31/1997',1,89.93,N'Hungry Owl All-Night Grocers',N'8 Johnstown Road',N'Cork',N'Co. Cork',NULL,N'Ireland')INSERT INTO "Orders"ShippedDate,"ShipVia","Freight","ShipName","ShipAddress",</t>
  </si>
  <si>
    <t>VALUES (10712,N'HUNGO',3,'10/21/1997','11/18/1997','10/31/1997',1,89.93,N'Co. Cork',NULL,N'Ireland')("OrderID","CustomerID","EmployeeID","OrderDate","RequiredDate",ShippedDate,"ShipVia","Freight","ShipName","ShipAddress",ShipCity,"ShipRegion","ShipPostalCode","ShipCountry")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</si>
  <si>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(10713,N'SAVEA',1,'10/22/1997','11/19/1997','10/24/1997',1,167.05,N'Save-a-lot Markets',N'187 Suffolk Ln.',N'Boise',N'ID',N'83720',N'USA')</t>
  </si>
  <si>
    <t>VALUES (10713,N'SAVEA',1,'10/22/1997','11/19/1997','10/24/1997',1,167.05,N'Save-a-lot Markets',N'187 Suffolk Ln.',N'Boise',N'ID',N'83720',N'USA')INSERT INTO "Orders"ShippedDate,"ShipVia","Freight","ShipName","ShipAddress",</t>
  </si>
  <si>
    <t>VALUES (10713,N'SAVEA',1,'10/22/1997','11/19/1997','10/24/1997',1,167.05,N'ID',N'83720',N'USA')("OrderID","CustomerID","EmployeeID","OrderDate","RequiredDate",ShippedDate,"ShipVia","Freight","ShipName","ShipAddress",ShipCity,"ShipRegion","ShipPostalCode","ShipCountry")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</si>
  <si>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(10714,N'SAVEA',5,'10/22/1997','11/19/1997','10/27/1997',3,24.49,N'Save-a-lot Markets',N'187 Suffolk Ln.',N'Boise',N'ID',N'83720',N'USA')</t>
  </si>
  <si>
    <t>VALUES (10714,N'SAVEA',5,'10/22/1997','11/19/1997','10/27/1997',3,24.49,N'Save-a-lot Markets',N'187 Suffolk Ln.',N'Boise',N'ID',N'83720',N'USA')INSERT INTO "Orders"ShippedDate,"ShipVia","Freight","ShipName","ShipAddress",</t>
  </si>
  <si>
    <t>VALUES (10714,N'SAVEA',5,'10/22/1997','11/19/1997','10/27/1997',3,24.49,N'ID',N'83720',N'USA')("OrderID","CustomerID","EmployeeID","OrderDate","RequiredDate",ShippedDate,"ShipVia","Freight","ShipName","ShipAddress",ShipCity,"ShipRegion","ShipPostalCode","ShipCountry")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</si>
  <si>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(10715,N'BONAP',3,'10/23/1997','11/6/1997','10/29/1997',1,63.20,N'Bon app''',N'12, rue des Bouchers',N'Marseille',NULL,N'13008',N'France')</t>
  </si>
  <si>
    <t>VALUES (10715,N'BONAP',3,'10/23/1997','11/6/1997','10/29/1997',1,63.20,N'Bon app''',N'12, rue des Bouchers',N'Marseille',NULL,N'13008',N'France')INSERT INTO "Orders"ShippedDate,"ShipVia","Freight","ShipName","ShipAddress",</t>
  </si>
  <si>
    <t>VALUES (10715,N'BONAP',3,'10/23/1997','11/6/1997','10/29/1997',1,63.20,NULL,N'13008',N'France')("OrderID","CustomerID","EmployeeID","OrderDate","RequiredDate",ShippedDate,"ShipVia","Freight","ShipName","ShipAddress",ShipCity,"ShipRegion","ShipPostalCode","ShipCountry")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</si>
  <si>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(10716,N'RANCH',4,'10/24/1997','11/21/1997','10/27/1997',2,22.57,N'Rancho grande',N'Av. del Libertador 900',N'Buenos Aires',NULL,N'1010',N'Argentina')</t>
  </si>
  <si>
    <t>VALUES (10716,N'RANCH',4,'10/24/1997','11/21/1997','10/27/1997',2,22.57,N'Rancho grande',N'Av. del Libertador 900',N'Buenos Aires',NULL,N'1010',N'Argentina')INSERT INTO "Orders"ShippedDate,"ShipVia","Freight","ShipName","ShipAddress",</t>
  </si>
  <si>
    <t>VALUES (10716,N'RANCH',4,'10/24/1997','11/21/1997','10/27/1997',2,22.57,NULL,N'1010',N'Argentina')("OrderID","CustomerID","EmployeeID","OrderDate","RequiredDate",ShippedDate,"ShipVia","Freight","ShipName","ShipAddress",ShipCity,"ShipRegion","ShipPostalCode","ShipCountry")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</si>
  <si>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(10717,N'FRANK',1,'10/24/1997','11/21/1997','10/29/1997',2,59.25,N'Frankenversand',N'Berliner Platz 43',N'München',NULL,N'80805',N'Germany')</t>
  </si>
  <si>
    <t>VALUES (10717,N'FRANK',1,'10/24/1997','11/21/1997','10/29/1997',2,59.25,N'Frankenversand',N'Berliner Platz 43',N'München',NULL,N'80805',N'Germany')INSERT INTO "Orders"ShippedDate,"ShipVia","Freight","ShipName","ShipAddress",</t>
  </si>
  <si>
    <t>VALUES (10717,N'FRANK',1,'10/24/1997','11/21/1997','10/29/1997',2,59.25,NULL,N'80805',N'Germany')("OrderID","CustomerID","EmployeeID","OrderDate","RequiredDate",ShippedDate,"ShipVia","Freight","ShipName","ShipAddress",ShipCity,"ShipRegion","ShipPostalCode","ShipCountry")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</si>
  <si>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(10718,N'KOENE',1,'10/27/1997','11/24/1997','10/29/1997',3,170.88,N'Königlich Essen',N'Maubelstr. 90',N'Brandenburg',NULL,N'14776',N'Germany')</t>
  </si>
  <si>
    <t>VALUES (10718,N'KOENE',1,'10/27/1997','11/24/1997','10/29/1997',3,170.88,N'Königlich Essen',N'Maubelstr. 90',N'Brandenburg',NULL,N'14776',N'Germany')INSERT INTO "Orders"ShippedDate,"ShipVia","Freight","ShipName","ShipAddress",</t>
  </si>
  <si>
    <t>VALUES (10718,N'KOENE',1,'10/27/1997','11/24/1997','10/29/1997',3,170.88,NULL,N'14776',N'Germany')("OrderID","CustomerID","EmployeeID","OrderDate","RequiredDate",ShippedDate,"ShipVia","Freight","ShipName","ShipAddress",ShipCity,"ShipRegion","ShipPostalCode","ShipCountry")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</si>
  <si>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(10719,N'LETSS',8,'10/27/1997','11/24/1997','11/5/1997',2,51.44,N'Let''s Stop N Shop',N'87 Polk St. Suite 5',N'San Francisco',N'CA',N'94117',N'USA')</t>
  </si>
  <si>
    <t>VALUES (10719,N'LETSS',8,'10/27/1997','11/24/1997','11/5/1997',2,51.44,N'Let''s Stop N Shop',N'87 Polk St. Suite 5',N'San Francisco',N'CA',N'94117',N'USA')INSERT INTO "Orders"ShippedDate,"ShipVia","Freight","ShipName","ShipAddress",</t>
  </si>
  <si>
    <t>VALUES (10719,N'LETSS',8,'10/27/1997','11/24/1997','11/5/1997',2,51.44,N'CA',N'94117',N'USA')("OrderID","CustomerID","EmployeeID","OrderDate","RequiredDate",ShippedDate,"ShipVia","Freight","ShipName","ShipAddress",ShipCity,"ShipRegion","ShipPostalCode","ShipCountry")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</si>
  <si>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(10720,N'QUEDE',8,'10/28/1997','11/11/1997','11/5/1997',2,9.53,N'Que Delícia',N'Rua da Panificadora, 12',N'Rio de Janeiro',N'RJ',N'02389-673',N'Brazil')</t>
  </si>
  <si>
    <t>VALUES (10720,N'QUEDE',8,'10/28/1997','11/11/1997','11/5/1997',2,9.53,N'Que Delícia',N'Rua da Panificadora, 12',N'Rio de Janeiro',N'RJ',N'02389-673',N'Brazil')INSERT INTO "Orders"ShippedDate,"ShipVia","Freight","ShipName","ShipAddress",</t>
  </si>
  <si>
    <t>VALUES (10720,N'QUEDE',8,'10/28/1997','11/11/1997','11/5/1997',2,9.53,N'RJ',N'02389-673',N'Brazil')("OrderID","CustomerID","EmployeeID","OrderDate","RequiredDate",ShippedDate,"ShipVia","Freight","ShipName","ShipAddress",ShipCity,"ShipRegion","ShipPostalCode","ShipCountry")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</si>
  <si>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(10721,N'QUICK',5,'10/29/1997','11/26/1997','10/31/1997',3,48.92,N'QUICK-Stop',N'Taucherstraße 10',N'Cunewalde',NULL,N'01307',N'Germany')</t>
  </si>
  <si>
    <t>VALUES (10721,N'QUICK',5,'10/29/1997','11/26/1997','10/31/1997',3,48.92,N'QUICK-Stop',N'Taucherstraße 10',N'Cunewalde',NULL,N'01307',N'Germany')INSERT INTO "Orders"ShippedDate,"ShipVia","Freight","ShipName","ShipAddress",</t>
  </si>
  <si>
    <t>VALUES (10721,N'QUICK',5,'10/29/1997','11/26/1997','10/31/1997',3,48.92,NULL,N'01307',N'Germany')("OrderID","CustomerID","EmployeeID","OrderDate","RequiredDate",ShippedDate,"ShipVia","Freight","ShipName","ShipAddress",ShipCity,"ShipRegion","ShipPostalCode","ShipCountry")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</si>
  <si>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(10722,N'SAVEA',8,'10/29/1997','12/10/1997','11/4/1997',1,74.58,N'Save-a-lot Markets',N'187 Suffolk Ln.',N'Boise',N'ID',N'83720',N'USA')</t>
  </si>
  <si>
    <t>VALUES (10722,N'SAVEA',8,'10/29/1997','12/10/1997','11/4/1997',1,74.58,N'Save-a-lot Markets',N'187 Suffolk Ln.',N'Boise',N'ID',N'83720',N'USA')INSERT INTO "Orders"ShippedDate,"ShipVia","Freight","ShipName","ShipAddress",</t>
  </si>
  <si>
    <t>VALUES (10722,N'SAVEA',8,'10/29/1997','12/10/1997','11/4/1997',1,74.58,N'ID',N'83720',N'USA')("OrderID","CustomerID","EmployeeID","OrderDate","RequiredDate",ShippedDate,"ShipVia","Freight","ShipName","ShipAddress",ShipCity,"ShipRegion","ShipPostalCode","ShipCountry")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</si>
  <si>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(10723,N'WHITC',3,'10/30/1997','11/27/1997','11/25/1997',1,21.72,N'White Clover Markets',N'1029 - 12th Ave. S.',N'Seattle',N'WA',N'98124',N'USA')</t>
  </si>
  <si>
    <t>VALUES (10723,N'WHITC',3,'10/30/1997','11/27/1997','11/25/1997',1,21.72,N'White Clover Markets',N'1029 - 12th Ave. S.',N'Seattle',N'WA',N'98124',N'USA')INSERT INTO "Orders"ShippedDate,"ShipVia","Freight","ShipName","ShipAddress",</t>
  </si>
  <si>
    <t>VALUES (10723,N'WHITC',3,'10/30/1997','11/27/1997','11/25/1997',1,21.72,N'WA',N'98124',N'USA')("OrderID","CustomerID","EmployeeID","OrderDate","RequiredDate",ShippedDate,"ShipVia","Freight","ShipName","ShipAddress",ShipCity,"ShipRegion","ShipPostalCode","ShipCountry")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</si>
  <si>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(10724,N'MEREP',8,'10/30/1997','12/11/1997','11/5/1997',2,57.75,N'Mère Paillarde',N'43 rue St. Laurent',N'Montréal',N'Québec',N'H1J 1C3',N'Canada')</t>
  </si>
  <si>
    <t>VALUES (10724,N'MEREP',8,'10/30/1997','12/11/1997','11/5/1997',2,57.75,N'Mère Paillarde',N'43 rue St. Laurent',N'Montréal',N'Québec',N'H1J 1C3',N'Canada')INSERT INTO "Orders"ShippedDate,"ShipVia","Freight","ShipName","ShipAddress",</t>
  </si>
  <si>
    <t>VALUES (10724,N'MEREP',8,'10/30/1997','12/11/1997','11/5/1997',2,57.75,N'Québec',N'H1J 1C3',N'Canada')("OrderID","CustomerID","EmployeeID","OrderDate","RequiredDate",ShippedDate,"ShipVia","Freight","ShipName","ShipAddress",ShipCity,"ShipRegion","ShipPostalCode","ShipCountry")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</si>
  <si>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(10725,N'FAMIA',4,'10/31/1997','11/28/1997','11/5/1997',3,10.83,N'Familia Arquibaldo',N'Rua Orós, 92',N'Sao Paulo',N'SP',N'05442-030',N'Brazil')</t>
  </si>
  <si>
    <t>VALUES (10725,N'FAMIA',4,'10/31/1997','11/28/1997','11/5/1997',3,10.83,N'Familia Arquibaldo',N'Rua Orós, 92',N'Sao Paulo',N'SP',N'05442-030',N'Brazil')INSERT INTO "Orders"ShippedDate,"ShipVia","Freight","ShipName","ShipAddress",</t>
  </si>
  <si>
    <t>VALUES (10725,N'FAMIA',4,'10/31/1997','11/28/1997','11/5/1997',3,10.83,N'SP',N'05442-030',N'Brazil')("OrderID","CustomerID","EmployeeID","OrderDate","RequiredDate",ShippedDate,"ShipVia","Freight","ShipName","ShipAddress",ShipCity,"ShipRegion","ShipPostalCode","ShipCountry")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</si>
  <si>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(10726,N'EASTC',4,'11/3/1997','11/17/1997','12/5/1997',1,16.56,N'Eastern Connection',N'35 King George',N'London',NULL,N'WX3 6FW',N'UK')</t>
  </si>
  <si>
    <t>VALUES (10726,N'EASTC',4,'11/3/1997','11/17/1997','12/5/1997',1,16.56,N'Eastern Connection',N'35 King George',N'London',NULL,N'WX3 6FW',N'UK')INSERT INTO "Orders"ShippedDate,"ShipVia","Freight","ShipName","ShipAddress",</t>
  </si>
  <si>
    <t>VALUES (10726,N'EASTC',4,'11/3/1997','11/17/1997','12/5/1997',1,16.56,NULL,N'WX3 6FW',N'UK')("OrderID","CustomerID","EmployeeID","OrderDate","RequiredDate",ShippedDate,"ShipVia","Freight","ShipName","ShipAddress",ShipCity,"ShipRegion","ShipPostalCode","ShipCountry")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</si>
  <si>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(10727,N'REGGC',2,'11/3/1997','12/1/1997','12/5/1997',1,89.90,N'Reggiani Caseifici',N'Strada Provinciale 124',N'Reggio Emilia',NULL,N'42100',N'Italy')</t>
  </si>
  <si>
    <t>VALUES (10727,N'REGGC',2,'11/3/1997','12/1/1997','12/5/1997',1,89.90,N'Reggiani Caseifici',N'Strada Provinciale 124',N'Reggio Emilia',NULL,N'42100',N'Italy')INSERT INTO "Orders"ShippedDate,"ShipVia","Freight","ShipName","ShipAddress",</t>
  </si>
  <si>
    <t>VALUES (10727,N'REGGC',2,'11/3/1997','12/1/1997','12/5/1997',1,89.90,NULL,N'42100',N'Italy')("OrderID","CustomerID","EmployeeID","OrderDate","RequiredDate",ShippedDate,"ShipVia","Freight","ShipName","ShipAddress",ShipCity,"ShipRegion","ShipPostalCode","ShipCountry")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</si>
  <si>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(10728,N'QUEEN',4,'11/4/1997','12/2/1997','11/11/1997',2,58.33,N'Queen Cozinha',N'Alameda dos Canàrios, 891',N'Sao Paulo',N'SP',N'05487-020',N'Brazil')</t>
  </si>
  <si>
    <t>VALUES (10728,N'QUEEN',4,'11/4/1997','12/2/1997','11/11/1997',2,58.33,N'Queen Cozinha',N'Alameda dos Canàrios, 891',N'Sao Paulo',N'SP',N'05487-020',N'Brazil')INSERT INTO "Orders"ShippedDate,"ShipVia","Freight","ShipName","ShipAddress",</t>
  </si>
  <si>
    <t>VALUES (10728,N'QUEEN',4,'11/4/1997','12/2/1997','11/11/1997',2,58.33,N'SP',N'05487-020',N'Brazil')("OrderID","CustomerID","EmployeeID","OrderDate","RequiredDate",ShippedDate,"ShipVia","Freight","ShipName","ShipAddress",ShipCity,"ShipRegion","ShipPostalCode","ShipCountry")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</si>
  <si>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(10729,N'LINOD',8,'11/4/1997','12/16/1997','11/14/1997',3,141.06,N'LINO-Delicateses',N'Ave. 5 de Mayo Porlamar',N'I. de Margarita',N'Nueva Esparta',N'4980',N'Venezuela')</t>
  </si>
  <si>
    <t>VALUES (10729,N'LINOD',8,'11/4/1997','12/16/1997','11/14/1997',3,141.06,N'LINO-Delicateses',N'Ave. 5 de Mayo Porlamar',N'I. de Margarita',N'Nueva Esparta',N'4980',N'Venezuela')INSERT INTO "Orders"ShippedDate,"ShipVia","Freight","ShipName","ShipAddress",</t>
  </si>
  <si>
    <t>VALUES (10729,N'LINOD',8,'11/4/1997','12/16/1997','11/14/1997',3,141.06,N'Nueva Esparta',N'4980',N'Venezuela')("OrderID","CustomerID","EmployeeID","OrderDate","RequiredDate",ShippedDate,"ShipVia","Freight","ShipName","ShipAddress",ShipCity,"ShipRegion","ShipPostalCode","ShipCountry")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</si>
  <si>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(10730,N'BONAP',5,'11/5/1997','12/3/1997','11/14/1997',1,20.12,N'Bon app''',N'12, rue des Bouchers',N'Marseille',NULL,N'13008',N'France')</t>
  </si>
  <si>
    <t>VALUES (10730,N'BONAP',5,'11/5/1997','12/3/1997','11/14/1997',1,20.12,N'Bon app''',N'12, rue des Bouchers',N'Marseille',NULL,N'13008',N'France')INSERT INTO "Orders"ShippedDate,"ShipVia","Freight","ShipName","ShipAddress",</t>
  </si>
  <si>
    <t>VALUES (10730,N'BONAP',5,'11/5/1997','12/3/1997','11/14/1997',1,20.12,NULL,N'13008',N'France')("OrderID","CustomerID","EmployeeID","OrderDate","RequiredDate",ShippedDate,"ShipVia","Freight","ShipName","ShipAddress",ShipCity,"ShipRegion","ShipPostalCode","ShipCountry")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</si>
  <si>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(10731,N'CHOPS',7,'11/6/1997','12/4/1997','11/14/1997',1,96.65,N'Chop-suey Chinese',N'Hauptstr. 31',N'Bern',NULL,N'3012',N'Switzerland')</t>
  </si>
  <si>
    <t>VALUES (10731,N'CHOPS',7,'11/6/1997','12/4/1997','11/14/1997',1,96.65,N'Chop-suey Chinese',N'Hauptstr. 31',N'Bern',NULL,N'3012',N'Switzerland')INSERT INTO "Orders"ShippedDate,"ShipVia","Freight","ShipName","ShipAddress",</t>
  </si>
  <si>
    <t>VALUES (10731,N'CHOPS',7,'11/6/1997','12/4/1997','11/14/1997',1,96.65,NULL,N'3012',N'Switzerland')("OrderID","CustomerID","EmployeeID","OrderDate","RequiredDate",ShippedDate,"ShipVia","Freight","ShipName","ShipAddress",ShipCity,"ShipRegion","ShipPostalCode","ShipCountry")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</si>
  <si>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(10732,N'BONAP',3,'11/6/1997','12/4/1997','11/7/1997',1,16.97,N'Bon app''',N'12, rue des Bouchers',N'Marseille',NULL,N'13008',N'France')</t>
  </si>
  <si>
    <t>VALUES (10732,N'BONAP',3,'11/6/1997','12/4/1997','11/7/1997',1,16.97,N'Bon app''',N'12, rue des Bouchers',N'Marseille',NULL,N'13008',N'France')INSERT INTO "Orders"ShippedDate,"ShipVia","Freight","ShipName","ShipAddress",</t>
  </si>
  <si>
    <t>VALUES (10732,N'BONAP',3,'11/6/1997','12/4/1997','11/7/1997',1,16.97,NULL,N'13008',N'France')("OrderID","CustomerID","EmployeeID","OrderDate","RequiredDate",ShippedDate,"ShipVia","Freight","ShipName","ShipAddress",ShipCity,"ShipRegion","ShipPostalCode","ShipCountry")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</si>
  <si>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(10733,N'BERGS',1,'11/7/1997','12/5/1997','11/10/1997',3,110.11,N'Berglunds snabbköp',N'Berguvsvägen  8',N'Luleå',NULL,N'S-958 22',N'Sweden')</t>
  </si>
  <si>
    <t>VALUES (10733,N'BERGS',1,'11/7/1997','12/5/1997','11/10/1997',3,110.11,N'Berglunds snabbköp',N'Berguvsvägen  8',N'Luleå',NULL,N'S-958 22',N'Sweden')INSERT INTO "Orders"ShippedDate,"ShipVia","Freight","ShipName","ShipAddress",</t>
  </si>
  <si>
    <t>VALUES (10733,N'BERGS',1,'11/7/1997','12/5/1997','11/10/1997',3,110.11,NULL,N'S-958 22',N'Sweden')("OrderID","CustomerID","EmployeeID","OrderDate","RequiredDate",ShippedDate,"ShipVia","Freight","ShipName","ShipAddress",ShipCity,"ShipRegion","ShipPostalCode","ShipCountry")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</si>
  <si>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(10734,N'GOURL',2,'11/7/1997','12/5/1997','11/12/1997',3,1.63,N'Gourmet Lanchonetes',N'Av. Brasil, 442',N'Campinas',N'SP',N'04876-786',N'Brazil')</t>
  </si>
  <si>
    <t>VALUES (10734,N'GOURL',2,'11/7/1997','12/5/1997','11/12/1997',3,1.63,N'Gourmet Lanchonetes',N'Av. Brasil, 442',N'Campinas',N'SP',N'04876-786',N'Brazil')INSERT INTO "Orders"ShippedDate,"ShipVia","Freight","ShipName","ShipAddress",</t>
  </si>
  <si>
    <t>VALUES (10734,N'GOURL',2,'11/7/1997','12/5/1997','11/12/1997',3,1.63,N'SP',N'04876-786',N'Brazil')("OrderID","CustomerID","EmployeeID","OrderDate","RequiredDate",ShippedDate,"ShipVia","Freight","ShipName","ShipAddress",ShipCity,"ShipRegion","ShipPostalCode","ShipCountry")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</si>
  <si>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(10735,N'LETSS',6,'11/10/1997','12/8/1997','11/21/1997',2,45.97,N'Let''s Stop N Shop',N'87 Polk St. Suite 5',N'San Francisco',N'CA',N'94117',N'USA')</t>
  </si>
  <si>
    <t>VALUES (10735,N'LETSS',6,'11/10/1997','12/8/1997','11/21/1997',2,45.97,N'Let''s Stop N Shop',N'87 Polk St. Suite 5',N'San Francisco',N'CA',N'94117',N'USA')INSERT INTO "Orders"ShippedDate,"ShipVia","Freight","ShipName","ShipAddress",</t>
  </si>
  <si>
    <t>VALUES (10735,N'LETSS',6,'11/10/1997','12/8/1997','11/21/1997',2,45.97,N'CA',N'94117',N'USA')("OrderID","CustomerID","EmployeeID","OrderDate","RequiredDate",ShippedDate,"ShipVia","Freight","ShipName","ShipAddress",ShipCity,"ShipRegion","ShipPostalCode","ShipCountry")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</si>
  <si>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(10736,N'HUNGO',9,'11/11/1997','12/9/1997','11/21/1997',2,44.10,N'Hungry Owl All-Night Grocers',N'8 Johnstown Road',N'Cork',N'Co. Cork',NULL,N'Ireland')</t>
  </si>
  <si>
    <t>VALUES (10736,N'HUNGO',9,'11/11/1997','12/9/1997','11/21/1997',2,44.10,N'Hungry Owl All-Night Grocers',N'8 Johnstown Road',N'Cork',N'Co. Cork',NULL,N'Ireland')INSERT INTO "Orders"ShippedDate,"ShipVia","Freight","ShipName","ShipAddress",</t>
  </si>
  <si>
    <t>VALUES (10736,N'HUNGO',9,'11/11/1997','12/9/1997','11/21/1997',2,44.10,N'Co. Cork',NULL,N'Ireland')("OrderID","CustomerID","EmployeeID","OrderDate","RequiredDate",ShippedDate,"ShipVia","Freight","ShipName","ShipAddress",ShipCity,"ShipRegion","ShipPostalCode","ShipCountry")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</si>
  <si>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(10737,N'VINET',2,'11/11/1997','12/9/1997','11/18/1997',2,7.79,N'Vins et alcools Chevalier',N'59 rue de l''Abbaye',N'Reims',NULL,N'51100',N'France')</t>
  </si>
  <si>
    <t>VALUES (10737,N'VINET',2,'11/11/1997','12/9/1997','11/18/1997',2,7.79,N'Vins et alcools Chevalier',N'59 rue de l''Abbaye',N'Reims',NULL,N'51100',N'France')INSERT INTO "Orders"ShippedDate,"ShipVia","Freight","ShipName","ShipAddress",</t>
  </si>
  <si>
    <t>VALUES (10737,N'VINET',2,'11/11/1997','12/9/1997','11/18/1997',2,7.79,NULL,N'51100',N'France')("OrderID","CustomerID","EmployeeID","OrderDate","RequiredDate",ShippedDate,"ShipVia","Freight","ShipName","ShipAddress",ShipCity,"ShipRegion","ShipPostalCode","ShipCountry")</t>
  </si>
  <si>
    <t>INSERT INTO "Orders"ShippedDate,"ShipVia","Freight","ShipName","ShipAddress",N'Spécialités du monde',N'25, rue Lauriston',N'Paris',</t>
  </si>
  <si>
    <t>INSERT INTO "Orders"("OrderID","CustomerID","EmployeeID","OrderDate","RequiredDate",ShippedDate,"ShipVia","Freight","ShipName","ShipAddress",ShipCity,"ShipRegion","ShipPostalCode","ShipCountry")VALUES (10738,N'SPECD',2,'11/12/1997','12/10/1997','11/18/1997',1,2.91,N'Spécialités du monde',N'25, rue Lauriston',N'Paris',NULL,N'75016',N'France')</t>
  </si>
  <si>
    <t>("OrderID","CustomerID","EmployeeID","OrderDate","RequiredDate",ShipCity,"ShipRegion","ShipPostalCode","ShipCountry")NULL,N'75016',N'France')</t>
  </si>
  <si>
    <t>VALUES (10738,N'SPECD',2,'11/12/1997','12/10/1997','11/18/1997',1,2.91,N'Spécialités du monde',N'25, rue Lauriston',N'Paris',NULL,N'75016',N'France')INSERT INTO "Orders"ShippedDate,"ShipVia","Freight","ShipName","ShipAddress",</t>
  </si>
  <si>
    <t>VALUES (10738,N'SPECD',2,'11/12/1997','12/10/1997','11/18/1997',1,2.91,NULL,N'75016',N'France')("OrderID","CustomerID","EmployeeID","OrderDate","RequiredDate",ShippedDate,"ShipVia","Freight","ShipName","ShipAddress",ShipCity,"ShipRegion","ShipPostalCode","ShipCountry")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</si>
  <si>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(10739,N'VINET',3,'11/12/1997','12/10/1997','11/17/1997',3,11.08,N'Vins et alcools Chevalier',N'59 rue de l''Abbaye',N'Reims',NULL,N'51100',N'France')</t>
  </si>
  <si>
    <t>VALUES (10739,N'VINET',3,'11/12/1997','12/10/1997','11/17/1997',3,11.08,N'Vins et alcools Chevalier',N'59 rue de l''Abbaye',N'Reims',NULL,N'51100',N'France')INSERT INTO "Orders"ShippedDate,"ShipVia","Freight","ShipName","ShipAddress",</t>
  </si>
  <si>
    <t>VALUES (10739,N'VINET',3,'11/12/1997','12/10/1997','11/17/1997',3,11.08,NULL,N'51100',N'France')("OrderID","CustomerID","EmployeeID","OrderDate","RequiredDate",ShippedDate,"ShipVia","Freight","ShipName","ShipAddress",ShipCity,"ShipRegion","ShipPostalCode","ShipCountry")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</si>
  <si>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(10740,N'WHITC',4,'11/13/1997','12/11/1997','11/25/1997',2,81.88,N'White Clover Markets',N'1029 - 12th Ave. S.',N'Seattle',N'WA',N'98124',N'USA')</t>
  </si>
  <si>
    <t>VALUES (10740,N'WHITC',4,'11/13/1997','12/11/1997','11/25/1997',2,81.88,N'White Clover Markets',N'1029 - 12th Ave. S.',N'Seattle',N'WA',N'98124',N'USA')INSERT INTO "Orders"ShippedDate,"ShipVia","Freight","ShipName","ShipAddress",</t>
  </si>
  <si>
    <t>VALUES (10740,N'WHITC',4,'11/13/1997','12/11/1997','11/25/1997',2,81.88,N'WA',N'98124',N'USA')("OrderID","CustomerID","EmployeeID","OrderDate","RequiredDate",ShippedDate,"ShipVia","Freight","ShipName","ShipAddress",ShipCity,"ShipRegion","ShipPostalCode","ShipCountry")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</si>
  <si>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(10741,N'AROUT',4,'11/14/1997','11/28/1997','11/18/1997',3,10.96,N'Around the Horn',N'Brook Farm Stratford St. Mary',N'Colchester',N'Essex',N'CO7 6JX',N'UK')</t>
  </si>
  <si>
    <t>VALUES (10741,N'AROUT',4,'11/14/1997','11/28/1997','11/18/1997',3,10.96,N'Around the Horn',N'Brook Farm Stratford St. Mary',N'Colchester',N'Essex',N'CO7 6JX',N'UK')INSERT INTO "Orders"ShippedDate,"ShipVia","Freight","ShipName","ShipAddress",</t>
  </si>
  <si>
    <t>VALUES (10741,N'AROUT',4,'11/14/1997','11/28/1997','11/18/1997',3,10.96,N'Essex',N'CO7 6JX',N'UK')("OrderID","CustomerID","EmployeeID","OrderDate","RequiredDate",ShippedDate,"ShipVia","Freight","ShipName","ShipAddress",ShipCity,"ShipRegion","ShipPostalCode","ShipCountry")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</si>
  <si>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(10742,N'BOTTM',3,'11/14/1997','12/12/1997','11/18/1997',3,243.73,N'Bottom-Dollar Markets',N'23 Tsawassen Blvd.',N'Tsawassen',N'BC',N'T2F 8M4',N'Canada')</t>
  </si>
  <si>
    <t>VALUES (10742,N'BOTTM',3,'11/14/1997','12/12/1997','11/18/1997',3,243.73,N'Bottom-Dollar Markets',N'23 Tsawassen Blvd.',N'Tsawassen',N'BC',N'T2F 8M4',N'Canada')INSERT INTO "Orders"ShippedDate,"ShipVia","Freight","ShipName","ShipAddress",</t>
  </si>
  <si>
    <t>VALUES (10742,N'BOTTM',3,'11/14/1997','12/12/1997','11/18/1997',3,243.73,N'BC',N'T2F 8M4',N'Canada')("OrderID","CustomerID","EmployeeID","OrderDate","RequiredDate",ShippedDate,"ShipVia","Freight","ShipName","ShipAddress",ShipCity,"ShipRegion","ShipPostalCode","ShipCountry")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</si>
  <si>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(10743,N'AROUT',1,'11/17/1997','12/15/1997','11/21/1997',2,23.72,N'Around the Horn',N'Brook Farm Stratford St. Mary',N'Colchester',N'Essex',N'CO7 6JX',N'UK')</t>
  </si>
  <si>
    <t>VALUES (10743,N'AROUT',1,'11/17/1997','12/15/1997','11/21/1997',2,23.72,N'Around the Horn',N'Brook Farm Stratford St. Mary',N'Colchester',N'Essex',N'CO7 6JX',N'UK')INSERT INTO "Orders"ShippedDate,"ShipVia","Freight","ShipName","ShipAddress",</t>
  </si>
  <si>
    <t>VALUES (10743,N'AROUT',1,'11/17/1997','12/15/1997','11/21/1997',2,23.72,N'Essex',N'CO7 6JX',N'UK')("OrderID","CustomerID","EmployeeID","OrderDate","RequiredDate",ShippedDate,"ShipVia","Freight","ShipName","ShipAddress",ShipCity,"ShipRegion","ShipPostalCode","ShipCountry")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</si>
  <si>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(10744,N'VAFFE',6,'11/17/1997','12/15/1997','11/24/1997',1,69.19,N'Vaffeljernet',N'Smagsloget 45',N'Århus',NULL,N'8200',N'Denmark')</t>
  </si>
  <si>
    <t>VALUES (10744,N'VAFFE',6,'11/17/1997','12/15/1997','11/24/1997',1,69.19,N'Vaffeljernet',N'Smagsloget 45',N'Århus',NULL,N'8200',N'Denmark')INSERT INTO "Orders"ShippedDate,"ShipVia","Freight","ShipName","ShipAddress",</t>
  </si>
  <si>
    <t>VALUES (10744,N'VAFFE',6,'11/17/1997','12/15/1997','11/24/1997',1,69.19,NULL,N'8200',N'Denmark')("OrderID","CustomerID","EmployeeID","OrderDate","RequiredDate",ShippedDate,"ShipVia","Freight","ShipName","ShipAddress",ShipCity,"ShipRegion","ShipPostalCode","ShipCountry")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</si>
  <si>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(10745,N'QUICK',9,'11/18/1997','12/16/1997','11/27/1997',1,3.52,N'QUICK-Stop',N'Taucherstraße 10',N'Cunewalde',NULL,N'01307',N'Germany')</t>
  </si>
  <si>
    <t>VALUES (10745,N'QUICK',9,'11/18/1997','12/16/1997','11/27/1997',1,3.52,N'QUICK-Stop',N'Taucherstraße 10',N'Cunewalde',NULL,N'01307',N'Germany')INSERT INTO "Orders"ShippedDate,"ShipVia","Freight","ShipName","ShipAddress",</t>
  </si>
  <si>
    <t>VALUES (10745,N'QUICK',9,'11/18/1997','12/16/1997','11/27/1997',1,3.52,NULL,N'01307',N'Germany')("OrderID","CustomerID","EmployeeID","OrderDate","RequiredDate",ShippedDate,"ShipVia","Freight","ShipName","ShipAddress",ShipCity,"ShipRegion","ShipPostalCode","ShipCountry")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</si>
  <si>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(10746,N'CHOPS',1,'11/19/1997','12/17/1997','11/21/1997',3,31.43,N'Chop-suey Chinese',N'Hauptstr. 31',N'Bern',NULL,N'3012',N'Switzerland')</t>
  </si>
  <si>
    <t>VALUES (10746,N'CHOPS',1,'11/19/1997','12/17/1997','11/21/1997',3,31.43,N'Chop-suey Chinese',N'Hauptstr. 31',N'Bern',NULL,N'3012',N'Switzerland')INSERT INTO "Orders"ShippedDate,"ShipVia","Freight","ShipName","ShipAddress",</t>
  </si>
  <si>
    <t>VALUES (10746,N'CHOPS',1,'11/19/1997','12/17/1997','11/21/1997',3,31.43,NULL,N'3012',N'Switzerland')("OrderID","CustomerID","EmployeeID","OrderDate","RequiredDate",ShippedDate,"ShipVia","Freight","ShipName","ShipAddress",ShipCity,"ShipRegion","ShipPostalCode","ShipCountry")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</si>
  <si>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(10747,N'PICCO',6,'11/19/1997','12/17/1997','11/26/1997',1,117.33,N'Piccolo und mehr',N'Geislweg 14',N'Salzburg',NULL,N'5020',N'Austria')</t>
  </si>
  <si>
    <t>VALUES (10747,N'PICCO',6,'11/19/1997','12/17/1997','11/26/1997',1,117.33,N'Piccolo und mehr',N'Geislweg 14',N'Salzburg',NULL,N'5020',N'Austria')INSERT INTO "Orders"ShippedDate,"ShipVia","Freight","ShipName","ShipAddress",</t>
  </si>
  <si>
    <t>VALUES (10747,N'PICCO',6,'11/19/1997','12/17/1997','11/26/1997',1,117.33,NULL,N'5020',N'Austria')("OrderID","CustomerID","EmployeeID","OrderDate","RequiredDate",ShippedDate,"ShipVia","Freight","ShipName","ShipAddress",ShipCity,"ShipRegion","ShipPostalCode","ShipCountry")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</si>
  <si>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(10748,N'SAVEA',3,'11/20/1997','12/18/1997','11/28/1997',1,232.55,N'Save-a-lot Markets',N'187 Suffolk Ln.',N'Boise',N'ID',N'83720',N'USA')</t>
  </si>
  <si>
    <t>VALUES (10748,N'SAVEA',3,'11/20/1997','12/18/1997','11/28/1997',1,232.55,N'Save-a-lot Markets',N'187 Suffolk Ln.',N'Boise',N'ID',N'83720',N'USA')INSERT INTO "Orders"ShippedDate,"ShipVia","Freight","ShipName","ShipAddress",</t>
  </si>
  <si>
    <t>VALUES (10748,N'SAVEA',3,'11/20/1997','12/18/1997','11/28/1997',1,232.55,N'ID',N'83720',N'USA')("OrderID","CustomerID","EmployeeID","OrderDate","RequiredDate",ShippedDate,"ShipVia","Freight","ShipName","ShipAddress",ShipCity,"ShipRegion","ShipPostalCode","ShipCountry")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</si>
  <si>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(10749,N'ISLAT',4,'11/20/1997','12/18/1997','12/19/1997',2,61.53,N'Island Trading',N'Garden House Crowther Way',N'Cowes',N'Isle of Wight',N'PO31 7PJ',N'UK')</t>
  </si>
  <si>
    <t>VALUES (10749,N'ISLAT',4,'11/20/1997','12/18/1997','12/19/1997',2,61.53,N'Island Trading',N'Garden House Crowther Way',N'Cowes',N'Isle of Wight',N'PO31 7PJ',N'UK')INSERT INTO "Orders"ShippedDate,"ShipVia","Freight","ShipName","ShipAddress",</t>
  </si>
  <si>
    <t>VALUES (10749,N'ISLAT',4,'11/20/1997','12/18/1997','12/19/1997',2,61.53,N'Isle of Wight',N'PO31 7PJ',N'UK')("OrderID","CustomerID","EmployeeID","OrderDate","RequiredDate",ShippedDate,"ShipVia","Freight","ShipName","ShipAddress",ShipCity,"ShipRegion","ShipPostalCode","ShipCountry")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</si>
  <si>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(10750,N'WARTH',9,'11/21/1997','12/19/1997','11/24/1997',1,79.30,N'Wartian Herkku',N'Torikatu 38',N'Oulu',NULL,N'90110',N'Finland')</t>
  </si>
  <si>
    <t>VALUES (10750,N'WARTH',9,'11/21/1997','12/19/1997','11/24/1997',1,79.30,N'Wartian Herkku',N'Torikatu 38',N'Oulu',NULL,N'90110',N'Finland')INSERT INTO "Orders"ShippedDate,"ShipVia","Freight","ShipName","ShipAddress",</t>
  </si>
  <si>
    <t>VALUES (10750,N'WARTH',9,'11/21/1997','12/19/1997','11/24/1997',1,79.30,NULL,N'90110',N'Finland')("OrderID","CustomerID","EmployeeID","OrderDate","RequiredDate",ShippedDate,"ShipVia","Freight","ShipName","ShipAddress",ShipCity,"ShipRegion","ShipPostalCode","ShipCountry")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</si>
  <si>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(10751,N'RICSU',3,'11/24/1997','12/22/1997','12/3/1997',3,130.79,N'Richter Supermarkt',N'Starenweg 5',N'Genève',NULL,N'1204',N'Switzerland')</t>
  </si>
  <si>
    <t>VALUES (10751,N'RICSU',3,'11/24/1997','12/22/1997','12/3/1997',3,130.79,N'Richter Supermarkt',N'Starenweg 5',N'Genève',NULL,N'1204',N'Switzerland')INSERT INTO "Orders"ShippedDate,"ShipVia","Freight","ShipName","ShipAddress",</t>
  </si>
  <si>
    <t>VALUES (10751,N'RICSU',3,'11/24/1997','12/22/1997','12/3/1997',3,130.79,NULL,N'1204',N'Switzerland')("OrderID","CustomerID","EmployeeID","OrderDate","RequiredDate",ShippedDate,"ShipVia","Freight","ShipName","ShipAddress",ShipCity,"ShipRegion","ShipPostalCode","ShipCountry")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</si>
  <si>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(10752,N'NORTS',2,'11/24/1997','12/22/1997','11/28/1997',3,1.39,N'North/South',N'South House 300 Queensbridge',N'London',NULL,N'SW7 1RZ',N'UK')</t>
  </si>
  <si>
    <t>VALUES (10752,N'NORTS',2,'11/24/1997','12/22/1997','11/28/1997',3,1.39,N'North/South',N'South House 300 Queensbridge',N'London',NULL,N'SW7 1RZ',N'UK')INSERT INTO "Orders"ShippedDate,"ShipVia","Freight","ShipName","ShipAddress",</t>
  </si>
  <si>
    <t>VALUES (10752,N'NORTS',2,'11/24/1997','12/22/1997','11/28/1997',3,1.39,NULL,N'SW7 1RZ',N'UK')("OrderID","CustomerID","EmployeeID","OrderDate","RequiredDate",ShippedDate,"ShipVia","Freight","ShipName","ShipAddress",ShipCity,"ShipRegion","ShipPostalCode","ShipCountry")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</si>
  <si>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(10753,N'FRANS',3,'11/25/1997','12/23/1997','11/27/1997',1,7.70,N'Franchi S.p.A.',N'Via Monte Bianco 34',N'Torino',NULL,N'10100',N'Italy')</t>
  </si>
  <si>
    <t>VALUES (10753,N'FRANS',3,'11/25/1997','12/23/1997','11/27/1997',1,7.70,N'Franchi S.p.A.',N'Via Monte Bianco 34',N'Torino',NULL,N'10100',N'Italy')INSERT INTO "Orders"ShippedDate,"ShipVia","Freight","ShipName","ShipAddress",</t>
  </si>
  <si>
    <t>VALUES (10753,N'FRANS',3,'11/25/1997','12/23/1997','11/27/1997',1,7.70,NULL,N'10100',N'Italy')("OrderID","CustomerID","EmployeeID","OrderDate","RequiredDate",ShippedDate,"ShipVia","Freight","ShipName","ShipAddress",ShipCity,"ShipRegion","ShipPostalCode","ShipCountry")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</si>
  <si>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(10754,N'MAGAA',6,'11/25/1997','12/23/1997','11/27/1997',3,2.38,N'Magazzini Alimentari Riuniti',N'Via Ludovico il Moro 22',N'Bergamo',NULL,N'24100',N'Italy')</t>
  </si>
  <si>
    <t>VALUES (10754,N'MAGAA',6,'11/25/1997','12/23/1997','11/27/1997',3,2.38,N'Magazzini Alimentari Riuniti',N'Via Ludovico il Moro 22',N'Bergamo',NULL,N'24100',N'Italy')INSERT INTO "Orders"ShippedDate,"ShipVia","Freight","ShipName","ShipAddress",</t>
  </si>
  <si>
    <t>VALUES (10754,N'MAGAA',6,'11/25/1997','12/23/1997','11/27/1997',3,2.38,NULL,N'24100',N'Italy')("OrderID","CustomerID","EmployeeID","OrderDate","RequiredDate",ShippedDate,"ShipVia","Freight","ShipName","ShipAddress",ShipCity,"ShipRegion","ShipPostalCode","ShipCountry")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</si>
  <si>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(10755,N'BONAP',4,'11/26/1997','12/24/1997','11/28/1997',2,16.71,N'Bon app''',N'12, rue des Bouchers',N'Marseille',NULL,N'13008',N'France')</t>
  </si>
  <si>
    <t>VALUES (10755,N'BONAP',4,'11/26/1997','12/24/1997','11/28/1997',2,16.71,N'Bon app''',N'12, rue des Bouchers',N'Marseille',NULL,N'13008',N'France')INSERT INTO "Orders"ShippedDate,"ShipVia","Freight","ShipName","ShipAddress",</t>
  </si>
  <si>
    <t>VALUES (10755,N'BONAP',4,'11/26/1997','12/24/1997','11/28/1997',2,16.71,NULL,N'13008',N'France')("OrderID","CustomerID","EmployeeID","OrderDate","RequiredDate",ShippedDate,"ShipVia","Freight","ShipName","ShipAddress",ShipCity,"ShipRegion","ShipPostalCode","ShipCountry")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</si>
  <si>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(10756,N'SPLIR',8,'11/27/1997','12/25/1997','12/2/1997',2,73.21,N'Split Rail Beer &amp; Ale',N'P.O. Box 555',N'Lander',N'WY',N'82520',N'USA')</t>
  </si>
  <si>
    <t>VALUES (10756,N'SPLIR',8,'11/27/1997','12/25/1997','12/2/1997',2,73.21,N'Split Rail Beer &amp; Ale',N'P.O. Box 555',N'Lander',N'WY',N'82520',N'USA')INSERT INTO "Orders"ShippedDate,"ShipVia","Freight","ShipName","ShipAddress",</t>
  </si>
  <si>
    <t>VALUES (10756,N'SPLIR',8,'11/27/1997','12/25/1997','12/2/1997',2,73.21,N'WY',N'82520',N'USA')("OrderID","CustomerID","EmployeeID","OrderDate","RequiredDate",ShippedDate,"ShipVia","Freight","ShipName","ShipAddress",ShipCity,"ShipRegion","ShipPostalCode","ShipCountry")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</si>
  <si>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(10757,N'SAVEA',6,'11/27/1997','12/25/1997','12/15/1997',1,8.19,N'Save-a-lot Markets',N'187 Suffolk Ln.',N'Boise',N'ID',N'83720',N'USA')</t>
  </si>
  <si>
    <t>VALUES (10757,N'SAVEA',6,'11/27/1997','12/25/1997','12/15/1997',1,8.19,N'Save-a-lot Markets',N'187 Suffolk Ln.',N'Boise',N'ID',N'83720',N'USA')INSERT INTO "Orders"ShippedDate,"ShipVia","Freight","ShipName","ShipAddress",</t>
  </si>
  <si>
    <t>VALUES (10757,N'SAVEA',6,'11/27/1997','12/25/1997','12/15/1997',1,8.19,N'ID',N'83720',N'USA')("OrderID","CustomerID","EmployeeID","OrderDate","RequiredDate",ShippedDate,"ShipVia","Freight","ShipName","ShipAddress",ShipCity,"ShipRegion","ShipPostalCode","ShipCountry")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</si>
  <si>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(10758,N'RICSU',3,'11/28/1997','12/26/1997','12/4/1997',3,138.17,N'Richter Supermarkt',N'Starenweg 5',N'Genève',NULL,N'1204',N'Switzerland')</t>
  </si>
  <si>
    <t>VALUES (10758,N'RICSU',3,'11/28/1997','12/26/1997','12/4/1997',3,138.17,N'Richter Supermarkt',N'Starenweg 5',N'Genève',NULL,N'1204',N'Switzerland')INSERT INTO "Orders"ShippedDate,"ShipVia","Freight","ShipName","ShipAddress",</t>
  </si>
  <si>
    <t>VALUES (10758,N'RICSU',3,'11/28/1997','12/26/1997','12/4/1997',3,138.17,NULL,N'1204',N'Switzerland')("OrderID","CustomerID","EmployeeID","OrderDate","RequiredDate",ShippedDate,"ShipVia","Freight","ShipName","ShipAddress",ShipCity,"ShipRegion","ShipPostalCode","ShipCountry")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</si>
  <si>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(10759,N'ANATR',3,'11/28/1997','12/26/1997','12/12/1997',3,11.99,N'Ana Trujillo Emparedados y helados',N'Avda. de la Constitución 2222',N'México D.F.',NULL,N'05021',N'Mexico')</t>
  </si>
  <si>
    <t>VALUES (10759,N'ANATR',3,'11/28/1997','12/26/1997','12/12/1997',3,11.99,N'Ana Trujillo Emparedados y helados',N'Avda. de la Constitución 2222',N'México D.F.',NULL,N'05021',N'Mexico')INSERT INTO "Orders"ShippedDate,"ShipVia","Freight","ShipName","ShipAddress",</t>
  </si>
  <si>
    <t>VALUES (10759,N'ANATR',3,'11/28/1997','12/26/1997','12/12/1997',3,11.99,NULL,N'05021',N'Mexico')("OrderID","CustomerID","EmployeeID","OrderDate","RequiredDate",ShippedDate,"ShipVia","Freight","ShipName","ShipAddress",ShipCity,"ShipRegion","ShipPostalCode","ShipCountry")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</si>
  <si>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(10760,N'MAISD',4,'12/1/1997','12/29/1997','12/10/1997',1,155.64,N'Maison Dewey',N'Rue Joseph-Bens 532',N'Bruxelles',NULL,N'B-1180',N'Belgium')</t>
  </si>
  <si>
    <t>VALUES (10760,N'MAISD',4,'12/1/1997','12/29/1997','12/10/1997',1,155.64,N'Maison Dewey',N'Rue Joseph-Bens 532',N'Bruxelles',NULL,N'B-1180',N'Belgium')INSERT INTO "Orders"ShippedDate,"ShipVia","Freight","ShipName","ShipAddress",</t>
  </si>
  <si>
    <t>VALUES (10760,N'MAISD',4,'12/1/1997','12/29/1997','12/10/1997',1,155.64,NULL,N'B-1180',N'Belgium')("OrderID","CustomerID","EmployeeID","OrderDate","RequiredDate",ShippedDate,"ShipVia","Freight","ShipName","ShipAddress",ShipCity,"ShipRegion","ShipPostalCode","ShipCountry")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</si>
  <si>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(10761,N'RATTC',5,'12/2/1997','12/30/1997','12/8/1997',2,18.66,N'Rattlesnake Canyon Grocery',N'2817 Milton Dr.',N'Albuquerque',N'NM',N'87110',N'USA')</t>
  </si>
  <si>
    <t>VALUES (10761,N'RATTC',5,'12/2/1997','12/30/1997','12/8/1997',2,18.66,N'Rattlesnake Canyon Grocery',N'2817 Milton Dr.',N'Albuquerque',N'NM',N'87110',N'USA')INSERT INTO "Orders"ShippedDate,"ShipVia","Freight","ShipName","ShipAddress",</t>
  </si>
  <si>
    <t>VALUES (10761,N'RATTC',5,'12/2/1997','12/30/1997','12/8/1997',2,18.66,N'NM',N'87110',N'USA')("OrderID","CustomerID","EmployeeID","OrderDate","RequiredDate",ShippedDate,"ShipVia","Freight","ShipName","ShipAddress",ShipCity,"ShipRegion","ShipPostalCode","ShipCountry")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</si>
  <si>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(10762,N'FOLKO',3,'12/2/1997','12/30/1997','12/9/1997',1,328.74,N'Folk och fä HB',N'Åkergatan 24',N'Bräcke',NULL,N'S-844 67',N'Sweden')</t>
  </si>
  <si>
    <t>VALUES (10762,N'FOLKO',3,'12/2/1997','12/30/1997','12/9/1997',1,328.74,N'Folk och fä HB',N'Åkergatan 24',N'Bräcke',NULL,N'S-844 67',N'Sweden')INSERT INTO "Orders"ShippedDate,"ShipVia","Freight","ShipName","ShipAddress",</t>
  </si>
  <si>
    <t>VALUES (10762,N'FOLKO',3,'12/2/1997','12/30/1997','12/9/1997',1,328.74,NULL,N'S-844 67',N'Sweden')("OrderID","CustomerID","EmployeeID","OrderDate","RequiredDate",ShippedDate,"ShipVia","Freight","ShipName","ShipAddress",ShipCity,"ShipRegion","ShipPostalCode","ShipCountry")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</si>
  <si>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(10763,N'FOLIG',3,'12/3/1997','12/31/1997','12/8/1997',3,37.35,N'Folies gourmandes',N'184, chaussée de Tournai',N'Lille',NULL,N'59000',N'France')</t>
  </si>
  <si>
    <t>VALUES (10763,N'FOLIG',3,'12/3/1997','12/31/1997','12/8/1997',3,37.35,N'Folies gourmandes',N'184, chaussée de Tournai',N'Lille',NULL,N'59000',N'France')INSERT INTO "Orders"ShippedDate,"ShipVia","Freight","ShipName","ShipAddress",</t>
  </si>
  <si>
    <t>VALUES (10763,N'FOLIG',3,'12/3/1997','12/31/1997','12/8/1997',3,37.35,NULL,N'59000',N'France')("OrderID","CustomerID","EmployeeID","OrderDate","RequiredDate",ShippedDate,"ShipVia","Freight","ShipName","ShipAddress",ShipCity,"ShipRegion","ShipPostalCode","ShipCountry")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</si>
  <si>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(10764,N'ERNSH',6,'12/3/1997','12/31/1997','12/8/1997',3,145.45,N'Ernst Handel',N'Kirchgasse 6',N'Graz',NULL,N'8010',N'Austria')</t>
  </si>
  <si>
    <t>VALUES (10764,N'ERNSH',6,'12/3/1997','12/31/1997','12/8/1997',3,145.45,N'Ernst Handel',N'Kirchgasse 6',N'Graz',NULL,N'8010',N'Austria')INSERT INTO "Orders"ShippedDate,"ShipVia","Freight","ShipName","ShipAddress",</t>
  </si>
  <si>
    <t>VALUES (10764,N'ERNSH',6,'12/3/1997','12/31/1997','12/8/1997',3,145.45,NULL,N'8010',N'Austria')("OrderID","CustomerID","EmployeeID","OrderDate","RequiredDate",ShippedDate,"ShipVia","Freight","ShipName","ShipAddress",ShipCity,"ShipRegion","ShipPostalCode","ShipCountry")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</si>
  <si>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(10765,N'QUICK',3,'12/4/1997','1/1/1998','12/9/1997',3,42.74,N'QUICK-Stop',N'Taucherstraße 10',N'Cunewalde',NULL,N'01307',N'Germany')</t>
  </si>
  <si>
    <t>VALUES (10765,N'QUICK',3,'12/4/1997','1/1/1998','12/9/1997',3,42.74,N'QUICK-Stop',N'Taucherstraße 10',N'Cunewalde',NULL,N'01307',N'Germany')INSERT INTO "Orders"ShippedDate,"ShipVia","Freight","ShipName","ShipAddress",</t>
  </si>
  <si>
    <t>VALUES (10765,N'QUICK',3,'12/4/1997','1/1/1998','12/9/1997',3,42.74,NULL,N'01307',N'Germany')("OrderID","CustomerID","EmployeeID","OrderDate","RequiredDate",ShippedDate,"ShipVia","Freight","ShipName","ShipAddress",ShipCity,"ShipRegion","ShipPostalCode","ShipCountry")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</si>
  <si>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(10766,N'OTTIK',4,'12/5/1997','1/2/1998','12/9/1997',1,157.55,N'Ottilies Käseladen',N'Mehrheimerstr. 369',N'Köln',NULL,N'50739',N'Germany')</t>
  </si>
  <si>
    <t>VALUES (10766,N'OTTIK',4,'12/5/1997','1/2/1998','12/9/1997',1,157.55,N'Ottilies Käseladen',N'Mehrheimerstr. 369',N'Köln',NULL,N'50739',N'Germany')INSERT INTO "Orders"ShippedDate,"ShipVia","Freight","ShipName","ShipAddress",</t>
  </si>
  <si>
    <t>VALUES (10766,N'OTTIK',4,'12/5/1997','1/2/1998','12/9/1997',1,157.55,NULL,N'50739',N'Germany')("OrderID","CustomerID","EmployeeID","OrderDate","RequiredDate",ShippedDate,"ShipVia","Freight","ShipName","ShipAddress",ShipCity,"ShipRegion","ShipPostalCode","ShipCountry")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</si>
  <si>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(10767,N'SUPRD',4,'12/5/1997','1/2/1998','12/15/1997',3,1.59,N'Suprêmes délices',N'Boulevard Tirou, 255',N'Charleroi',NULL,N'B-6000',N'Belgium')</t>
  </si>
  <si>
    <t>VALUES (10767,N'SUPRD',4,'12/5/1997','1/2/1998','12/15/1997',3,1.59,N'Suprêmes délices',N'Boulevard Tirou, 255',N'Charleroi',NULL,N'B-6000',N'Belgium')INSERT INTO "Orders"ShippedDate,"ShipVia","Freight","ShipName","ShipAddress",</t>
  </si>
  <si>
    <t>VALUES (10767,N'SUPRD',4,'12/5/1997','1/2/1998','12/15/1997',3,1.59,NULL,N'B-6000',N'Belgium')("OrderID","CustomerID","EmployeeID","OrderDate","RequiredDate",ShippedDate,"ShipVia","Freight","ShipName","ShipAddress",ShipCity,"ShipRegion","ShipPostalCode","ShipCountry")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</si>
  <si>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(10768,N'AROUT',3,'12/8/1997','1/5/1998','12/15/1997',2,146.32,N'Around the Horn',N'Brook Farm Stratford St. Mary',N'Colchester',N'Essex',N'CO7 6JX',N'UK')</t>
  </si>
  <si>
    <t>VALUES (10768,N'AROUT',3,'12/8/1997','1/5/1998','12/15/1997',2,146.32,N'Around the Horn',N'Brook Farm Stratford St. Mary',N'Colchester',N'Essex',N'CO7 6JX',N'UK')INSERT INTO "Orders"ShippedDate,"ShipVia","Freight","ShipName","ShipAddress",</t>
  </si>
  <si>
    <t>VALUES (10768,N'AROUT',3,'12/8/1997','1/5/1998','12/15/1997',2,146.32,N'Essex',N'CO7 6JX',N'UK')("OrderID","CustomerID","EmployeeID","OrderDate","RequiredDate",ShippedDate,"ShipVia","Freight","ShipName","ShipAddress",ShipCity,"ShipRegion","ShipPostalCode","ShipCountry")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</si>
  <si>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(10769,N'VAFFE',3,'12/8/1997','1/5/1998','12/12/1997',1,65.06,N'Vaffeljernet',N'Smagsloget 45',N'Århus',NULL,N'8200',N'Denmark')</t>
  </si>
  <si>
    <t>VALUES (10769,N'VAFFE',3,'12/8/1997','1/5/1998','12/12/1997',1,65.06,N'Vaffeljernet',N'Smagsloget 45',N'Århus',NULL,N'8200',N'Denmark')INSERT INTO "Orders"ShippedDate,"ShipVia","Freight","ShipName","ShipAddress",</t>
  </si>
  <si>
    <t>VALUES (10769,N'VAFFE',3,'12/8/1997','1/5/1998','12/12/1997',1,65.06,NULL,N'8200',N'Denmark')("OrderID","CustomerID","EmployeeID","OrderDate","RequiredDate",ShippedDate,"ShipVia","Freight","ShipName","ShipAddress",ShipCity,"ShipRegion","ShipPostalCode","ShipCountry")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</si>
  <si>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(10770,N'HANAR',8,'12/9/1997','1/6/1998','12/17/1997',3,5.32,N'Hanari Carnes',N'Rua do Paço, 67',N'Rio de Janeiro',N'RJ',N'05454-876',N'Brazil')</t>
  </si>
  <si>
    <t>VALUES (10770,N'HANAR',8,'12/9/1997','1/6/1998','12/17/1997',3,5.32,N'Hanari Carnes',N'Rua do Paço, 67',N'Rio de Janeiro',N'RJ',N'05454-876',N'Brazil')INSERT INTO "Orders"ShippedDate,"ShipVia","Freight","ShipName","ShipAddress",</t>
  </si>
  <si>
    <t>VALUES (10770,N'HANAR',8,'12/9/1997','1/6/1998','12/17/1997',3,5.32,N'RJ',N'05454-876',N'Brazil')("OrderID","CustomerID","EmployeeID","OrderDate","RequiredDate",ShippedDate,"ShipVia","Freight","ShipName","ShipAddress",ShipCity,"ShipRegion","ShipPostalCode","ShipCountry")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</si>
  <si>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(10771,N'ERNSH',9,'12/10/1997','1/7/1998','1/2/1998',2,11.19,N'Ernst Handel',N'Kirchgasse 6',N'Graz',NULL,N'8010',N'Austria')</t>
  </si>
  <si>
    <t>VALUES (10771,N'ERNSH',9,'12/10/1997','1/7/1998','1/2/1998',2,11.19,N'Ernst Handel',N'Kirchgasse 6',N'Graz',NULL,N'8010',N'Austria')INSERT INTO "Orders"ShippedDate,"ShipVia","Freight","ShipName","ShipAddress",</t>
  </si>
  <si>
    <t>VALUES (10771,N'ERNSH',9,'12/10/1997','1/7/1998','1/2/1998',2,11.19,NULL,N'8010',N'Austria')("OrderID","CustomerID","EmployeeID","OrderDate","RequiredDate",ShippedDate,"ShipVia","Freight","ShipName","ShipAddress",ShipCity,"ShipRegion","ShipPostalCode","ShipCountry")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</si>
  <si>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(10772,N'LEHMS',3,'12/10/1997','1/7/1998','12/19/1997',2,91.28,N'Lehmanns Marktstand',N'Magazinweg 7',N'Frankfurt a.M.',NULL,N'60528',N'Germany')</t>
  </si>
  <si>
    <t>VALUES (10772,N'LEHMS',3,'12/10/1997','1/7/1998','12/19/1997',2,91.28,N'Lehmanns Marktstand',N'Magazinweg 7',N'Frankfurt a.M.',NULL,N'60528',N'Germany')INSERT INTO "Orders"ShippedDate,"ShipVia","Freight","ShipName","ShipAddress",</t>
  </si>
  <si>
    <t>VALUES (10772,N'LEHMS',3,'12/10/1997','1/7/1998','12/19/1997',2,91.28,NULL,N'60528',N'Germany')("OrderID","CustomerID","EmployeeID","OrderDate","RequiredDate",ShippedDate,"ShipVia","Freight","ShipName","ShipAddress",ShipCity,"ShipRegion","ShipPostalCode","ShipCountry")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</si>
  <si>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(10773,N'ERNSH',1,'12/11/1997','1/8/1998','12/16/1997',3,96.43,N'Ernst Handel',N'Kirchgasse 6',N'Graz',NULL,N'8010',N'Austria')</t>
  </si>
  <si>
    <t>VALUES (10773,N'ERNSH',1,'12/11/1997','1/8/1998','12/16/1997',3,96.43,N'Ernst Handel',N'Kirchgasse 6',N'Graz',NULL,N'8010',N'Austria')INSERT INTO "Orders"ShippedDate,"ShipVia","Freight","ShipName","ShipAddress",</t>
  </si>
  <si>
    <t>VALUES (10773,N'ERNSH',1,'12/11/1997','1/8/1998','12/16/1997',3,96.43,NULL,N'8010',N'Austria')("OrderID","CustomerID","EmployeeID","OrderDate","RequiredDate",ShippedDate,"ShipVia","Freight","ShipName","ShipAddress",ShipCity,"ShipRegion","ShipPostalCode","ShipCountry")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</si>
  <si>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(10774,N'FOLKO',4,'12/11/1997','12/25/1997','12/12/1997',1,48.20,N'Folk och fä HB',N'Åkergatan 24',N'Bräcke',NULL,N'S-844 67',N'Sweden')</t>
  </si>
  <si>
    <t>VALUES (10774,N'FOLKO',4,'12/11/1997','12/25/1997','12/12/1997',1,48.20,N'Folk och fä HB',N'Åkergatan 24',N'Bräcke',NULL,N'S-844 67',N'Sweden')INSERT INTO "Orders"ShippedDate,"ShipVia","Freight","ShipName","ShipAddress",</t>
  </si>
  <si>
    <t>VALUES (10774,N'FOLKO',4,'12/11/1997','12/25/1997','12/12/1997',1,48.20,NULL,N'S-844 67',N'Sweden')("OrderID","CustomerID","EmployeeID","OrderDate","RequiredDate",ShippedDate,"ShipVia","Freight","ShipName","ShipAddress",ShipCity,"ShipRegion","ShipPostalCode","ShipCountry")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</si>
  <si>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(10775,N'THECR',7,'12/12/1997','1/9/1998','12/26/1997',1,20.25,N'The Cracker Box',N'55 Grizzly Peak Rd.',N'Butte',N'MT',N'59801',N'USA')</t>
  </si>
  <si>
    <t>VALUES (10775,N'THECR',7,'12/12/1997','1/9/1998','12/26/1997',1,20.25,N'The Cracker Box',N'55 Grizzly Peak Rd.',N'Butte',N'MT',N'59801',N'USA')INSERT INTO "Orders"ShippedDate,"ShipVia","Freight","ShipName","ShipAddress",</t>
  </si>
  <si>
    <t>VALUES (10775,N'THECR',7,'12/12/1997','1/9/1998','12/26/1997',1,20.25,N'MT',N'59801',N'USA')("OrderID","CustomerID","EmployeeID","OrderDate","RequiredDate",ShippedDate,"ShipVia","Freight","ShipName","ShipAddress",ShipCity,"ShipRegion","ShipPostalCode","ShipCountry")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</si>
  <si>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(10776,N'ERNSH',1,'12/15/1997','1/12/1998','12/18/1997',3,351.53,N'Ernst Handel',N'Kirchgasse 6',N'Graz',NULL,N'8010',N'Austria')</t>
  </si>
  <si>
    <t>VALUES (10776,N'ERNSH',1,'12/15/1997','1/12/1998','12/18/1997',3,351.53,N'Ernst Handel',N'Kirchgasse 6',N'Graz',NULL,N'8010',N'Austria')INSERT INTO "Orders"ShippedDate,"ShipVia","Freight","ShipName","ShipAddress",</t>
  </si>
  <si>
    <t>VALUES (10776,N'ERNSH',1,'12/15/1997','1/12/1998','12/18/1997',3,351.53,NULL,N'8010',N'Austria')("OrderID","CustomerID","EmployeeID","OrderDate","RequiredDate",ShippedDate,"ShipVia","Freight","ShipName","ShipAddress",ShipCity,"ShipRegion","ShipPostalCode","ShipCountry")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</si>
  <si>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(10777,N'GOURL',7,'12/15/1997','12/29/1997','1/21/1998',2,3.01,N'Gourmet Lanchonetes',N'Av. Brasil, 442',N'Campinas',N'SP',N'04876-786',N'Brazil')</t>
  </si>
  <si>
    <t>VALUES (10777,N'GOURL',7,'12/15/1997','12/29/1997','1/21/1998',2,3.01,N'Gourmet Lanchonetes',N'Av. Brasil, 442',N'Campinas',N'SP',N'04876-786',N'Brazil')INSERT INTO "Orders"ShippedDate,"ShipVia","Freight","ShipName","ShipAddress",</t>
  </si>
  <si>
    <t>VALUES (10777,N'GOURL',7,'12/15/1997','12/29/1997','1/21/1998',2,3.01,N'SP',N'04876-786',N'Brazil')("OrderID","CustomerID","EmployeeID","OrderDate","RequiredDate",ShippedDate,"ShipVia","Freight","ShipName","ShipAddress",ShipCity,"ShipRegion","ShipPostalCode","ShipCountry")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</si>
  <si>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(10778,N'BERGS',3,'12/16/1997','1/13/1998','12/24/1997',1,6.79,N'Berglunds snabbköp',N'Berguvsvägen  8',N'Luleå',NULL,N'S-958 22',N'Sweden')</t>
  </si>
  <si>
    <t>VALUES (10778,N'BERGS',3,'12/16/1997','1/13/1998','12/24/1997',1,6.79,N'Berglunds snabbköp',N'Berguvsvägen  8',N'Luleå',NULL,N'S-958 22',N'Sweden')INSERT INTO "Orders"ShippedDate,"ShipVia","Freight","ShipName","ShipAddress",</t>
  </si>
  <si>
    <t>VALUES (10778,N'BERGS',3,'12/16/1997','1/13/1998','12/24/1997',1,6.79,NULL,N'S-958 22',N'Sweden')("OrderID","CustomerID","EmployeeID","OrderDate","RequiredDate",ShippedDate,"ShipVia","Freight","ShipName","ShipAddress",ShipCity,"ShipRegion","ShipPostalCode","ShipCountry")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</si>
  <si>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(10779,N'MORGK',3,'12/16/1997','1/13/1998','1/14/1998',2,58.13,N'Morgenstern Gesundkost',N'Heerstr. 22',N'Leipzig',NULL,N'04179',N'Germany')</t>
  </si>
  <si>
    <t>VALUES (10779,N'MORGK',3,'12/16/1997','1/13/1998','1/14/1998',2,58.13,N'Morgenstern Gesundkost',N'Heerstr. 22',N'Leipzig',NULL,N'04179',N'Germany')INSERT INTO "Orders"ShippedDate,"ShipVia","Freight","ShipName","ShipAddress",</t>
  </si>
  <si>
    <t>VALUES (10779,N'MORGK',3,'12/16/1997','1/13/1998','1/14/1998',2,58.13,NULL,N'04179',N'Germany')("OrderID","CustomerID","EmployeeID","OrderDate","RequiredDate",ShippedDate,"ShipVia","Freight","ShipName","ShipAddress",ShipCity,"ShipRegion","ShipPostalCode","ShipCountry")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</si>
  <si>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(10780,N'LILAS',2,'12/16/1997','12/30/1997','12/25/1997',1,42.13,N'LILA-Supermercado',N'Carrera 52 con Ave. Bolívar #65-98 Llano Largo',N'Barquisimeto',N'Lara',N'3508',N'Venezuela')</t>
  </si>
  <si>
    <t>VALUES (10780,N'LILAS',2,'12/16/1997','12/30/1997','12/25/1997',1,42.13,N'LILA-Supermercado',N'Carrera 52 con Ave. Bolívar #65-98 Llano Largo',N'Barquisimeto',N'Lara',N'3508',N'Venezuela')INSERT INTO "Orders"ShippedDate,"ShipVia","Freight","ShipName","ShipAddress",</t>
  </si>
  <si>
    <t>VALUES (10780,N'LILAS',2,'12/16/1997','12/30/1997','12/25/1997',1,42.13,N'Lara',N'3508',N'Venezuela')("OrderID","CustomerID","EmployeeID","OrderDate","RequiredDate",ShippedDate,"ShipVia","Freight","ShipName","ShipAddress",ShipCity,"ShipRegion","ShipPostalCode","ShipCountry")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</si>
  <si>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(10781,N'WARTH',2,'12/17/1997','1/14/1998','12/19/1997',3,73.16,N'Wartian Herkku',N'Torikatu 38',N'Oulu',NULL,N'90110',N'Finland')</t>
  </si>
  <si>
    <t>VALUES (10781,N'WARTH',2,'12/17/1997','1/14/1998','12/19/1997',3,73.16,N'Wartian Herkku',N'Torikatu 38',N'Oulu',NULL,N'90110',N'Finland')INSERT INTO "Orders"ShippedDate,"ShipVia","Freight","ShipName","ShipAddress",</t>
  </si>
  <si>
    <t>VALUES (10781,N'WARTH',2,'12/17/1997','1/14/1998','12/19/1997',3,73.16,NULL,N'90110',N'Finland')("OrderID","CustomerID","EmployeeID","OrderDate","RequiredDate",ShippedDate,"ShipVia","Freight","ShipName","ShipAddress",ShipCity,"ShipRegion","ShipPostalCode","ShipCountry")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</si>
  <si>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(10782,N'CACTU',9,'12/17/1997','1/14/1998','12/22/1997',3,1.10,N'Cactus Comidas para llevar',N'Cerrito 333',N'Buenos Aires',NULL,N'1010',N'Argentina')</t>
  </si>
  <si>
    <t>VALUES (10782,N'CACTU',9,'12/17/1997','1/14/1998','12/22/1997',3,1.10,N'Cactus Comidas para llevar',N'Cerrito 333',N'Buenos Aires',NULL,N'1010',N'Argentina')INSERT INTO "Orders"ShippedDate,"ShipVia","Freight","ShipName","ShipAddress",</t>
  </si>
  <si>
    <t>VALUES (10782,N'CACTU',9,'12/17/1997','1/14/1998','12/22/1997',3,1.10,NULL,N'1010',N'Argentina')("OrderID","CustomerID","EmployeeID","OrderDate","RequiredDate",ShippedDate,"ShipVia","Freight","ShipName","ShipAddress",ShipCity,"ShipRegion","ShipPostalCode","ShipCountry")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</si>
  <si>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(10783,N'HANAR',4,'12/18/1997','1/15/1998','12/19/1997',2,124.98,N'Hanari Carnes',N'Rua do Paço, 67',N'Rio de Janeiro',N'RJ',N'05454-876',N'Brazil')</t>
  </si>
  <si>
    <t>VALUES (10783,N'HANAR',4,'12/18/1997','1/15/1998','12/19/1997',2,124.98,N'Hanari Carnes',N'Rua do Paço, 67',N'Rio de Janeiro',N'RJ',N'05454-876',N'Brazil')INSERT INTO "Orders"ShippedDate,"ShipVia","Freight","ShipName","ShipAddress",</t>
  </si>
  <si>
    <t>VALUES (10783,N'HANAR',4,'12/18/1997','1/15/1998','12/19/1997',2,124.98,N'RJ',N'05454-876',N'Brazil')("OrderID","CustomerID","EmployeeID","OrderDate","RequiredDate",ShippedDate,"ShipVia","Freight","ShipName","ShipAddress",ShipCity,"ShipRegion","ShipPostalCode","ShipCountry")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</si>
  <si>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(10784,N'MAGAA',4,'12/18/1997','1/15/1998','12/22/1997',3,70.09,N'Magazzini Alimentari Riuniti',N'Via Ludovico il Moro 22',N'Bergamo',NULL,N'24100',N'Italy')</t>
  </si>
  <si>
    <t>VALUES (10784,N'MAGAA',4,'12/18/1997','1/15/1998','12/22/1997',3,70.09,N'Magazzini Alimentari Riuniti',N'Via Ludovico il Moro 22',N'Bergamo',NULL,N'24100',N'Italy')INSERT INTO "Orders"ShippedDate,"ShipVia","Freight","ShipName","ShipAddress",</t>
  </si>
  <si>
    <t>VALUES (10784,N'MAGAA',4,'12/18/1997','1/15/1998','12/22/1997',3,70.09,NULL,N'24100',N'Italy')("OrderID","CustomerID","EmployeeID","OrderDate","RequiredDate",ShippedDate,"ShipVia","Freight","ShipName","ShipAddress",ShipCity,"ShipRegion","ShipPostalCode","ShipCountry")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</si>
  <si>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(10785,N'GROSR',1,'12/18/1997','1/15/1998','12/24/1997',3,1.51,N'GROSELLA-Restaurante',N'5ª Ave. Los Palos Grandes',N'Caracas',N'DF',N'1081',N'Venezuela')</t>
  </si>
  <si>
    <t>VALUES (10785,N'GROSR',1,'12/18/1997','1/15/1998','12/24/1997',3,1.51,N'GROSELLA-Restaurante',N'5ª Ave. Los Palos Grandes',N'Caracas',N'DF',N'1081',N'Venezuela')INSERT INTO "Orders"ShippedDate,"ShipVia","Freight","ShipName","ShipAddress",</t>
  </si>
  <si>
    <t>VALUES (10785,N'GROSR',1,'12/18/1997','1/15/1998','12/24/1997',3,1.51,N'DF',N'1081',N'Venezuela')("OrderID","CustomerID","EmployeeID","OrderDate","RequiredDate",ShippedDate,"ShipVia","Freight","ShipName","ShipAddress",ShipCity,"ShipRegion","ShipPostalCode","ShipCountry")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</si>
  <si>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(10786,N'QUEEN',8,'12/19/1997','1/16/1998','12/23/1997',1,110.87,N'Queen Cozinha',N'Alameda dos Canàrios, 891',N'Sao Paulo',N'SP',N'05487-020',N'Brazil')</t>
  </si>
  <si>
    <t>VALUES (10786,N'QUEEN',8,'12/19/1997','1/16/1998','12/23/1997',1,110.87,N'Queen Cozinha',N'Alameda dos Canàrios, 891',N'Sao Paulo',N'SP',N'05487-020',N'Brazil')INSERT INTO "Orders"ShippedDate,"ShipVia","Freight","ShipName","ShipAddress",</t>
  </si>
  <si>
    <t>VALUES (10786,N'QUEEN',8,'12/19/1997','1/16/1998','12/23/1997',1,110.87,N'SP',N'05487-020',N'Brazil')("OrderID","CustomerID","EmployeeID","OrderDate","RequiredDate",ShippedDate,"ShipVia","Freight","ShipName","ShipAddress",ShipCity,"ShipRegion","ShipPostalCode","ShipCountry")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</si>
  <si>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(10787,N'LAMAI',2,'12/19/1997','1/2/1998','12/26/1997',1,249.93,N'La maison d''Asie',N'1 rue Alsace-Lorraine',N'Toulouse',NULL,N'31000',N'France')</t>
  </si>
  <si>
    <t>VALUES (10787,N'LAMAI',2,'12/19/1997','1/2/1998','12/26/1997',1,249.93,N'La maison d''Asie',N'1 rue Alsace-Lorraine',N'Toulouse',NULL,N'31000',N'France')INSERT INTO "Orders"ShippedDate,"ShipVia","Freight","ShipName","ShipAddress",</t>
  </si>
  <si>
    <t>VALUES (10787,N'LAMAI',2,'12/19/1997','1/2/1998','12/26/1997',1,249.93,NULL,N'31000',N'France')("OrderID","CustomerID","EmployeeID","OrderDate","RequiredDate",ShippedDate,"ShipVia","Freight","ShipName","ShipAddress",ShipCity,"ShipRegion","ShipPostalCode","ShipCountry")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</si>
  <si>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(10788,N'QUICK',1,'12/22/1997','1/19/1998','1/19/1998',2,42.70,N'QUICK-Stop',N'Taucherstraße 10',N'Cunewalde',NULL,N'01307',N'Germany')</t>
  </si>
  <si>
    <t>VALUES (10788,N'QUICK',1,'12/22/1997','1/19/1998','1/19/1998',2,42.70,N'QUICK-Stop',N'Taucherstraße 10',N'Cunewalde',NULL,N'01307',N'Germany')INSERT INTO "Orders"ShippedDate,"ShipVia","Freight","ShipName","ShipAddress",</t>
  </si>
  <si>
    <t>VALUES (10788,N'QUICK',1,'12/22/1997','1/19/1998','1/19/1998',2,42.70,NULL,N'01307',N'Germany')("OrderID","CustomerID","EmployeeID","OrderDate","RequiredDate",ShippedDate,"ShipVia","Freight","ShipName","ShipAddress",ShipCity,"ShipRegion","ShipPostalCode","ShipCountry")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</si>
  <si>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(10789,N'FOLIG',1,'12/22/1997','1/19/1998','12/31/1997',2,100.60,N'Folies gourmandes',N'184, chaussée de Tournai',N'Lille',NULL,N'59000',N'France')</t>
  </si>
  <si>
    <t>VALUES (10789,N'FOLIG',1,'12/22/1997','1/19/1998','12/31/1997',2,100.60,N'Folies gourmandes',N'184, chaussée de Tournai',N'Lille',NULL,N'59000',N'France')INSERT INTO "Orders"ShippedDate,"ShipVia","Freight","ShipName","ShipAddress",</t>
  </si>
  <si>
    <t>VALUES (10789,N'FOLIG',1,'12/22/1997','1/19/1998','12/31/1997',2,100.60,NULL,N'59000',N'France')("OrderID","CustomerID","EmployeeID","OrderDate","RequiredDate",ShippedDate,"ShipVia","Freight","ShipName","ShipAddress",ShipCity,"ShipRegion","ShipPostalCode","ShipCountry")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</si>
  <si>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(10790,N'GOURL',6,'12/22/1997','1/19/1998','12/26/1997',1,28.23,N'Gourmet Lanchonetes',N'Av. Brasil, 442',N'Campinas',N'SP',N'04876-786',N'Brazil')</t>
  </si>
  <si>
    <t>VALUES (10790,N'GOURL',6,'12/22/1997','1/19/1998','12/26/1997',1,28.23,N'Gourmet Lanchonetes',N'Av. Brasil, 442',N'Campinas',N'SP',N'04876-786',N'Brazil')INSERT INTO "Orders"ShippedDate,"ShipVia","Freight","ShipName","ShipAddress",</t>
  </si>
  <si>
    <t>VALUES (10790,N'GOURL',6,'12/22/1997','1/19/1998','12/26/1997',1,28.23,N'SP',N'04876-786',N'Brazil')("OrderID","CustomerID","EmployeeID","OrderDate","RequiredDate",ShippedDate,"ShipVia","Freight","ShipName","ShipAddress",ShipCity,"ShipRegion","ShipPostalCode","ShipCountry")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</si>
  <si>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(10791,N'FRANK',6,'12/23/1997','1/20/1998','1/1/1998',2,16.85,N'Frankenversand',N'Berliner Platz 43',N'München',NULL,N'80805',N'Germany')</t>
  </si>
  <si>
    <t>VALUES (10791,N'FRANK',6,'12/23/1997','1/20/1998','1/1/1998',2,16.85,N'Frankenversand',N'Berliner Platz 43',N'München',NULL,N'80805',N'Germany')INSERT INTO "Orders"ShippedDate,"ShipVia","Freight","ShipName","ShipAddress",</t>
  </si>
  <si>
    <t>VALUES (10791,N'FRANK',6,'12/23/1997','1/20/1998','1/1/1998',2,16.85,NULL,N'80805',N'Germany')("OrderID","CustomerID","EmployeeID","OrderDate","RequiredDate",ShippedDate,"ShipVia","Freight","ShipName","ShipAddress",ShipCity,"ShipRegion","ShipPostalCode","ShipCountry")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</si>
  <si>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(10792,N'WOLZA',1,'12/23/1997','1/20/1998','12/31/1997',3,23.79,N'Wolski Zajazd',N'ul. Filtrowa 68',N'Warszawa',NULL,N'01-012',N'Poland')</t>
  </si>
  <si>
    <t>VALUES (10792,N'WOLZA',1,'12/23/1997','1/20/1998','12/31/1997',3,23.79,N'Wolski Zajazd',N'ul. Filtrowa 68',N'Warszawa',NULL,N'01-012',N'Poland')INSERT INTO "Orders"ShippedDate,"ShipVia","Freight","ShipName","ShipAddress",</t>
  </si>
  <si>
    <t>VALUES (10792,N'WOLZA',1,'12/23/1997','1/20/1998','12/31/1997',3,23.79,NULL,N'01-012',N'Poland')("OrderID","CustomerID","EmployeeID","OrderDate","RequiredDate",ShippedDate,"ShipVia","Freight","ShipName","ShipAddress",ShipCity,"ShipRegion","ShipPostalCode","ShipCountry")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</si>
  <si>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(10793,N'AROUT',3,'12/24/1997','1/21/1998','1/8/1998',3,4.52,N'Around the Horn',N'Brook Farm Stratford St. Mary',N'Colchester',N'Essex',N'CO7 6JX',N'UK')</t>
  </si>
  <si>
    <t>VALUES (10793,N'AROUT',3,'12/24/1997','1/21/1998','1/8/1998',3,4.52,N'Around the Horn',N'Brook Farm Stratford St. Mary',N'Colchester',N'Essex',N'CO7 6JX',N'UK')INSERT INTO "Orders"ShippedDate,"ShipVia","Freight","ShipName","ShipAddress",</t>
  </si>
  <si>
    <t>VALUES (10793,N'AROUT',3,'12/24/1997','1/21/1998','1/8/1998',3,4.52,N'Essex',N'CO7 6JX',N'UK')("OrderID","CustomerID","EmployeeID","OrderDate","RequiredDate",ShippedDate,"ShipVia","Freight","ShipName","ShipAddress",ShipCity,"ShipRegion","ShipPostalCode","ShipCountry")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</si>
  <si>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(10794,N'QUEDE',6,'12/24/1997','1/21/1998','1/2/1998',1,21.49,N'Que Delícia',N'Rua da Panificadora, 12',N'Rio de Janeiro',N'RJ',N'02389-673',N'Brazil')</t>
  </si>
  <si>
    <t>VALUES (10794,N'QUEDE',6,'12/24/1997','1/21/1998','1/2/1998',1,21.49,N'Que Delícia',N'Rua da Panificadora, 12',N'Rio de Janeiro',N'RJ',N'02389-673',N'Brazil')INSERT INTO "Orders"ShippedDate,"ShipVia","Freight","ShipName","ShipAddress",</t>
  </si>
  <si>
    <t>VALUES (10794,N'QUEDE',6,'12/24/1997','1/21/1998','1/2/1998',1,21.49,N'RJ',N'02389-673',N'Brazil')("OrderID","CustomerID","EmployeeID","OrderDate","RequiredDate",ShippedDate,"ShipVia","Freight","ShipName","ShipAddress",ShipCity,"ShipRegion","ShipPostalCode","ShipCountry")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</si>
  <si>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(10795,N'ERNSH',8,'12/24/1997','1/21/1998','1/20/1998',2,126.66,N'Ernst Handel',N'Kirchgasse 6',N'Graz',NULL,N'8010',N'Austria')</t>
  </si>
  <si>
    <t>VALUES (10795,N'ERNSH',8,'12/24/1997','1/21/1998','1/20/1998',2,126.66,N'Ernst Handel',N'Kirchgasse 6',N'Graz',NULL,N'8010',N'Austria')INSERT INTO "Orders"ShippedDate,"ShipVia","Freight","ShipName","ShipAddress",</t>
  </si>
  <si>
    <t>VALUES (10795,N'ERNSH',8,'12/24/1997','1/21/1998','1/20/1998',2,126.66,NULL,N'8010',N'Austria')("OrderID","CustomerID","EmployeeID","OrderDate","RequiredDate",ShippedDate,"ShipVia","Freight","ShipName","ShipAddress",ShipCity,"ShipRegion","ShipPostalCode","ShipCountry")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</si>
  <si>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(10796,N'HILAA',3,'12/25/1997','1/22/1998','1/14/1998',1,26.52,N'HILARION-Abastos',N'Carrera 22 con Ave. Carlos Soublette #8-35',N'San Cristóbal',N'Táchira',N'5022',N'Venezuela')</t>
  </si>
  <si>
    <t>VALUES (10796,N'HILAA',3,'12/25/1997','1/22/1998','1/14/1998',1,26.52,N'HILARION-Abastos',N'Carrera 22 con Ave. Carlos Soublette #8-35',N'San Cristóbal',N'Táchira',N'5022',N'Venezuela')INSERT INTO "Orders"ShippedDate,"ShipVia","Freight","ShipName","ShipAddress",</t>
  </si>
  <si>
    <t>VALUES (10796,N'HILAA',3,'12/25/1997','1/22/1998','1/14/1998',1,26.52,N'Táchira',N'5022',N'Venezuela')("OrderID","CustomerID","EmployeeID","OrderDate","RequiredDate",ShippedDate,"ShipVia","Freight","ShipName","ShipAddress",ShipCity,"ShipRegion","ShipPostalCode","ShipCountry")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</si>
  <si>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(10797,N'DRACD',7,'12/25/1997','1/22/1998','1/5/1998',2,33.35,N'Drachenblut Delikatessen',N'Walserweg 21',N'Aachen',NULL,N'52066',N'Germany')</t>
  </si>
  <si>
    <t>VALUES (10797,N'DRACD',7,'12/25/1997','1/22/1998','1/5/1998',2,33.35,N'Drachenblut Delikatessen',N'Walserweg 21',N'Aachen',NULL,N'52066',N'Germany')INSERT INTO "Orders"ShippedDate,"ShipVia","Freight","ShipName","ShipAddress",</t>
  </si>
  <si>
    <t>VALUES (10797,N'DRACD',7,'12/25/1997','1/22/1998','1/5/1998',2,33.35,NULL,N'52066',N'Germany')("OrderID","CustomerID","EmployeeID","OrderDate","RequiredDate",ShippedDate,"ShipVia","Freight","ShipName","ShipAddress",ShipCity,"ShipRegion","ShipPostalCode","ShipCountry")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</si>
  <si>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(10798,N'ISLAT',2,'12/26/1997','1/23/1998','1/5/1998',1,2.33,N'Island Trading',N'Garden House Crowther Way',N'Cowes',N'Isle of Wight',N'PO31 7PJ',N'UK')</t>
  </si>
  <si>
    <t>VALUES (10798,N'ISLAT',2,'12/26/1997','1/23/1998','1/5/1998',1,2.33,N'Island Trading',N'Garden House Crowther Way',N'Cowes',N'Isle of Wight',N'PO31 7PJ',N'UK')INSERT INTO "Orders"ShippedDate,"ShipVia","Freight","ShipName","ShipAddress",</t>
  </si>
  <si>
    <t>VALUES (10798,N'ISLAT',2,'12/26/1997','1/23/1998','1/5/1998',1,2.33,N'Isle of Wight',N'PO31 7PJ',N'UK')("OrderID","CustomerID","EmployeeID","OrderDate","RequiredDate",ShippedDate,"ShipVia","Freight","ShipName","ShipAddress",ShipCity,"ShipRegion","ShipPostalCode","ShipCountry")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</si>
  <si>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(10799,N'KOENE',9,'12/26/1997','2/6/1998','1/5/1998',3,30.76,N'Königlich Essen',N'Maubelstr. 90',N'Brandenburg',NULL,N'14776',N'Germany')</t>
  </si>
  <si>
    <t>VALUES (10799,N'KOENE',9,'12/26/1997','2/6/1998','1/5/1998',3,30.76,N'Königlich Essen',N'Maubelstr. 90',N'Brandenburg',NULL,N'14776',N'Germany')INSERT INTO "Orders"ShippedDate,"ShipVia","Freight","ShipName","ShipAddress",</t>
  </si>
  <si>
    <t>VALUES (10799,N'KOENE',9,'12/26/1997','2/6/1998','1/5/1998',3,30.76,NULL,N'14776',N'Germany')("OrderID","CustomerID","EmployeeID","OrderDate","RequiredDate",ShippedDate,"ShipVia","Freight","ShipName","ShipAddress",ShipCity,"ShipRegion","ShipPostalCode","ShipCountry")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</si>
  <si>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(10800,N'SEVES',1,'12/26/1997','1/23/1998','1/5/1998',3,137.44,N'Seven Seas Imports',N'90 Wadhurst Rd.',N'London',NULL,N'OX15 4NB',N'UK')</t>
  </si>
  <si>
    <t>VALUES (10800,N'SEVES',1,'12/26/1997','1/23/1998','1/5/1998',3,137.44,N'Seven Seas Imports',N'90 Wadhurst Rd.',N'London',NULL,N'OX15 4NB',N'UK')INSERT INTO "Orders"ShippedDate,"ShipVia","Freight","ShipName","ShipAddress",</t>
  </si>
  <si>
    <t>VALUES (10800,N'SEVES',1,'12/26/1997','1/23/1998','1/5/1998',3,137.44,NULL,N'OX15 4NB',N'UK')("OrderID","CustomerID","EmployeeID","OrderDate","RequiredDate",ShippedDate,"ShipVia","Freight","ShipName","ShipAddress",ShipCity,"ShipRegion","ShipPostalCode","ShipCountry")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</si>
  <si>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(10801,N'BOLID',4,'12/29/1997','1/26/1998','12/31/1997',2,97.09,N'Bólido Comidas preparadas',N'C/ Araquil, 67',N'Madrid',NULL,N'28023',N'Spain')</t>
  </si>
  <si>
    <t>VALUES (10801,N'BOLID',4,'12/29/1997','1/26/1998','12/31/1997',2,97.09,N'Bólido Comidas preparadas',N'C/ Araquil, 67',N'Madrid',NULL,N'28023',N'Spain')INSERT INTO "Orders"ShippedDate,"ShipVia","Freight","ShipName","ShipAddress",</t>
  </si>
  <si>
    <t>VALUES (10801,N'BOLID',4,'12/29/1997','1/26/1998','12/31/1997',2,97.09,NULL,N'28023',N'Spain')("OrderID","CustomerID","EmployeeID","OrderDate","RequiredDate",ShippedDate,"ShipVia","Freight","ShipName","ShipAddress",ShipCity,"ShipRegion","ShipPostalCode","ShipCountry")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</si>
  <si>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(10802,N'SIMOB',4,'12/29/1997','1/26/1998','1/2/1998',2,257.26,N'Simons bistro',N'Vinbæltet 34',N'Kobenhavn',NULL,N'1734',N'Denmark')</t>
  </si>
  <si>
    <t>VALUES (10802,N'SIMOB',4,'12/29/1997','1/26/1998','1/2/1998',2,257.26,N'Simons bistro',N'Vinbæltet 34',N'Kobenhavn',NULL,N'1734',N'Denmark')INSERT INTO "Orders"ShippedDate,"ShipVia","Freight","ShipName","ShipAddress",</t>
  </si>
  <si>
    <t>VALUES (10802,N'SIMOB',4,'12/29/1997','1/26/1998','1/2/1998',2,257.26,NULL,N'1734',N'Denmark')("OrderID","CustomerID","EmployeeID","OrderDate","RequiredDate",ShippedDate,"ShipVia","Freight","ShipName","ShipAddress",ShipCity,"ShipRegion","ShipPostalCode","ShipCountry")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</si>
  <si>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(10803,N'WELLI',4,'12/30/1997','1/27/1998','1/6/1998',1,55.23,N'Wellington Importadora',N'Rua do Mercado, 12',N'Resende',N'SP',N'08737-363',N'Brazil')</t>
  </si>
  <si>
    <t>VALUES (10803,N'WELLI',4,'12/30/1997','1/27/1998','1/6/1998',1,55.23,N'Wellington Importadora',N'Rua do Mercado, 12',N'Resende',N'SP',N'08737-363',N'Brazil')INSERT INTO "Orders"ShippedDate,"ShipVia","Freight","ShipName","ShipAddress",</t>
  </si>
  <si>
    <t>VALUES (10803,N'WELLI',4,'12/30/1997','1/27/1998','1/6/1998',1,55.23,N'SP',N'08737-363',N'Brazil')("OrderID","CustomerID","EmployeeID","OrderDate","RequiredDate",ShippedDate,"ShipVia","Freight","ShipName","ShipAddress",ShipCity,"ShipRegion","ShipPostalCode","ShipCountry")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</si>
  <si>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(10804,N'SEVES',6,'12/30/1997','1/27/1998','1/7/1998',2,27.33,N'Seven Seas Imports',N'90 Wadhurst Rd.',N'London',NULL,N'OX15 4NB',N'UK')</t>
  </si>
  <si>
    <t>VALUES (10804,N'SEVES',6,'12/30/1997','1/27/1998','1/7/1998',2,27.33,N'Seven Seas Imports',N'90 Wadhurst Rd.',N'London',NULL,N'OX15 4NB',N'UK')INSERT INTO "Orders"ShippedDate,"ShipVia","Freight","ShipName","ShipAddress",</t>
  </si>
  <si>
    <t>VALUES (10804,N'SEVES',6,'12/30/1997','1/27/1998','1/7/1998',2,27.33,NULL,N'OX15 4NB',N'UK')("OrderID","CustomerID","EmployeeID","OrderDate","RequiredDate",ShippedDate,"ShipVia","Freight","ShipName","ShipAddress",ShipCity,"ShipRegion","ShipPostalCode","ShipCountry")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</si>
  <si>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(10805,N'THEBI',2,'12/30/1997','1/27/1998','1/9/1998',3,237.34,N'The Big Cheese',N'89 Jefferson Way Suite 2',N'Portland',N'OR',N'97201',N'USA')</t>
  </si>
  <si>
    <t>VALUES (10805,N'THEBI',2,'12/30/1997','1/27/1998','1/9/1998',3,237.34,N'The Big Cheese',N'89 Jefferson Way Suite 2',N'Portland',N'OR',N'97201',N'USA')INSERT INTO "Orders"ShippedDate,"ShipVia","Freight","ShipName","ShipAddress",</t>
  </si>
  <si>
    <t>VALUES (10805,N'THEBI',2,'12/30/1997','1/27/1998','1/9/1998',3,237.34,N'OR',N'97201',N'USA')("OrderID","CustomerID","EmployeeID","OrderDate","RequiredDate",ShippedDate,"ShipVia","Freight","ShipName","ShipAddress",ShipCity,"ShipRegion","ShipPostalCode","ShipCountry")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</si>
  <si>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(10806,N'VICTE',3,'12/31/1997','1/28/1998','1/5/1998',2,22.11,N'Victuailles en stock',N'2, rue du Commerce',N'Lyon',NULL,N'69004',N'France')</t>
  </si>
  <si>
    <t>VALUES (10806,N'VICTE',3,'12/31/1997','1/28/1998','1/5/1998',2,22.11,N'Victuailles en stock',N'2, rue du Commerce',N'Lyon',NULL,N'69004',N'France')INSERT INTO "Orders"ShippedDate,"ShipVia","Freight","ShipName","ShipAddress",</t>
  </si>
  <si>
    <t>VALUES (10806,N'VICTE',3,'12/31/1997','1/28/1998','1/5/1998',2,22.11,NULL,N'69004',N'France')("OrderID","CustomerID","EmployeeID","OrderDate","RequiredDate",ShippedDate,"ShipVia","Freight","ShipName","ShipAddress",ShipCity,"ShipRegion","ShipPostalCode","ShipCountry")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</si>
  <si>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(10807,N'FRANS',4,'12/31/1997','1/28/1998','1/30/1998',1,1.36,N'Franchi S.p.A.',N'Via Monte Bianco 34',N'Torino',NULL,N'10100',N'Italy')</t>
  </si>
  <si>
    <t>VALUES (10807,N'FRANS',4,'12/31/1997','1/28/1998','1/30/1998',1,1.36,N'Franchi S.p.A.',N'Via Monte Bianco 34',N'Torino',NULL,N'10100',N'Italy')INSERT INTO "Orders"ShippedDate,"ShipVia","Freight","ShipName","ShipAddress",</t>
  </si>
  <si>
    <t>VALUES (10807,N'FRANS',4,'12/31/1997','1/28/1998','1/30/1998',1,1.36,NULL,N'10100',N'Italy')("OrderID","CustomerID","EmployeeID","OrderDate","RequiredDate",ShippedDate,"ShipVia","Freight","ShipName","ShipAddress",ShipCity,"ShipRegion","ShipPostalCode","ShipCountry")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</si>
  <si>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(10808,N'OLDWO',2,'1/1/1998','1/29/1998','1/9/1998',3,45.53,N'Old World Delicatessen',N'2743 Bering St.',N'Anchorage',N'AK',N'99508',N'USA')</t>
  </si>
  <si>
    <t>VALUES (10808,N'OLDWO',2,'1/1/1998','1/29/1998','1/9/1998',3,45.53,N'Old World Delicatessen',N'2743 Bering St.',N'Anchorage',N'AK',N'99508',N'USA')INSERT INTO "Orders"ShippedDate,"ShipVia","Freight","ShipName","ShipAddress",</t>
  </si>
  <si>
    <t>VALUES (10808,N'OLDWO',2,'1/1/1998','1/29/1998','1/9/1998',3,45.53,N'AK',N'99508',N'USA')("OrderID","CustomerID","EmployeeID","OrderDate","RequiredDate",ShippedDate,"ShipVia","Freight","ShipName","ShipAddress",ShipCity,"ShipRegion","ShipPostalCode","ShipCountry")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</si>
  <si>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(10809,N'WELLI',7,'1/1/1998','1/29/1998','1/7/1998',1,4.87,N'Wellington Importadora',N'Rua do Mercado, 12',N'Resende',N'SP',N'08737-363',N'Brazil')</t>
  </si>
  <si>
    <t>VALUES (10809,N'WELLI',7,'1/1/1998','1/29/1998','1/7/1998',1,4.87,N'Wellington Importadora',N'Rua do Mercado, 12',N'Resende',N'SP',N'08737-363',N'Brazil')INSERT INTO "Orders"ShippedDate,"ShipVia","Freight","ShipName","ShipAddress",</t>
  </si>
  <si>
    <t>VALUES (10809,N'WELLI',7,'1/1/1998','1/29/1998','1/7/1998',1,4.87,N'SP',N'08737-363',N'Brazil')("OrderID","CustomerID","EmployeeID","OrderDate","RequiredDate",ShippedDate,"ShipVia","Freight","ShipName","ShipAddress",ShipCity,"ShipRegion","ShipPostalCode","ShipCountry")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</si>
  <si>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(10810,N'LAUGB',2,'1/1/1998','1/29/1998','1/7/1998',3,4.33,N'Laughing Bacchus Wine Cellars',N'2319 Elm St.',N'Vancouver',N'BC',N'V3F 2K1',N'Canada')</t>
  </si>
  <si>
    <t>VALUES (10810,N'LAUGB',2,'1/1/1998','1/29/1998','1/7/1998',3,4.33,N'Laughing Bacchus Wine Cellars',N'2319 Elm St.',N'Vancouver',N'BC',N'V3F 2K1',N'Canada')INSERT INTO "Orders"ShippedDate,"ShipVia","Freight","ShipName","ShipAddress",</t>
  </si>
  <si>
    <t>VALUES (10810,N'LAUGB',2,'1/1/1998','1/29/1998','1/7/1998',3,4.33,N'BC',N'V3F 2K1',N'Canada')("OrderID","CustomerID","EmployeeID","OrderDate","RequiredDate",ShippedDate,"ShipVia","Freight","ShipName","ShipAddress",ShipCity,"ShipRegion","ShipPostalCode","ShipCountry")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</si>
  <si>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(10811,N'LINOD',8,'1/2/1998','1/30/1998','1/8/1998',1,31.22,N'LINO-Delicateses',N'Ave. 5 de Mayo Porlamar',N'I. de Margarita',N'Nueva Esparta',N'4980',N'Venezuela')</t>
  </si>
  <si>
    <t>VALUES (10811,N'LINOD',8,'1/2/1998','1/30/1998','1/8/1998',1,31.22,N'LINO-Delicateses',N'Ave. 5 de Mayo Porlamar',N'I. de Margarita',N'Nueva Esparta',N'4980',N'Venezuela')INSERT INTO "Orders"ShippedDate,"ShipVia","Freight","ShipName","ShipAddress",</t>
  </si>
  <si>
    <t>VALUES (10811,N'LINOD',8,'1/2/1998','1/30/1998','1/8/1998',1,31.22,N'Nueva Esparta',N'4980',N'Venezuela')("OrderID","CustomerID","EmployeeID","OrderDate","RequiredDate",ShippedDate,"ShipVia","Freight","ShipName","ShipAddress",ShipCity,"ShipRegion","ShipPostalCode","ShipCountry")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</si>
  <si>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(10812,N'REGGC',5,'1/2/1998','1/30/1998','1/12/1998',1,59.78,N'Reggiani Caseifici',N'Strada Provinciale 124',N'Reggio Emilia',NULL,N'42100',N'Italy')</t>
  </si>
  <si>
    <t>VALUES (10812,N'REGGC',5,'1/2/1998','1/30/1998','1/12/1998',1,59.78,N'Reggiani Caseifici',N'Strada Provinciale 124',N'Reggio Emilia',NULL,N'42100',N'Italy')INSERT INTO "Orders"ShippedDate,"ShipVia","Freight","ShipName","ShipAddress",</t>
  </si>
  <si>
    <t>VALUES (10812,N'REGGC',5,'1/2/1998','1/30/1998','1/12/1998',1,59.78,NULL,N'42100',N'Italy')("OrderID","CustomerID","EmployeeID","OrderDate","RequiredDate",ShippedDate,"ShipVia","Freight","ShipName","ShipAddress",ShipCity,"ShipRegion","ShipPostalCode","ShipCountry")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</si>
  <si>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(10813,N'RICAR',1,'1/5/1998','2/2/1998','1/9/1998',1,47.38,N'Ricardo Adocicados',N'Av. Copacabana, 267',N'Rio de Janeiro',N'RJ',N'02389-890',N'Brazil')</t>
  </si>
  <si>
    <t>VALUES (10813,N'RICAR',1,'1/5/1998','2/2/1998','1/9/1998',1,47.38,N'Ricardo Adocicados',N'Av. Copacabana, 267',N'Rio de Janeiro',N'RJ',N'02389-890',N'Brazil')INSERT INTO "Orders"ShippedDate,"ShipVia","Freight","ShipName","ShipAddress",</t>
  </si>
  <si>
    <t>VALUES (10813,N'RICAR',1,'1/5/1998','2/2/1998','1/9/1998',1,47.38,N'RJ',N'02389-890',N'Brazil')("OrderID","CustomerID","EmployeeID","OrderDate","RequiredDate",ShippedDate,"ShipVia","Freight","ShipName","ShipAddress",ShipCity,"ShipRegion","ShipPostalCode","ShipCountry")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</si>
  <si>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(10814,N'VICTE',3,'1/5/1998','2/2/1998','1/14/1998',3,130.94,N'Victuailles en stock',N'2, rue du Commerce',N'Lyon',NULL,N'69004',N'France')</t>
  </si>
  <si>
    <t>VALUES (10814,N'VICTE',3,'1/5/1998','2/2/1998','1/14/1998',3,130.94,N'Victuailles en stock',N'2, rue du Commerce',N'Lyon',NULL,N'69004',N'France')INSERT INTO "Orders"ShippedDate,"ShipVia","Freight","ShipName","ShipAddress",</t>
  </si>
  <si>
    <t>VALUES (10814,N'VICTE',3,'1/5/1998','2/2/1998','1/14/1998',3,130.94,NULL,N'69004',N'France')("OrderID","CustomerID","EmployeeID","OrderDate","RequiredDate",ShippedDate,"ShipVia","Freight","ShipName","ShipAddress",ShipCity,"ShipRegion","ShipPostalCode","ShipCountry")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</si>
  <si>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(10815,N'SAVEA',2,'1/5/1998','2/2/1998','1/14/1998',3,14.62,N'Save-a-lot Markets',N'187 Suffolk Ln.',N'Boise',N'ID',N'83720',N'USA')</t>
  </si>
  <si>
    <t>VALUES (10815,N'SAVEA',2,'1/5/1998','2/2/1998','1/14/1998',3,14.62,N'Save-a-lot Markets',N'187 Suffolk Ln.',N'Boise',N'ID',N'83720',N'USA')INSERT INTO "Orders"ShippedDate,"ShipVia","Freight","ShipName","ShipAddress",</t>
  </si>
  <si>
    <t>VALUES (10815,N'SAVEA',2,'1/5/1998','2/2/1998','1/14/1998',3,14.62,N'ID',N'83720',N'USA')("OrderID","CustomerID","EmployeeID","OrderDate","RequiredDate",ShippedDate,"ShipVia","Freight","ShipName","ShipAddress",ShipCity,"ShipRegion","ShipPostalCode","ShipCountry")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</si>
  <si>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(10816,N'GREAL',4,'1/6/1998','2/3/1998','2/4/1998',2,719.78,N'Great Lakes Food Market',N'2732 Baker Blvd.',N'Eugene',N'OR',N'97403',N'USA')</t>
  </si>
  <si>
    <t>VALUES (10816,N'GREAL',4,'1/6/1998','2/3/1998','2/4/1998',2,719.78,N'Great Lakes Food Market',N'2732 Baker Blvd.',N'Eugene',N'OR',N'97403',N'USA')INSERT INTO "Orders"ShippedDate,"ShipVia","Freight","ShipName","ShipAddress",</t>
  </si>
  <si>
    <t>VALUES (10816,N'GREAL',4,'1/6/1998','2/3/1998','2/4/1998',2,719.78,N'OR',N'97403',N'USA')("OrderID","CustomerID","EmployeeID","OrderDate","RequiredDate",ShippedDate,"ShipVia","Freight","ShipName","ShipAddress",ShipCity,"ShipRegion","ShipPostalCode","ShipCountry")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</si>
  <si>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(10817,N'KOENE',3,'1/6/1998','1/20/1998','1/13/1998',2,306.07,N'Königlich Essen',N'Maubelstr. 90',N'Brandenburg',NULL,N'14776',N'Germany')</t>
  </si>
  <si>
    <t>VALUES (10817,N'KOENE',3,'1/6/1998','1/20/1998','1/13/1998',2,306.07,N'Königlich Essen',N'Maubelstr. 90',N'Brandenburg',NULL,N'14776',N'Germany')INSERT INTO "Orders"ShippedDate,"ShipVia","Freight","ShipName","ShipAddress",</t>
  </si>
  <si>
    <t>VALUES (10817,N'KOENE',3,'1/6/1998','1/20/1998','1/13/1998',2,306.07,NULL,N'14776',N'Germany')("OrderID","CustomerID","EmployeeID","OrderDate","RequiredDate",ShippedDate,"ShipVia","Freight","ShipName","ShipAddress",ShipCity,"ShipRegion","ShipPostalCode","ShipCountry")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</si>
  <si>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(10818,N'MAGAA',7,'1/7/1998','2/4/1998','1/12/1998',3,65.48,N'Magazzini Alimentari Riuniti',N'Via Ludovico il Moro 22',N'Bergamo',NULL,N'24100',N'Italy')</t>
  </si>
  <si>
    <t>VALUES (10818,N'MAGAA',7,'1/7/1998','2/4/1998','1/12/1998',3,65.48,N'Magazzini Alimentari Riuniti',N'Via Ludovico il Moro 22',N'Bergamo',NULL,N'24100',N'Italy')INSERT INTO "Orders"ShippedDate,"ShipVia","Freight","ShipName","ShipAddress",</t>
  </si>
  <si>
    <t>VALUES (10818,N'MAGAA',7,'1/7/1998','2/4/1998','1/12/1998',3,65.48,NULL,N'24100',N'Italy')("OrderID","CustomerID","EmployeeID","OrderDate","RequiredDate",ShippedDate,"ShipVia","Freight","ShipName","ShipAddress",ShipCity,"ShipRegion","ShipPostalCode","ShipCountry")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</si>
  <si>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(10819,N'CACTU',2,'1/7/1998','2/4/1998','1/16/1998',3,19.76,N'Cactus Comidas para llevar',N'Cerrito 333',N'Buenos Aires',NULL,N'1010',N'Argentina')</t>
  </si>
  <si>
    <t>VALUES (10819,N'CACTU',2,'1/7/1998','2/4/1998','1/16/1998',3,19.76,N'Cactus Comidas para llevar',N'Cerrito 333',N'Buenos Aires',NULL,N'1010',N'Argentina')INSERT INTO "Orders"ShippedDate,"ShipVia","Freight","ShipName","ShipAddress",</t>
  </si>
  <si>
    <t>VALUES (10819,N'CACTU',2,'1/7/1998','2/4/1998','1/16/1998',3,19.76,NULL,N'1010',N'Argentina')("OrderID","CustomerID","EmployeeID","OrderDate","RequiredDate",ShippedDate,"ShipVia","Freight","ShipName","ShipAddress",ShipCity,"ShipRegion","ShipPostalCode","ShipCountry")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</si>
  <si>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(10820,N'RATTC',3,'1/7/1998','2/4/1998','1/13/1998',2,37.52,N'Rattlesnake Canyon Grocery',N'2817 Milton Dr.',N'Albuquerque',N'NM',N'87110',N'USA')</t>
  </si>
  <si>
    <t>VALUES (10820,N'RATTC',3,'1/7/1998','2/4/1998','1/13/1998',2,37.52,N'Rattlesnake Canyon Grocery',N'2817 Milton Dr.',N'Albuquerque',N'NM',N'87110',N'USA')INSERT INTO "Orders"ShippedDate,"ShipVia","Freight","ShipName","ShipAddress",</t>
  </si>
  <si>
    <t>VALUES (10820,N'RATTC',3,'1/7/1998','2/4/1998','1/13/1998',2,37.52,N'NM',N'87110',N'USA')("OrderID","CustomerID","EmployeeID","OrderDate","RequiredDate",ShippedDate,"ShipVia","Freight","ShipName","ShipAddress",ShipCity,"ShipRegion","ShipPostalCode","ShipCountry")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</si>
  <si>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(10821,N'SPLIR',1,'1/8/1998','2/5/1998','1/15/1998',1,36.68,N'Split Rail Beer &amp; Ale',N'P.O. Box 555',N'Lander',N'WY',N'82520',N'USA')</t>
  </si>
  <si>
    <t>VALUES (10821,N'SPLIR',1,'1/8/1998','2/5/1998','1/15/1998',1,36.68,N'Split Rail Beer &amp; Ale',N'P.O. Box 555',N'Lander',N'WY',N'82520',N'USA')INSERT INTO "Orders"ShippedDate,"ShipVia","Freight","ShipName","ShipAddress",</t>
  </si>
  <si>
    <t>VALUES (10821,N'SPLIR',1,'1/8/1998','2/5/1998','1/15/1998',1,36.68,N'WY',N'82520',N'USA')("OrderID","CustomerID","EmployeeID","OrderDate","RequiredDate",ShippedDate,"ShipVia","Freight","ShipName","ShipAddress",ShipCity,"ShipRegion","ShipPostalCode","ShipCountry")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</si>
  <si>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(10822,N'TRAIH',6,'1/8/1998','2/5/1998','1/16/1998',3,7.00,N'Trail''s Head Gourmet Provisioners',N'722 DaVinci Blvd.',N'Kirkland',N'WA',N'98034',N'USA')</t>
  </si>
  <si>
    <t>VALUES (10822,N'TRAIH',6,'1/8/1998','2/5/1998','1/16/1998',3,7.00,N'Trail''s Head Gourmet Provisioners',N'722 DaVinci Blvd.',N'Kirkland',N'WA',N'98034',N'USA')INSERT INTO "Orders"ShippedDate,"ShipVia","Freight","ShipName","ShipAddress",</t>
  </si>
  <si>
    <t>VALUES (10822,N'TRAIH',6,'1/8/1998','2/5/1998','1/16/1998',3,7.00,N'WA',N'98034',N'USA')("OrderID","CustomerID","EmployeeID","OrderDate","RequiredDate",ShippedDate,"ShipVia","Freight","ShipName","ShipAddress",ShipCity,"ShipRegion","ShipPostalCode","ShipCountry")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</si>
  <si>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(10823,N'LILAS',5,'1/9/1998','2/6/1998','1/13/1998',2,163.97,N'LILA-Supermercado',N'Carrera 52 con Ave. Bolívar #65-98 Llano Largo',N'Barquisimeto',N'Lara',N'3508',N'Venezuela')</t>
  </si>
  <si>
    <t>VALUES (10823,N'LILAS',5,'1/9/1998','2/6/1998','1/13/1998',2,163.97,N'LILA-Supermercado',N'Carrera 52 con Ave. Bolívar #65-98 Llano Largo',N'Barquisimeto',N'Lara',N'3508',N'Venezuela')INSERT INTO "Orders"ShippedDate,"ShipVia","Freight","ShipName","ShipAddress",</t>
  </si>
  <si>
    <t>VALUES (10823,N'LILAS',5,'1/9/1998','2/6/1998','1/13/1998',2,163.97,N'Lara',N'3508',N'Venezuela')("OrderID","CustomerID","EmployeeID","OrderDate","RequiredDate",ShippedDate,"ShipVia","Freight","ShipName","ShipAddress",ShipCity,"ShipRegion","ShipPostalCode","ShipCountry")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</si>
  <si>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(10824,N'FOLKO',8,'1/9/1998','2/6/1998','1/30/1998',1,1.23,N'Folk och fä HB',N'Åkergatan 24',N'Bräcke',NULL,N'S-844 67',N'Sweden')</t>
  </si>
  <si>
    <t>VALUES (10824,N'FOLKO',8,'1/9/1998','2/6/1998','1/30/1998',1,1.23,N'Folk och fä HB',N'Åkergatan 24',N'Bräcke',NULL,N'S-844 67',N'Sweden')INSERT INTO "Orders"ShippedDate,"ShipVia","Freight","ShipName","ShipAddress",</t>
  </si>
  <si>
    <t>VALUES (10824,N'FOLKO',8,'1/9/1998','2/6/1998','1/30/1998',1,1.23,NULL,N'S-844 67',N'Sweden')("OrderID","CustomerID","EmployeeID","OrderDate","RequiredDate",ShippedDate,"ShipVia","Freight","ShipName","ShipAddress",ShipCity,"ShipRegion","ShipPostalCode","ShipCountry")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</si>
  <si>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(10825,N'DRACD',1,'1/9/1998','2/6/1998','1/14/1998',1,79.25,N'Drachenblut Delikatessen',N'Walserweg 21',N'Aachen',NULL,N'52066',N'Germany')</t>
  </si>
  <si>
    <t>VALUES (10825,N'DRACD',1,'1/9/1998','2/6/1998','1/14/1998',1,79.25,N'Drachenblut Delikatessen',N'Walserweg 21',N'Aachen',NULL,N'52066',N'Germany')INSERT INTO "Orders"ShippedDate,"ShipVia","Freight","ShipName","ShipAddress",</t>
  </si>
  <si>
    <t>VALUES (10825,N'DRACD',1,'1/9/1998','2/6/1998','1/14/1998',1,79.25,NULL,N'52066',N'Germany')("OrderID","CustomerID","EmployeeID","OrderDate","RequiredDate",ShippedDate,"ShipVia","Freight","ShipName","ShipAddress",ShipCity,"ShipRegion","ShipPostalCode","ShipCountry")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</si>
  <si>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(10826,N'BLONP',6,'1/12/1998','2/9/1998','2/6/1998',1,7.09,N'Blondel père et fils',N'24, place Kléber',N'Strasbourg',NULL,N'67000',N'France')</t>
  </si>
  <si>
    <t>VALUES (10826,N'BLONP',6,'1/12/1998','2/9/1998','2/6/1998',1,7.09,N'Blondel père et fils',N'24, place Kléber',N'Strasbourg',NULL,N'67000',N'France')INSERT INTO "Orders"ShippedDate,"ShipVia","Freight","ShipName","ShipAddress",</t>
  </si>
  <si>
    <t>VALUES (10826,N'BLONP',6,'1/12/1998','2/9/1998','2/6/1998',1,7.09,NULL,N'67000',N'France')("OrderID","CustomerID","EmployeeID","OrderDate","RequiredDate",ShippedDate,"ShipVia","Freight","ShipName","ShipAddress",ShipCity,"ShipRegion","ShipPostalCode","ShipCountry")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</si>
  <si>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(10827,N'BONAP',1,'1/12/1998','1/26/1998','2/6/1998',2,63.54,N'Bon app''',N'12, rue des Bouchers',N'Marseille',NULL,N'13008',N'France')</t>
  </si>
  <si>
    <t>VALUES (10827,N'BONAP',1,'1/12/1998','1/26/1998','2/6/1998',2,63.54,N'Bon app''',N'12, rue des Bouchers',N'Marseille',NULL,N'13008',N'France')INSERT INTO "Orders"ShippedDate,"ShipVia","Freight","ShipName","ShipAddress",</t>
  </si>
  <si>
    <t>VALUES (10827,N'BONAP',1,'1/12/1998','1/26/1998','2/6/1998',2,63.54,NULL,N'13008',N'France')("OrderID","CustomerID","EmployeeID","OrderDate","RequiredDate",ShippedDate,"ShipVia","Freight","ShipName","ShipAddress",ShipCity,"ShipRegion","ShipPostalCode","ShipCountry")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</si>
  <si>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(10828,N'RANCH',9,'1/13/1998','1/27/1998','2/4/1998',1,90.85,N'Rancho grande',N'Av. del Libertador 900',N'Buenos Aires',NULL,N'1010',N'Argentina')</t>
  </si>
  <si>
    <t>VALUES (10828,N'RANCH',9,'1/13/1998','1/27/1998','2/4/1998',1,90.85,N'Rancho grande',N'Av. del Libertador 900',N'Buenos Aires',NULL,N'1010',N'Argentina')INSERT INTO "Orders"ShippedDate,"ShipVia","Freight","ShipName","ShipAddress",</t>
  </si>
  <si>
    <t>VALUES (10828,N'RANCH',9,'1/13/1998','1/27/1998','2/4/1998',1,90.85,NULL,N'1010',N'Argentina')("OrderID","CustomerID","EmployeeID","OrderDate","RequiredDate",ShippedDate,"ShipVia","Freight","ShipName","ShipAddress",ShipCity,"ShipRegion","ShipPostalCode","ShipCountry")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</si>
  <si>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(10829,N'ISLAT',9,'1/13/1998','2/10/1998','1/23/1998',1,154.72,N'Island Trading',N'Garden House Crowther Way',N'Cowes',N'Isle of Wight',N'PO31 7PJ',N'UK')</t>
  </si>
  <si>
    <t>VALUES (10829,N'ISLAT',9,'1/13/1998','2/10/1998','1/23/1998',1,154.72,N'Island Trading',N'Garden House Crowther Way',N'Cowes',N'Isle of Wight',N'PO31 7PJ',N'UK')INSERT INTO "Orders"ShippedDate,"ShipVia","Freight","ShipName","ShipAddress",</t>
  </si>
  <si>
    <t>VALUES (10829,N'ISLAT',9,'1/13/1998','2/10/1998','1/23/1998',1,154.72,N'Isle of Wight',N'PO31 7PJ',N'UK')("OrderID","CustomerID","EmployeeID","OrderDate","RequiredDate",ShippedDate,"ShipVia","Freight","ShipName","ShipAddress",ShipCity,"ShipRegion","ShipPostalCode","ShipCountry")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</si>
  <si>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(10830,N'TRADH',4,'1/13/1998','2/24/1998','1/21/1998',2,81.83,N'Tradiçao Hipermercados',N'Av. Inês de Castro, 414',N'Sao Paulo',N'SP',N'05634-030',N'Brazil')</t>
  </si>
  <si>
    <t>VALUES (10830,N'TRADH',4,'1/13/1998','2/24/1998','1/21/1998',2,81.83,N'Tradiçao Hipermercados',N'Av. Inês de Castro, 414',N'Sao Paulo',N'SP',N'05634-030',N'Brazil')INSERT INTO "Orders"ShippedDate,"ShipVia","Freight","ShipName","ShipAddress",</t>
  </si>
  <si>
    <t>VALUES (10830,N'TRADH',4,'1/13/1998','2/24/1998','1/21/1998',2,81.83,N'SP',N'05634-030',N'Brazil')("OrderID","CustomerID","EmployeeID","OrderDate","RequiredDate",ShippedDate,"ShipVia","Freight","ShipName","ShipAddress",ShipCity,"ShipRegion","ShipPostalCode","ShipCountry")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</si>
  <si>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(10831,N'SANTG',3,'1/14/1998','2/11/1998','1/23/1998',2,72.19,N'Santé Gourmet',N'Erling Skakkes gate 78',N'Stavern',NULL,N'4110',N'Norway')</t>
  </si>
  <si>
    <t>VALUES (10831,N'SANTG',3,'1/14/1998','2/11/1998','1/23/1998',2,72.19,N'Santé Gourmet',N'Erling Skakkes gate 78',N'Stavern',NULL,N'4110',N'Norway')INSERT INTO "Orders"ShippedDate,"ShipVia","Freight","ShipName","ShipAddress",</t>
  </si>
  <si>
    <t>VALUES (10831,N'SANTG',3,'1/14/1998','2/11/1998','1/23/1998',2,72.19,NULL,N'4110',N'Norway')("OrderID","CustomerID","EmployeeID","OrderDate","RequiredDate",ShippedDate,"ShipVia","Freight","ShipName","ShipAddress",ShipCity,"ShipRegion","ShipPostalCode","ShipCountry")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</si>
  <si>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(10832,N'LAMAI',2,'1/14/1998','2/11/1998','1/19/1998',2,43.26,N'La maison d''Asie',N'1 rue Alsace-Lorraine',N'Toulouse',NULL,N'31000',N'France')</t>
  </si>
  <si>
    <t>VALUES (10832,N'LAMAI',2,'1/14/1998','2/11/1998','1/19/1998',2,43.26,N'La maison d''Asie',N'1 rue Alsace-Lorraine',N'Toulouse',NULL,N'31000',N'France')INSERT INTO "Orders"ShippedDate,"ShipVia","Freight","ShipName","ShipAddress",</t>
  </si>
  <si>
    <t>VALUES (10832,N'LAMAI',2,'1/14/1998','2/11/1998','1/19/1998',2,43.26,NULL,N'31000',N'France')("OrderID","CustomerID","EmployeeID","OrderDate","RequiredDate",ShippedDate,"ShipVia","Freight","ShipName","ShipAddress",ShipCity,"ShipRegion","ShipPostalCode","ShipCountry")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</si>
  <si>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(10833,N'OTTIK',6,'1/15/1998','2/12/1998','1/23/1998',2,71.49,N'Ottilies Käseladen',N'Mehrheimerstr. 369',N'Köln',NULL,N'50739',N'Germany')</t>
  </si>
  <si>
    <t>VALUES (10833,N'OTTIK',6,'1/15/1998','2/12/1998','1/23/1998',2,71.49,N'Ottilies Käseladen',N'Mehrheimerstr. 369',N'Köln',NULL,N'50739',N'Germany')INSERT INTO "Orders"ShippedDate,"ShipVia","Freight","ShipName","ShipAddress",</t>
  </si>
  <si>
    <t>VALUES (10833,N'OTTIK',6,'1/15/1998','2/12/1998','1/23/1998',2,71.49,NULL,N'50739',N'Germany')("OrderID","CustomerID","EmployeeID","OrderDate","RequiredDate",ShippedDate,"ShipVia","Freight","ShipName","ShipAddress",ShipCity,"ShipRegion","ShipPostalCode","ShipCountry")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</si>
  <si>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(10834,N'TRADH',1,'1/15/1998','2/12/1998','1/19/1998',3,29.78,N'Tradiçao Hipermercados',N'Av. Inês de Castro, 414',N'Sao Paulo',N'SP',N'05634-030',N'Brazil')</t>
  </si>
  <si>
    <t>VALUES (10834,N'TRADH',1,'1/15/1998','2/12/1998','1/19/1998',3,29.78,N'Tradiçao Hipermercados',N'Av. Inês de Castro, 414',N'Sao Paulo',N'SP',N'05634-030',N'Brazil')INSERT INTO "Orders"ShippedDate,"ShipVia","Freight","ShipName","ShipAddress",</t>
  </si>
  <si>
    <t>VALUES (10834,N'TRADH',1,'1/15/1998','2/12/1998','1/19/1998',3,29.78,N'SP',N'05634-030',N'Brazil')("OrderID","CustomerID","EmployeeID","OrderDate","RequiredDate",ShippedDate,"ShipVia","Freight","ShipName","ShipAddress",ShipCity,"ShipRegion","ShipPostalCode","ShipCountry")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</si>
  <si>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(10835,N'ALFKI',1,'1/15/1998','2/12/1998','1/21/1998',3,69.53,N'Alfred''s Futterkiste',N'Obere Str. 57',N'Berlin',NULL,N'12209',N'Germany')</t>
  </si>
  <si>
    <t>VALUES (10835,N'ALFKI',1,'1/15/1998','2/12/1998','1/21/1998',3,69.53,N'Alfred''s Futterkiste',N'Obere Str. 57',N'Berlin',NULL,N'12209',N'Germany')INSERT INTO "Orders"ShippedDate,"ShipVia","Freight","ShipName","ShipAddress",</t>
  </si>
  <si>
    <t>VALUES (10835,N'ALFKI',1,'1/15/1998','2/12/1998','1/21/1998',3,69.53,NULL,N'12209',N'Germany')("OrderID","CustomerID","EmployeeID","OrderDate","RequiredDate",ShippedDate,"ShipVia","Freight","ShipName","ShipAddress",ShipCity,"ShipRegion","ShipPostalCode","ShipCountry")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</si>
  <si>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(10836,N'ERNSH',7,'1/16/1998','2/13/1998','1/21/1998',1,411.88,N'Ernst Handel',N'Kirchgasse 6',N'Graz',NULL,N'8010',N'Austria')</t>
  </si>
  <si>
    <t>VALUES (10836,N'ERNSH',7,'1/16/1998','2/13/1998','1/21/1998',1,411.88,N'Ernst Handel',N'Kirchgasse 6',N'Graz',NULL,N'8010',N'Austria')INSERT INTO "Orders"ShippedDate,"ShipVia","Freight","ShipName","ShipAddress",</t>
  </si>
  <si>
    <t>VALUES (10836,N'ERNSH',7,'1/16/1998','2/13/1998','1/21/1998',1,411.88,NULL,N'8010',N'Austria')("OrderID","CustomerID","EmployeeID","OrderDate","RequiredDate",ShippedDate,"ShipVia","Freight","ShipName","ShipAddress",ShipCity,"ShipRegion","ShipPostalCode","ShipCountry")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</si>
  <si>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(10837,N'BERGS',9,'1/16/1998','2/13/1998','1/23/1998',3,13.32,N'Berglunds snabbköp',N'Berguvsvägen  8',N'Luleå',NULL,N'S-958 22',N'Sweden')</t>
  </si>
  <si>
    <t>VALUES (10837,N'BERGS',9,'1/16/1998','2/13/1998','1/23/1998',3,13.32,N'Berglunds snabbköp',N'Berguvsvägen  8',N'Luleå',NULL,N'S-958 22',N'Sweden')INSERT INTO "Orders"ShippedDate,"ShipVia","Freight","ShipName","ShipAddress",</t>
  </si>
  <si>
    <t>VALUES (10837,N'BERGS',9,'1/16/1998','2/13/1998','1/23/1998',3,13.32,NULL,N'S-958 22',N'Sweden')("OrderID","CustomerID","EmployeeID","OrderDate","RequiredDate",ShippedDate,"ShipVia","Freight","ShipName","ShipAddress",ShipCity,"ShipRegion","ShipPostalCode","ShipCountry")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</si>
  <si>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(10838,N'LINOD',3,'1/19/1998','2/16/1998','1/23/1998',3,59.28,N'LINO-Delicateses',N'Ave. 5 de Mayo Porlamar',N'I. de Margarita',N'Nueva Esparta',N'4980',N'Venezuela')</t>
  </si>
  <si>
    <t>VALUES (10838,N'LINOD',3,'1/19/1998','2/16/1998','1/23/1998',3,59.28,N'LINO-Delicateses',N'Ave. 5 de Mayo Porlamar',N'I. de Margarita',N'Nueva Esparta',N'4980',N'Venezuela')INSERT INTO "Orders"ShippedDate,"ShipVia","Freight","ShipName","ShipAddress",</t>
  </si>
  <si>
    <t>VALUES (10838,N'LINOD',3,'1/19/1998','2/16/1998','1/23/1998',3,59.28,N'Nueva Esparta',N'4980',N'Venezuela')("OrderID","CustomerID","EmployeeID","OrderDate","RequiredDate",ShippedDate,"ShipVia","Freight","ShipName","ShipAddress",ShipCity,"ShipRegion","ShipPostalCode","ShipCountry")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</si>
  <si>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(10839,N'TRADH',3,'1/19/1998','2/16/1998','1/22/1998',3,35.43,N'Tradiçao Hipermercados',N'Av. Inês de Castro, 414',N'Sao Paulo',N'SP',N'05634-030',N'Brazil')</t>
  </si>
  <si>
    <t>VALUES (10839,N'TRADH',3,'1/19/1998','2/16/1998','1/22/1998',3,35.43,N'Tradiçao Hipermercados',N'Av. Inês de Castro, 414',N'Sao Paulo',N'SP',N'05634-030',N'Brazil')INSERT INTO "Orders"ShippedDate,"ShipVia","Freight","ShipName","ShipAddress",</t>
  </si>
  <si>
    <t>VALUES (10839,N'TRADH',3,'1/19/1998','2/16/1998','1/22/1998',3,35.43,N'SP',N'05634-030',N'Brazil')("OrderID","CustomerID","EmployeeID","OrderDate","RequiredDate",ShippedDate,"ShipVia","Freight","ShipName","ShipAddress",ShipCity,"ShipRegion","ShipPostalCode","ShipCountry")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</si>
  <si>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(10840,N'LINOD',4,'1/19/1998','3/2/1998','2/16/1998',2,2.71,N'LINO-Delicateses',N'Ave. 5 de Mayo Porlamar',N'I. de Margarita',N'Nueva Esparta',N'4980',N'Venezuela')</t>
  </si>
  <si>
    <t>VALUES (10840,N'LINOD',4,'1/19/1998','3/2/1998','2/16/1998',2,2.71,N'LINO-Delicateses',N'Ave. 5 de Mayo Porlamar',N'I. de Margarita',N'Nueva Esparta',N'4980',N'Venezuela')INSERT INTO "Orders"ShippedDate,"ShipVia","Freight","ShipName","ShipAddress",</t>
  </si>
  <si>
    <t>VALUES (10840,N'LINOD',4,'1/19/1998','3/2/1998','2/16/1998',2,2.71,N'Nueva Esparta',N'4980',N'Venezuela')("OrderID","CustomerID","EmployeeID","OrderDate","RequiredDate",ShippedDate,"ShipVia","Freight","ShipName","ShipAddress",ShipCity,"ShipRegion","ShipPostalCode","ShipCountry")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</si>
  <si>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(10841,N'SUPRD',5,'1/20/1998','2/17/1998','1/29/1998',2,424.30,N'Suprêmes délices',N'Boulevard Tirou, 255',N'Charleroi',NULL,N'B-6000',N'Belgium')</t>
  </si>
  <si>
    <t>VALUES (10841,N'SUPRD',5,'1/20/1998','2/17/1998','1/29/1998',2,424.30,N'Suprêmes délices',N'Boulevard Tirou, 255',N'Charleroi',NULL,N'B-6000',N'Belgium')INSERT INTO "Orders"ShippedDate,"ShipVia","Freight","ShipName","ShipAddress",</t>
  </si>
  <si>
    <t>VALUES (10841,N'SUPRD',5,'1/20/1998','2/17/1998','1/29/1998',2,424.30,NULL,N'B-6000',N'Belgium')("OrderID","CustomerID","EmployeeID","OrderDate","RequiredDate",ShippedDate,"ShipVia","Freight","ShipName","ShipAddress",ShipCity,"ShipRegion","ShipPostalCode","ShipCountry")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</si>
  <si>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(10842,N'TORTU',1,'1/20/1998','2/17/1998','1/29/1998',3,54.42,N'Tortuga Restaurante',N'Avda. Azteca 123',N'México D.F.',NULL,N'05033',N'Mexico')</t>
  </si>
  <si>
    <t>VALUES (10842,N'TORTU',1,'1/20/1998','2/17/1998','1/29/1998',3,54.42,N'Tortuga Restaurante',N'Avda. Azteca 123',N'México D.F.',NULL,N'05033',N'Mexico')INSERT INTO "Orders"ShippedDate,"ShipVia","Freight","ShipName","ShipAddress",</t>
  </si>
  <si>
    <t>VALUES (10842,N'TORTU',1,'1/20/1998','2/17/1998','1/29/1998',3,54.42,NULL,N'05033',N'Mexico')("OrderID","CustomerID","EmployeeID","OrderDate","RequiredDate",ShippedDate,"ShipVia","Freight","ShipName","ShipAddress",ShipCity,"ShipRegion","ShipPostalCode","ShipCountry")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</si>
  <si>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(10843,N'VICTE',4,'1/21/1998','2/18/1998','1/26/1998',2,9.26,N'Victuailles en stock',N'2, rue du Commerce',N'Lyon',NULL,N'69004',N'France')</t>
  </si>
  <si>
    <t>VALUES (10843,N'VICTE',4,'1/21/1998','2/18/1998','1/26/1998',2,9.26,N'Victuailles en stock',N'2, rue du Commerce',N'Lyon',NULL,N'69004',N'France')INSERT INTO "Orders"ShippedDate,"ShipVia","Freight","ShipName","ShipAddress",</t>
  </si>
  <si>
    <t>VALUES (10843,N'VICTE',4,'1/21/1998','2/18/1998','1/26/1998',2,9.26,NULL,N'69004',N'France')("OrderID","CustomerID","EmployeeID","OrderDate","RequiredDate",ShippedDate,"ShipVia","Freight","ShipName","ShipAddress",ShipCity,"ShipRegion","ShipPostalCode","ShipCountry")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</si>
  <si>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(10844,N'PICCO',8,'1/21/1998','2/18/1998','1/26/1998',2,25.22,N'Piccolo und mehr',N'Geislweg 14',N'Salzburg',NULL,N'5020',N'Austria')</t>
  </si>
  <si>
    <t>VALUES (10844,N'PICCO',8,'1/21/1998','2/18/1998','1/26/1998',2,25.22,N'Piccolo und mehr',N'Geislweg 14',N'Salzburg',NULL,N'5020',N'Austria')INSERT INTO "Orders"ShippedDate,"ShipVia","Freight","ShipName","ShipAddress",</t>
  </si>
  <si>
    <t>VALUES (10844,N'PICCO',8,'1/21/1998','2/18/1998','1/26/1998',2,25.22,NULL,N'5020',N'Austria')("OrderID","CustomerID","EmployeeID","OrderDate","RequiredDate",ShippedDate,"ShipVia","Freight","ShipName","ShipAddress",ShipCity,"ShipRegion","ShipPostalCode","ShipCountry")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</si>
  <si>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(10845,N'QUICK',8,'1/21/1998','2/4/1998','1/30/1998',1,212.98,N'QUICK-Stop',N'Taucherstraße 10',N'Cunewalde',NULL,N'01307',N'Germany')</t>
  </si>
  <si>
    <t>VALUES (10845,N'QUICK',8,'1/21/1998','2/4/1998','1/30/1998',1,212.98,N'QUICK-Stop',N'Taucherstraße 10',N'Cunewalde',NULL,N'01307',N'Germany')INSERT INTO "Orders"ShippedDate,"ShipVia","Freight","ShipName","ShipAddress",</t>
  </si>
  <si>
    <t>VALUES (10845,N'QUICK',8,'1/21/1998','2/4/1998','1/30/1998',1,212.98,NULL,N'01307',N'Germany')("OrderID","CustomerID","EmployeeID","OrderDate","RequiredDate",ShippedDate,"ShipVia","Freight","ShipName","ShipAddress",ShipCity,"ShipRegion","ShipPostalCode","ShipCountry")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</si>
  <si>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(10846,N'SUPRD',2,'1/22/1998','3/5/1998','1/23/1998',3,56.46,N'Suprêmes délices',N'Boulevard Tirou, 255',N'Charleroi',NULL,N'B-6000',N'Belgium')</t>
  </si>
  <si>
    <t>VALUES (10846,N'SUPRD',2,'1/22/1998','3/5/1998','1/23/1998',3,56.46,N'Suprêmes délices',N'Boulevard Tirou, 255',N'Charleroi',NULL,N'B-6000',N'Belgium')INSERT INTO "Orders"ShippedDate,"ShipVia","Freight","ShipName","ShipAddress",</t>
  </si>
  <si>
    <t>VALUES (10846,N'SUPRD',2,'1/22/1998','3/5/1998','1/23/1998',3,56.46,NULL,N'B-6000',N'Belgium')("OrderID","CustomerID","EmployeeID","OrderDate","RequiredDate",ShippedDate,"ShipVia","Freight","ShipName","ShipAddress",ShipCity,"ShipRegion","ShipPostalCode","ShipCountry")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</si>
  <si>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(10847,N'SAVEA',4,'1/22/1998','2/5/1998','2/10/1998',3,487.57,N'Save-a-lot Markets',N'187 Suffolk Ln.',N'Boise',N'ID',N'83720',N'USA')</t>
  </si>
  <si>
    <t>VALUES (10847,N'SAVEA',4,'1/22/1998','2/5/1998','2/10/1998',3,487.57,N'Save-a-lot Markets',N'187 Suffolk Ln.',N'Boise',N'ID',N'83720',N'USA')INSERT INTO "Orders"ShippedDate,"ShipVia","Freight","ShipName","ShipAddress",</t>
  </si>
  <si>
    <t>VALUES (10847,N'SAVEA',4,'1/22/1998','2/5/1998','2/10/1998',3,487.57,N'ID',N'83720',N'USA')("OrderID","CustomerID","EmployeeID","OrderDate","RequiredDate",ShippedDate,"ShipVia","Freight","ShipName","ShipAddress",ShipCity,"ShipRegion","ShipPostalCode","ShipCountry")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</si>
  <si>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(10848,N'CONSH',7,'1/23/1998','2/20/1998','1/29/1998',2,38.24,N'Consolidated Holdings',N'Berkeley Gardens 12  Brewery',N'London',NULL,N'WX1 6LT',N'UK')</t>
  </si>
  <si>
    <t>VALUES (10848,N'CONSH',7,'1/23/1998','2/20/1998','1/29/1998',2,38.24,N'Consolidated Holdings',N'Berkeley Gardens 12  Brewery',N'London',NULL,N'WX1 6LT',N'UK')INSERT INTO "Orders"ShippedDate,"ShipVia","Freight","ShipName","ShipAddress",</t>
  </si>
  <si>
    <t>VALUES (10848,N'CONSH',7,'1/23/1998','2/20/1998','1/29/1998',2,38.24,NULL,N'WX1 6LT',N'UK')("OrderID","CustomerID","EmployeeID","OrderDate","RequiredDate",ShippedDate,"ShipVia","Freight","ShipName","ShipAddress",ShipCity,"ShipRegion","ShipPostalCode","ShipCountry")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</si>
  <si>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(10849,N'KOENE',9,'1/23/1998','2/20/1998','1/30/1998',2,0.56,N'Königlich Essen',N'Maubelstr. 90',N'Brandenburg',NULL,N'14776',N'Germany')</t>
  </si>
  <si>
    <t>VALUES (10849,N'KOENE',9,'1/23/1998','2/20/1998','1/30/1998',2,0.56,N'Königlich Essen',N'Maubelstr. 90',N'Brandenburg',NULL,N'14776',N'Germany')INSERT INTO "Orders"ShippedDate,"ShipVia","Freight","ShipName","ShipAddress",</t>
  </si>
  <si>
    <t>VALUES (10849,N'KOENE',9,'1/23/1998','2/20/1998','1/30/1998',2,0.56,NULL,N'14776',N'Germany')("OrderID","CustomerID","EmployeeID","OrderDate","RequiredDate",ShippedDate,"ShipVia","Freight","ShipName","ShipAddress",ShipCity,"ShipRegion","ShipPostalCode","ShipCountry")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</si>
  <si>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(10850,N'VICTE',1,'1/23/1998','3/6/1998','1/30/1998',1,49.19,N'Victuailles en stock',N'2, rue du Commerce',N'Lyon',NULL,N'69004',N'France')</t>
  </si>
  <si>
    <t>VALUES (10850,N'VICTE',1,'1/23/1998','3/6/1998','1/30/1998',1,49.19,N'Victuailles en stock',N'2, rue du Commerce',N'Lyon',NULL,N'69004',N'France')INSERT INTO "Orders"ShippedDate,"ShipVia","Freight","ShipName","ShipAddress",</t>
  </si>
  <si>
    <t>VALUES (10850,N'VICTE',1,'1/23/1998','3/6/1998','1/30/1998',1,49.19,NULL,N'69004',N'France')("OrderID","CustomerID","EmployeeID","OrderDate","RequiredDate",ShippedDate,"ShipVia","Freight","ShipName","ShipAddress",ShipCity,"ShipRegion","ShipPostalCode","ShipCountry")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</si>
  <si>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(10851,N'RICAR',5,'1/26/1998','2/23/1998','2/2/1998',1,160.55,N'Ricardo Adocicados',N'Av. Copacabana, 267',N'Rio de Janeiro',N'RJ',N'02389-890',N'Brazil')</t>
  </si>
  <si>
    <t>VALUES (10851,N'RICAR',5,'1/26/1998','2/23/1998','2/2/1998',1,160.55,N'Ricardo Adocicados',N'Av. Copacabana, 267',N'Rio de Janeiro',N'RJ',N'02389-890',N'Brazil')INSERT INTO "Orders"ShippedDate,"ShipVia","Freight","ShipName","ShipAddress",</t>
  </si>
  <si>
    <t>VALUES (10851,N'RICAR',5,'1/26/1998','2/23/1998','2/2/1998',1,160.55,N'RJ',N'02389-890',N'Brazil')("OrderID","CustomerID","EmployeeID","OrderDate","RequiredDate",ShippedDate,"ShipVia","Freight","ShipName","ShipAddress",ShipCity,"ShipRegion","ShipPostalCode","ShipCountry")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</si>
  <si>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(10852,N'RATTC',8,'1/26/1998','2/9/1998','1/30/1998',1,174.05,N'Rattlesnake Canyon Grocery',N'2817 Milton Dr.',N'Albuquerque',N'NM',N'87110',N'USA')</t>
  </si>
  <si>
    <t>VALUES (10852,N'RATTC',8,'1/26/1998','2/9/1998','1/30/1998',1,174.05,N'Rattlesnake Canyon Grocery',N'2817 Milton Dr.',N'Albuquerque',N'NM',N'87110',N'USA')INSERT INTO "Orders"ShippedDate,"ShipVia","Freight","ShipName","ShipAddress",</t>
  </si>
  <si>
    <t>VALUES (10852,N'RATTC',8,'1/26/1998','2/9/1998','1/30/1998',1,174.05,N'NM',N'87110',N'USA')("OrderID","CustomerID","EmployeeID","OrderDate","RequiredDate",ShippedDate,"ShipVia","Freight","ShipName","ShipAddress",ShipCity,"ShipRegion","ShipPostalCode","ShipCountry")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</si>
  <si>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(10853,N'BLAUS',9,'1/27/1998','2/24/1998','2/3/1998',2,53.83,N'Blauer See Delikatessen',N'Forsterstr. 57',N'Mannheim',NULL,N'68306',N'Germany')</t>
  </si>
  <si>
    <t>VALUES (10853,N'BLAUS',9,'1/27/1998','2/24/1998','2/3/1998',2,53.83,N'Blauer See Delikatessen',N'Forsterstr. 57',N'Mannheim',NULL,N'68306',N'Germany')INSERT INTO "Orders"ShippedDate,"ShipVia","Freight","ShipName","ShipAddress",</t>
  </si>
  <si>
    <t>VALUES (10853,N'BLAUS',9,'1/27/1998','2/24/1998','2/3/1998',2,53.83,NULL,N'68306',N'Germany')("OrderID","CustomerID","EmployeeID","OrderDate","RequiredDate",ShippedDate,"ShipVia","Freight","ShipName","ShipAddress",ShipCity,"ShipRegion","ShipPostalCode","ShipCountry")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</si>
  <si>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(10854,N'ERNSH',3,'1/27/1998','2/24/1998','2/5/1998',2,100.22,N'Ernst Handel',N'Kirchgasse 6',N'Graz',NULL,N'8010',N'Austria')</t>
  </si>
  <si>
    <t>VALUES (10854,N'ERNSH',3,'1/27/1998','2/24/1998','2/5/1998',2,100.22,N'Ernst Handel',N'Kirchgasse 6',N'Graz',NULL,N'8010',N'Austria')INSERT INTO "Orders"ShippedDate,"ShipVia","Freight","ShipName","ShipAddress",</t>
  </si>
  <si>
    <t>VALUES (10854,N'ERNSH',3,'1/27/1998','2/24/1998','2/5/1998',2,100.22,NULL,N'8010',N'Austria')("OrderID","CustomerID","EmployeeID","OrderDate","RequiredDate",ShippedDate,"ShipVia","Freight","ShipName","ShipAddress",ShipCity,"ShipRegion","ShipPostalCode","ShipCountry")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</si>
  <si>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(10855,N'OLDWO',3,'1/27/1998','2/24/1998','2/4/1998',1,170.97,N'Old World Delicatessen',N'2743 Bering St.',N'Anchorage',N'AK',N'99508',N'USA')</t>
  </si>
  <si>
    <t>VALUES (10855,N'OLDWO',3,'1/27/1998','2/24/1998','2/4/1998',1,170.97,N'Old World Delicatessen',N'2743 Bering St.',N'Anchorage',N'AK',N'99508',N'USA')INSERT INTO "Orders"ShippedDate,"ShipVia","Freight","ShipName","ShipAddress",</t>
  </si>
  <si>
    <t>VALUES (10855,N'OLDWO',3,'1/27/1998','2/24/1998','2/4/1998',1,170.97,N'AK',N'99508',N'USA')("OrderID","CustomerID","EmployeeID","OrderDate","RequiredDate",ShippedDate,"ShipVia","Freight","ShipName","ShipAddress",ShipCity,"ShipRegion","ShipPostalCode","ShipCountry")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</si>
  <si>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(10856,N'ANTON',3,'1/28/1998','2/25/1998','2/10/1998',2,58.43,N'Antonio Moreno Taquería',N'Mataderos  2312',N'México D.F.',NULL,N'05023',N'Mexico')</t>
  </si>
  <si>
    <t>VALUES (10856,N'ANTON',3,'1/28/1998','2/25/1998','2/10/1998',2,58.43,N'Antonio Moreno Taquería',N'Mataderos  2312',N'México D.F.',NULL,N'05023',N'Mexico')INSERT INTO "Orders"ShippedDate,"ShipVia","Freight","ShipName","ShipAddress",</t>
  </si>
  <si>
    <t>VALUES (10856,N'ANTON',3,'1/28/1998','2/25/1998','2/10/1998',2,58.43,NULL,N'05023',N'Mexico')("OrderID","CustomerID","EmployeeID","OrderDate","RequiredDate",ShippedDate,"ShipVia","Freight","ShipName","ShipAddress",ShipCity,"ShipRegion","ShipPostalCode","ShipCountry")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</si>
  <si>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(10857,N'BERGS',8,'1/28/1998','2/25/1998','2/6/1998',2,188.85,N'Berglunds snabbköp',N'Berguvsvägen  8',N'Luleå',NULL,N'S-958 22',N'Sweden')</t>
  </si>
  <si>
    <t>VALUES (10857,N'BERGS',8,'1/28/1998','2/25/1998','2/6/1998',2,188.85,N'Berglunds snabbköp',N'Berguvsvägen  8',N'Luleå',NULL,N'S-958 22',N'Sweden')INSERT INTO "Orders"ShippedDate,"ShipVia","Freight","ShipName","ShipAddress",</t>
  </si>
  <si>
    <t>VALUES (10857,N'BERGS',8,'1/28/1998','2/25/1998','2/6/1998',2,188.85,NULL,N'S-958 22',N'Sweden')("OrderID","CustomerID","EmployeeID","OrderDate","RequiredDate",ShippedDate,"ShipVia","Freight","ShipName","ShipAddress",ShipCity,"ShipRegion","ShipPostalCode","ShipCountry")</t>
  </si>
  <si>
    <t>INSERT INTO "Orders"ShippedDate,"ShipVia","Freight","ShipName","ShipAddress",N'La corne d''abondance',N'67, avenue de l''Europe',N'Versailles',</t>
  </si>
  <si>
    <t>INSERT INTO "Orders"("OrderID","CustomerID","EmployeeID","OrderDate","RequiredDate",ShippedDate,"ShipVia","Freight","ShipName","ShipAddress",ShipCity,"ShipRegion","ShipPostalCode","ShipCountry")VALUES (10858,N'LACOR',2,'1/29/1998','2/26/1998','2/3/1998',1,52.51,N'La corne d''abondance',N'67, avenue de l''Europe',N'Versailles',NULL,N'78000',N'France')</t>
  </si>
  <si>
    <t>("OrderID","CustomerID","EmployeeID","OrderDate","RequiredDate",ShipCity,"ShipRegion","ShipPostalCode","ShipCountry")NULL,N'78000',N'France')</t>
  </si>
  <si>
    <t>VALUES (10858,N'LACOR',2,'1/29/1998','2/26/1998','2/3/1998',1,52.51,N'La corne d''abondance',N'67, avenue de l''Europe',N'Versailles',NULL,N'78000',N'France')INSERT INTO "Orders"ShippedDate,"ShipVia","Freight","ShipName","ShipAddress",</t>
  </si>
  <si>
    <t>VALUES (10858,N'LACOR',2,'1/29/1998','2/26/1998','2/3/1998',1,52.51,NULL,N'78000',N'France')("OrderID","CustomerID","EmployeeID","OrderDate","RequiredDate",ShippedDate,"ShipVia","Freight","ShipName","ShipAddress",ShipCity,"ShipRegion","ShipPostalCode","ShipCountry")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</si>
  <si>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(10859,N'FRANK',1,'1/29/1998','2/26/1998','2/2/1998',2,76.10,N'Frankenversand',N'Berliner Platz 43',N'München',NULL,N'80805',N'Germany')</t>
  </si>
  <si>
    <t>VALUES (10859,N'FRANK',1,'1/29/1998','2/26/1998','2/2/1998',2,76.10,N'Frankenversand',N'Berliner Platz 43',N'München',NULL,N'80805',N'Germany')INSERT INTO "Orders"ShippedDate,"ShipVia","Freight","ShipName","ShipAddress",</t>
  </si>
  <si>
    <t>VALUES (10859,N'FRANK',1,'1/29/1998','2/26/1998','2/2/1998',2,76.10,NULL,N'80805',N'Germany')("OrderID","CustomerID","EmployeeID","OrderDate","RequiredDate",ShippedDate,"ShipVia","Freight","ShipName","ShipAddress",ShipCity,"ShipRegion","ShipPostalCode","ShipCountry")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</si>
  <si>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(10860,N'FRANR',3,'1/29/1998','2/26/1998','2/4/1998',3,19.26,N'France restauration',N'54, rue Royale',N'Nantes',NULL,N'44000',N'France')</t>
  </si>
  <si>
    <t>VALUES (10860,N'FRANR',3,'1/29/1998','2/26/1998','2/4/1998',3,19.26,N'France restauration',N'54, rue Royale',N'Nantes',NULL,N'44000',N'France')INSERT INTO "Orders"ShippedDate,"ShipVia","Freight","ShipName","ShipAddress",</t>
  </si>
  <si>
    <t>VALUES (10860,N'FRANR',3,'1/29/1998','2/26/1998','2/4/1998',3,19.26,NULL,N'44000',N'France')("OrderID","CustomerID","EmployeeID","OrderDate","RequiredDate",ShippedDate,"ShipVia","Freight","ShipName","ShipAddress",ShipCity,"ShipRegion","ShipPostalCode","ShipCountry")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</si>
  <si>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(10861,N'WHITC',4,'1/30/1998','2/27/1998','2/17/1998',2,14.93,N'White Clover Markets',N'1029 - 12th Ave. S.',N'Seattle',N'WA',N'98124',N'USA')</t>
  </si>
  <si>
    <t>VALUES (10861,N'WHITC',4,'1/30/1998','2/27/1998','2/17/1998',2,14.93,N'White Clover Markets',N'1029 - 12th Ave. S.',N'Seattle',N'WA',N'98124',N'USA')INSERT INTO "Orders"ShippedDate,"ShipVia","Freight","ShipName","ShipAddress",</t>
  </si>
  <si>
    <t>VALUES (10861,N'WHITC',4,'1/30/1998','2/27/1998','2/17/1998',2,14.93,N'WA',N'98124',N'USA')("OrderID","CustomerID","EmployeeID","OrderDate","RequiredDate",ShippedDate,"ShipVia","Freight","ShipName","ShipAddress",ShipCity,"ShipRegion","ShipPostalCode","ShipCountry")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</si>
  <si>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(10862,N'LEHMS',8,'1/30/1998','3/13/1998','2/2/1998',2,53.23,N'Lehmanns Marktstand',N'Magazinweg 7',N'Frankfurt a.M.',NULL,N'60528',N'Germany')</t>
  </si>
  <si>
    <t>VALUES (10862,N'LEHMS',8,'1/30/1998','3/13/1998','2/2/1998',2,53.23,N'Lehmanns Marktstand',N'Magazinweg 7',N'Frankfurt a.M.',NULL,N'60528',N'Germany')INSERT INTO "Orders"ShippedDate,"ShipVia","Freight","ShipName","ShipAddress",</t>
  </si>
  <si>
    <t>VALUES (10862,N'LEHMS',8,'1/30/1998','3/13/1998','2/2/1998',2,53.23,NULL,N'60528',N'Germany')("OrderID","CustomerID","EmployeeID","OrderDate","RequiredDate",ShippedDate,"ShipVia","Freight","ShipName","ShipAddress",ShipCity,"ShipRegion","ShipPostalCode","ShipCountry")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</si>
  <si>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(10863,N'HILAA',4,'2/2/1998','3/2/1998','2/17/1998',2,30.26,N'HILARION-Abastos',N'Carrera 22 con Ave. Carlos Soublette #8-35',N'San Cristóbal',N'Táchira',N'5022',N'Venezuela')</t>
  </si>
  <si>
    <t>VALUES (10863,N'HILAA',4,'2/2/1998','3/2/1998','2/17/1998',2,30.26,N'HILARION-Abastos',N'Carrera 22 con Ave. Carlos Soublette #8-35',N'San Cristóbal',N'Táchira',N'5022',N'Venezuela')INSERT INTO "Orders"ShippedDate,"ShipVia","Freight","ShipName","ShipAddress",</t>
  </si>
  <si>
    <t>VALUES (10863,N'HILAA',4,'2/2/1998','3/2/1998','2/17/1998',2,30.26,N'Táchira',N'5022',N'Venezuela')("OrderID","CustomerID","EmployeeID","OrderDate","RequiredDate",ShippedDate,"ShipVia","Freight","ShipName","ShipAddress",ShipCity,"ShipRegion","ShipPostalCode","ShipCountry")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</si>
  <si>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(10864,N'AROUT',4,'2/2/1998','3/2/1998','2/9/1998',2,3.04,N'Around the Horn',N'Brook Farm Stratford St. Mary',N'Colchester',N'Essex',N'CO7 6JX',N'UK')</t>
  </si>
  <si>
    <t>VALUES (10864,N'AROUT',4,'2/2/1998','3/2/1998','2/9/1998',2,3.04,N'Around the Horn',N'Brook Farm Stratford St. Mary',N'Colchester',N'Essex',N'CO7 6JX',N'UK')INSERT INTO "Orders"ShippedDate,"ShipVia","Freight","ShipName","ShipAddress",</t>
  </si>
  <si>
    <t>VALUES (10864,N'AROUT',4,'2/2/1998','3/2/1998','2/9/1998',2,3.04,N'Essex',N'CO7 6JX',N'UK')("OrderID","CustomerID","EmployeeID","OrderDate","RequiredDate",ShippedDate,"ShipVia","Freight","ShipName","ShipAddress",ShipCity,"ShipRegion","ShipPostalCode","ShipCountry")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</si>
  <si>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(10865,N'QUICK',2,'2/2/1998','2/16/1998','2/12/1998',1,348.14,N'QUICK-Stop',N'Taucherstraße 10',N'Cunewalde',NULL,N'01307',N'Germany')</t>
  </si>
  <si>
    <t>VALUES (10865,N'QUICK',2,'2/2/1998','2/16/1998','2/12/1998',1,348.14,N'QUICK-Stop',N'Taucherstraße 10',N'Cunewalde',NULL,N'01307',N'Germany')INSERT INTO "Orders"ShippedDate,"ShipVia","Freight","ShipName","ShipAddress",</t>
  </si>
  <si>
    <t>VALUES (10865,N'QUICK',2,'2/2/1998','2/16/1998','2/12/1998',1,348.14,NULL,N'01307',N'Germany')("OrderID","CustomerID","EmployeeID","OrderDate","RequiredDate",ShippedDate,"ShipVia","Freight","ShipName","ShipAddress",ShipCity,"ShipRegion","ShipPostalCode","ShipCountry")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</si>
  <si>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(10866,N'BERGS',5,'2/3/1998','3/3/1998','2/12/1998',1,109.11,N'Berglunds snabbköp',N'Berguvsvägen  8',N'Luleå',NULL,N'S-958 22',N'Sweden')</t>
  </si>
  <si>
    <t>VALUES (10866,N'BERGS',5,'2/3/1998','3/3/1998','2/12/1998',1,109.11,N'Berglunds snabbköp',N'Berguvsvägen  8',N'Luleå',NULL,N'S-958 22',N'Sweden')INSERT INTO "Orders"ShippedDate,"ShipVia","Freight","ShipName","ShipAddress",</t>
  </si>
  <si>
    <t>VALUES (10866,N'BERGS',5,'2/3/1998','3/3/1998','2/12/1998',1,109.11,NULL,N'S-958 22',N'Sweden')("OrderID","CustomerID","EmployeeID","OrderDate","RequiredDate",ShippedDate,"ShipVia","Freight","ShipName","ShipAddress",ShipCity,"ShipRegion","ShipPostalCode","ShipCountry")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</si>
  <si>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(10867,N'LONEP',6,'2/3/1998','3/17/1998','2/11/1998',1,1.93,N'Lonesome Pine Restaurant',N'89 Chiaroscuro Rd.',N'Portland',N'OR',N'97219',N'USA')</t>
  </si>
  <si>
    <t>VALUES (10867,N'LONEP',6,'2/3/1998','3/17/1998','2/11/1998',1,1.93,N'Lonesome Pine Restaurant',N'89 Chiaroscuro Rd.',N'Portland',N'OR',N'97219',N'USA')INSERT INTO "Orders"ShippedDate,"ShipVia","Freight","ShipName","ShipAddress",</t>
  </si>
  <si>
    <t>VALUES (10867,N'LONEP',6,'2/3/1998','3/17/1998','2/11/1998',1,1.93,N'OR',N'97219',N'USA')("OrderID","CustomerID","EmployeeID","OrderDate","RequiredDate",ShippedDate,"ShipVia","Freight","ShipName","ShipAddress",ShipCity,"ShipRegion","ShipPostalCode","ShipCountry")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</si>
  <si>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(10868,N'QUEEN',7,'2/4/1998','3/4/1998','2/23/1998',2,191.27,N'Queen Cozinha',N'Alameda dos Canàrios, 891',N'Sao Paulo',N'SP',N'05487-020',N'Brazil')</t>
  </si>
  <si>
    <t>VALUES (10868,N'QUEEN',7,'2/4/1998','3/4/1998','2/23/1998',2,191.27,N'Queen Cozinha',N'Alameda dos Canàrios, 891',N'Sao Paulo',N'SP',N'05487-020',N'Brazil')INSERT INTO "Orders"ShippedDate,"ShipVia","Freight","ShipName","ShipAddress",</t>
  </si>
  <si>
    <t>VALUES (10868,N'QUEEN',7,'2/4/1998','3/4/1998','2/23/1998',2,191.27,N'SP',N'05487-020',N'Brazil')("OrderID","CustomerID","EmployeeID","OrderDate","RequiredDate",ShippedDate,"ShipVia","Freight","ShipName","ShipAddress",ShipCity,"ShipRegion","ShipPostalCode","ShipCountry")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</si>
  <si>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(10869,N'SEVES',5,'2/4/1998','3/4/1998','2/9/1998',1,143.28,N'Seven Seas Imports',N'90 Wadhurst Rd.',N'London',NULL,N'OX15 4NB',N'UK')</t>
  </si>
  <si>
    <t>VALUES (10869,N'SEVES',5,'2/4/1998','3/4/1998','2/9/1998',1,143.28,N'Seven Seas Imports',N'90 Wadhurst Rd.',N'London',NULL,N'OX15 4NB',N'UK')INSERT INTO "Orders"ShippedDate,"ShipVia","Freight","ShipName","ShipAddress",</t>
  </si>
  <si>
    <t>VALUES (10869,N'SEVES',5,'2/4/1998','3/4/1998','2/9/1998',1,143.28,NULL,N'OX15 4NB',N'UK')("OrderID","CustomerID","EmployeeID","OrderDate","RequiredDate",ShippedDate,"ShipVia","Freight","ShipName","ShipAddress",ShipCity,"ShipRegion","ShipPostalCode","ShipCountry")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</si>
  <si>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(10870,N'WOLZA',5,'2/4/1998','3/4/1998','2/13/1998',3,12.04,N'Wolski Zajazd',N'ul. Filtrowa 68',N'Warszawa',NULL,N'01-012',N'Poland')</t>
  </si>
  <si>
    <t>VALUES (10870,N'WOLZA',5,'2/4/1998','3/4/1998','2/13/1998',3,12.04,N'Wolski Zajazd',N'ul. Filtrowa 68',N'Warszawa',NULL,N'01-012',N'Poland')INSERT INTO "Orders"ShippedDate,"ShipVia","Freight","ShipName","ShipAddress",</t>
  </si>
  <si>
    <t>VALUES (10870,N'WOLZA',5,'2/4/1998','3/4/1998','2/13/1998',3,12.04,NULL,N'01-012',N'Poland')("OrderID","CustomerID","EmployeeID","OrderDate","RequiredDate",ShippedDate,"ShipVia","Freight","ShipName","ShipAddress",ShipCity,"ShipRegion","ShipPostalCode","ShipCountry")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</si>
  <si>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(10871,N'BONAP',9,'2/5/1998','3/5/1998','2/10/1998',2,112.27,N'Bon app''',N'12, rue des Bouchers',N'Marseille',NULL,N'13008',N'France')</t>
  </si>
  <si>
    <t>VALUES (10871,N'BONAP',9,'2/5/1998','3/5/1998','2/10/1998',2,112.27,N'Bon app''',N'12, rue des Bouchers',N'Marseille',NULL,N'13008',N'France')INSERT INTO "Orders"ShippedDate,"ShipVia","Freight","ShipName","ShipAddress",</t>
  </si>
  <si>
    <t>VALUES (10871,N'BONAP',9,'2/5/1998','3/5/1998','2/10/1998',2,112.27,NULL,N'13008',N'France')("OrderID","CustomerID","EmployeeID","OrderDate","RequiredDate",ShippedDate,"ShipVia","Freight","ShipName","ShipAddress",ShipCity,"ShipRegion","ShipPostalCode","ShipCountry")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</si>
  <si>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(10872,N'GODOS',5,'2/5/1998','3/5/1998','2/9/1998',2,175.32,N'Godos Cocina Típica',N'C/ Romero, 33',N'Sevilla',NULL,N'41101',N'Spain')</t>
  </si>
  <si>
    <t>VALUES (10872,N'GODOS',5,'2/5/1998','3/5/1998','2/9/1998',2,175.32,N'Godos Cocina Típica',N'C/ Romero, 33',N'Sevilla',NULL,N'41101',N'Spain')INSERT INTO "Orders"ShippedDate,"ShipVia","Freight","ShipName","ShipAddress",</t>
  </si>
  <si>
    <t>VALUES (10872,N'GODOS',5,'2/5/1998','3/5/1998','2/9/1998',2,175.32,NULL,N'41101',N'Spain')("OrderID","CustomerID","EmployeeID","OrderDate","RequiredDate",ShippedDate,"ShipVia","Freight","ShipName","ShipAddress",ShipCity,"ShipRegion","ShipPostalCode","ShipCountry")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</si>
  <si>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(10873,N'WILMK',4,'2/6/1998','3/6/1998','2/9/1998',1,0.82,N'Wilman Kala',N'Keskuskatu 45',N'Helsinki',NULL,N'21240',N'Finland')</t>
  </si>
  <si>
    <t>VALUES (10873,N'WILMK',4,'2/6/1998','3/6/1998','2/9/1998',1,0.82,N'Wilman Kala',N'Keskuskatu 45',N'Helsinki',NULL,N'21240',N'Finland')INSERT INTO "Orders"ShippedDate,"ShipVia","Freight","ShipName","ShipAddress",</t>
  </si>
  <si>
    <t>VALUES (10873,N'WILMK',4,'2/6/1998','3/6/1998','2/9/1998',1,0.82,NULL,N'21240',N'Finland')("OrderID","CustomerID","EmployeeID","OrderDate","RequiredDate",ShippedDate,"ShipVia","Freight","ShipName","ShipAddress",ShipCity,"ShipRegion","ShipPostalCode","ShipCountry")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</si>
  <si>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(10874,N'GODOS',5,'2/6/1998','3/6/1998','2/11/1998',2,19.58,N'Godos Cocina Típica',N'C/ Romero, 33',N'Sevilla',NULL,N'41101',N'Spain')</t>
  </si>
  <si>
    <t>VALUES (10874,N'GODOS',5,'2/6/1998','3/6/1998','2/11/1998',2,19.58,N'Godos Cocina Típica',N'C/ Romero, 33',N'Sevilla',NULL,N'41101',N'Spain')INSERT INTO "Orders"ShippedDate,"ShipVia","Freight","ShipName","ShipAddress",</t>
  </si>
  <si>
    <t>VALUES (10874,N'GODOS',5,'2/6/1998','3/6/1998','2/11/1998',2,19.58,NULL,N'41101',N'Spain')("OrderID","CustomerID","EmployeeID","OrderDate","RequiredDate",ShippedDate,"ShipVia","Freight","ShipName","ShipAddress",ShipCity,"ShipRegion","ShipPostalCode","ShipCountry")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</si>
  <si>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(10875,N'BERGS',4,'2/6/1998','3/6/1998','3/3/1998',2,32.37,N'Berglunds snabbköp',N'Berguvsvägen  8',N'Luleå',NULL,N'S-958 22',N'Sweden')</t>
  </si>
  <si>
    <t>VALUES (10875,N'BERGS',4,'2/6/1998','3/6/1998','3/3/1998',2,32.37,N'Berglunds snabbköp',N'Berguvsvägen  8',N'Luleå',NULL,N'S-958 22',N'Sweden')INSERT INTO "Orders"ShippedDate,"ShipVia","Freight","ShipName","ShipAddress",</t>
  </si>
  <si>
    <t>VALUES (10875,N'BERGS',4,'2/6/1998','3/6/1998','3/3/1998',2,32.37,NULL,N'S-958 22',N'Sweden')("OrderID","CustomerID","EmployeeID","OrderDate","RequiredDate",ShippedDate,"ShipVia","Freight","ShipName","ShipAddress",ShipCity,"ShipRegion","ShipPostalCode","ShipCountry")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</si>
  <si>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(10876,N'BONAP',7,'2/9/1998','3/9/1998','2/12/1998',3,60.42,N'Bon app''',N'12, rue des Bouchers',N'Marseille',NULL,N'13008',N'France')</t>
  </si>
  <si>
    <t>VALUES (10876,N'BONAP',7,'2/9/1998','3/9/1998','2/12/1998',3,60.42,N'Bon app''',N'12, rue des Bouchers',N'Marseille',NULL,N'13008',N'France')INSERT INTO "Orders"ShippedDate,"ShipVia","Freight","ShipName","ShipAddress",</t>
  </si>
  <si>
    <t>VALUES (10876,N'BONAP',7,'2/9/1998','3/9/1998','2/12/1998',3,60.42,NULL,N'13008',N'France')("OrderID","CustomerID","EmployeeID","OrderDate","RequiredDate",ShippedDate,"ShipVia","Freight","ShipName","ShipAddress",ShipCity,"ShipRegion","ShipPostalCode","ShipCountry")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</si>
  <si>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(10877,N'RICAR',1,'2/9/1998','3/9/1998','2/19/1998',1,38.06,N'Ricardo Adocicados',N'Av. Copacabana, 267',N'Rio de Janeiro',N'RJ',N'02389-890',N'Brazil')</t>
  </si>
  <si>
    <t>VALUES (10877,N'RICAR',1,'2/9/1998','3/9/1998','2/19/1998',1,38.06,N'Ricardo Adocicados',N'Av. Copacabana, 267',N'Rio de Janeiro',N'RJ',N'02389-890',N'Brazil')INSERT INTO "Orders"ShippedDate,"ShipVia","Freight","ShipName","ShipAddress",</t>
  </si>
  <si>
    <t>VALUES (10877,N'RICAR',1,'2/9/1998','3/9/1998','2/19/1998',1,38.06,N'RJ',N'02389-890',N'Brazil')("OrderID","CustomerID","EmployeeID","OrderDate","RequiredDate",ShippedDate,"ShipVia","Freight","ShipName","ShipAddress",ShipCity,"ShipRegion","ShipPostalCode","ShipCountry")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</si>
  <si>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(10878,N'QUICK',4,'2/10/1998','3/10/1998','2/12/1998',1,46.69,N'QUICK-Stop',N'Taucherstraße 10',N'Cunewalde',NULL,N'01307',N'Germany')</t>
  </si>
  <si>
    <t>VALUES (10878,N'QUICK',4,'2/10/1998','3/10/1998','2/12/1998',1,46.69,N'QUICK-Stop',N'Taucherstraße 10',N'Cunewalde',NULL,N'01307',N'Germany')INSERT INTO "Orders"ShippedDate,"ShipVia","Freight","ShipName","ShipAddress",</t>
  </si>
  <si>
    <t>VALUES (10878,N'QUICK',4,'2/10/1998','3/10/1998','2/12/1998',1,46.69,NULL,N'01307',N'Germany')("OrderID","CustomerID","EmployeeID","OrderDate","RequiredDate",ShippedDate,"ShipVia","Freight","ShipName","ShipAddress",ShipCity,"ShipRegion","ShipPostalCode","ShipCountry")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</si>
  <si>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(10879,N'WILMK',3,'2/10/1998','3/10/1998','2/12/1998',3,8.50,N'Wilman Kala',N'Keskuskatu 45',N'Helsinki',NULL,N'21240',N'Finland')</t>
  </si>
  <si>
    <t>VALUES (10879,N'WILMK',3,'2/10/1998','3/10/1998','2/12/1998',3,8.50,N'Wilman Kala',N'Keskuskatu 45',N'Helsinki',NULL,N'21240',N'Finland')INSERT INTO "Orders"ShippedDate,"ShipVia","Freight","ShipName","ShipAddress",</t>
  </si>
  <si>
    <t>VALUES (10879,N'WILMK',3,'2/10/1998','3/10/1998','2/12/1998',3,8.50,NULL,N'21240',N'Finland')("OrderID","CustomerID","EmployeeID","OrderDate","RequiredDate",ShippedDate,"ShipVia","Freight","ShipName","ShipAddress",ShipCity,"ShipRegion","ShipPostalCode","ShipCountry")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</si>
  <si>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(10880,N'FOLKO',7,'2/10/1998','3/24/1998','2/18/1998',1,88.01,N'Folk och fä HB',N'Åkergatan 24',N'Bräcke',NULL,N'S-844 67',N'Sweden')</t>
  </si>
  <si>
    <t>VALUES (10880,N'FOLKO',7,'2/10/1998','3/24/1998','2/18/1998',1,88.01,N'Folk och fä HB',N'Åkergatan 24',N'Bräcke',NULL,N'S-844 67',N'Sweden')INSERT INTO "Orders"ShippedDate,"ShipVia","Freight","ShipName","ShipAddress",</t>
  </si>
  <si>
    <t>VALUES (10880,N'FOLKO',7,'2/10/1998','3/24/1998','2/18/1998',1,88.01,NULL,N'S-844 67',N'Sweden')("OrderID","CustomerID","EmployeeID","OrderDate","RequiredDate",ShippedDate,"ShipVia","Freight","ShipName","ShipAddress",ShipCity,"ShipRegion","ShipPostalCode","ShipCountry")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</si>
  <si>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(10881,N'CACTU',4,'2/11/1998','3/11/1998','2/18/1998',1,2.84,N'Cactus Comidas para llevar',N'Cerrito 333',N'Buenos Aires',NULL,N'1010',N'Argentina')</t>
  </si>
  <si>
    <t>VALUES (10881,N'CACTU',4,'2/11/1998','3/11/1998','2/18/1998',1,2.84,N'Cactus Comidas para llevar',N'Cerrito 333',N'Buenos Aires',NULL,N'1010',N'Argentina')INSERT INTO "Orders"ShippedDate,"ShipVia","Freight","ShipName","ShipAddress",</t>
  </si>
  <si>
    <t>VALUES (10881,N'CACTU',4,'2/11/1998','3/11/1998','2/18/1998',1,2.84,NULL,N'1010',N'Argentina')("OrderID","CustomerID","EmployeeID","OrderDate","RequiredDate",ShippedDate,"ShipVia","Freight","ShipName","ShipAddress",ShipCity,"ShipRegion","ShipPostalCode","ShipCountry")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</si>
  <si>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(10882,N'SAVEA',4,'2/11/1998','3/11/1998','2/20/1998',3,23.10,N'Save-a-lot Markets',N'187 Suffolk Ln.',N'Boise',N'ID',N'83720',N'USA')</t>
  </si>
  <si>
    <t>VALUES (10882,N'SAVEA',4,'2/11/1998','3/11/1998','2/20/1998',3,23.10,N'Save-a-lot Markets',N'187 Suffolk Ln.',N'Boise',N'ID',N'83720',N'USA')INSERT INTO "Orders"ShippedDate,"ShipVia","Freight","ShipName","ShipAddress",</t>
  </si>
  <si>
    <t>VALUES (10882,N'SAVEA',4,'2/11/1998','3/11/1998','2/20/1998',3,23.10,N'ID',N'83720',N'USA')("OrderID","CustomerID","EmployeeID","OrderDate","RequiredDate",ShippedDate,"ShipVia","Freight","ShipName","ShipAddress",ShipCity,"ShipRegion","ShipPostalCode","ShipCountry")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</si>
  <si>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(10883,N'LONEP',8,'2/12/1998','3/12/1998','2/20/1998',3,0.53,N'Lonesome Pine Restaurant',N'89 Chiaroscuro Rd.',N'Portland',N'OR',N'97219',N'USA')</t>
  </si>
  <si>
    <t>VALUES (10883,N'LONEP',8,'2/12/1998','3/12/1998','2/20/1998',3,0.53,N'Lonesome Pine Restaurant',N'89 Chiaroscuro Rd.',N'Portland',N'OR',N'97219',N'USA')INSERT INTO "Orders"ShippedDate,"ShipVia","Freight","ShipName","ShipAddress",</t>
  </si>
  <si>
    <t>VALUES (10883,N'LONEP',8,'2/12/1998','3/12/1998','2/20/1998',3,0.53,N'OR',N'97219',N'USA')("OrderID","CustomerID","EmployeeID","OrderDate","RequiredDate",ShippedDate,"ShipVia","Freight","ShipName","ShipAddress",ShipCity,"ShipRegion","ShipPostalCode","ShipCountry")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</si>
  <si>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(10884,N'LETSS',4,'2/12/1998','3/12/1998','2/13/1998',2,90.97,N'Let''s Stop N Shop',N'87 Polk St. Suite 5',N'San Francisco',N'CA',N'94117',N'USA')</t>
  </si>
  <si>
    <t>VALUES (10884,N'LETSS',4,'2/12/1998','3/12/1998','2/13/1998',2,90.97,N'Let''s Stop N Shop',N'87 Polk St. Suite 5',N'San Francisco',N'CA',N'94117',N'USA')INSERT INTO "Orders"ShippedDate,"ShipVia","Freight","ShipName","ShipAddress",</t>
  </si>
  <si>
    <t>VALUES (10884,N'LETSS',4,'2/12/1998','3/12/1998','2/13/1998',2,90.97,N'CA',N'94117',N'USA')("OrderID","CustomerID","EmployeeID","OrderDate","RequiredDate",ShippedDate,"ShipVia","Freight","ShipName","ShipAddress",ShipCity,"ShipRegion","ShipPostalCode","ShipCountry")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</si>
  <si>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(10885,N'SUPRD',6,'2/12/1998','3/12/1998','2/18/1998',3,5.64,N'Suprêmes délices',N'Boulevard Tirou, 255',N'Charleroi',NULL,N'B-6000',N'Belgium')</t>
  </si>
  <si>
    <t>VALUES (10885,N'SUPRD',6,'2/12/1998','3/12/1998','2/18/1998',3,5.64,N'Suprêmes délices',N'Boulevard Tirou, 255',N'Charleroi',NULL,N'B-6000',N'Belgium')INSERT INTO "Orders"ShippedDate,"ShipVia","Freight","ShipName","ShipAddress",</t>
  </si>
  <si>
    <t>VALUES (10885,N'SUPRD',6,'2/12/1998','3/12/1998','2/18/1998',3,5.64,NULL,N'B-6000',N'Belgium')("OrderID","CustomerID","EmployeeID","OrderDate","RequiredDate",ShippedDate,"ShipVia","Freight","ShipName","ShipAddress",ShipCity,"ShipRegion","ShipPostalCode","ShipCountry")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</si>
  <si>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(10886,N'HANAR',1,'2/13/1998','3/13/1998','3/2/1998',1,4.99,N'Hanari Carnes',N'Rua do Paço, 67',N'Rio de Janeiro',N'RJ',N'05454-876',N'Brazil')</t>
  </si>
  <si>
    <t>VALUES (10886,N'HANAR',1,'2/13/1998','3/13/1998','3/2/1998',1,4.99,N'Hanari Carnes',N'Rua do Paço, 67',N'Rio de Janeiro',N'RJ',N'05454-876',N'Brazil')INSERT INTO "Orders"ShippedDate,"ShipVia","Freight","ShipName","ShipAddress",</t>
  </si>
  <si>
    <t>VALUES (10886,N'HANAR',1,'2/13/1998','3/13/1998','3/2/1998',1,4.99,N'RJ',N'05454-876',N'Brazil')("OrderID","CustomerID","EmployeeID","OrderDate","RequiredDate",ShippedDate,"ShipVia","Freight","ShipName","ShipAddress",ShipCity,"ShipRegion","ShipPostalCode","ShipCountry")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</si>
  <si>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(10887,N'GALED',8,'2/13/1998','3/13/1998','2/16/1998',3,1.25,N'Galería del gastronómo',N'Rambla de Cataluña, 23',N'Barcelona',NULL,N'8022',N'Spain')</t>
  </si>
  <si>
    <t>VALUES (10887,N'GALED',8,'2/13/1998','3/13/1998','2/16/1998',3,1.25,N'Galería del gastronómo',N'Rambla de Cataluña, 23',N'Barcelona',NULL,N'8022',N'Spain')INSERT INTO "Orders"ShippedDate,"ShipVia","Freight","ShipName","ShipAddress",</t>
  </si>
  <si>
    <t>VALUES (10887,N'GALED',8,'2/13/1998','3/13/1998','2/16/1998',3,1.25,NULL,N'8022',N'Spain')("OrderID","CustomerID","EmployeeID","OrderDate","RequiredDate",ShippedDate,"ShipVia","Freight","ShipName","ShipAddress",ShipCity,"ShipRegion","ShipPostalCode","ShipCountry")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</si>
  <si>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(10888,N'GODOS',1,'2/16/1998','3/16/1998','2/23/1998',2,51.87,N'Godos Cocina Típica',N'C/ Romero, 33',N'Sevilla',NULL,N'41101',N'Spain')</t>
  </si>
  <si>
    <t>VALUES (10888,N'GODOS',1,'2/16/1998','3/16/1998','2/23/1998',2,51.87,N'Godos Cocina Típica',N'C/ Romero, 33',N'Sevilla',NULL,N'41101',N'Spain')INSERT INTO "Orders"ShippedDate,"ShipVia","Freight","ShipName","ShipAddress",</t>
  </si>
  <si>
    <t>VALUES (10888,N'GODOS',1,'2/16/1998','3/16/1998','2/23/1998',2,51.87,NULL,N'41101',N'Spain')("OrderID","CustomerID","EmployeeID","OrderDate","RequiredDate",ShippedDate,"ShipVia","Freight","ShipName","ShipAddress",ShipCity,"ShipRegion","ShipPostalCode","ShipCountry")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</si>
  <si>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(10889,N'RATTC',9,'2/16/1998','3/16/1998','2/23/1998',3,280.61,N'Rattlesnake Canyon Grocery',N'2817 Milton Dr.',N'Albuquerque',N'NM',N'87110',N'USA')</t>
  </si>
  <si>
    <t>VALUES (10889,N'RATTC',9,'2/16/1998','3/16/1998','2/23/1998',3,280.61,N'Rattlesnake Canyon Grocery',N'2817 Milton Dr.',N'Albuquerque',N'NM',N'87110',N'USA')INSERT INTO "Orders"ShippedDate,"ShipVia","Freight","ShipName","ShipAddress",</t>
  </si>
  <si>
    <t>VALUES (10889,N'RATTC',9,'2/16/1998','3/16/1998','2/23/1998',3,280.61,N'NM',N'87110',N'USA')("OrderID","CustomerID","EmployeeID","OrderDate","RequiredDate",ShippedDate,"ShipVia","Freight","ShipName","ShipAddress",ShipCity,"ShipRegion","ShipPostalCode","ShipCountry")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</si>
  <si>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(10890,N'DUMON',7,'2/16/1998','3/16/1998','2/18/1998',1,32.76,N'Du monde entier',N'67, rue des Cinquante Otages',N'Nantes',NULL,N'44000',N'France')</t>
  </si>
  <si>
    <t>VALUES (10890,N'DUMON',7,'2/16/1998','3/16/1998','2/18/1998',1,32.76,N'Du monde entier',N'67, rue des Cinquante Otages',N'Nantes',NULL,N'44000',N'France')INSERT INTO "Orders"ShippedDate,"ShipVia","Freight","ShipName","ShipAddress",</t>
  </si>
  <si>
    <t>VALUES (10890,N'DUMON',7,'2/16/1998','3/16/1998','2/18/1998',1,32.76,NULL,N'44000',N'France')("OrderID","CustomerID","EmployeeID","OrderDate","RequiredDate",ShippedDate,"ShipVia","Freight","ShipName","ShipAddress",ShipCity,"ShipRegion","ShipPostalCode","ShipCountry")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</si>
  <si>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(10891,N'LEHMS',7,'2/17/1998','3/17/1998','2/19/1998',2,20.37,N'Lehmanns Marktstand',N'Magazinweg 7',N'Frankfurt a.M.',NULL,N'60528',N'Germany')</t>
  </si>
  <si>
    <t>VALUES (10891,N'LEHMS',7,'2/17/1998','3/17/1998','2/19/1998',2,20.37,N'Lehmanns Marktstand',N'Magazinweg 7',N'Frankfurt a.M.',NULL,N'60528',N'Germany')INSERT INTO "Orders"ShippedDate,"ShipVia","Freight","ShipName","ShipAddress",</t>
  </si>
  <si>
    <t>VALUES (10891,N'LEHMS',7,'2/17/1998','3/17/1998','2/19/1998',2,20.37,NULL,N'60528',N'Germany')("OrderID","CustomerID","EmployeeID","OrderDate","RequiredDate",ShippedDate,"ShipVia","Freight","ShipName","ShipAddress",ShipCity,"ShipRegion","ShipPostalCode","ShipCountry")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</si>
  <si>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(10892,N'MAISD',4,'2/17/1998','3/17/1998','2/19/1998',2,120.27,N'Maison Dewey',N'Rue Joseph-Bens 532',N'Bruxelles',NULL,N'B-1180',N'Belgium')</t>
  </si>
  <si>
    <t>VALUES (10892,N'MAISD',4,'2/17/1998','3/17/1998','2/19/1998',2,120.27,N'Maison Dewey',N'Rue Joseph-Bens 532',N'Bruxelles',NULL,N'B-1180',N'Belgium')INSERT INTO "Orders"ShippedDate,"ShipVia","Freight","ShipName","ShipAddress",</t>
  </si>
  <si>
    <t>VALUES (10892,N'MAISD',4,'2/17/1998','3/17/1998','2/19/1998',2,120.27,NULL,N'B-1180',N'Belgium')("OrderID","CustomerID","EmployeeID","OrderDate","RequiredDate",ShippedDate,"ShipVia","Freight","ShipName","ShipAddress",ShipCity,"ShipRegion","ShipPostalCode","ShipCountry")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</si>
  <si>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(10893,N'KOENE',9,'2/18/1998','3/18/1998','2/20/1998',2,77.78,N'Königlich Essen',N'Maubelstr. 90',N'Brandenburg',NULL,N'14776',N'Germany')</t>
  </si>
  <si>
    <t>VALUES (10893,N'KOENE',9,'2/18/1998','3/18/1998','2/20/1998',2,77.78,N'Königlich Essen',N'Maubelstr. 90',N'Brandenburg',NULL,N'14776',N'Germany')INSERT INTO "Orders"ShippedDate,"ShipVia","Freight","ShipName","ShipAddress",</t>
  </si>
  <si>
    <t>VALUES (10893,N'KOENE',9,'2/18/1998','3/18/1998','2/20/1998',2,77.78,NULL,N'14776',N'Germany')("OrderID","CustomerID","EmployeeID","OrderDate","RequiredDate",ShippedDate,"ShipVia","Freight","ShipName","ShipAddress",ShipCity,"ShipRegion","ShipPostalCode","ShipCountry")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</si>
  <si>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(10894,N'SAVEA',1,'2/18/1998','3/18/1998','2/20/1998',1,116.13,N'Save-a-lot Markets',N'187 Suffolk Ln.',N'Boise',N'ID',N'83720',N'USA')</t>
  </si>
  <si>
    <t>VALUES (10894,N'SAVEA',1,'2/18/1998','3/18/1998','2/20/1998',1,116.13,N'Save-a-lot Markets',N'187 Suffolk Ln.',N'Boise',N'ID',N'83720',N'USA')INSERT INTO "Orders"ShippedDate,"ShipVia","Freight","ShipName","ShipAddress",</t>
  </si>
  <si>
    <t>VALUES (10894,N'SAVEA',1,'2/18/1998','3/18/1998','2/20/1998',1,116.13,N'ID',N'83720',N'USA')("OrderID","CustomerID","EmployeeID","OrderDate","RequiredDate",ShippedDate,"ShipVia","Freight","ShipName","ShipAddress",ShipCity,"ShipRegion","ShipPostalCode","ShipCountry")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</si>
  <si>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(10895,N'ERNSH',3,'2/18/1998','3/18/1998','2/23/1998',1,162.75,N'Ernst Handel',N'Kirchgasse 6',N'Graz',NULL,N'8010',N'Austria')</t>
  </si>
  <si>
    <t>VALUES (10895,N'ERNSH',3,'2/18/1998','3/18/1998','2/23/1998',1,162.75,N'Ernst Handel',N'Kirchgasse 6',N'Graz',NULL,N'8010',N'Austria')INSERT INTO "Orders"ShippedDate,"ShipVia","Freight","ShipName","ShipAddress",</t>
  </si>
  <si>
    <t>VALUES (10895,N'ERNSH',3,'2/18/1998','3/18/1998','2/23/1998',1,162.75,NULL,N'8010',N'Austria')("OrderID","CustomerID","EmployeeID","OrderDate","RequiredDate",ShippedDate,"ShipVia","Freight","ShipName","ShipAddress",ShipCity,"ShipRegion","ShipPostalCode","ShipCountry")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</si>
  <si>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(10896,N'MAISD',7,'2/19/1998','3/19/1998','2/27/1998',3,32.45,N'Maison Dewey',N'Rue Joseph-Bens 532',N'Bruxelles',NULL,N'B-1180',N'Belgium')</t>
  </si>
  <si>
    <t>VALUES (10896,N'MAISD',7,'2/19/1998','3/19/1998','2/27/1998',3,32.45,N'Maison Dewey',N'Rue Joseph-Bens 532',N'Bruxelles',NULL,N'B-1180',N'Belgium')INSERT INTO "Orders"ShippedDate,"ShipVia","Freight","ShipName","ShipAddress",</t>
  </si>
  <si>
    <t>VALUES (10896,N'MAISD',7,'2/19/1998','3/19/1998','2/27/1998',3,32.45,NULL,N'B-1180',N'Belgium')("OrderID","CustomerID","EmployeeID","OrderDate","RequiredDate",ShippedDate,"ShipVia","Freight","ShipName","ShipAddress",ShipCity,"ShipRegion","ShipPostalCode","ShipCountry")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</si>
  <si>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(10897,N'HUNGO',3,'2/19/1998','3/19/1998','2/25/1998',2,603.54,N'Hungry Owl All-Night Grocers',N'8 Johnstown Road',N'Cork',N'Co. Cork',NULL,N'Ireland')</t>
  </si>
  <si>
    <t>VALUES (10897,N'HUNGO',3,'2/19/1998','3/19/1998','2/25/1998',2,603.54,N'Hungry Owl All-Night Grocers',N'8 Johnstown Road',N'Cork',N'Co. Cork',NULL,N'Ireland')INSERT INTO "Orders"ShippedDate,"ShipVia","Freight","ShipName","ShipAddress",</t>
  </si>
  <si>
    <t>VALUES (10897,N'HUNGO',3,'2/19/1998','3/19/1998','2/25/1998',2,603.54,N'Co. Cork',NULL,N'Ireland')("OrderID","CustomerID","EmployeeID","OrderDate","RequiredDate",ShippedDate,"ShipVia","Freight","ShipName","ShipAddress",ShipCity,"ShipRegion","ShipPostalCode","ShipCountry")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</si>
  <si>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(10898,N'OCEAN',4,'2/20/1998','3/20/1998','3/6/1998',2,1.27,N'Océano Atlántico Ltda.',N'Ing. Gustavo Moncada 8585 Piso 20-A',N'Buenos Aires',NULL,N'1010',N'Argentina')</t>
  </si>
  <si>
    <t>VALUES (10898,N'OCEAN',4,'2/20/1998','3/20/1998','3/6/1998',2,1.27,N'Océano Atlántico Ltda.',N'Ing. Gustavo Moncada 8585 Piso 20-A',N'Buenos Aires',NULL,N'1010',N'Argentina')INSERT INTO "Orders"ShippedDate,"ShipVia","Freight","ShipName","ShipAddress",</t>
  </si>
  <si>
    <t>VALUES (10898,N'OCEAN',4,'2/20/1998','3/20/1998','3/6/1998',2,1.27,NULL,N'1010',N'Argentina')("OrderID","CustomerID","EmployeeID","OrderDate","RequiredDate",ShippedDate,"ShipVia","Freight","ShipName","ShipAddress",ShipCity,"ShipRegion","ShipPostalCode","ShipCountry")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</si>
  <si>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(10899,N'LILAS',5,'2/20/1998','3/20/1998','2/26/1998',3,1.21,N'LILA-Supermercado',N'Carrera 52 con Ave. Bolívar #65-98 Llano Largo',N'Barquisimeto',N'Lara',N'3508',N'Venezuela')</t>
  </si>
  <si>
    <t>VALUES (10899,N'LILAS',5,'2/20/1998','3/20/1998','2/26/1998',3,1.21,N'LILA-Supermercado',N'Carrera 52 con Ave. Bolívar #65-98 Llano Largo',N'Barquisimeto',N'Lara',N'3508',N'Venezuela')INSERT INTO "Orders"ShippedDate,"ShipVia","Freight","ShipName","ShipAddress",</t>
  </si>
  <si>
    <t>VALUES (10899,N'LILAS',5,'2/20/1998','3/20/1998','2/26/1998',3,1.21,N'Lara',N'3508',N'Venezuela')("OrderID","CustomerID","EmployeeID","OrderDate","RequiredDate",ShippedDate,"ShipVia","Freight","ShipName","ShipAddress",ShipCity,"ShipRegion","ShipPostalCode","ShipCountry")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</si>
  <si>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(10900,N'WELLI',1,'2/20/1998','3/20/1998','3/4/1998',2,1.66,N'Wellington Importadora',N'Rua do Mercado, 12',N'Resende',N'SP',N'08737-363',N'Brazil')</t>
  </si>
  <si>
    <t>VALUES (10900,N'WELLI',1,'2/20/1998','3/20/1998','3/4/1998',2,1.66,N'Wellington Importadora',N'Rua do Mercado, 12',N'Resende',N'SP',N'08737-363',N'Brazil')INSERT INTO "Orders"ShippedDate,"ShipVia","Freight","ShipName","ShipAddress",</t>
  </si>
  <si>
    <t>VALUES (10900,N'WELLI',1,'2/20/1998','3/20/1998','3/4/1998',2,1.66,N'SP',N'08737-363',N'Brazil')("OrderID","CustomerID","EmployeeID","OrderDate","RequiredDate",ShippedDate,"ShipVia","Freight","ShipName","ShipAddress",ShipCity,"ShipRegion","ShipPostalCode","ShipCountry")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</si>
  <si>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(10901,N'HILAA',4,'2/23/1998','3/23/1998','2/26/1998',1,62.09,N'HILARION-Abastos',N'Carrera 22 con Ave. Carlos Soublette #8-35',N'San Cristóbal',N'Táchira',N'5022',N'Venezuela')</t>
  </si>
  <si>
    <t>VALUES (10901,N'HILAA',4,'2/23/1998','3/23/1998','2/26/1998',1,62.09,N'HILARION-Abastos',N'Carrera 22 con Ave. Carlos Soublette #8-35',N'San Cristóbal',N'Táchira',N'5022',N'Venezuela')INSERT INTO "Orders"ShippedDate,"ShipVia","Freight","ShipName","ShipAddress",</t>
  </si>
  <si>
    <t>VALUES (10901,N'HILAA',4,'2/23/1998','3/23/1998','2/26/1998',1,62.09,N'Táchira',N'5022',N'Venezuela')("OrderID","CustomerID","EmployeeID","OrderDate","RequiredDate",ShippedDate,"ShipVia","Freight","ShipName","ShipAddress",ShipCity,"ShipRegion","ShipPostalCode","ShipCountry")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</si>
  <si>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(10902,N'FOLKO',1,'2/23/1998','3/23/1998','3/3/1998',1,44.15,N'Folk och fä HB',N'Åkergatan 24',N'Bräcke',NULL,N'S-844 67',N'Sweden')</t>
  </si>
  <si>
    <t>VALUES (10902,N'FOLKO',1,'2/23/1998','3/23/1998','3/3/1998',1,44.15,N'Folk och fä HB',N'Åkergatan 24',N'Bräcke',NULL,N'S-844 67',N'Sweden')INSERT INTO "Orders"ShippedDate,"ShipVia","Freight","ShipName","ShipAddress",</t>
  </si>
  <si>
    <t>VALUES (10902,N'FOLKO',1,'2/23/1998','3/23/1998','3/3/1998',1,44.15,NULL,N'S-844 67',N'Sweden')("OrderID","CustomerID","EmployeeID","OrderDate","RequiredDate",ShippedDate,"ShipVia","Freight","ShipName","ShipAddress",ShipCity,"ShipRegion","ShipPostalCode","ShipCountry")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</si>
  <si>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(10903,N'HANAR',3,'2/24/1998','3/24/1998','3/4/1998',3,36.71,N'Hanari Carnes',N'Rua do Paço, 67',N'Rio de Janeiro',N'RJ',N'05454-876',N'Brazil')</t>
  </si>
  <si>
    <t>VALUES (10903,N'HANAR',3,'2/24/1998','3/24/1998','3/4/1998',3,36.71,N'Hanari Carnes',N'Rua do Paço, 67',N'Rio de Janeiro',N'RJ',N'05454-876',N'Brazil')INSERT INTO "Orders"ShippedDate,"ShipVia","Freight","ShipName","ShipAddress",</t>
  </si>
  <si>
    <t>VALUES (10903,N'HANAR',3,'2/24/1998','3/24/1998','3/4/1998',3,36.71,N'RJ',N'05454-876',N'Brazil')("OrderID","CustomerID","EmployeeID","OrderDate","RequiredDate",ShippedDate,"ShipVia","Freight","ShipName","ShipAddress",ShipCity,"ShipRegion","ShipPostalCode","ShipCountry")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</si>
  <si>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(10904,N'WHITC',3,'2/24/1998','3/24/1998','2/27/1998',3,162.95,N'White Clover Markets',N'1029 - 12th Ave. S.',N'Seattle',N'WA',N'98124',N'USA')</t>
  </si>
  <si>
    <t>VALUES (10904,N'WHITC',3,'2/24/1998','3/24/1998','2/27/1998',3,162.95,N'White Clover Markets',N'1029 - 12th Ave. S.',N'Seattle',N'WA',N'98124',N'USA')INSERT INTO "Orders"ShippedDate,"ShipVia","Freight","ShipName","ShipAddress",</t>
  </si>
  <si>
    <t>VALUES (10904,N'WHITC',3,'2/24/1998','3/24/1998','2/27/1998',3,162.95,N'WA',N'98124',N'USA')("OrderID","CustomerID","EmployeeID","OrderDate","RequiredDate",ShippedDate,"ShipVia","Freight","ShipName","ShipAddress",ShipCity,"ShipRegion","ShipPostalCode","ShipCountry")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</si>
  <si>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(10905,N'WELLI',9,'2/24/1998','3/24/1998','3/6/1998',2,13.72,N'Wellington Importadora',N'Rua do Mercado, 12',N'Resende',N'SP',N'08737-363',N'Brazil')</t>
  </si>
  <si>
    <t>VALUES (10905,N'WELLI',9,'2/24/1998','3/24/1998','3/6/1998',2,13.72,N'Wellington Importadora',N'Rua do Mercado, 12',N'Resende',N'SP',N'08737-363',N'Brazil')INSERT INTO "Orders"ShippedDate,"ShipVia","Freight","ShipName","ShipAddress",</t>
  </si>
  <si>
    <t>VALUES (10905,N'WELLI',9,'2/24/1998','3/24/1998','3/6/1998',2,13.72,N'SP',N'08737-363',N'Brazil')("OrderID","CustomerID","EmployeeID","OrderDate","RequiredDate",ShippedDate,"ShipVia","Freight","ShipName","ShipAddress",ShipCity,"ShipRegion","ShipPostalCode","ShipCountry")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</si>
  <si>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(10906,N'WOLZA',4,'2/25/1998','3/11/1998','3/3/1998',3,26.29,N'Wolski Zajazd',N'ul. Filtrowa 68',N'Warszawa',NULL,N'01-012',N'Poland')</t>
  </si>
  <si>
    <t>VALUES (10906,N'WOLZA',4,'2/25/1998','3/11/1998','3/3/1998',3,26.29,N'Wolski Zajazd',N'ul. Filtrowa 68',N'Warszawa',NULL,N'01-012',N'Poland')INSERT INTO "Orders"ShippedDate,"ShipVia","Freight","ShipName","ShipAddress",</t>
  </si>
  <si>
    <t>VALUES (10906,N'WOLZA',4,'2/25/1998','3/11/1998','3/3/1998',3,26.29,NULL,N'01-012',N'Poland')("OrderID","CustomerID","EmployeeID","OrderDate","RequiredDate",ShippedDate,"ShipVia","Freight","ShipName","ShipAddress",ShipCity,"ShipRegion","ShipPostalCode","ShipCountry")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</si>
  <si>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(10907,N'SPECD',6,'2/25/1998','3/25/1998','2/27/1998',3,9.19,N'Spécialités du monde',N'25, rue Lauriston',N'Paris',NULL,N'75016',N'France')</t>
  </si>
  <si>
    <t>VALUES (10907,N'SPECD',6,'2/25/1998','3/25/1998','2/27/1998',3,9.19,N'Spécialités du monde',N'25, rue Lauriston',N'Paris',NULL,N'75016',N'France')INSERT INTO "Orders"ShippedDate,"ShipVia","Freight","ShipName","ShipAddress",</t>
  </si>
  <si>
    <t>VALUES (10907,N'SPECD',6,'2/25/1998','3/25/1998','2/27/1998',3,9.19,NULL,N'75016',N'France')("OrderID","CustomerID","EmployeeID","OrderDate","RequiredDate",ShippedDate,"ShipVia","Freight","ShipName","ShipAddress",ShipCity,"ShipRegion","ShipPostalCode","ShipCountry")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</si>
  <si>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(10908,N'REGGC',4,'2/26/1998','3/26/1998','3/6/1998',2,32.96,N'Reggiani Caseifici',N'Strada Provinciale 124',N'Reggio Emilia',NULL,N'42100',N'Italy')</t>
  </si>
  <si>
    <t>VALUES (10908,N'REGGC',4,'2/26/1998','3/26/1998','3/6/1998',2,32.96,N'Reggiani Caseifici',N'Strada Provinciale 124',N'Reggio Emilia',NULL,N'42100',N'Italy')INSERT INTO "Orders"ShippedDate,"ShipVia","Freight","ShipName","ShipAddress",</t>
  </si>
  <si>
    <t>VALUES (10908,N'REGGC',4,'2/26/1998','3/26/1998','3/6/1998',2,32.96,NULL,N'42100',N'Italy')("OrderID","CustomerID","EmployeeID","OrderDate","RequiredDate",ShippedDate,"ShipVia","Freight","ShipName","ShipAddress",ShipCity,"ShipRegion","ShipPostalCode","ShipCountry")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</si>
  <si>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(10909,N'SANTG',1,'2/26/1998','3/26/1998','3/10/1998',2,53.05,N'Santé Gourmet',N'Erling Skakkes gate 78',N'Stavern',NULL,N'4110',N'Norway')</t>
  </si>
  <si>
    <t>VALUES (10909,N'SANTG',1,'2/26/1998','3/26/1998','3/10/1998',2,53.05,N'Santé Gourmet',N'Erling Skakkes gate 78',N'Stavern',NULL,N'4110',N'Norway')INSERT INTO "Orders"ShippedDate,"ShipVia","Freight","ShipName","ShipAddress",</t>
  </si>
  <si>
    <t>VALUES (10909,N'SANTG',1,'2/26/1998','3/26/1998','3/10/1998',2,53.05,NULL,N'4110',N'Norway')("OrderID","CustomerID","EmployeeID","OrderDate","RequiredDate",ShippedDate,"ShipVia","Freight","ShipName","ShipAddress",ShipCity,"ShipRegion","ShipPostalCode","ShipCountry")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</si>
  <si>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(10910,N'WILMK',1,'2/26/1998','3/26/1998','3/4/1998',3,38.11,N'Wilman Kala',N'Keskuskatu 45',N'Helsinki',NULL,N'21240',N'Finland')</t>
  </si>
  <si>
    <t>VALUES (10910,N'WILMK',1,'2/26/1998','3/26/1998','3/4/1998',3,38.11,N'Wilman Kala',N'Keskuskatu 45',N'Helsinki',NULL,N'21240',N'Finland')INSERT INTO "Orders"ShippedDate,"ShipVia","Freight","ShipName","ShipAddress",</t>
  </si>
  <si>
    <t>VALUES (10910,N'WILMK',1,'2/26/1998','3/26/1998','3/4/1998',3,38.11,NULL,N'21240',N'Finland')("OrderID","CustomerID","EmployeeID","OrderDate","RequiredDate",ShippedDate,"ShipVia","Freight","ShipName","ShipAddress",ShipCity,"ShipRegion","ShipPostalCode","ShipCountry")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</si>
  <si>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(10911,N'GODOS',3,'2/26/1998','3/26/1998','3/5/1998',1,38.19,N'Godos Cocina Típica',N'C/ Romero, 33',N'Sevilla',NULL,N'41101',N'Spain')</t>
  </si>
  <si>
    <t>VALUES (10911,N'GODOS',3,'2/26/1998','3/26/1998','3/5/1998',1,38.19,N'Godos Cocina Típica',N'C/ Romero, 33',N'Sevilla',NULL,N'41101',N'Spain')INSERT INTO "Orders"ShippedDate,"ShipVia","Freight","ShipName","ShipAddress",</t>
  </si>
  <si>
    <t>VALUES (10911,N'GODOS',3,'2/26/1998','3/26/1998','3/5/1998',1,38.19,NULL,N'41101',N'Spain')("OrderID","CustomerID","EmployeeID","OrderDate","RequiredDate",ShippedDate,"ShipVia","Freight","ShipName","ShipAddress",ShipCity,"ShipRegion","ShipPostalCode","ShipCountry")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</si>
  <si>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(10912,N'HUNGO',2,'2/26/1998','3/26/1998','3/18/1998',2,580.91,N'Hungry Owl All-Night Grocers',N'8 Johnstown Road',N'Cork',N'Co. Cork',NULL,N'Ireland')</t>
  </si>
  <si>
    <t>VALUES (10912,N'HUNGO',2,'2/26/1998','3/26/1998','3/18/1998',2,580.91,N'Hungry Owl All-Night Grocers',N'8 Johnstown Road',N'Cork',N'Co. Cork',NULL,N'Ireland')INSERT INTO "Orders"ShippedDate,"ShipVia","Freight","ShipName","ShipAddress",</t>
  </si>
  <si>
    <t>VALUES (10912,N'HUNGO',2,'2/26/1998','3/26/1998','3/18/1998',2,580.91,N'Co. Cork',NULL,N'Ireland')("OrderID","CustomerID","EmployeeID","OrderDate","RequiredDate",ShippedDate,"ShipVia","Freight","ShipName","ShipAddress",ShipCity,"ShipRegion","ShipPostalCode","ShipCountry")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</si>
  <si>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(10913,N'QUEEN',4,'2/26/1998','3/26/1998','3/4/1998',1,33.05,N'Queen Cozinha',N'Alameda dos Canàrios, 891',N'Sao Paulo',N'SP',N'05487-020',N'Brazil')</t>
  </si>
  <si>
    <t>VALUES (10913,N'QUEEN',4,'2/26/1998','3/26/1998','3/4/1998',1,33.05,N'Queen Cozinha',N'Alameda dos Canàrios, 891',N'Sao Paulo',N'SP',N'05487-020',N'Brazil')INSERT INTO "Orders"ShippedDate,"ShipVia","Freight","ShipName","ShipAddress",</t>
  </si>
  <si>
    <t>VALUES (10913,N'QUEEN',4,'2/26/1998','3/26/1998','3/4/1998',1,33.05,N'SP',N'05487-020',N'Brazil')("OrderID","CustomerID","EmployeeID","OrderDate","RequiredDate",ShippedDate,"ShipVia","Freight","ShipName","ShipAddress",ShipCity,"ShipRegion","ShipPostalCode","ShipCountry")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</si>
  <si>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(10914,N'QUEEN',6,'2/27/1998','3/27/1998','3/2/1998',1,21.19,N'Queen Cozinha',N'Alameda dos Canàrios, 891',N'Sao Paulo',N'SP',N'05487-020',N'Brazil')</t>
  </si>
  <si>
    <t>VALUES (10914,N'QUEEN',6,'2/27/1998','3/27/1998','3/2/1998',1,21.19,N'Queen Cozinha',N'Alameda dos Canàrios, 891',N'Sao Paulo',N'SP',N'05487-020',N'Brazil')INSERT INTO "Orders"ShippedDate,"ShipVia","Freight","ShipName","ShipAddress",</t>
  </si>
  <si>
    <t>VALUES (10914,N'QUEEN',6,'2/27/1998','3/27/1998','3/2/1998',1,21.19,N'SP',N'05487-020',N'Brazil')("OrderID","CustomerID","EmployeeID","OrderDate","RequiredDate",ShippedDate,"ShipVia","Freight","ShipName","ShipAddress",ShipCity,"ShipRegion","ShipPostalCode","ShipCountry")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</si>
  <si>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(10915,N'TORTU',2,'2/27/1998','3/27/1998','3/2/1998',2,3.51,N'Tortuga Restaurante',N'Avda. Azteca 123',N'México D.F.',NULL,N'05033',N'Mexico')</t>
  </si>
  <si>
    <t>VALUES (10915,N'TORTU',2,'2/27/1998','3/27/1998','3/2/1998',2,3.51,N'Tortuga Restaurante',N'Avda. Azteca 123',N'México D.F.',NULL,N'05033',N'Mexico')INSERT INTO "Orders"ShippedDate,"ShipVia","Freight","ShipName","ShipAddress",</t>
  </si>
  <si>
    <t>VALUES (10915,N'TORTU',2,'2/27/1998','3/27/1998','3/2/1998',2,3.51,NULL,N'05033',N'Mexico')("OrderID","CustomerID","EmployeeID","OrderDate","RequiredDate",ShippedDate,"ShipVia","Freight","ShipName","ShipAddress",ShipCity,"ShipRegion","ShipPostalCode","ShipCountry")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</si>
  <si>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(10916,N'RANCH',1,'2/27/1998','3/27/1998','3/9/1998',2,63.77,N'Rancho grande',N'Av. del Libertador 900',N'Buenos Aires',NULL,N'1010',N'Argentina')</t>
  </si>
  <si>
    <t>VALUES (10916,N'RANCH',1,'2/27/1998','3/27/1998','3/9/1998',2,63.77,N'Rancho grande',N'Av. del Libertador 900',N'Buenos Aires',NULL,N'1010',N'Argentina')INSERT INTO "Orders"ShippedDate,"ShipVia","Freight","ShipName","ShipAddress",</t>
  </si>
  <si>
    <t>VALUES (10916,N'RANCH',1,'2/27/1998','3/27/1998','3/9/1998',2,63.77,NULL,N'1010',N'Argentina')("OrderID","CustomerID","EmployeeID","OrderDate","RequiredDate",ShippedDate,"ShipVia","Freight","ShipName","ShipAddress",ShipCity,"ShipRegion","ShipPostalCode","ShipCountry")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</si>
  <si>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(10917,N'ROMEY',4,'3/2/1998','3/30/1998','3/11/1998',2,8.29,N'Romero y tomillo',N'Gran Vía, 1',N'Madrid',NULL,N'28001',N'Spain')</t>
  </si>
  <si>
    <t>VALUES (10917,N'ROMEY',4,'3/2/1998','3/30/1998','3/11/1998',2,8.29,N'Romero y tomillo',N'Gran Vía, 1',N'Madrid',NULL,N'28001',N'Spain')INSERT INTO "Orders"ShippedDate,"ShipVia","Freight","ShipName","ShipAddress",</t>
  </si>
  <si>
    <t>VALUES (10917,N'ROMEY',4,'3/2/1998','3/30/1998','3/11/1998',2,8.29,NULL,N'28001',N'Spain')("OrderID","CustomerID","EmployeeID","OrderDate","RequiredDate",ShippedDate,"ShipVia","Freight","ShipName","ShipAddress",ShipCity,"ShipRegion","ShipPostalCode","ShipCountry")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</si>
  <si>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(10918,N'BOTTM',3,'3/2/1998','3/30/1998','3/11/1998',3,48.83,N'Bottom-Dollar Markets',N'23 Tsawassen Blvd.',N'Tsawassen',N'BC',N'T2F 8M4',N'Canada')</t>
  </si>
  <si>
    <t>VALUES (10918,N'BOTTM',3,'3/2/1998','3/30/1998','3/11/1998',3,48.83,N'Bottom-Dollar Markets',N'23 Tsawassen Blvd.',N'Tsawassen',N'BC',N'T2F 8M4',N'Canada')INSERT INTO "Orders"ShippedDate,"ShipVia","Freight","ShipName","ShipAddress",</t>
  </si>
  <si>
    <t>VALUES (10918,N'BOTTM',3,'3/2/1998','3/30/1998','3/11/1998',3,48.83,N'BC',N'T2F 8M4',N'Canada')("OrderID","CustomerID","EmployeeID","OrderDate","RequiredDate",ShippedDate,"ShipVia","Freight","ShipName","ShipAddress",ShipCity,"ShipRegion","ShipPostalCode","ShipCountry")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</si>
  <si>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(10919,N'LINOD',2,'3/2/1998','3/30/1998','3/4/1998',2,19.80,N'LINO-Delicateses',N'Ave. 5 de Mayo Porlamar',N'I. de Margarita',N'Nueva Esparta',N'4980',N'Venezuela')</t>
  </si>
  <si>
    <t>VALUES (10919,N'LINOD',2,'3/2/1998','3/30/1998','3/4/1998',2,19.80,N'LINO-Delicateses',N'Ave. 5 de Mayo Porlamar',N'I. de Margarita',N'Nueva Esparta',N'4980',N'Venezuela')INSERT INTO "Orders"ShippedDate,"ShipVia","Freight","ShipName","ShipAddress",</t>
  </si>
  <si>
    <t>VALUES (10919,N'LINOD',2,'3/2/1998','3/30/1998','3/4/1998',2,19.80,N'Nueva Esparta',N'4980',N'Venezuela')("OrderID","CustomerID","EmployeeID","OrderDate","RequiredDate",ShippedDate,"ShipVia","Freight","ShipName","ShipAddress",ShipCity,"ShipRegion","ShipPostalCode","ShipCountry")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</si>
  <si>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(10920,N'AROUT',4,'3/3/1998','3/31/1998','3/9/1998',2,29.61,N'Around the Horn',N'Brook Farm Stratford St. Mary',N'Colchester',N'Essex',N'CO7 6JX',N'UK')</t>
  </si>
  <si>
    <t>VALUES (10920,N'AROUT',4,'3/3/1998','3/31/1998','3/9/1998',2,29.61,N'Around the Horn',N'Brook Farm Stratford St. Mary',N'Colchester',N'Essex',N'CO7 6JX',N'UK')INSERT INTO "Orders"ShippedDate,"ShipVia","Freight","ShipName","ShipAddress",</t>
  </si>
  <si>
    <t>VALUES (10920,N'AROUT',4,'3/3/1998','3/31/1998','3/9/1998',2,29.61,N'Essex',N'CO7 6JX',N'UK')("OrderID","CustomerID","EmployeeID","OrderDate","RequiredDate",ShippedDate,"ShipVia","Freight","ShipName","ShipAddress",ShipCity,"ShipRegion","ShipPostalCode","ShipCountry")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</si>
  <si>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(10921,N'VAFFE',1,'3/3/1998','4/14/1998','3/9/1998',1,176.48,N'Vaffeljernet',N'Smagsloget 45',N'Århus',NULL,N'8200',N'Denmark')</t>
  </si>
  <si>
    <t>VALUES (10921,N'VAFFE',1,'3/3/1998','4/14/1998','3/9/1998',1,176.48,N'Vaffeljernet',N'Smagsloget 45',N'Århus',NULL,N'8200',N'Denmark')INSERT INTO "Orders"ShippedDate,"ShipVia","Freight","ShipName","ShipAddress",</t>
  </si>
  <si>
    <t>VALUES (10921,N'VAFFE',1,'3/3/1998','4/14/1998','3/9/1998',1,176.48,NULL,N'8200',N'Denmark')("OrderID","CustomerID","EmployeeID","OrderDate","RequiredDate",ShippedDate,"ShipVia","Freight","ShipName","ShipAddress",ShipCity,"ShipRegion","ShipPostalCode","ShipCountry")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</si>
  <si>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(10922,N'HANAR',5,'3/3/1998','3/31/1998','3/5/1998',3,62.74,N'Hanari Carnes',N'Rua do Paço, 67',N'Rio de Janeiro',N'RJ',N'05454-876',N'Brazil')</t>
  </si>
  <si>
    <t>VALUES (10922,N'HANAR',5,'3/3/1998','3/31/1998','3/5/1998',3,62.74,N'Hanari Carnes',N'Rua do Paço, 67',N'Rio de Janeiro',N'RJ',N'05454-876',N'Brazil')INSERT INTO "Orders"ShippedDate,"ShipVia","Freight","ShipName","ShipAddress",</t>
  </si>
  <si>
    <t>VALUES (10922,N'HANAR',5,'3/3/1998','3/31/1998','3/5/1998',3,62.74,N'RJ',N'05454-876',N'Brazil')("OrderID","CustomerID","EmployeeID","OrderDate","RequiredDate",ShippedDate,"ShipVia","Freight","ShipName","ShipAddress",ShipCity,"ShipRegion","ShipPostalCode","ShipCountry")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</si>
  <si>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(10923,N'LAMAI',7,'3/3/1998','4/14/1998','3/13/1998',3,68.26,N'La maison d''Asie',N'1 rue Alsace-Lorraine',N'Toulouse',NULL,N'31000',N'France')</t>
  </si>
  <si>
    <t>VALUES (10923,N'LAMAI',7,'3/3/1998','4/14/1998','3/13/1998',3,68.26,N'La maison d''Asie',N'1 rue Alsace-Lorraine',N'Toulouse',NULL,N'31000',N'France')INSERT INTO "Orders"ShippedDate,"ShipVia","Freight","ShipName","ShipAddress",</t>
  </si>
  <si>
    <t>VALUES (10923,N'LAMAI',7,'3/3/1998','4/14/1998','3/13/1998',3,68.26,NULL,N'31000',N'France')("OrderID","CustomerID","EmployeeID","OrderDate","RequiredDate",ShippedDate,"ShipVia","Freight","ShipName","ShipAddress",ShipCity,"ShipRegion","ShipPostalCode","ShipCountry")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</si>
  <si>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(10924,N'BERGS',3,'3/4/1998','4/1/1998','4/8/1998',2,151.52,N'Berglunds snabbköp',N'Berguvsvägen  8',N'Luleå',NULL,N'S-958 22',N'Sweden')</t>
  </si>
  <si>
    <t>VALUES (10924,N'BERGS',3,'3/4/1998','4/1/1998','4/8/1998',2,151.52,N'Berglunds snabbköp',N'Berguvsvägen  8',N'Luleå',NULL,N'S-958 22',N'Sweden')INSERT INTO "Orders"ShippedDate,"ShipVia","Freight","ShipName","ShipAddress",</t>
  </si>
  <si>
    <t>VALUES (10924,N'BERGS',3,'3/4/1998','4/1/1998','4/8/1998',2,151.52,NULL,N'S-958 22',N'Sweden')("OrderID","CustomerID","EmployeeID","OrderDate","RequiredDate",ShippedDate,"ShipVia","Freight","ShipName","ShipAddress",ShipCity,"ShipRegion","ShipPostalCode","ShipCountry")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</si>
  <si>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(10925,N'HANAR',3,'3/4/1998','4/1/1998','3/13/1998',1,2.27,N'Hanari Carnes',N'Rua do Paço, 67',N'Rio de Janeiro',N'RJ',N'05454-876',N'Brazil')</t>
  </si>
  <si>
    <t>VALUES (10925,N'HANAR',3,'3/4/1998','4/1/1998','3/13/1998',1,2.27,N'Hanari Carnes',N'Rua do Paço, 67',N'Rio de Janeiro',N'RJ',N'05454-876',N'Brazil')INSERT INTO "Orders"ShippedDate,"ShipVia","Freight","ShipName","ShipAddress",</t>
  </si>
  <si>
    <t>VALUES (10925,N'HANAR',3,'3/4/1998','4/1/1998','3/13/1998',1,2.27,N'RJ',N'05454-876',N'Brazil')("OrderID","CustomerID","EmployeeID","OrderDate","RequiredDate",ShippedDate,"ShipVia","Freight","ShipName","ShipAddress",ShipCity,"ShipRegion","ShipPostalCode","ShipCountry")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</si>
  <si>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(10926,N'ANATR',4,'3/4/1998','4/1/1998','3/11/1998',3,39.92,N'Ana Trujillo Emparedados y helados',N'Avda. de la Constitución 2222',N'México D.F.',NULL,N'05021',N'Mexico')</t>
  </si>
  <si>
    <t>VALUES (10926,N'ANATR',4,'3/4/1998','4/1/1998','3/11/1998',3,39.92,N'Ana Trujillo Emparedados y helados',N'Avda. de la Constitución 2222',N'México D.F.',NULL,N'05021',N'Mexico')INSERT INTO "Orders"ShippedDate,"ShipVia","Freight","ShipName","ShipAddress",</t>
  </si>
  <si>
    <t>VALUES (10926,N'ANATR',4,'3/4/1998','4/1/1998','3/11/1998',3,39.92,NULL,N'05021',N'Mexico')("OrderID","CustomerID","EmployeeID","OrderDate","RequiredDate",ShippedDate,"ShipVia","Freight","ShipName","ShipAddress",ShipCity,"ShipRegion","ShipPostalCode","ShipCountry")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</si>
  <si>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(10927,N'LACOR',4,'3/5/1998','4/2/1998','4/8/1998',1,19.79,N'La corne d''abondance',N'67, avenue de l''Europe',N'Versailles',NULL,N'78000',N'France')</t>
  </si>
  <si>
    <t>VALUES (10927,N'LACOR',4,'3/5/1998','4/2/1998','4/8/1998',1,19.79,N'La corne d''abondance',N'67, avenue de l''Europe',N'Versailles',NULL,N'78000',N'France')INSERT INTO "Orders"ShippedDate,"ShipVia","Freight","ShipName","ShipAddress",</t>
  </si>
  <si>
    <t>VALUES (10927,N'LACOR',4,'3/5/1998','4/2/1998','4/8/1998',1,19.79,NULL,N'78000',N'France')("OrderID","CustomerID","EmployeeID","OrderDate","RequiredDate",ShippedDate,"ShipVia","Freight","ShipName","ShipAddress",ShipCity,"ShipRegion","ShipPostalCode","ShipCountry")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</si>
  <si>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(10928,N'GALED',1,'3/5/1998','4/2/1998','3/18/1998',1,1.36,N'Galería del gastronómo',N'Rambla de Cataluña, 23',N'Barcelona',NULL,N'8022',N'Spain')</t>
  </si>
  <si>
    <t>VALUES (10928,N'GALED',1,'3/5/1998','4/2/1998','3/18/1998',1,1.36,N'Galería del gastronómo',N'Rambla de Cataluña, 23',N'Barcelona',NULL,N'8022',N'Spain')INSERT INTO "Orders"ShippedDate,"ShipVia","Freight","ShipName","ShipAddress",</t>
  </si>
  <si>
    <t>VALUES (10928,N'GALED',1,'3/5/1998','4/2/1998','3/18/1998',1,1.36,NULL,N'8022',N'Spain')("OrderID","CustomerID","EmployeeID","OrderDate","RequiredDate",ShippedDate,"ShipVia","Freight","ShipName","ShipAddress",ShipCity,"ShipRegion","ShipPostalCode","ShipCountry")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</si>
  <si>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(10929,N'FRANK',6,'3/5/1998','4/2/1998','3/12/1998',1,33.93,N'Frankenversand',N'Berliner Platz 43',N'München',NULL,N'80805',N'Germany')</t>
  </si>
  <si>
    <t>VALUES (10929,N'FRANK',6,'3/5/1998','4/2/1998','3/12/1998',1,33.93,N'Frankenversand',N'Berliner Platz 43',N'München',NULL,N'80805',N'Germany')INSERT INTO "Orders"ShippedDate,"ShipVia","Freight","ShipName","ShipAddress",</t>
  </si>
  <si>
    <t>VALUES (10929,N'FRANK',6,'3/5/1998','4/2/1998','3/12/1998',1,33.93,NULL,N'80805',N'Germany')("OrderID","CustomerID","EmployeeID","OrderDate","RequiredDate",ShippedDate,"ShipVia","Freight","ShipName","ShipAddress",ShipCity,"ShipRegion","ShipPostalCode","ShipCountry")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</si>
  <si>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(10930,N'SUPRD',4,'3/6/1998','4/17/1998','3/18/1998',3,15.55,N'Suprêmes délices',N'Boulevard Tirou, 255',N'Charleroi',NULL,N'B-6000',N'Belgium')</t>
  </si>
  <si>
    <t>VALUES (10930,N'SUPRD',4,'3/6/1998','4/17/1998','3/18/1998',3,15.55,N'Suprêmes délices',N'Boulevard Tirou, 255',N'Charleroi',NULL,N'B-6000',N'Belgium')INSERT INTO "Orders"ShippedDate,"ShipVia","Freight","ShipName","ShipAddress",</t>
  </si>
  <si>
    <t>VALUES (10930,N'SUPRD',4,'3/6/1998','4/17/1998','3/18/1998',3,15.55,NULL,N'B-6000',N'Belgium')("OrderID","CustomerID","EmployeeID","OrderDate","RequiredDate",ShippedDate,"ShipVia","Freight","ShipName","ShipAddress",ShipCity,"ShipRegion","ShipPostalCode","ShipCountry")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</si>
  <si>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(10931,N'RICSU',4,'3/6/1998','3/20/1998','3/19/1998',2,13.60,N'Richter Supermarkt',N'Starenweg 5',N'Genève',NULL,N'1204',N'Switzerland')</t>
  </si>
  <si>
    <t>VALUES (10931,N'RICSU',4,'3/6/1998','3/20/1998','3/19/1998',2,13.60,N'Richter Supermarkt',N'Starenweg 5',N'Genève',NULL,N'1204',N'Switzerland')INSERT INTO "Orders"ShippedDate,"ShipVia","Freight","ShipName","ShipAddress",</t>
  </si>
  <si>
    <t>VALUES (10931,N'RICSU',4,'3/6/1998','3/20/1998','3/19/1998',2,13.60,NULL,N'1204',N'Switzerland')("OrderID","CustomerID","EmployeeID","OrderDate","RequiredDate",ShippedDate,"ShipVia","Freight","ShipName","ShipAddress",ShipCity,"ShipRegion","ShipPostalCode","ShipCountry")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</si>
  <si>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(10932,N'BONAP',8,'3/6/1998','4/3/1998','3/24/1998',1,134.64,N'Bon app''',N'12, rue des Bouchers',N'Marseille',NULL,N'13008',N'France')</t>
  </si>
  <si>
    <t>VALUES (10932,N'BONAP',8,'3/6/1998','4/3/1998','3/24/1998',1,134.64,N'Bon app''',N'12, rue des Bouchers',N'Marseille',NULL,N'13008',N'France')INSERT INTO "Orders"ShippedDate,"ShipVia","Freight","ShipName","ShipAddress",</t>
  </si>
  <si>
    <t>VALUES (10932,N'BONAP',8,'3/6/1998','4/3/1998','3/24/1998',1,134.64,NULL,N'13008',N'France')("OrderID","CustomerID","EmployeeID","OrderDate","RequiredDate",ShippedDate,"ShipVia","Freight","ShipName","ShipAddress",ShipCity,"ShipRegion","ShipPostalCode","ShipCountry")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</si>
  <si>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(10933,N'ISLAT',6,'3/6/1998','4/3/1998','3/16/1998',3,54.15,N'Island Trading',N'Garden House Crowther Way',N'Cowes',N'Isle of Wight',N'PO31 7PJ',N'UK')</t>
  </si>
  <si>
    <t>VALUES (10933,N'ISLAT',6,'3/6/1998','4/3/1998','3/16/1998',3,54.15,N'Island Trading',N'Garden House Crowther Way',N'Cowes',N'Isle of Wight',N'PO31 7PJ',N'UK')INSERT INTO "Orders"ShippedDate,"ShipVia","Freight","ShipName","ShipAddress",</t>
  </si>
  <si>
    <t>VALUES (10933,N'ISLAT',6,'3/6/1998','4/3/1998','3/16/1998',3,54.15,N'Isle of Wight',N'PO31 7PJ',N'UK')("OrderID","CustomerID","EmployeeID","OrderDate","RequiredDate",ShippedDate,"ShipVia","Freight","ShipName","ShipAddress",ShipCity,"ShipRegion","ShipPostalCode","ShipCountry")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</si>
  <si>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(10934,N'LEHMS',3,'3/9/1998','4/6/1998','3/12/1998',3,32.01,N'Lehmanns Marktstand',N'Magazinweg 7',N'Frankfurt a.M.',NULL,N'60528',N'Germany')</t>
  </si>
  <si>
    <t>VALUES (10934,N'LEHMS',3,'3/9/1998','4/6/1998','3/12/1998',3,32.01,N'Lehmanns Marktstand',N'Magazinweg 7',N'Frankfurt a.M.',NULL,N'60528',N'Germany')INSERT INTO "Orders"ShippedDate,"ShipVia","Freight","ShipName","ShipAddress",</t>
  </si>
  <si>
    <t>VALUES (10934,N'LEHMS',3,'3/9/1998','4/6/1998','3/12/1998',3,32.01,NULL,N'60528',N'Germany')("OrderID","CustomerID","EmployeeID","OrderDate","RequiredDate",ShippedDate,"ShipVia","Freight","ShipName","ShipAddress",ShipCity,"ShipRegion","ShipPostalCode","ShipCountry")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</si>
  <si>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(10935,N'WELLI',4,'3/9/1998','4/6/1998','3/18/1998',3,47.59,N'Wellington Importadora',N'Rua do Mercado, 12',N'Resende',N'SP',N'08737-363',N'Brazil')</t>
  </si>
  <si>
    <t>VALUES (10935,N'WELLI',4,'3/9/1998','4/6/1998','3/18/1998',3,47.59,N'Wellington Importadora',N'Rua do Mercado, 12',N'Resende',N'SP',N'08737-363',N'Brazil')INSERT INTO "Orders"ShippedDate,"ShipVia","Freight","ShipName","ShipAddress",</t>
  </si>
  <si>
    <t>VALUES (10935,N'WELLI',4,'3/9/1998','4/6/1998','3/18/1998',3,47.59,N'SP',N'08737-363',N'Brazil')("OrderID","CustomerID","EmployeeID","OrderDate","RequiredDate",ShippedDate,"ShipVia","Freight","ShipName","ShipAddress",ShipCity,"ShipRegion","ShipPostalCode","ShipCountry")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</si>
  <si>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(10936,N'GREAL',3,'3/9/1998','4/6/1998','3/18/1998',2,33.68,N'Great Lakes Food Market',N'2732 Baker Blvd.',N'Eugene',N'OR',N'97403',N'USA')</t>
  </si>
  <si>
    <t>VALUES (10936,N'GREAL',3,'3/9/1998','4/6/1998','3/18/1998',2,33.68,N'Great Lakes Food Market',N'2732 Baker Blvd.',N'Eugene',N'OR',N'97403',N'USA')INSERT INTO "Orders"ShippedDate,"ShipVia","Freight","ShipName","ShipAddress",</t>
  </si>
  <si>
    <t>VALUES (10936,N'GREAL',3,'3/9/1998','4/6/1998','3/18/1998',2,33.68,N'OR',N'97403',N'USA')("OrderID","CustomerID","EmployeeID","OrderDate","RequiredDate",ShippedDate,"ShipVia","Freight","ShipName","ShipAddress",ShipCity,"ShipRegion","ShipPostalCode","ShipCountry")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</si>
  <si>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(10937,N'CACTU',7,'3/10/1998','3/24/1998','3/13/1998',3,31.51,N'Cactus Comidas para llevar',N'Cerrito 333',N'Buenos Aires',NULL,N'1010',N'Argentina')</t>
  </si>
  <si>
    <t>VALUES (10937,N'CACTU',7,'3/10/1998','3/24/1998','3/13/1998',3,31.51,N'Cactus Comidas para llevar',N'Cerrito 333',N'Buenos Aires',NULL,N'1010',N'Argentina')INSERT INTO "Orders"ShippedDate,"ShipVia","Freight","ShipName","ShipAddress",</t>
  </si>
  <si>
    <t>VALUES (10937,N'CACTU',7,'3/10/1998','3/24/1998','3/13/1998',3,31.51,NULL,N'1010',N'Argentina')("OrderID","CustomerID","EmployeeID","OrderDate","RequiredDate",ShippedDate,"ShipVia","Freight","ShipName","ShipAddress",ShipCity,"ShipRegion","ShipPostalCode","ShipCountry")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</si>
  <si>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(10938,N'QUICK',3,'3/10/1998','4/7/1998','3/16/1998',2,31.89,N'QUICK-Stop',N'Taucherstraße 10',N'Cunewalde',NULL,N'01307',N'Germany')</t>
  </si>
  <si>
    <t>VALUES (10938,N'QUICK',3,'3/10/1998','4/7/1998','3/16/1998',2,31.89,N'QUICK-Stop',N'Taucherstraße 10',N'Cunewalde',NULL,N'01307',N'Germany')INSERT INTO "Orders"ShippedDate,"ShipVia","Freight","ShipName","ShipAddress",</t>
  </si>
  <si>
    <t>VALUES (10938,N'QUICK',3,'3/10/1998','4/7/1998','3/16/1998',2,31.89,NULL,N'01307',N'Germany')("OrderID","CustomerID","EmployeeID","OrderDate","RequiredDate",ShippedDate,"ShipVia","Freight","ShipName","ShipAddress",ShipCity,"ShipRegion","ShipPostalCode","ShipCountry")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</si>
  <si>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(10939,N'MAGAA',2,'3/10/1998','4/7/1998','3/13/1998',2,76.33,N'Magazzini Alimentari Riuniti',N'Via Ludovico il Moro 22',N'Bergamo',NULL,N'24100',N'Italy')</t>
  </si>
  <si>
    <t>VALUES (10939,N'MAGAA',2,'3/10/1998','4/7/1998','3/13/1998',2,76.33,N'Magazzini Alimentari Riuniti',N'Via Ludovico il Moro 22',N'Bergamo',NULL,N'24100',N'Italy')INSERT INTO "Orders"ShippedDate,"ShipVia","Freight","ShipName","ShipAddress",</t>
  </si>
  <si>
    <t>VALUES (10939,N'MAGAA',2,'3/10/1998','4/7/1998','3/13/1998',2,76.33,NULL,N'24100',N'Italy')("OrderID","CustomerID","EmployeeID","OrderDate","RequiredDate",ShippedDate,"ShipVia","Freight","ShipName","ShipAddress",ShipCity,"ShipRegion","ShipPostalCode","ShipCountry")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</si>
  <si>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(10940,N'BONAP',8,'3/11/1998','4/8/1998','3/23/1998',3,19.77,N'Bon app''',N'12, rue des Bouchers',N'Marseille',NULL,N'13008',N'France')</t>
  </si>
  <si>
    <t>VALUES (10940,N'BONAP',8,'3/11/1998','4/8/1998','3/23/1998',3,19.77,N'Bon app''',N'12, rue des Bouchers',N'Marseille',NULL,N'13008',N'France')INSERT INTO "Orders"ShippedDate,"ShipVia","Freight","ShipName","ShipAddress",</t>
  </si>
  <si>
    <t>VALUES (10940,N'BONAP',8,'3/11/1998','4/8/1998','3/23/1998',3,19.77,NULL,N'13008',N'France')("OrderID","CustomerID","EmployeeID","OrderDate","RequiredDate",ShippedDate,"ShipVia","Freight","ShipName","ShipAddress",ShipCity,"ShipRegion","ShipPostalCode","ShipCountry")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</si>
  <si>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(10941,N'SAVEA',7,'3/11/1998','4/8/1998','3/20/1998',2,400.81,N'Save-a-lot Markets',N'187 Suffolk Ln.',N'Boise',N'ID',N'83720',N'USA')</t>
  </si>
  <si>
    <t>VALUES (10941,N'SAVEA',7,'3/11/1998','4/8/1998','3/20/1998',2,400.81,N'Save-a-lot Markets',N'187 Suffolk Ln.',N'Boise',N'ID',N'83720',N'USA')INSERT INTO "Orders"ShippedDate,"ShipVia","Freight","ShipName","ShipAddress",</t>
  </si>
  <si>
    <t>VALUES (10941,N'SAVEA',7,'3/11/1998','4/8/1998','3/20/1998',2,400.81,N'ID',N'83720',N'USA')("OrderID","CustomerID","EmployeeID","OrderDate","RequiredDate",ShippedDate,"ShipVia","Freight","ShipName","ShipAddress",ShipCity,"ShipRegion","ShipPostalCode","ShipCountry")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</si>
  <si>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(10942,N'REGGC',9,'3/11/1998','4/8/1998','3/18/1998',3,17.95,N'Reggiani Caseifici',N'Strada Provinciale 124',N'Reggio Emilia',NULL,N'42100',N'Italy')</t>
  </si>
  <si>
    <t>VALUES (10942,N'REGGC',9,'3/11/1998','4/8/1998','3/18/1998',3,17.95,N'Reggiani Caseifici',N'Strada Provinciale 124',N'Reggio Emilia',NULL,N'42100',N'Italy')INSERT INTO "Orders"ShippedDate,"ShipVia","Freight","ShipName","ShipAddress",</t>
  </si>
  <si>
    <t>VALUES (10942,N'REGGC',9,'3/11/1998','4/8/1998','3/18/1998',3,17.95,NULL,N'42100',N'Italy')("OrderID","CustomerID","EmployeeID","OrderDate","RequiredDate",ShippedDate,"ShipVia","Freight","ShipName","ShipAddress",ShipCity,"ShipRegion","ShipPostalCode","ShipCountry")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</si>
  <si>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(10943,N'BSBEV',4,'3/11/1998','4/8/1998','3/19/1998',2,2.17,N'B''s Beverages',N'Fauntleroy Circus',N'London',NULL,N'EC2 5NT',N'UK')</t>
  </si>
  <si>
    <t>VALUES (10943,N'BSBEV',4,'3/11/1998','4/8/1998','3/19/1998',2,2.17,N'B''s Beverages',N'Fauntleroy Circus',N'London',NULL,N'EC2 5NT',N'UK')INSERT INTO "Orders"ShippedDate,"ShipVia","Freight","ShipName","ShipAddress",</t>
  </si>
  <si>
    <t>VALUES (10943,N'BSBEV',4,'3/11/1998','4/8/1998','3/19/1998',2,2.17,NULL,N'EC2 5NT',N'UK')("OrderID","CustomerID","EmployeeID","OrderDate","RequiredDate",ShippedDate,"ShipVia","Freight","ShipName","ShipAddress",ShipCity,"ShipRegion","ShipPostalCode","ShipCountry")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</si>
  <si>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(10944,N'BOTTM',6,'3/12/1998','3/26/1998','3/13/1998',3,52.92,N'Bottom-Dollar Markets',N'23 Tsawassen Blvd.',N'Tsawassen',N'BC',N'T2F 8M4',N'Canada')</t>
  </si>
  <si>
    <t>VALUES (10944,N'BOTTM',6,'3/12/1998','3/26/1998','3/13/1998',3,52.92,N'Bottom-Dollar Markets',N'23 Tsawassen Blvd.',N'Tsawassen',N'BC',N'T2F 8M4',N'Canada')INSERT INTO "Orders"ShippedDate,"ShipVia","Freight","ShipName","ShipAddress",</t>
  </si>
  <si>
    <t>VALUES (10944,N'BOTTM',6,'3/12/1998','3/26/1998','3/13/1998',3,52.92,N'BC',N'T2F 8M4',N'Canada')("OrderID","CustomerID","EmployeeID","OrderDate","RequiredDate",ShippedDate,"ShipVia","Freight","ShipName","ShipAddress",ShipCity,"ShipRegion","ShipPostalCode","ShipCountry")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</si>
  <si>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(10945,N'MORGK',4,'3/12/1998','4/9/1998','3/18/1998',1,10.22,N'Morgenstern Gesundkost',N'Heerstr. 22',N'Leipzig',NULL,N'04179',N'Germany')</t>
  </si>
  <si>
    <t>VALUES (10945,N'MORGK',4,'3/12/1998','4/9/1998','3/18/1998',1,10.22,N'Morgenstern Gesundkost',N'Heerstr. 22',N'Leipzig',NULL,N'04179',N'Germany')INSERT INTO "Orders"ShippedDate,"ShipVia","Freight","ShipName","ShipAddress",</t>
  </si>
  <si>
    <t>VALUES (10945,N'MORGK',4,'3/12/1998','4/9/1998','3/18/1998',1,10.22,NULL,N'04179',N'Germany')("OrderID","CustomerID","EmployeeID","OrderDate","RequiredDate",ShippedDate,"ShipVia","Freight","ShipName","ShipAddress",ShipCity,"ShipRegion","ShipPostalCode","ShipCountry")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</si>
  <si>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(10946,N'VAFFE',1,'3/12/1998','4/9/1998','3/19/1998',2,27.20,N'Vaffeljernet',N'Smagsloget 45',N'Århus',NULL,N'8200',N'Denmark')</t>
  </si>
  <si>
    <t>VALUES (10946,N'VAFFE',1,'3/12/1998','4/9/1998','3/19/1998',2,27.20,N'Vaffeljernet',N'Smagsloget 45',N'Århus',NULL,N'8200',N'Denmark')INSERT INTO "Orders"ShippedDate,"ShipVia","Freight","ShipName","ShipAddress",</t>
  </si>
  <si>
    <t>VALUES (10946,N'VAFFE',1,'3/12/1998','4/9/1998','3/19/1998',2,27.20,NULL,N'8200',N'Denmark')("OrderID","CustomerID","EmployeeID","OrderDate","RequiredDate",ShippedDate,"ShipVia","Freight","ShipName","ShipAddress",ShipCity,"ShipRegion","ShipPostalCode","ShipCountry")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</si>
  <si>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(10947,N'BSBEV',3,'3/13/1998','4/10/1998','3/16/1998',2,3.26,N'B''s Beverages',N'Fauntleroy Circus',N'London',NULL,N'EC2 5NT',N'UK')</t>
  </si>
  <si>
    <t>VALUES (10947,N'BSBEV',3,'3/13/1998','4/10/1998','3/16/1998',2,3.26,N'B''s Beverages',N'Fauntleroy Circus',N'London',NULL,N'EC2 5NT',N'UK')INSERT INTO "Orders"ShippedDate,"ShipVia","Freight","ShipName","ShipAddress",</t>
  </si>
  <si>
    <t>VALUES (10947,N'BSBEV',3,'3/13/1998','4/10/1998','3/16/1998',2,3.26,NULL,N'EC2 5NT',N'UK')("OrderID","CustomerID","EmployeeID","OrderDate","RequiredDate",ShippedDate,"ShipVia","Freight","ShipName","ShipAddress",ShipCity,"ShipRegion","ShipPostalCode","ShipCountry")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</si>
  <si>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(10948,N'GODOS',3,'3/13/1998','4/10/1998','3/19/1998',3,23.39,N'Godos Cocina Típica',N'C/ Romero, 33',N'Sevilla',NULL,N'41101',N'Spain')</t>
  </si>
  <si>
    <t>VALUES (10948,N'GODOS',3,'3/13/1998','4/10/1998','3/19/1998',3,23.39,N'Godos Cocina Típica',N'C/ Romero, 33',N'Sevilla',NULL,N'41101',N'Spain')INSERT INTO "Orders"ShippedDate,"ShipVia","Freight","ShipName","ShipAddress",</t>
  </si>
  <si>
    <t>VALUES (10948,N'GODOS',3,'3/13/1998','4/10/1998','3/19/1998',3,23.39,NULL,N'41101',N'Spain')("OrderID","CustomerID","EmployeeID","OrderDate","RequiredDate",ShippedDate,"ShipVia","Freight","ShipName","ShipAddress",ShipCity,"ShipRegion","ShipPostalCode","ShipCountry")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</si>
  <si>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(10949,N'BOTTM',2,'3/13/1998','4/10/1998','3/17/1998',3,74.44,N'Bottom-Dollar Markets',N'23 Tsawassen Blvd.',N'Tsawassen',N'BC',N'T2F 8M4',N'Canada')</t>
  </si>
  <si>
    <t>VALUES (10949,N'BOTTM',2,'3/13/1998','4/10/1998','3/17/1998',3,74.44,N'Bottom-Dollar Markets',N'23 Tsawassen Blvd.',N'Tsawassen',N'BC',N'T2F 8M4',N'Canada')INSERT INTO "Orders"ShippedDate,"ShipVia","Freight","ShipName","ShipAddress",</t>
  </si>
  <si>
    <t>VALUES (10949,N'BOTTM',2,'3/13/1998','4/10/1998','3/17/1998',3,74.44,N'BC',N'T2F 8M4',N'Canada')("OrderID","CustomerID","EmployeeID","OrderDate","RequiredDate",ShippedDate,"ShipVia","Freight","ShipName","ShipAddress",ShipCity,"ShipRegion","ShipPostalCode","ShipCountry")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</si>
  <si>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(10950,N'MAGAA',1,'3/16/1998','4/13/1998','3/23/1998',2,2.50,N'Magazzini Alimentari Riuniti',N'Via Ludovico il Moro 22',N'Bergamo',NULL,N'24100',N'Italy')</t>
  </si>
  <si>
    <t>VALUES (10950,N'MAGAA',1,'3/16/1998','4/13/1998','3/23/1998',2,2.50,N'Magazzini Alimentari Riuniti',N'Via Ludovico il Moro 22',N'Bergamo',NULL,N'24100',N'Italy')INSERT INTO "Orders"ShippedDate,"ShipVia","Freight","ShipName","ShipAddress",</t>
  </si>
  <si>
    <t>VALUES (10950,N'MAGAA',1,'3/16/1998','4/13/1998','3/23/1998',2,2.50,NULL,N'24100',N'Italy')("OrderID","CustomerID","EmployeeID","OrderDate","RequiredDate",ShippedDate,"ShipVia","Freight","ShipName","ShipAddress",ShipCity,"ShipRegion","ShipPostalCode","ShipCountry")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</si>
  <si>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(10951,N'RICSU',9,'3/16/1998','4/27/1998','4/7/1998',2,30.85,N'Richter Supermarkt',N'Starenweg 5',N'Genève',NULL,N'1204',N'Switzerland')</t>
  </si>
  <si>
    <t>VALUES (10951,N'RICSU',9,'3/16/1998','4/27/1998','4/7/1998',2,30.85,N'Richter Supermarkt',N'Starenweg 5',N'Genève',NULL,N'1204',N'Switzerland')INSERT INTO "Orders"ShippedDate,"ShipVia","Freight","ShipName","ShipAddress",</t>
  </si>
  <si>
    <t>VALUES (10951,N'RICSU',9,'3/16/1998','4/27/1998','4/7/1998',2,30.85,NULL,N'1204',N'Switzerland')("OrderID","CustomerID","EmployeeID","OrderDate","RequiredDate",ShippedDate,"ShipVia","Freight","ShipName","ShipAddress",ShipCity,"ShipRegion","ShipPostalCode","ShipCountry")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</si>
  <si>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(10952,N'ALFKI',1,'3/16/1998','4/27/1998','3/24/1998',1,40.42,N'Alfred''s Futterkiste',N'Obere Str. 57',N'Berlin',NULL,N'12209',N'Germany')</t>
  </si>
  <si>
    <t>VALUES (10952,N'ALFKI',1,'3/16/1998','4/27/1998','3/24/1998',1,40.42,N'Alfred''s Futterkiste',N'Obere Str. 57',N'Berlin',NULL,N'12209',N'Germany')INSERT INTO "Orders"ShippedDate,"ShipVia","Freight","ShipName","ShipAddress",</t>
  </si>
  <si>
    <t>VALUES (10952,N'ALFKI',1,'3/16/1998','4/27/1998','3/24/1998',1,40.42,NULL,N'12209',N'Germany')("OrderID","CustomerID","EmployeeID","OrderDate","RequiredDate",ShippedDate,"ShipVia","Freight","ShipName","ShipAddress",ShipCity,"ShipRegion","ShipPostalCode","ShipCountry")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</si>
  <si>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(10953,N'AROUT',9,'3/16/1998','3/30/1998','3/25/1998',2,23.72,N'Around the Horn',N'Brook Farm Stratford St. Mary',N'Colchester',N'Essex',N'CO7 6JX',N'UK')</t>
  </si>
  <si>
    <t>VALUES (10953,N'AROUT',9,'3/16/1998','3/30/1998','3/25/1998',2,23.72,N'Around the Horn',N'Brook Farm Stratford St. Mary',N'Colchester',N'Essex',N'CO7 6JX',N'UK')INSERT INTO "Orders"ShippedDate,"ShipVia","Freight","ShipName","ShipAddress",</t>
  </si>
  <si>
    <t>VALUES (10953,N'AROUT',9,'3/16/1998','3/30/1998','3/25/1998',2,23.72,N'Essex',N'CO7 6JX',N'UK')("OrderID","CustomerID","EmployeeID","OrderDate","RequiredDate",ShippedDate,"ShipVia","Freight","ShipName","ShipAddress",ShipCity,"ShipRegion","ShipPostalCode","ShipCountry")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</si>
  <si>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(10954,N'LINOD',5,'3/17/1998','4/28/1998','3/20/1998',1,27.91,N'LINO-Delicateses',N'Ave. 5 de Mayo Porlamar',N'I. de Margarita',N'Nueva Esparta',N'4980',N'Venezuela')</t>
  </si>
  <si>
    <t>VALUES (10954,N'LINOD',5,'3/17/1998','4/28/1998','3/20/1998',1,27.91,N'LINO-Delicateses',N'Ave. 5 de Mayo Porlamar',N'I. de Margarita',N'Nueva Esparta',N'4980',N'Venezuela')INSERT INTO "Orders"ShippedDate,"ShipVia","Freight","ShipName","ShipAddress",</t>
  </si>
  <si>
    <t>VALUES (10954,N'LINOD',5,'3/17/1998','4/28/1998','3/20/1998',1,27.91,N'Nueva Esparta',N'4980',N'Venezuela')("OrderID","CustomerID","EmployeeID","OrderDate","RequiredDate",ShippedDate,"ShipVia","Freight","ShipName","ShipAddress",ShipCity,"ShipRegion","ShipPostalCode","ShipCountry")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</si>
  <si>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(10955,N'FOLKO',8,'3/17/1998','4/14/1998','3/20/1998',2,3.26,N'Folk och fä HB',N'Åkergatan 24',N'Bräcke',NULL,N'S-844 67',N'Sweden')</t>
  </si>
  <si>
    <t>VALUES (10955,N'FOLKO',8,'3/17/1998','4/14/1998','3/20/1998',2,3.26,N'Folk och fä HB',N'Åkergatan 24',N'Bräcke',NULL,N'S-844 67',N'Sweden')INSERT INTO "Orders"ShippedDate,"ShipVia","Freight","ShipName","ShipAddress",</t>
  </si>
  <si>
    <t>VALUES (10955,N'FOLKO',8,'3/17/1998','4/14/1998','3/20/1998',2,3.26,NULL,N'S-844 67',N'Sweden')("OrderID","CustomerID","EmployeeID","OrderDate","RequiredDate",ShippedDate,"ShipVia","Freight","ShipName","ShipAddress",ShipCity,"ShipRegion","ShipPostalCode","ShipCountry")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</si>
  <si>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(10956,N'BLAUS',6,'3/17/1998','4/28/1998','3/20/1998',2,44.65,N'Blauer See Delikatessen',N'Forsterstr. 57',N'Mannheim',NULL,N'68306',N'Germany')</t>
  </si>
  <si>
    <t>VALUES (10956,N'BLAUS',6,'3/17/1998','4/28/1998','3/20/1998',2,44.65,N'Blauer See Delikatessen',N'Forsterstr. 57',N'Mannheim',NULL,N'68306',N'Germany')INSERT INTO "Orders"ShippedDate,"ShipVia","Freight","ShipName","ShipAddress",</t>
  </si>
  <si>
    <t>VALUES (10956,N'BLAUS',6,'3/17/1998','4/28/1998','3/20/1998',2,44.65,NULL,N'68306',N'Germany')("OrderID","CustomerID","EmployeeID","OrderDate","RequiredDate",ShippedDate,"ShipVia","Freight","ShipName","ShipAddress",ShipCity,"ShipRegion","ShipPostalCode","ShipCountry")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</si>
  <si>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(10957,N'HILAA',8,'3/18/1998','4/15/1998','3/27/1998',3,105.36,N'HILARION-Abastos',N'Carrera 22 con Ave. Carlos Soublette #8-35',N'San Cristóbal',N'Táchira',N'5022',N'Venezuela')</t>
  </si>
  <si>
    <t>VALUES (10957,N'HILAA',8,'3/18/1998','4/15/1998','3/27/1998',3,105.36,N'HILARION-Abastos',N'Carrera 22 con Ave. Carlos Soublette #8-35',N'San Cristóbal',N'Táchira',N'5022',N'Venezuela')INSERT INTO "Orders"ShippedDate,"ShipVia","Freight","ShipName","ShipAddress",</t>
  </si>
  <si>
    <t>VALUES (10957,N'HILAA',8,'3/18/1998','4/15/1998','3/27/1998',3,105.36,N'Táchira',N'5022',N'Venezuela')("OrderID","CustomerID","EmployeeID","OrderDate","RequiredDate",ShippedDate,"ShipVia","Freight","ShipName","ShipAddress",ShipCity,"ShipRegion","ShipPostalCode","ShipCountry")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</si>
  <si>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(10958,N'OCEAN',7,'3/18/1998','4/15/1998','3/27/1998',2,49.56,N'Océano Atlántico Ltda.',N'Ing. Gustavo Moncada 8585 Piso 20-A',N'Buenos Aires',NULL,N'1010',N'Argentina')</t>
  </si>
  <si>
    <t>VALUES (10958,N'OCEAN',7,'3/18/1998','4/15/1998','3/27/1998',2,49.56,N'Océano Atlántico Ltda.',N'Ing. Gustavo Moncada 8585 Piso 20-A',N'Buenos Aires',NULL,N'1010',N'Argentina')INSERT INTO "Orders"ShippedDate,"ShipVia","Freight","ShipName","ShipAddress",</t>
  </si>
  <si>
    <t>VALUES (10958,N'OCEAN',7,'3/18/1998','4/15/1998','3/27/1998',2,49.56,NULL,N'1010',N'Argentina')("OrderID","CustomerID","EmployeeID","OrderDate","RequiredDate",ShippedDate,"ShipVia","Freight","ShipName","ShipAddress",ShipCity,"ShipRegion","ShipPostalCode","ShipCountry")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</si>
  <si>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(10959,N'GOURL',6,'3/18/1998','4/29/1998','3/23/1998',2,4.98,N'Gourmet Lanchonetes',N'Av. Brasil, 442',N'Campinas',N'SP',N'04876-786',N'Brazil')</t>
  </si>
  <si>
    <t>VALUES (10959,N'GOURL',6,'3/18/1998','4/29/1998','3/23/1998',2,4.98,N'Gourmet Lanchonetes',N'Av. Brasil, 442',N'Campinas',N'SP',N'04876-786',N'Brazil')INSERT INTO "Orders"ShippedDate,"ShipVia","Freight","ShipName","ShipAddress",</t>
  </si>
  <si>
    <t>VALUES (10959,N'GOURL',6,'3/18/1998','4/29/1998','3/23/1998',2,4.98,N'SP',N'04876-786',N'Brazil')("OrderID","CustomerID","EmployeeID","OrderDate","RequiredDate",ShippedDate,"ShipVia","Freight","ShipName","ShipAddress",ShipCity,"ShipRegion","ShipPostalCode","ShipCountry")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</si>
  <si>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(10960,N'HILAA',3,'3/19/1998','4/2/1998','4/8/1998',1,2.08,N'HILARION-Abastos',N'Carrera 22 con Ave. Carlos Soublette #8-35',N'San Cristóbal',N'Táchira',N'5022',N'Venezuela')</t>
  </si>
  <si>
    <t>VALUES (10960,N'HILAA',3,'3/19/1998','4/2/1998','4/8/1998',1,2.08,N'HILARION-Abastos',N'Carrera 22 con Ave. Carlos Soublette #8-35',N'San Cristóbal',N'Táchira',N'5022',N'Venezuela')INSERT INTO "Orders"ShippedDate,"ShipVia","Freight","ShipName","ShipAddress",</t>
  </si>
  <si>
    <t>VALUES (10960,N'HILAA',3,'3/19/1998','4/2/1998','4/8/1998',1,2.08,N'Táchira',N'5022',N'Venezuela')("OrderID","CustomerID","EmployeeID","OrderDate","RequiredDate",ShippedDate,"ShipVia","Freight","ShipName","ShipAddress",ShipCity,"ShipRegion","ShipPostalCode","ShipCountry")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</si>
  <si>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(10961,N'QUEEN',8,'3/19/1998','4/16/1998','3/30/1998',1,104.47,N'Queen Cozinha',N'Alameda dos Canàrios, 891',N'Sao Paulo',N'SP',N'05487-020',N'Brazil')</t>
  </si>
  <si>
    <t>VALUES (10961,N'QUEEN',8,'3/19/1998','4/16/1998','3/30/1998',1,104.47,N'Queen Cozinha',N'Alameda dos Canàrios, 891',N'Sao Paulo',N'SP',N'05487-020',N'Brazil')INSERT INTO "Orders"ShippedDate,"ShipVia","Freight","ShipName","ShipAddress",</t>
  </si>
  <si>
    <t>VALUES (10961,N'QUEEN',8,'3/19/1998','4/16/1998','3/30/1998',1,104.47,N'SP',N'05487-020',N'Brazil')("OrderID","CustomerID","EmployeeID","OrderDate","RequiredDate",ShippedDate,"ShipVia","Freight","ShipName","ShipAddress",ShipCity,"ShipRegion","ShipPostalCode","ShipCountry")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</si>
  <si>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(10962,N'QUICK',8,'3/19/1998','4/16/1998','3/23/1998',2,275.79,N'QUICK-Stop',N'Taucherstraße 10',N'Cunewalde',NULL,N'01307',N'Germany')</t>
  </si>
  <si>
    <t>VALUES (10962,N'QUICK',8,'3/19/1998','4/16/1998','3/23/1998',2,275.79,N'QUICK-Stop',N'Taucherstraße 10',N'Cunewalde',NULL,N'01307',N'Germany')INSERT INTO "Orders"ShippedDate,"ShipVia","Freight","ShipName","ShipAddress",</t>
  </si>
  <si>
    <t>VALUES (10962,N'QUICK',8,'3/19/1998','4/16/1998','3/23/1998',2,275.79,NULL,N'01307',N'Germany')("OrderID","CustomerID","EmployeeID","OrderDate","RequiredDate",ShippedDate,"ShipVia","Freight","ShipName","ShipAddress",ShipCity,"ShipRegion","ShipPostalCode","ShipCountry")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</si>
  <si>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(10963,N'FURIB',9,'3/19/1998','4/16/1998','3/26/1998',3,2.70,N'Furia Bacalhau e Frutos do Mar',N'Jardim das rosas n. 32',N'Lisboa',NULL,N'1675',N'Portugal')</t>
  </si>
  <si>
    <t>VALUES (10963,N'FURIB',9,'3/19/1998','4/16/1998','3/26/1998',3,2.70,N'Furia Bacalhau e Frutos do Mar',N'Jardim das rosas n. 32',N'Lisboa',NULL,N'1675',N'Portugal')INSERT INTO "Orders"ShippedDate,"ShipVia","Freight","ShipName","ShipAddress",</t>
  </si>
  <si>
    <t>VALUES (10963,N'FURIB',9,'3/19/1998','4/16/1998','3/26/1998',3,2.70,NULL,N'1675',N'Portugal')("OrderID","CustomerID","EmployeeID","OrderDate","RequiredDate",ShippedDate,"ShipVia","Freight","ShipName","ShipAddress",ShipCity,"ShipRegion","ShipPostalCode","ShipCountry")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</si>
  <si>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(10964,N'SPECD',3,'3/20/1998','4/17/1998','3/24/1998',2,87.38,N'Spécialités du monde',N'25, rue Lauriston',N'Paris',NULL,N'75016',N'France')</t>
  </si>
  <si>
    <t>VALUES (10964,N'SPECD',3,'3/20/1998','4/17/1998','3/24/1998',2,87.38,N'Spécialités du monde',N'25, rue Lauriston',N'Paris',NULL,N'75016',N'France')INSERT INTO "Orders"ShippedDate,"ShipVia","Freight","ShipName","ShipAddress",</t>
  </si>
  <si>
    <t>VALUES (10964,N'SPECD',3,'3/20/1998','4/17/1998','3/24/1998',2,87.38,NULL,N'75016',N'France')("OrderID","CustomerID","EmployeeID","OrderDate","RequiredDate",ShippedDate,"ShipVia","Freight","ShipName","ShipAddress",ShipCity,"ShipRegion","ShipPostalCode","ShipCountry")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</si>
  <si>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(10965,N'OLDWO',6,'3/20/1998','4/17/1998','3/30/1998',3,144.38,N'Old World Delicatessen',N'2743 Bering St.',N'Anchorage',N'AK',N'99508',N'USA')</t>
  </si>
  <si>
    <t>VALUES (10965,N'OLDWO',6,'3/20/1998','4/17/1998','3/30/1998',3,144.38,N'Old World Delicatessen',N'2743 Bering St.',N'Anchorage',N'AK',N'99508',N'USA')INSERT INTO "Orders"ShippedDate,"ShipVia","Freight","ShipName","ShipAddress",</t>
  </si>
  <si>
    <t>VALUES (10965,N'OLDWO',6,'3/20/1998','4/17/1998','3/30/1998',3,144.38,N'AK',N'99508',N'USA')("OrderID","CustomerID","EmployeeID","OrderDate","RequiredDate",ShippedDate,"ShipVia","Freight","ShipName","ShipAddress",ShipCity,"ShipRegion","ShipPostalCode","ShipCountry")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</si>
  <si>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(10966,N'CHOPS',4,'3/20/1998','4/17/1998','4/8/1998',1,27.19,N'Chop-suey Chinese',N'Hauptstr. 31',N'Bern',NULL,N'3012',N'Switzerland')</t>
  </si>
  <si>
    <t>VALUES (10966,N'CHOPS',4,'3/20/1998','4/17/1998','4/8/1998',1,27.19,N'Chop-suey Chinese',N'Hauptstr. 31',N'Bern',NULL,N'3012',N'Switzerland')INSERT INTO "Orders"ShippedDate,"ShipVia","Freight","ShipName","ShipAddress",</t>
  </si>
  <si>
    <t>VALUES (10966,N'CHOPS',4,'3/20/1998','4/17/1998','4/8/1998',1,27.19,NULL,N'3012',N'Switzerland')("OrderID","CustomerID","EmployeeID","OrderDate","RequiredDate",ShippedDate,"ShipVia","Freight","ShipName","ShipAddress",ShipCity,"ShipRegion","ShipPostalCode","ShipCountry")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</si>
  <si>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(10967,N'TOMSP',2,'3/23/1998','4/20/1998','4/2/1998',2,62.22,N'Toms Spezialitäten',N'Luisenstr. 48',N'Münster',NULL,N'44087',N'Germany')</t>
  </si>
  <si>
    <t>VALUES (10967,N'TOMSP',2,'3/23/1998','4/20/1998','4/2/1998',2,62.22,N'Toms Spezialitäten',N'Luisenstr. 48',N'Münster',NULL,N'44087',N'Germany')INSERT INTO "Orders"ShippedDate,"ShipVia","Freight","ShipName","ShipAddress",</t>
  </si>
  <si>
    <t>VALUES (10967,N'TOMSP',2,'3/23/1998','4/20/1998','4/2/1998',2,62.22,NULL,N'44087',N'Germany')("OrderID","CustomerID","EmployeeID","OrderDate","RequiredDate",ShippedDate,"ShipVia","Freight","ShipName","ShipAddress",ShipCity,"ShipRegion","ShipPostalCode","ShipCountry")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</si>
  <si>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(10968,N'ERNSH',1,'3/23/1998','4/20/1998','4/1/1998',3,74.60,N'Ernst Handel',N'Kirchgasse 6',N'Graz',NULL,N'8010',N'Austria')</t>
  </si>
  <si>
    <t>VALUES (10968,N'ERNSH',1,'3/23/1998','4/20/1998','4/1/1998',3,74.60,N'Ernst Handel',N'Kirchgasse 6',N'Graz',NULL,N'8010',N'Austria')INSERT INTO "Orders"ShippedDate,"ShipVia","Freight","ShipName","ShipAddress",</t>
  </si>
  <si>
    <t>VALUES (10968,N'ERNSH',1,'3/23/1998','4/20/1998','4/1/1998',3,74.60,NULL,N'8010',N'Austria')("OrderID","CustomerID","EmployeeID","OrderDate","RequiredDate",ShippedDate,"ShipVia","Freight","ShipName","ShipAddress",ShipCity,"ShipRegion","ShipPostalCode","ShipCountry")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</si>
  <si>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(10969,N'COMMI',1,'3/23/1998','4/20/1998','3/30/1998',2,0.21,N'Comércio Mineiro',N'Av. dos Lusíadas, 23',N'Sao Paulo',N'SP',N'05432-043',N'Brazil')</t>
  </si>
  <si>
    <t>VALUES (10969,N'COMMI',1,'3/23/1998','4/20/1998','3/30/1998',2,0.21,N'Comércio Mineiro',N'Av. dos Lusíadas, 23',N'Sao Paulo',N'SP',N'05432-043',N'Brazil')INSERT INTO "Orders"ShippedDate,"ShipVia","Freight","ShipName","ShipAddress",</t>
  </si>
  <si>
    <t>VALUES (10969,N'COMMI',1,'3/23/1998','4/20/1998','3/30/1998',2,0.21,N'SP',N'05432-043',N'Brazil')("OrderID","CustomerID","EmployeeID","OrderDate","RequiredDate",ShippedDate,"ShipVia","Freight","ShipName","ShipAddress",ShipCity,"ShipRegion","ShipPostalCode","ShipCountry")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</si>
  <si>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(10970,N'BOLID',9,'3/24/1998','4/7/1998','4/24/1998',1,16.16,N'Bólido Comidas preparadas',N'C/ Araquil, 67',N'Madrid',NULL,N'28023',N'Spain')</t>
  </si>
  <si>
    <t>VALUES (10970,N'BOLID',9,'3/24/1998','4/7/1998','4/24/1998',1,16.16,N'Bólido Comidas preparadas',N'C/ Araquil, 67',N'Madrid',NULL,N'28023',N'Spain')INSERT INTO "Orders"ShippedDate,"ShipVia","Freight","ShipName","ShipAddress",</t>
  </si>
  <si>
    <t>VALUES (10970,N'BOLID',9,'3/24/1998','4/7/1998','4/24/1998',1,16.16,NULL,N'28023',N'Spain')("OrderID","CustomerID","EmployeeID","OrderDate","RequiredDate",ShippedDate,"ShipVia","Freight","ShipName","ShipAddress",ShipCity,"ShipRegion","ShipPostalCode","ShipCountry")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</si>
  <si>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(10971,N'FRANR',2,'3/24/1998','4/21/1998','4/2/1998',2,121.82,N'France restauration',N'54, rue Royale',N'Nantes',NULL,N'44000',N'France')</t>
  </si>
  <si>
    <t>VALUES (10971,N'FRANR',2,'3/24/1998','4/21/1998','4/2/1998',2,121.82,N'France restauration',N'54, rue Royale',N'Nantes',NULL,N'44000',N'France')INSERT INTO "Orders"ShippedDate,"ShipVia","Freight","ShipName","ShipAddress",</t>
  </si>
  <si>
    <t>VALUES (10971,N'FRANR',2,'3/24/1998','4/21/1998','4/2/1998',2,121.82,NULL,N'44000',N'France')("OrderID","CustomerID","EmployeeID","OrderDate","RequiredDate",ShippedDate,"ShipVia","Freight","ShipName","ShipAddress",ShipCity,"ShipRegion","ShipPostalCode","ShipCountry")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</si>
  <si>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(10972,N'LACOR',4,'3/24/1998','4/21/1998','3/26/1998',2,0.02,N'La corne d''abondance',N'67, avenue de l''Europe',N'Versailles',NULL,N'78000',N'France')</t>
  </si>
  <si>
    <t>VALUES (10972,N'LACOR',4,'3/24/1998','4/21/1998','3/26/1998',2,0.02,N'La corne d''abondance',N'67, avenue de l''Europe',N'Versailles',NULL,N'78000',N'France')INSERT INTO "Orders"ShippedDate,"ShipVia","Freight","ShipName","ShipAddress",</t>
  </si>
  <si>
    <t>VALUES (10972,N'LACOR',4,'3/24/1998','4/21/1998','3/26/1998',2,0.02,NULL,N'78000',N'France')("OrderID","CustomerID","EmployeeID","OrderDate","RequiredDate",ShippedDate,"ShipVia","Freight","ShipName","ShipAddress",ShipCity,"ShipRegion","ShipPostalCode","ShipCountry")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</si>
  <si>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(10973,N'LACOR',6,'3/24/1998','4/21/1998','3/27/1998',2,15.17,N'La corne d''abondance',N'67, avenue de l''Europe',N'Versailles',NULL,N'78000',N'France')</t>
  </si>
  <si>
    <t>VALUES (10973,N'LACOR',6,'3/24/1998','4/21/1998','3/27/1998',2,15.17,N'La corne d''abondance',N'67, avenue de l''Europe',N'Versailles',NULL,N'78000',N'France')INSERT INTO "Orders"ShippedDate,"ShipVia","Freight","ShipName","ShipAddress",</t>
  </si>
  <si>
    <t>VALUES (10973,N'LACOR',6,'3/24/1998','4/21/1998','3/27/1998',2,15.17,NULL,N'78000',N'France')("OrderID","CustomerID","EmployeeID","OrderDate","RequiredDate",ShippedDate,"ShipVia","Freight","ShipName","ShipAddress",ShipCity,"ShipRegion","ShipPostalCode","ShipCountry")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</si>
  <si>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(10974,N'SPLIR',3,'3/25/1998','4/8/1998','4/3/1998',3,12.96,N'Split Rail Beer &amp; Ale',N'P.O. Box 555',N'Lander',N'WY',N'82520',N'USA')</t>
  </si>
  <si>
    <t>VALUES (10974,N'SPLIR',3,'3/25/1998','4/8/1998','4/3/1998',3,12.96,N'Split Rail Beer &amp; Ale',N'P.O. Box 555',N'Lander',N'WY',N'82520',N'USA')INSERT INTO "Orders"ShippedDate,"ShipVia","Freight","ShipName","ShipAddress",</t>
  </si>
  <si>
    <t>VALUES (10974,N'SPLIR',3,'3/25/1998','4/8/1998','4/3/1998',3,12.96,N'WY',N'82520',N'USA')("OrderID","CustomerID","EmployeeID","OrderDate","RequiredDate",ShippedDate,"ShipVia","Freight","ShipName","ShipAddress",ShipCity,"ShipRegion","ShipPostalCode","ShipCountry")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</si>
  <si>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(10975,N'BOTTM',1,'3/25/1998','4/22/1998','3/27/1998',3,32.27,N'Bottom-Dollar Markets',N'23 Tsawassen Blvd.',N'Tsawassen',N'BC',N'T2F 8M4',N'Canada')</t>
  </si>
  <si>
    <t>VALUES (10975,N'BOTTM',1,'3/25/1998','4/22/1998','3/27/1998',3,32.27,N'Bottom-Dollar Markets',N'23 Tsawassen Blvd.',N'Tsawassen',N'BC',N'T2F 8M4',N'Canada')INSERT INTO "Orders"ShippedDate,"ShipVia","Freight","ShipName","ShipAddress",</t>
  </si>
  <si>
    <t>VALUES (10975,N'BOTTM',1,'3/25/1998','4/22/1998','3/27/1998',3,32.27,N'BC',N'T2F 8M4',N'Canada')("OrderID","CustomerID","EmployeeID","OrderDate","RequiredDate",ShippedDate,"ShipVia","Freight","ShipName","ShipAddress",ShipCity,"ShipRegion","ShipPostalCode","ShipCountry")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</si>
  <si>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(10976,N'HILAA',1,'3/25/1998','5/6/1998','4/3/1998',1,37.97,N'HILARION-Abastos',N'Carrera 22 con Ave. Carlos Soublette #8-35',N'San Cristóbal',N'Táchira',N'5022',N'Venezuela')</t>
  </si>
  <si>
    <t>VALUES (10976,N'HILAA',1,'3/25/1998','5/6/1998','4/3/1998',1,37.97,N'HILARION-Abastos',N'Carrera 22 con Ave. Carlos Soublette #8-35',N'San Cristóbal',N'Táchira',N'5022',N'Venezuela')INSERT INTO "Orders"ShippedDate,"ShipVia","Freight","ShipName","ShipAddress",</t>
  </si>
  <si>
    <t>VALUES (10976,N'HILAA',1,'3/25/1998','5/6/1998','4/3/1998',1,37.97,N'Táchira',N'5022',N'Venezuela')("OrderID","CustomerID","EmployeeID","OrderDate","RequiredDate",ShippedDate,"ShipVia","Freight","ShipName","ShipAddress",ShipCity,"ShipRegion","ShipPostalCode","ShipCountry")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</si>
  <si>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(10977,N'FOLKO',8,'3/26/1998','4/23/1998','4/10/1998',3,208.50,N'Folk och fä HB',N'Åkergatan 24',N'Bräcke',NULL,N'S-844 67',N'Sweden')</t>
  </si>
  <si>
    <t>VALUES (10977,N'FOLKO',8,'3/26/1998','4/23/1998','4/10/1998',3,208.50,N'Folk och fä HB',N'Åkergatan 24',N'Bräcke',NULL,N'S-844 67',N'Sweden')INSERT INTO "Orders"ShippedDate,"ShipVia","Freight","ShipName","ShipAddress",</t>
  </si>
  <si>
    <t>VALUES (10977,N'FOLKO',8,'3/26/1998','4/23/1998','4/10/1998',3,208.50,NULL,N'S-844 67',N'Sweden')("OrderID","CustomerID","EmployeeID","OrderDate","RequiredDate",ShippedDate,"ShipVia","Freight","ShipName","ShipAddress",ShipCity,"ShipRegion","ShipPostalCode","ShipCountry")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</si>
  <si>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(10978,N'MAISD',9,'3/26/1998','4/23/1998','4/23/1998',2,32.82,N'Maison Dewey',N'Rue Joseph-Bens 532',N'Bruxelles',NULL,N'B-1180',N'Belgium')</t>
  </si>
  <si>
    <t>VALUES (10978,N'MAISD',9,'3/26/1998','4/23/1998','4/23/1998',2,32.82,N'Maison Dewey',N'Rue Joseph-Bens 532',N'Bruxelles',NULL,N'B-1180',N'Belgium')INSERT INTO "Orders"ShippedDate,"ShipVia","Freight","ShipName","ShipAddress",</t>
  </si>
  <si>
    <t>VALUES (10978,N'MAISD',9,'3/26/1998','4/23/1998','4/23/1998',2,32.82,NULL,N'B-1180',N'Belgium')("OrderID","CustomerID","EmployeeID","OrderDate","RequiredDate",ShippedDate,"ShipVia","Freight","ShipName","ShipAddress",ShipCity,"ShipRegion","ShipPostalCode","ShipCountry")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</si>
  <si>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(10979,N'ERNSH',8,'3/26/1998','4/23/1998','3/31/1998',2,353.07,N'Ernst Handel',N'Kirchgasse 6',N'Graz',NULL,N'8010',N'Austria')</t>
  </si>
  <si>
    <t>VALUES (10979,N'ERNSH',8,'3/26/1998','4/23/1998','3/31/1998',2,353.07,N'Ernst Handel',N'Kirchgasse 6',N'Graz',NULL,N'8010',N'Austria')INSERT INTO "Orders"ShippedDate,"ShipVia","Freight","ShipName","ShipAddress",</t>
  </si>
  <si>
    <t>VALUES (10979,N'ERNSH',8,'3/26/1998','4/23/1998','3/31/1998',2,353.07,NULL,N'8010',N'Austria')("OrderID","CustomerID","EmployeeID","OrderDate","RequiredDate",ShippedDate,"ShipVia","Freight","ShipName","ShipAddress",ShipCity,"ShipRegion","ShipPostalCode","ShipCountry")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</si>
  <si>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(10980,N'FOLKO',4,'3/27/1998','5/8/1998','4/17/1998',1,1.26,N'Folk och fä HB',N'Åkergatan 24',N'Bräcke',NULL,N'S-844 67',N'Sweden')</t>
  </si>
  <si>
    <t>VALUES (10980,N'FOLKO',4,'3/27/1998','5/8/1998','4/17/1998',1,1.26,N'Folk och fä HB',N'Åkergatan 24',N'Bräcke',NULL,N'S-844 67',N'Sweden')INSERT INTO "Orders"ShippedDate,"ShipVia","Freight","ShipName","ShipAddress",</t>
  </si>
  <si>
    <t>VALUES (10980,N'FOLKO',4,'3/27/1998','5/8/1998','4/17/1998',1,1.26,NULL,N'S-844 67',N'Sweden')("OrderID","CustomerID","EmployeeID","OrderDate","RequiredDate",ShippedDate,"ShipVia","Freight","ShipName","ShipAddress",ShipCity,"ShipRegion","ShipPostalCode","ShipCountry")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</si>
  <si>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(10981,N'HANAR',1,'3/27/1998','4/24/1998','4/2/1998',2,193.37,N'Hanari Carnes',N'Rua do Paço, 67',N'Rio de Janeiro',N'RJ',N'05454-876',N'Brazil')</t>
  </si>
  <si>
    <t>VALUES (10981,N'HANAR',1,'3/27/1998','4/24/1998','4/2/1998',2,193.37,N'Hanari Carnes',N'Rua do Paço, 67',N'Rio de Janeiro',N'RJ',N'05454-876',N'Brazil')INSERT INTO "Orders"ShippedDate,"ShipVia","Freight","ShipName","ShipAddress",</t>
  </si>
  <si>
    <t>VALUES (10981,N'HANAR',1,'3/27/1998','4/24/1998','4/2/1998',2,193.37,N'RJ',N'05454-876',N'Brazil')("OrderID","CustomerID","EmployeeID","OrderDate","RequiredDate",ShippedDate,"ShipVia","Freight","ShipName","ShipAddress",ShipCity,"ShipRegion","ShipPostalCode","ShipCountry")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</si>
  <si>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(10982,N'BOTTM',2,'3/27/1998','4/24/1998','4/8/1998',1,14.01,N'Bottom-Dollar Markets',N'23 Tsawassen Blvd.',N'Tsawassen',N'BC',N'T2F 8M4',N'Canada')</t>
  </si>
  <si>
    <t>VALUES (10982,N'BOTTM',2,'3/27/1998','4/24/1998','4/8/1998',1,14.01,N'Bottom-Dollar Markets',N'23 Tsawassen Blvd.',N'Tsawassen',N'BC',N'T2F 8M4',N'Canada')INSERT INTO "Orders"ShippedDate,"ShipVia","Freight","ShipName","ShipAddress",</t>
  </si>
  <si>
    <t>VALUES (10982,N'BOTTM',2,'3/27/1998','4/24/1998','4/8/1998',1,14.01,N'BC',N'T2F 8M4',N'Canada')("OrderID","CustomerID","EmployeeID","OrderDate","RequiredDate",ShippedDate,"ShipVia","Freight","ShipName","ShipAddress",ShipCity,"ShipRegion","ShipPostalCode","ShipCountry")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</si>
  <si>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(10983,N'SAVEA',2,'3/27/1998','4/24/1998','4/6/1998',2,657.54,N'Save-a-lot Markets',N'187 Suffolk Ln.',N'Boise',N'ID',N'83720',N'USA')</t>
  </si>
  <si>
    <t>VALUES (10983,N'SAVEA',2,'3/27/1998','4/24/1998','4/6/1998',2,657.54,N'Save-a-lot Markets',N'187 Suffolk Ln.',N'Boise',N'ID',N'83720',N'USA')INSERT INTO "Orders"ShippedDate,"ShipVia","Freight","ShipName","ShipAddress",</t>
  </si>
  <si>
    <t>VALUES (10983,N'SAVEA',2,'3/27/1998','4/24/1998','4/6/1998',2,657.54,N'ID',N'83720',N'USA')("OrderID","CustomerID","EmployeeID","OrderDate","RequiredDate",ShippedDate,"ShipVia","Freight","ShipName","ShipAddress",ShipCity,"ShipRegion","ShipPostalCode","ShipCountry")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</si>
  <si>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(10984,N'SAVEA',1,'3/30/1998','4/27/1998','4/3/1998',3,211.22,N'Save-a-lot Markets',N'187 Suffolk Ln.',N'Boise',N'ID',N'83720',N'USA')</t>
  </si>
  <si>
    <t>VALUES (10984,N'SAVEA',1,'3/30/1998','4/27/1998','4/3/1998',3,211.22,N'Save-a-lot Markets',N'187 Suffolk Ln.',N'Boise',N'ID',N'83720',N'USA')INSERT INTO "Orders"ShippedDate,"ShipVia","Freight","ShipName","ShipAddress",</t>
  </si>
  <si>
    <t>VALUES (10984,N'SAVEA',1,'3/30/1998','4/27/1998','4/3/1998',3,211.22,N'ID',N'83720',N'USA')("OrderID","CustomerID","EmployeeID","OrderDate","RequiredDate",ShippedDate,"ShipVia","Freight","ShipName","ShipAddress",ShipCity,"ShipRegion","ShipPostalCode","ShipCountry")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</si>
  <si>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(10985,N'HUNGO',2,'3/30/1998','4/27/1998','4/2/1998',1,91.51,N'Hungry Owl All-Night Grocers',N'8 Johnstown Road',N'Cork',N'Co. Cork',NULL,N'Ireland')</t>
  </si>
  <si>
    <t>VALUES (10985,N'HUNGO',2,'3/30/1998','4/27/1998','4/2/1998',1,91.51,N'Hungry Owl All-Night Grocers',N'8 Johnstown Road',N'Cork',N'Co. Cork',NULL,N'Ireland')INSERT INTO "Orders"ShippedDate,"ShipVia","Freight","ShipName","ShipAddress",</t>
  </si>
  <si>
    <t>VALUES (10985,N'HUNGO',2,'3/30/1998','4/27/1998','4/2/1998',1,91.51,N'Co. Cork',NULL,N'Ireland')("OrderID","CustomerID","EmployeeID","OrderDate","RequiredDate",ShippedDate,"ShipVia","Freight","ShipName","ShipAddress",ShipCity,"ShipRegion","ShipPostalCode","ShipCountry")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</si>
  <si>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(10986,N'OCEAN',8,'3/30/1998','4/27/1998','4/21/1998',2,217.86,N'Océano Atlántico Ltda.',N'Ing. Gustavo Moncada 8585 Piso 20-A',N'Buenos Aires',NULL,N'1010',N'Argentina')</t>
  </si>
  <si>
    <t>VALUES (10986,N'OCEAN',8,'3/30/1998','4/27/1998','4/21/1998',2,217.86,N'Océano Atlántico Ltda.',N'Ing. Gustavo Moncada 8585 Piso 20-A',N'Buenos Aires',NULL,N'1010',N'Argentina')INSERT INTO "Orders"ShippedDate,"ShipVia","Freight","ShipName","ShipAddress",</t>
  </si>
  <si>
    <t>VALUES (10986,N'OCEAN',8,'3/30/1998','4/27/1998','4/21/1998',2,217.86,NULL,N'1010',N'Argentina')("OrderID","CustomerID","EmployeeID","OrderDate","RequiredDate",ShippedDate,"ShipVia","Freight","ShipName","ShipAddress",ShipCity,"ShipRegion","ShipPostalCode","ShipCountry")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</si>
  <si>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(10987,N'EASTC',8,'3/31/1998','4/28/1998','4/6/1998',1,185.48,N'Eastern Connection',N'35 King George',N'London',NULL,N'WX3 6FW',N'UK')</t>
  </si>
  <si>
    <t>VALUES (10987,N'EASTC',8,'3/31/1998','4/28/1998','4/6/1998',1,185.48,N'Eastern Connection',N'35 King George',N'London',NULL,N'WX3 6FW',N'UK')INSERT INTO "Orders"ShippedDate,"ShipVia","Freight","ShipName","ShipAddress",</t>
  </si>
  <si>
    <t>VALUES (10987,N'EASTC',8,'3/31/1998','4/28/1998','4/6/1998',1,185.48,NULL,N'WX3 6FW',N'UK')("OrderID","CustomerID","EmployeeID","OrderDate","RequiredDate",ShippedDate,"ShipVia","Freight","ShipName","ShipAddress",ShipCity,"ShipRegion","ShipPostalCode","ShipCountry")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</si>
  <si>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(10988,N'RATTC',3,'3/31/1998','4/28/1998','4/10/1998',2,61.14,N'Rattlesnake Canyon Grocery',N'2817 Milton Dr.',N'Albuquerque',N'NM',N'87110',N'USA')</t>
  </si>
  <si>
    <t>VALUES (10988,N'RATTC',3,'3/31/1998','4/28/1998','4/10/1998',2,61.14,N'Rattlesnake Canyon Grocery',N'2817 Milton Dr.',N'Albuquerque',N'NM',N'87110',N'USA')INSERT INTO "Orders"ShippedDate,"ShipVia","Freight","ShipName","ShipAddress",</t>
  </si>
  <si>
    <t>VALUES (10988,N'RATTC',3,'3/31/1998','4/28/1998','4/10/1998',2,61.14,N'NM',N'87110',N'USA')("OrderID","CustomerID","EmployeeID","OrderDate","RequiredDate",ShippedDate,"ShipVia","Freight","ShipName","ShipAddress",ShipCity,"ShipRegion","ShipPostalCode","ShipCountry")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</si>
  <si>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(10989,N'QUEDE',2,'3/31/1998','4/28/1998','4/2/1998',1,34.76,N'Que Delícia',N'Rua da Panificadora, 12',N'Rio de Janeiro',N'RJ',N'02389-673',N'Brazil')</t>
  </si>
  <si>
    <t>VALUES (10989,N'QUEDE',2,'3/31/1998','4/28/1998','4/2/1998',1,34.76,N'Que Delícia',N'Rua da Panificadora, 12',N'Rio de Janeiro',N'RJ',N'02389-673',N'Brazil')INSERT INTO "Orders"ShippedDate,"ShipVia","Freight","ShipName","ShipAddress",</t>
  </si>
  <si>
    <t>VALUES (10989,N'QUEDE',2,'3/31/1998','4/28/1998','4/2/1998',1,34.76,N'RJ',N'02389-673',N'Brazil')("OrderID","CustomerID","EmployeeID","OrderDate","RequiredDate",ShippedDate,"ShipVia","Freight","ShipName","ShipAddress",ShipCity,"ShipRegion","ShipPostalCode","ShipCountry")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</si>
  <si>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(10990,N'ERNSH',2,'4/1/1998','5/13/1998','4/7/1998',3,117.61,N'Ernst Handel',N'Kirchgasse 6',N'Graz',NULL,N'8010',N'Austria')</t>
  </si>
  <si>
    <t>VALUES (10990,N'ERNSH',2,'4/1/1998','5/13/1998','4/7/1998',3,117.61,N'Ernst Handel',N'Kirchgasse 6',N'Graz',NULL,N'8010',N'Austria')INSERT INTO "Orders"ShippedDate,"ShipVia","Freight","ShipName","ShipAddress",</t>
  </si>
  <si>
    <t>VALUES (10990,N'ERNSH',2,'4/1/1998','5/13/1998','4/7/1998',3,117.61,NULL,N'8010',N'Austria')("OrderID","CustomerID","EmployeeID","OrderDate","RequiredDate",ShippedDate,"ShipVia","Freight","ShipName","ShipAddress",ShipCity,"ShipRegion","ShipPostalCode","ShipCountry")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</si>
  <si>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(10991,N'QUICK',1,'4/1/1998','4/29/1998','4/7/1998',1,38.51,N'QUICK-Stop',N'Taucherstraße 10',N'Cunewalde',NULL,N'01307',N'Germany')</t>
  </si>
  <si>
    <t>VALUES (10991,N'QUICK',1,'4/1/1998','4/29/1998','4/7/1998',1,38.51,N'QUICK-Stop',N'Taucherstraße 10',N'Cunewalde',NULL,N'01307',N'Germany')INSERT INTO "Orders"ShippedDate,"ShipVia","Freight","ShipName","ShipAddress",</t>
  </si>
  <si>
    <t>VALUES (10991,N'QUICK',1,'4/1/1998','4/29/1998','4/7/1998',1,38.51,NULL,N'01307',N'Germany')("OrderID","CustomerID","EmployeeID","OrderDate","RequiredDate",ShippedDate,"ShipVia","Freight","ShipName","ShipAddress",ShipCity,"ShipRegion","ShipPostalCode","ShipCountry")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</si>
  <si>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(10992,N'THEBI',1,'4/1/1998','4/29/1998','4/3/1998',3,4.27,N'The Big Cheese',N'89 Jefferson Way Suite 2',N'Portland',N'OR',N'97201',N'USA')</t>
  </si>
  <si>
    <t>VALUES (10992,N'THEBI',1,'4/1/1998','4/29/1998','4/3/1998',3,4.27,N'The Big Cheese',N'89 Jefferson Way Suite 2',N'Portland',N'OR',N'97201',N'USA')INSERT INTO "Orders"ShippedDate,"ShipVia","Freight","ShipName","ShipAddress",</t>
  </si>
  <si>
    <t>VALUES (10992,N'THEBI',1,'4/1/1998','4/29/1998','4/3/1998',3,4.27,N'OR',N'97201',N'USA')("OrderID","CustomerID","EmployeeID","OrderDate","RequiredDate",ShippedDate,"ShipVia","Freight","ShipName","ShipAddress",ShipCity,"ShipRegion","ShipPostalCode","ShipCountry")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</si>
  <si>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(10993,N'FOLKO',7,'4/1/1998','4/29/1998','4/10/1998',3,8.81,N'Folk och fä HB',N'Åkergatan 24',N'Bräcke',NULL,N'S-844 67',N'Sweden')</t>
  </si>
  <si>
    <t>VALUES (10993,N'FOLKO',7,'4/1/1998','4/29/1998','4/10/1998',3,8.81,N'Folk och fä HB',N'Åkergatan 24',N'Bräcke',NULL,N'S-844 67',N'Sweden')INSERT INTO "Orders"ShippedDate,"ShipVia","Freight","ShipName","ShipAddress",</t>
  </si>
  <si>
    <t>VALUES (10993,N'FOLKO',7,'4/1/1998','4/29/1998','4/10/1998',3,8.81,NULL,N'S-844 67',N'Sweden')("OrderID","CustomerID","EmployeeID","OrderDate","RequiredDate",ShippedDate,"ShipVia","Freight","ShipName","ShipAddress",ShipCity,"ShipRegion","ShipPostalCode","ShipCountry")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</si>
  <si>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(10994,N'VAFFE',2,'4/2/1998','4/16/1998','4/9/1998',3,65.53,N'Vaffeljernet',N'Smagsloget 45',N'Århus',NULL,N'8200',N'Denmark')</t>
  </si>
  <si>
    <t>VALUES (10994,N'VAFFE',2,'4/2/1998','4/16/1998','4/9/1998',3,65.53,N'Vaffeljernet',N'Smagsloget 45',N'Århus',NULL,N'8200',N'Denmark')INSERT INTO "Orders"ShippedDate,"ShipVia","Freight","ShipName","ShipAddress",</t>
  </si>
  <si>
    <t>VALUES (10994,N'VAFFE',2,'4/2/1998','4/16/1998','4/9/1998',3,65.53,NULL,N'8200',N'Denmark')("OrderID","CustomerID","EmployeeID","OrderDate","RequiredDate",ShippedDate,"ShipVia","Freight","ShipName","ShipAddress",ShipCity,"ShipRegion","ShipPostalCode","ShipCountry")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</si>
  <si>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(10995,N'PERIC',1,'4/2/1998','4/30/1998','4/6/1998',3,46.00,N'Pericles Comidas clásicas',N'Calle Dr. Jorge Cash 321',N'México D.F.',NULL,N'05033',N'Mexico')</t>
  </si>
  <si>
    <t>VALUES (10995,N'PERIC',1,'4/2/1998','4/30/1998','4/6/1998',3,46.00,N'Pericles Comidas clásicas',N'Calle Dr. Jorge Cash 321',N'México D.F.',NULL,N'05033',N'Mexico')INSERT INTO "Orders"ShippedDate,"ShipVia","Freight","ShipName","ShipAddress",</t>
  </si>
  <si>
    <t>VALUES (10995,N'PERIC',1,'4/2/1998','4/30/1998','4/6/1998',3,46.00,NULL,N'05033',N'Mexico')("OrderID","CustomerID","EmployeeID","OrderDate","RequiredDate",ShippedDate,"ShipVia","Freight","ShipName","ShipAddress",ShipCity,"ShipRegion","ShipPostalCode","ShipCountry")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</si>
  <si>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(10996,N'QUICK',4,'4/2/1998','4/30/1998','4/10/1998',2,1.12,N'QUICK-Stop',N'Taucherstraße 10',N'Cunewalde',NULL,N'01307',N'Germany')</t>
  </si>
  <si>
    <t>VALUES (10996,N'QUICK',4,'4/2/1998','4/30/1998','4/10/1998',2,1.12,N'QUICK-Stop',N'Taucherstraße 10',N'Cunewalde',NULL,N'01307',N'Germany')INSERT INTO "Orders"ShippedDate,"ShipVia","Freight","ShipName","ShipAddress",</t>
  </si>
  <si>
    <t>VALUES (10996,N'QUICK',4,'4/2/1998','4/30/1998','4/10/1998',2,1.12,NULL,N'01307',N'Germany')("OrderID","CustomerID","EmployeeID","OrderDate","RequiredDate",ShippedDate,"ShipVia","Freight","ShipName","ShipAddress",ShipCity,"ShipRegion","ShipPostalCode","ShipCountry")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</si>
  <si>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(10997,N'LILAS',8,'4/3/1998','5/15/1998','4/13/1998',2,73.91,N'LILA-Supermercado',N'Carrera 52 con Ave. Bolívar #65-98 Llano Largo',N'Barquisimeto',N'Lara',N'3508',N'Venezuela')</t>
  </si>
  <si>
    <t>VALUES (10997,N'LILAS',8,'4/3/1998','5/15/1998','4/13/1998',2,73.91,N'LILA-Supermercado',N'Carrera 52 con Ave. Bolívar #65-98 Llano Largo',N'Barquisimeto',N'Lara',N'3508',N'Venezuela')INSERT INTO "Orders"ShippedDate,"ShipVia","Freight","ShipName","ShipAddress",</t>
  </si>
  <si>
    <t>VALUES (10997,N'LILAS',8,'4/3/1998','5/15/1998','4/13/1998',2,73.91,N'Lara',N'3508',N'Venezuela')("OrderID","CustomerID","EmployeeID","OrderDate","RequiredDate",ShippedDate,"ShipVia","Freight","ShipName","ShipAddress",ShipCity,"ShipRegion","ShipPostalCode","ShipCountry")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</si>
  <si>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(10998,N'WOLZA',8,'4/3/1998','4/17/1998','4/17/1998',2,20.31,N'Wolski Zajazd',N'ul. Filtrowa 68',N'Warszawa',NULL,N'01-012',N'Poland')</t>
  </si>
  <si>
    <t>VALUES (10998,N'WOLZA',8,'4/3/1998','4/17/1998','4/17/1998',2,20.31,N'Wolski Zajazd',N'ul. Filtrowa 68',N'Warszawa',NULL,N'01-012',N'Poland')INSERT INTO "Orders"ShippedDate,"ShipVia","Freight","ShipName","ShipAddress",</t>
  </si>
  <si>
    <t>VALUES (10998,N'WOLZA',8,'4/3/1998','4/17/1998','4/17/1998',2,20.31,NULL,N'01-012',N'Poland')("OrderID","CustomerID","EmployeeID","OrderDate","RequiredDate",ShippedDate,"ShipVia","Freight","ShipName","ShipAddress",ShipCity,"ShipRegion","ShipPostalCode","ShipCountry")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</si>
  <si>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(10999,N'OTTIK',6,'4/3/1998','5/1/1998','4/10/1998',2,96.35,N'Ottilies Käseladen',N'Mehrheimerstr. 369',N'Köln',NULL,N'50739',N'Germany')</t>
  </si>
  <si>
    <t>VALUES (10999,N'OTTIK',6,'4/3/1998','5/1/1998','4/10/1998',2,96.35,N'Ottilies Käseladen',N'Mehrheimerstr. 369',N'Köln',NULL,N'50739',N'Germany')INSERT INTO "Orders"ShippedDate,"ShipVia","Freight","ShipName","ShipAddress",</t>
  </si>
  <si>
    <t>VALUES (10999,N'OTTIK',6,'4/3/1998','5/1/1998','4/10/1998',2,96.35,NULL,N'50739',N'Germany')("OrderID","CustomerID","EmployeeID","OrderDate","RequiredDate",ShippedDate,"ShipVia","Freight","ShipName","ShipAddress",ShipCity,"ShipRegion","ShipPostalCode","ShipCountry")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</si>
  <si>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(11000,N'RATTC',2,'4/6/1998','5/4/1998','4/14/1998',3,55.12,N'Rattlesnake Canyon Grocery',N'2817 Milton Dr.',N'Albuquerque',N'NM',N'87110',N'USA')</t>
  </si>
  <si>
    <t>VALUES (11000,N'RATTC',2,'4/6/1998','5/4/1998','4/14/1998',3,55.12,N'Rattlesnake Canyon Grocery',N'2817 Milton Dr.',N'Albuquerque',N'NM',N'87110',N'USA')INSERT INTO "Orders"ShippedDate,"ShipVia","Freight","ShipName","ShipAddress",</t>
  </si>
  <si>
    <t>VALUES (11000,N'RATTC',2,'4/6/1998','5/4/1998','4/14/1998',3,55.12,N'NM',N'87110',N'USA')("OrderID","CustomerID","EmployeeID","OrderDate","RequiredDate",ShippedDate,"ShipVia","Freight","ShipName","ShipAddress",ShipCity,"ShipRegion","ShipPostalCode","ShipCountry")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</si>
  <si>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(11001,N'FOLKO',2,'4/6/1998','5/4/1998','4/14/1998',2,197.30,N'Folk och fä HB',N'Åkergatan 24',N'Bräcke',NULL,N'S-844 67',N'Sweden')</t>
  </si>
  <si>
    <t>VALUES (11001,N'FOLKO',2,'4/6/1998','5/4/1998','4/14/1998',2,197.30,N'Folk och fä HB',N'Åkergatan 24',N'Bräcke',NULL,N'S-844 67',N'Sweden')INSERT INTO "Orders"ShippedDate,"ShipVia","Freight","ShipName","ShipAddress",</t>
  </si>
  <si>
    <t>VALUES (11001,N'FOLKO',2,'4/6/1998','5/4/1998','4/14/1998',2,197.30,NULL,N'S-844 67',N'Sweden')("OrderID","CustomerID","EmployeeID","OrderDate","RequiredDate",ShippedDate,"ShipVia","Freight","ShipName","ShipAddress",ShipCity,"ShipRegion","ShipPostalCode","ShipCountry")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</si>
  <si>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(11002,N'SAVEA',4,'4/6/1998','5/4/1998','4/16/1998',1,141.16,N'Save-a-lot Markets',N'187 Suffolk Ln.',N'Boise',N'ID',N'83720',N'USA')</t>
  </si>
  <si>
    <t>VALUES (11002,N'SAVEA',4,'4/6/1998','5/4/1998','4/16/1998',1,141.16,N'Save-a-lot Markets',N'187 Suffolk Ln.',N'Boise',N'ID',N'83720',N'USA')INSERT INTO "Orders"ShippedDate,"ShipVia","Freight","ShipName","ShipAddress",</t>
  </si>
  <si>
    <t>VALUES (11002,N'SAVEA',4,'4/6/1998','5/4/1998','4/16/1998',1,141.16,N'ID',N'83720',N'USA')("OrderID","CustomerID","EmployeeID","OrderDate","RequiredDate",ShippedDate,"ShipVia","Freight","ShipName","ShipAddress",ShipCity,"ShipRegion","ShipPostalCode","ShipCountry")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</si>
  <si>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(11003,N'THECR',3,'4/6/1998','5/4/1998','4/8/1998',3,14.91,N'The Cracker Box',N'55 Grizzly Peak Rd.',N'Butte',N'MT',N'59801',N'USA')</t>
  </si>
  <si>
    <t>VALUES (11003,N'THECR',3,'4/6/1998','5/4/1998','4/8/1998',3,14.91,N'The Cracker Box',N'55 Grizzly Peak Rd.',N'Butte',N'MT',N'59801',N'USA')INSERT INTO "Orders"ShippedDate,"ShipVia","Freight","ShipName","ShipAddress",</t>
  </si>
  <si>
    <t>VALUES (11003,N'THECR',3,'4/6/1998','5/4/1998','4/8/1998',3,14.91,N'MT',N'59801',N'USA')("OrderID","CustomerID","EmployeeID","OrderDate","RequiredDate",ShippedDate,"ShipVia","Freight","ShipName","ShipAddress",ShipCity,"ShipRegion","ShipPostalCode","ShipCountry")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</si>
  <si>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(11004,N'MAISD',3,'4/7/1998','5/5/1998','4/20/1998',1,44.84,N'Maison Dewey',N'Rue Joseph-Bens 532',N'Bruxelles',NULL,N'B-1180',N'Belgium')</t>
  </si>
  <si>
    <t>VALUES (11004,N'MAISD',3,'4/7/1998','5/5/1998','4/20/1998',1,44.84,N'Maison Dewey',N'Rue Joseph-Bens 532',N'Bruxelles',NULL,N'B-1180',N'Belgium')INSERT INTO "Orders"ShippedDate,"ShipVia","Freight","ShipName","ShipAddress",</t>
  </si>
  <si>
    <t>VALUES (11004,N'MAISD',3,'4/7/1998','5/5/1998','4/20/1998',1,44.84,NULL,N'B-1180',N'Belgium')("OrderID","CustomerID","EmployeeID","OrderDate","RequiredDate",ShippedDate,"ShipVia","Freight","ShipName","ShipAddress",ShipCity,"ShipRegion","ShipPostalCode","ShipCountry")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</si>
  <si>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(11005,N'WILMK',2,'4/7/1998','5/5/1998','4/10/1998',1,0.75,N'Wilman Kala',N'Keskuskatu 45',N'Helsinki',NULL,N'21240',N'Finland')</t>
  </si>
  <si>
    <t>VALUES (11005,N'WILMK',2,'4/7/1998','5/5/1998','4/10/1998',1,0.75,N'Wilman Kala',N'Keskuskatu 45',N'Helsinki',NULL,N'21240',N'Finland')INSERT INTO "Orders"ShippedDate,"ShipVia","Freight","ShipName","ShipAddress",</t>
  </si>
  <si>
    <t>VALUES (11005,N'WILMK',2,'4/7/1998','5/5/1998','4/10/1998',1,0.75,NULL,N'21240',N'Finland')("OrderID","CustomerID","EmployeeID","OrderDate","RequiredDate",ShippedDate,"ShipVia","Freight","ShipName","ShipAddress",ShipCity,"ShipRegion","ShipPostalCode","ShipCountry")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</si>
  <si>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(11006,N'GREAL',3,'4/7/1998','5/5/1998','4/15/1998',2,25.19,N'Great Lakes Food Market',N'2732 Baker Blvd.',N'Eugene',N'OR',N'97403',N'USA')</t>
  </si>
  <si>
    <t>VALUES (11006,N'GREAL',3,'4/7/1998','5/5/1998','4/15/1998',2,25.19,N'Great Lakes Food Market',N'2732 Baker Blvd.',N'Eugene',N'OR',N'97403',N'USA')INSERT INTO "Orders"ShippedDate,"ShipVia","Freight","ShipName","ShipAddress",</t>
  </si>
  <si>
    <t>VALUES (11006,N'GREAL',3,'4/7/1998','5/5/1998','4/15/1998',2,25.19,N'OR',N'97403',N'USA')("OrderID","CustomerID","EmployeeID","OrderDate","RequiredDate",ShippedDate,"ShipVia","Freight","ShipName","ShipAddress",ShipCity,"ShipRegion","ShipPostalCode","ShipCountry")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</si>
  <si>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(11007,N'PRINI',8,'4/8/1998','5/6/1998','4/13/1998',2,202.24,N'Princesa Isabel Vinhos',N'Estrada da saúde n. 58',N'Lisboa',NULL,N'1756',N'Portugal')</t>
  </si>
  <si>
    <t>VALUES (11007,N'PRINI',8,'4/8/1998','5/6/1998','4/13/1998',2,202.24,N'Princesa Isabel Vinhos',N'Estrada da saúde n. 58',N'Lisboa',NULL,N'1756',N'Portugal')INSERT INTO "Orders"ShippedDate,"ShipVia","Freight","ShipName","ShipAddress",</t>
  </si>
  <si>
    <t>VALUES (11007,N'PRINI',8,'4/8/1998','5/6/1998','4/13/1998',2,202.24,NULL,N'1756',N'Portugal')("OrderID","CustomerID","EmployeeID","OrderDate","RequiredDate",ShippedDate,"ShipVia","Freight","ShipName","ShipAddress",ShipCity,"ShipRegion","ShipPostalCode","ShipCountry")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</si>
  <si>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(11008,N'ERNSH',7,'4/8/1998','5/6/1998',NULL,3,79.46,N'Ernst Handel',N'Kirchgasse 6',N'Graz',NULL,N'8010',N'Austria')</t>
  </si>
  <si>
    <t>VALUES (11008,N'ERNSH',7,'4/8/1998','5/6/1998',NULL,3,79.46,N'Ernst Handel',N'Kirchgasse 6',N'Graz',NULL,N'8010',N'Austria')INSERT INTO "Orders"ShippedDate,"ShipVia","Freight","ShipName","ShipAddress",</t>
  </si>
  <si>
    <t>VALUES (11008,N'ERNSH',7,'4/8/1998','5/6/1998',NULL,3,79.46,NULL,N'8010',N'Austria')("OrderID","CustomerID","EmployeeID","OrderDate","RequiredDate",ShippedDate,"ShipVia","Freight","ShipName","ShipAddress",ShipCity,"ShipRegion","ShipPostalCode","ShipCountry")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</si>
  <si>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(11009,N'GODOS',2,'4/8/1998','5/6/1998','4/10/1998',1,59.11,N'Godos Cocina Típica',N'C/ Romero, 33',N'Sevilla',NULL,N'41101',N'Spain')</t>
  </si>
  <si>
    <t>VALUES (11009,N'GODOS',2,'4/8/1998','5/6/1998','4/10/1998',1,59.11,N'Godos Cocina Típica',N'C/ Romero, 33',N'Sevilla',NULL,N'41101',N'Spain')INSERT INTO "Orders"ShippedDate,"ShipVia","Freight","ShipName","ShipAddress",</t>
  </si>
  <si>
    <t>VALUES (11009,N'GODOS',2,'4/8/1998','5/6/1998','4/10/1998',1,59.11,NULL,N'41101',N'Spain')("OrderID","CustomerID","EmployeeID","OrderDate","RequiredDate",ShippedDate,"ShipVia","Freight","ShipName","ShipAddress",ShipCity,"ShipRegion","ShipPostalCode","ShipCountry")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</si>
  <si>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(11010,N'REGGC',2,'4/9/1998','5/7/1998','4/21/1998',2,28.71,N'Reggiani Caseifici',N'Strada Provinciale 124',N'Reggio Emilia',NULL,N'42100',N'Italy')</t>
  </si>
  <si>
    <t>VALUES (11010,N'REGGC',2,'4/9/1998','5/7/1998','4/21/1998',2,28.71,N'Reggiani Caseifici',N'Strada Provinciale 124',N'Reggio Emilia',NULL,N'42100',N'Italy')INSERT INTO "Orders"ShippedDate,"ShipVia","Freight","ShipName","ShipAddress",</t>
  </si>
  <si>
    <t>VALUES (11010,N'REGGC',2,'4/9/1998','5/7/1998','4/21/1998',2,28.71,NULL,N'42100',N'Italy')("OrderID","CustomerID","EmployeeID","OrderDate","RequiredDate",ShippedDate,"ShipVia","Freight","ShipName","ShipAddress",ShipCity,"ShipRegion","ShipPostalCode","ShipCountry")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</si>
  <si>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(11011,N'ALFKI',3,'4/9/1998','5/7/1998','4/13/1998',1,1.21,N'Alfred''s Futterkiste',N'Obere Str. 57',N'Berlin',NULL,N'12209',N'Germany')</t>
  </si>
  <si>
    <t>VALUES (11011,N'ALFKI',3,'4/9/1998','5/7/1998','4/13/1998',1,1.21,N'Alfred''s Futterkiste',N'Obere Str. 57',N'Berlin',NULL,N'12209',N'Germany')INSERT INTO "Orders"ShippedDate,"ShipVia","Freight","ShipName","ShipAddress",</t>
  </si>
  <si>
    <t>VALUES (11011,N'ALFKI',3,'4/9/1998','5/7/1998','4/13/1998',1,1.21,NULL,N'12209',N'Germany')("OrderID","CustomerID","EmployeeID","OrderDate","RequiredDate",ShippedDate,"ShipVia","Freight","ShipName","ShipAddress",ShipCity,"ShipRegion","ShipPostalCode","ShipCountry")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</si>
  <si>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(11012,N'FRANK',1,'4/9/1998','4/23/1998','4/17/1998',3,242.95,N'Frankenversand',N'Berliner Platz 43',N'München',NULL,N'80805',N'Germany')</t>
  </si>
  <si>
    <t>VALUES (11012,N'FRANK',1,'4/9/1998','4/23/1998','4/17/1998',3,242.95,N'Frankenversand',N'Berliner Platz 43',N'München',NULL,N'80805',N'Germany')INSERT INTO "Orders"ShippedDate,"ShipVia","Freight","ShipName","ShipAddress",</t>
  </si>
  <si>
    <t>VALUES (11012,N'FRANK',1,'4/9/1998','4/23/1998','4/17/1998',3,242.95,NULL,N'80805',N'Germany')("OrderID","CustomerID","EmployeeID","OrderDate","RequiredDate",ShippedDate,"ShipVia","Freight","ShipName","ShipAddress",ShipCity,"ShipRegion","ShipPostalCode","ShipCountry")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</si>
  <si>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(11013,N'ROMEY',2,'4/9/1998','5/7/1998','4/10/1998',1,32.99,N'Romero y tomillo',N'Gran Vía, 1',N'Madrid',NULL,N'28001',N'Spain')</t>
  </si>
  <si>
    <t>VALUES (11013,N'ROMEY',2,'4/9/1998','5/7/1998','4/10/1998',1,32.99,N'Romero y tomillo',N'Gran Vía, 1',N'Madrid',NULL,N'28001',N'Spain')INSERT INTO "Orders"ShippedDate,"ShipVia","Freight","ShipName","ShipAddress",</t>
  </si>
  <si>
    <t>VALUES (11013,N'ROMEY',2,'4/9/1998','5/7/1998','4/10/1998',1,32.99,NULL,N'28001',N'Spain')("OrderID","CustomerID","EmployeeID","OrderDate","RequiredDate",ShippedDate,"ShipVia","Freight","ShipName","ShipAddress",ShipCity,"ShipRegion","ShipPostalCode","ShipCountry")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</si>
  <si>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(11014,N'LINOD',2,'4/10/1998','5/8/1998','4/15/1998',3,23.60,N'LINO-Delicateses',N'Ave. 5 de Mayo Porlamar',N'I. de Margarita',N'Nueva Esparta',N'4980',N'Venezuela')</t>
  </si>
  <si>
    <t>VALUES (11014,N'LINOD',2,'4/10/1998','5/8/1998','4/15/1998',3,23.60,N'LINO-Delicateses',N'Ave. 5 de Mayo Porlamar',N'I. de Margarita',N'Nueva Esparta',N'4980',N'Venezuela')INSERT INTO "Orders"ShippedDate,"ShipVia","Freight","ShipName","ShipAddress",</t>
  </si>
  <si>
    <t>VALUES (11014,N'LINOD',2,'4/10/1998','5/8/1998','4/15/1998',3,23.60,N'Nueva Esparta',N'4980',N'Venezuela')("OrderID","CustomerID","EmployeeID","OrderDate","RequiredDate",ShippedDate,"ShipVia","Freight","ShipName","ShipAddress",ShipCity,"ShipRegion","ShipPostalCode","ShipCountry")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</si>
  <si>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(11015,N'SANTG',2,'4/10/1998','4/24/1998','4/20/1998',2,4.62,N'Santé Gourmet',N'Erling Skakkes gate 78',N'Stavern',NULL,N'4110',N'Norway')</t>
  </si>
  <si>
    <t>VALUES (11015,N'SANTG',2,'4/10/1998','4/24/1998','4/20/1998',2,4.62,N'Santé Gourmet',N'Erling Skakkes gate 78',N'Stavern',NULL,N'4110',N'Norway')INSERT INTO "Orders"ShippedDate,"ShipVia","Freight","ShipName","ShipAddress",</t>
  </si>
  <si>
    <t>VALUES (11015,N'SANTG',2,'4/10/1998','4/24/1998','4/20/1998',2,4.62,NULL,N'4110',N'Norway')("OrderID","CustomerID","EmployeeID","OrderDate","RequiredDate",ShippedDate,"ShipVia","Freight","ShipName","ShipAddress",ShipCity,"ShipRegion","ShipPostalCode","ShipCountry")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</si>
  <si>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(11016,N'AROUT',9,'4/10/1998','5/8/1998','4/13/1998',2,33.80,N'Around the Horn',N'Brook Farm Stratford St. Mary',N'Colchester',N'Essex',N'CO7 6JX',N'UK')</t>
  </si>
  <si>
    <t>VALUES (11016,N'AROUT',9,'4/10/1998','5/8/1998','4/13/1998',2,33.80,N'Around the Horn',N'Brook Farm Stratford St. Mary',N'Colchester',N'Essex',N'CO7 6JX',N'UK')INSERT INTO "Orders"ShippedDate,"ShipVia","Freight","ShipName","ShipAddress",</t>
  </si>
  <si>
    <t>VALUES (11016,N'AROUT',9,'4/10/1998','5/8/1998','4/13/1998',2,33.80,N'Essex',N'CO7 6JX',N'UK')("OrderID","CustomerID","EmployeeID","OrderDate","RequiredDate",ShippedDate,"ShipVia","Freight","ShipName","ShipAddress",ShipCity,"ShipRegion","ShipPostalCode","ShipCountry")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</si>
  <si>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(11017,N'ERNSH',9,'4/13/1998','5/11/1998','4/20/1998',2,754.26,N'Ernst Handel',N'Kirchgasse 6',N'Graz',NULL,N'8010',N'Austria')</t>
  </si>
  <si>
    <t>VALUES (11017,N'ERNSH',9,'4/13/1998','5/11/1998','4/20/1998',2,754.26,N'Ernst Handel',N'Kirchgasse 6',N'Graz',NULL,N'8010',N'Austria')INSERT INTO "Orders"ShippedDate,"ShipVia","Freight","ShipName","ShipAddress",</t>
  </si>
  <si>
    <t>VALUES (11017,N'ERNSH',9,'4/13/1998','5/11/1998','4/20/1998',2,754.26,NULL,N'8010',N'Austria')("OrderID","CustomerID","EmployeeID","OrderDate","RequiredDate",ShippedDate,"ShipVia","Freight","ShipName","ShipAddress",ShipCity,"ShipRegion","ShipPostalCode","ShipCountry")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</si>
  <si>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(11018,N'LONEP',4,'4/13/1998','5/11/1998','4/16/1998',2,11.65,N'Lonesome Pine Restaurant',N'89 Chiaroscuro Rd.',N'Portland',N'OR',N'97219',N'USA')</t>
  </si>
  <si>
    <t>VALUES (11018,N'LONEP',4,'4/13/1998','5/11/1998','4/16/1998',2,11.65,N'Lonesome Pine Restaurant',N'89 Chiaroscuro Rd.',N'Portland',N'OR',N'97219',N'USA')INSERT INTO "Orders"ShippedDate,"ShipVia","Freight","ShipName","ShipAddress",</t>
  </si>
  <si>
    <t>VALUES (11018,N'LONEP',4,'4/13/1998','5/11/1998','4/16/1998',2,11.65,N'OR',N'97219',N'USA')("OrderID","CustomerID","EmployeeID","OrderDate","RequiredDate",ShippedDate,"ShipVia","Freight","ShipName","ShipAddress",ShipCity,"ShipRegion","ShipPostalCode","ShipCountry")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</si>
  <si>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(11019,N'RANCH',6,'4/13/1998','5/11/1998',NULL,3,3.17,N'Rancho grande',N'Av. del Libertador 900',N'Buenos Aires',NULL,N'1010',N'Argentina')</t>
  </si>
  <si>
    <t>VALUES (11019,N'RANCH',6,'4/13/1998','5/11/1998',NULL,3,3.17,N'Rancho grande',N'Av. del Libertador 900',N'Buenos Aires',NULL,N'1010',N'Argentina')INSERT INTO "Orders"ShippedDate,"ShipVia","Freight","ShipName","ShipAddress",</t>
  </si>
  <si>
    <t>VALUES (11019,N'RANCH',6,'4/13/1998','5/11/1998',NULL,3,3.17,NULL,N'1010',N'Argentina')("OrderID","CustomerID","EmployeeID","OrderDate","RequiredDate",ShippedDate,"ShipVia","Freight","ShipName","ShipAddress",ShipCity,"ShipRegion","ShipPostalCode","ShipCountry")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</si>
  <si>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(11020,N'OTTIK',2,'4/14/1998','5/12/1998','4/16/1998',2,43.30,N'Ottilies Käseladen',N'Mehrheimerstr. 369',N'Köln',NULL,N'50739',N'Germany')</t>
  </si>
  <si>
    <t>VALUES (11020,N'OTTIK',2,'4/14/1998','5/12/1998','4/16/1998',2,43.30,N'Ottilies Käseladen',N'Mehrheimerstr. 369',N'Köln',NULL,N'50739',N'Germany')INSERT INTO "Orders"ShippedDate,"ShipVia","Freight","ShipName","ShipAddress",</t>
  </si>
  <si>
    <t>VALUES (11020,N'OTTIK',2,'4/14/1998','5/12/1998','4/16/1998',2,43.30,NULL,N'50739',N'Germany')("OrderID","CustomerID","EmployeeID","OrderDate","RequiredDate",ShippedDate,"ShipVia","Freight","ShipName","ShipAddress",ShipCity,"ShipRegion","ShipPostalCode","ShipCountry")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</si>
  <si>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(11021,N'QUICK',3,'4/14/1998','5/12/1998','4/21/1998',1,297.18,N'QUICK-Stop',N'Taucherstraße 10',N'Cunewalde',NULL,N'01307',N'Germany')</t>
  </si>
  <si>
    <t>VALUES (11021,N'QUICK',3,'4/14/1998','5/12/1998','4/21/1998',1,297.18,N'QUICK-Stop',N'Taucherstraße 10',N'Cunewalde',NULL,N'01307',N'Germany')INSERT INTO "Orders"ShippedDate,"ShipVia","Freight","ShipName","ShipAddress",</t>
  </si>
  <si>
    <t>VALUES (11021,N'QUICK',3,'4/14/1998','5/12/1998','4/21/1998',1,297.18,NULL,N'01307',N'Germany')("OrderID","CustomerID","EmployeeID","OrderDate","RequiredDate",ShippedDate,"ShipVia","Freight","ShipName","ShipAddress",ShipCity,"ShipRegion","ShipPostalCode","ShipCountry")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</si>
  <si>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(11022,N'HANAR',9,'4/14/1998','5/12/1998','5/4/1998',2,6.27,N'Hanari Carnes',N'Rua do Paço, 67',N'Rio de Janeiro',N'RJ',N'05454-876',N'Brazil')</t>
  </si>
  <si>
    <t>VALUES (11022,N'HANAR',9,'4/14/1998','5/12/1998','5/4/1998',2,6.27,N'Hanari Carnes',N'Rua do Paço, 67',N'Rio de Janeiro',N'RJ',N'05454-876',N'Brazil')INSERT INTO "Orders"ShippedDate,"ShipVia","Freight","ShipName","ShipAddress",</t>
  </si>
  <si>
    <t>VALUES (11022,N'HANAR',9,'4/14/1998','5/12/1998','5/4/1998',2,6.27,N'RJ',N'05454-876',N'Brazil')("OrderID","CustomerID","EmployeeID","OrderDate","RequiredDate",ShippedDate,"ShipVia","Freight","ShipName","ShipAddress",ShipCity,"ShipRegion","ShipPostalCode","ShipCountry")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</si>
  <si>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(11023,N'BSBEV',1,'4/14/1998','4/28/1998','4/24/1998',2,123.83,N'B''s Beverages',N'Fauntleroy Circus',N'London',NULL,N'EC2 5NT',N'UK')</t>
  </si>
  <si>
    <t>VALUES (11023,N'BSBEV',1,'4/14/1998','4/28/1998','4/24/1998',2,123.83,N'B''s Beverages',N'Fauntleroy Circus',N'London',NULL,N'EC2 5NT',N'UK')INSERT INTO "Orders"ShippedDate,"ShipVia","Freight","ShipName","ShipAddress",</t>
  </si>
  <si>
    <t>VALUES (11023,N'BSBEV',1,'4/14/1998','4/28/1998','4/24/1998',2,123.83,NULL,N'EC2 5NT',N'UK')("OrderID","CustomerID","EmployeeID","OrderDate","RequiredDate",ShippedDate,"ShipVia","Freight","ShipName","ShipAddress",ShipCity,"ShipRegion","ShipPostalCode","ShipCountry")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</si>
  <si>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(11024,N'EASTC',4,'4/15/1998','5/13/1998','4/20/1998',1,74.36,N'Eastern Connection',N'35 King George',N'London',NULL,N'WX3 6FW',N'UK')</t>
  </si>
  <si>
    <t>VALUES (11024,N'EASTC',4,'4/15/1998','5/13/1998','4/20/1998',1,74.36,N'Eastern Connection',N'35 King George',N'London',NULL,N'WX3 6FW',N'UK')INSERT INTO "Orders"ShippedDate,"ShipVia","Freight","ShipName","ShipAddress",</t>
  </si>
  <si>
    <t>VALUES (11024,N'EASTC',4,'4/15/1998','5/13/1998','4/20/1998',1,74.36,NULL,N'WX3 6FW',N'UK')("OrderID","CustomerID","EmployeeID","OrderDate","RequiredDate",ShippedDate,"ShipVia","Freight","ShipName","ShipAddress",ShipCity,"ShipRegion","ShipPostalCode","ShipCountry")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</si>
  <si>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(11025,N'WARTH',6,'4/15/1998','5/13/1998','4/24/1998',3,29.17,N'Wartian Herkku',N'Torikatu 38',N'Oulu',NULL,N'90110',N'Finland')</t>
  </si>
  <si>
    <t>VALUES (11025,N'WARTH',6,'4/15/1998','5/13/1998','4/24/1998',3,29.17,N'Wartian Herkku',N'Torikatu 38',N'Oulu',NULL,N'90110',N'Finland')INSERT INTO "Orders"ShippedDate,"ShipVia","Freight","ShipName","ShipAddress",</t>
  </si>
  <si>
    <t>VALUES (11025,N'WARTH',6,'4/15/1998','5/13/1998','4/24/1998',3,29.17,NULL,N'90110',N'Finland')("OrderID","CustomerID","EmployeeID","OrderDate","RequiredDate",ShippedDate,"ShipVia","Freight","ShipName","ShipAddress",ShipCity,"ShipRegion","ShipPostalCode","ShipCountry")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</si>
  <si>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(11026,N'FRANS',4,'4/15/1998','5/13/1998','4/28/1998',1,47.09,N'Franchi S.p.A.',N'Via Monte Bianco 34',N'Torino',NULL,N'10100',N'Italy')</t>
  </si>
  <si>
    <t>VALUES (11026,N'FRANS',4,'4/15/1998','5/13/1998','4/28/1998',1,47.09,N'Franchi S.p.A.',N'Via Monte Bianco 34',N'Torino',NULL,N'10100',N'Italy')INSERT INTO "Orders"ShippedDate,"ShipVia","Freight","ShipName","ShipAddress",</t>
  </si>
  <si>
    <t>VALUES (11026,N'FRANS',4,'4/15/1998','5/13/1998','4/28/1998',1,47.09,NULL,N'10100',N'Italy')("OrderID","CustomerID","EmployeeID","OrderDate","RequiredDate",ShippedDate,"ShipVia","Freight","ShipName","ShipAddress",ShipCity,"ShipRegion","ShipPostalCode","ShipCountry")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</si>
  <si>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(11027,N'BOTTM',1,'4/16/1998','5/14/1998','4/20/1998',1,52.52,N'Bottom-Dollar Markets',N'23 Tsawassen Blvd.',N'Tsawassen',N'BC',N'T2F 8M4',N'Canada')</t>
  </si>
  <si>
    <t>VALUES (11027,N'BOTTM',1,'4/16/1998','5/14/1998','4/20/1998',1,52.52,N'Bottom-Dollar Markets',N'23 Tsawassen Blvd.',N'Tsawassen',N'BC',N'T2F 8M4',N'Canada')INSERT INTO "Orders"ShippedDate,"ShipVia","Freight","ShipName","ShipAddress",</t>
  </si>
  <si>
    <t>VALUES (11027,N'BOTTM',1,'4/16/1998','5/14/1998','4/20/1998',1,52.52,N'BC',N'T2F 8M4',N'Canada')("OrderID","CustomerID","EmployeeID","OrderDate","RequiredDate",ShippedDate,"ShipVia","Freight","ShipName","ShipAddress",ShipCity,"ShipRegion","ShipPostalCode","ShipCountry")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</si>
  <si>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(11028,N'KOENE',2,'4/16/1998','5/14/1998','4/22/1998',1,29.59,N'Königlich Essen',N'Maubelstr. 90',N'Brandenburg',NULL,N'14776',N'Germany')</t>
  </si>
  <si>
    <t>VALUES (11028,N'KOENE',2,'4/16/1998','5/14/1998','4/22/1998',1,29.59,N'Königlich Essen',N'Maubelstr. 90',N'Brandenburg',NULL,N'14776',N'Germany')INSERT INTO "Orders"ShippedDate,"ShipVia","Freight","ShipName","ShipAddress",</t>
  </si>
  <si>
    <t>VALUES (11028,N'KOENE',2,'4/16/1998','5/14/1998','4/22/1998',1,29.59,NULL,N'14776',N'Germany')("OrderID","CustomerID","EmployeeID","OrderDate","RequiredDate",ShippedDate,"ShipVia","Freight","ShipName","ShipAddress",ShipCity,"ShipRegion","ShipPostalCode","ShipCountry")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</si>
  <si>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(11029,N'CHOPS',4,'4/16/1998','5/14/1998','4/27/1998',1,47.84,N'Chop-suey Chinese',N'Hauptstr. 31',N'Bern',NULL,N'3012',N'Switzerland')</t>
  </si>
  <si>
    <t>VALUES (11029,N'CHOPS',4,'4/16/1998','5/14/1998','4/27/1998',1,47.84,N'Chop-suey Chinese',N'Hauptstr. 31',N'Bern',NULL,N'3012',N'Switzerland')INSERT INTO "Orders"ShippedDate,"ShipVia","Freight","ShipName","ShipAddress",</t>
  </si>
  <si>
    <t>VALUES (11029,N'CHOPS',4,'4/16/1998','5/14/1998','4/27/1998',1,47.84,NULL,N'3012',N'Switzerland')("OrderID","CustomerID","EmployeeID","OrderDate","RequiredDate",ShippedDate,"ShipVia","Freight","ShipName","ShipAddress",ShipCity,"ShipRegion","ShipPostalCode","ShipCountry")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</si>
  <si>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(11030,N'SAVEA',7,'4/17/1998','5/15/1998','4/27/1998',2,830.75,N'Save-a-lot Markets',N'187 Suffolk Ln.',N'Boise',N'ID',N'83720',N'USA')</t>
  </si>
  <si>
    <t>VALUES (11030,N'SAVEA',7,'4/17/1998','5/15/1998','4/27/1998',2,830.75,N'Save-a-lot Markets',N'187 Suffolk Ln.',N'Boise',N'ID',N'83720',N'USA')INSERT INTO "Orders"ShippedDate,"ShipVia","Freight","ShipName","ShipAddress",</t>
  </si>
  <si>
    <t>VALUES (11030,N'SAVEA',7,'4/17/1998','5/15/1998','4/27/1998',2,830.75,N'ID',N'83720',N'USA')("OrderID","CustomerID","EmployeeID","OrderDate","RequiredDate",ShippedDate,"ShipVia","Freight","ShipName","ShipAddress",ShipCity,"ShipRegion","ShipPostalCode","ShipCountry")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</si>
  <si>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(11031,N'SAVEA',6,'4/17/1998','5/15/1998','4/24/1998',2,227.22,N'Save-a-lot Markets',N'187 Suffolk Ln.',N'Boise',N'ID',N'83720',N'USA')</t>
  </si>
  <si>
    <t>VALUES (11031,N'SAVEA',6,'4/17/1998','5/15/1998','4/24/1998',2,227.22,N'Save-a-lot Markets',N'187 Suffolk Ln.',N'Boise',N'ID',N'83720',N'USA')INSERT INTO "Orders"ShippedDate,"ShipVia","Freight","ShipName","ShipAddress",</t>
  </si>
  <si>
    <t>VALUES (11031,N'SAVEA',6,'4/17/1998','5/15/1998','4/24/1998',2,227.22,N'ID',N'83720',N'USA')("OrderID","CustomerID","EmployeeID","OrderDate","RequiredDate",ShippedDate,"ShipVia","Freight","ShipName","ShipAddress",ShipCity,"ShipRegion","ShipPostalCode","ShipCountry")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</si>
  <si>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(11032,N'WHITC',2,'4/17/1998','5/15/1998','4/23/1998',3,606.19,N'White Clover Markets',N'1029 - 12th Ave. S.',N'Seattle',N'WA',N'98124',N'USA')</t>
  </si>
  <si>
    <t>VALUES (11032,N'WHITC',2,'4/17/1998','5/15/1998','4/23/1998',3,606.19,N'White Clover Markets',N'1029 - 12th Ave. S.',N'Seattle',N'WA',N'98124',N'USA')INSERT INTO "Orders"ShippedDate,"ShipVia","Freight","ShipName","ShipAddress",</t>
  </si>
  <si>
    <t>VALUES (11032,N'WHITC',2,'4/17/1998','5/15/1998','4/23/1998',3,606.19,N'WA',N'98124',N'USA')("OrderID","CustomerID","EmployeeID","OrderDate","RequiredDate",ShippedDate,"ShipVia","Freight","ShipName","ShipAddress",ShipCity,"ShipRegion","ShipPostalCode","ShipCountry")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</si>
  <si>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(11033,N'RICSU',7,'4/17/1998','5/15/1998','4/23/1998',3,84.74,N'Richter Supermarkt',N'Starenweg 5',N'Genève',NULL,N'1204',N'Switzerland')</t>
  </si>
  <si>
    <t>VALUES (11033,N'RICSU',7,'4/17/1998','5/15/1998','4/23/1998',3,84.74,N'Richter Supermarkt',N'Starenweg 5',N'Genève',NULL,N'1204',N'Switzerland')INSERT INTO "Orders"ShippedDate,"ShipVia","Freight","ShipName","ShipAddress",</t>
  </si>
  <si>
    <t>VALUES (11033,N'RICSU',7,'4/17/1998','5/15/1998','4/23/1998',3,84.74,NULL,N'1204',N'Switzerland')("OrderID","CustomerID","EmployeeID","OrderDate","RequiredDate",ShippedDate,"ShipVia","Freight","ShipName","ShipAddress",ShipCity,"ShipRegion","ShipPostalCode","ShipCountry")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</si>
  <si>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(11034,N'OLDWO',8,'4/20/1998','6/1/1998','4/27/1998',1,40.32,N'Old World Delicatessen',N'2743 Bering St.',N'Anchorage',N'AK',N'99508',N'USA')</t>
  </si>
  <si>
    <t>VALUES (11034,N'OLDWO',8,'4/20/1998','6/1/1998','4/27/1998',1,40.32,N'Old World Delicatessen',N'2743 Bering St.',N'Anchorage',N'AK',N'99508',N'USA')INSERT INTO "Orders"ShippedDate,"ShipVia","Freight","ShipName","ShipAddress",</t>
  </si>
  <si>
    <t>VALUES (11034,N'OLDWO',8,'4/20/1998','6/1/1998','4/27/1998',1,40.32,N'AK',N'99508',N'USA')("OrderID","CustomerID","EmployeeID","OrderDate","RequiredDate",ShippedDate,"ShipVia","Freight","ShipName","ShipAddress",ShipCity,"ShipRegion","ShipPostalCode","ShipCountry")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</si>
  <si>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(11035,N'SUPRD',2,'4/20/1998','5/18/1998','4/24/1998',2,0.17,N'Suprêmes délices',N'Boulevard Tirou, 255',N'Charleroi',NULL,N'B-6000',N'Belgium')</t>
  </si>
  <si>
    <t>VALUES (11035,N'SUPRD',2,'4/20/1998','5/18/1998','4/24/1998',2,0.17,N'Suprêmes délices',N'Boulevard Tirou, 255',N'Charleroi',NULL,N'B-6000',N'Belgium')INSERT INTO "Orders"ShippedDate,"ShipVia","Freight","ShipName","ShipAddress",</t>
  </si>
  <si>
    <t>VALUES (11035,N'SUPRD',2,'4/20/1998','5/18/1998','4/24/1998',2,0.17,NULL,N'B-6000',N'Belgium')("OrderID","CustomerID","EmployeeID","OrderDate","RequiredDate",ShippedDate,"ShipVia","Freight","ShipName","ShipAddress",ShipCity,"ShipRegion","ShipPostalCode","ShipCountry")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</si>
  <si>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(11036,N'DRACD',8,'4/20/1998','5/18/1998','4/22/1998',3,149.47,N'Drachenblut Delikatessen',N'Walserweg 21',N'Aachen',NULL,N'52066',N'Germany')</t>
  </si>
  <si>
    <t>VALUES (11036,N'DRACD',8,'4/20/1998','5/18/1998','4/22/1998',3,149.47,N'Drachenblut Delikatessen',N'Walserweg 21',N'Aachen',NULL,N'52066',N'Germany')INSERT INTO "Orders"ShippedDate,"ShipVia","Freight","ShipName","ShipAddress",</t>
  </si>
  <si>
    <t>VALUES (11036,N'DRACD',8,'4/20/1998','5/18/1998','4/22/1998',3,149.47,NULL,N'52066',N'Germany')("OrderID","CustomerID","EmployeeID","OrderDate","RequiredDate",ShippedDate,"ShipVia","Freight","ShipName","ShipAddress",ShipCity,"ShipRegion","ShipPostalCode","ShipCountry")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</si>
  <si>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(11037,N'GODOS',7,'4/21/1998','5/19/1998','4/27/1998',1,3.20,N'Godos Cocina Típica',N'C/ Romero, 33',N'Sevilla',NULL,N'41101',N'Spain')</t>
  </si>
  <si>
    <t>VALUES (11037,N'GODOS',7,'4/21/1998','5/19/1998','4/27/1998',1,3.20,N'Godos Cocina Típica',N'C/ Romero, 33',N'Sevilla',NULL,N'41101',N'Spain')INSERT INTO "Orders"ShippedDate,"ShipVia","Freight","ShipName","ShipAddress",</t>
  </si>
  <si>
    <t>VALUES (11037,N'GODOS',7,'4/21/1998','5/19/1998','4/27/1998',1,3.20,NULL,N'41101',N'Spain')("OrderID","CustomerID","EmployeeID","OrderDate","RequiredDate",ShippedDate,"ShipVia","Freight","ShipName","ShipAddress",ShipCity,"ShipRegion","ShipPostalCode","ShipCountry")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</si>
  <si>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(11038,N'SUPRD',1,'4/21/1998','5/19/1998','4/30/1998',2,29.59,N'Suprêmes délices',N'Boulevard Tirou, 255',N'Charleroi',NULL,N'B-6000',N'Belgium')</t>
  </si>
  <si>
    <t>VALUES (11038,N'SUPRD',1,'4/21/1998','5/19/1998','4/30/1998',2,29.59,N'Suprêmes délices',N'Boulevard Tirou, 255',N'Charleroi',NULL,N'B-6000',N'Belgium')INSERT INTO "Orders"ShippedDate,"ShipVia","Freight","ShipName","ShipAddress",</t>
  </si>
  <si>
    <t>VALUES (11038,N'SUPRD',1,'4/21/1998','5/19/1998','4/30/1998',2,29.59,NULL,N'B-6000',N'Belgium')("OrderID","CustomerID","EmployeeID","OrderDate","RequiredDate",ShippedDate,"ShipVia","Freight","ShipName","ShipAddress",ShipCity,"ShipRegion","ShipPostalCode","ShipCountry")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</si>
  <si>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(11039,N'LINOD',1,'4/21/1998','5/19/1998',NULL,2,65.00,N'LINO-Delicateses',N'Ave. 5 de Mayo Porlamar',N'I. de Margarita',N'Nueva Esparta',N'4980',N'Venezuela')</t>
  </si>
  <si>
    <t>VALUES (11039,N'LINOD',1,'4/21/1998','5/19/1998',NULL,2,65.00,N'LINO-Delicateses',N'Ave. 5 de Mayo Porlamar',N'I. de Margarita',N'Nueva Esparta',N'4980',N'Venezuela')INSERT INTO "Orders"ShippedDate,"ShipVia","Freight","ShipName","ShipAddress",</t>
  </si>
  <si>
    <t>VALUES (11039,N'LINOD',1,'4/21/1998','5/19/1998',NULL,2,65.00,N'Nueva Esparta',N'4980',N'Venezuela')("OrderID","CustomerID","EmployeeID","OrderDate","RequiredDate",ShippedDate,"ShipVia","Freight","ShipName","ShipAddress",ShipCity,"ShipRegion","ShipPostalCode","ShipCountry")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</si>
  <si>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(11040,N'GREAL',4,'4/22/1998','5/20/1998',NULL,3,18.84,N'Great Lakes Food Market',N'2732 Baker Blvd.',N'Eugene',N'OR',N'97403',N'USA')</t>
  </si>
  <si>
    <t>VALUES (11040,N'GREAL',4,'4/22/1998','5/20/1998',NULL,3,18.84,N'Great Lakes Food Market',N'2732 Baker Blvd.',N'Eugene',N'OR',N'97403',N'USA')INSERT INTO "Orders"ShippedDate,"ShipVia","Freight","ShipName","ShipAddress",</t>
  </si>
  <si>
    <t>VALUES (11040,N'GREAL',4,'4/22/1998','5/20/1998',NULL,3,18.84,N'OR',N'97403',N'USA')("OrderID","CustomerID","EmployeeID","OrderDate","RequiredDate",ShippedDate,"ShipVia","Freight","ShipName","ShipAddress",ShipCity,"ShipRegion","ShipPostalCode","ShipCountry")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</si>
  <si>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(11041,N'CHOPS',3,'4/22/1998','5/20/1998','4/28/1998',2,48.22,N'Chop-suey Chinese',N'Hauptstr. 31',N'Bern',NULL,N'3012',N'Switzerland')</t>
  </si>
  <si>
    <t>VALUES (11041,N'CHOPS',3,'4/22/1998','5/20/1998','4/28/1998',2,48.22,N'Chop-suey Chinese',N'Hauptstr. 31',N'Bern',NULL,N'3012',N'Switzerland')INSERT INTO "Orders"ShippedDate,"ShipVia","Freight","ShipName","ShipAddress",</t>
  </si>
  <si>
    <t>VALUES (11041,N'CHOPS',3,'4/22/1998','5/20/1998','4/28/1998',2,48.22,NULL,N'3012',N'Switzerland')("OrderID","CustomerID","EmployeeID","OrderDate","RequiredDate",ShippedDate,"ShipVia","Freight","ShipName","ShipAddress",ShipCity,"ShipRegion","ShipPostalCode","ShipCountry")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</si>
  <si>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(11042,N'COMMI',2,'4/22/1998','5/6/1998','5/1/1998',1,29.99,N'Comércio Mineiro',N'Av. dos Lusíadas, 23',N'Sao Paulo',N'SP',N'05432-043',N'Brazil')</t>
  </si>
  <si>
    <t>VALUES (11042,N'COMMI',2,'4/22/1998','5/6/1998','5/1/1998',1,29.99,N'Comércio Mineiro',N'Av. dos Lusíadas, 23',N'Sao Paulo',N'SP',N'05432-043',N'Brazil')INSERT INTO "Orders"ShippedDate,"ShipVia","Freight","ShipName","ShipAddress",</t>
  </si>
  <si>
    <t>VALUES (11042,N'COMMI',2,'4/22/1998','5/6/1998','5/1/1998',1,29.99,N'SP',N'05432-043',N'Brazil')("OrderID","CustomerID","EmployeeID","OrderDate","RequiredDate",ShippedDate,"ShipVia","Freight","ShipName","ShipAddress",ShipCity,"ShipRegion","ShipPostalCode","ShipCountry")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</si>
  <si>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(11043,N'SPECD',5,'4/22/1998','5/20/1998','4/29/1998',2,8.80,N'Spécialités du monde',N'25, rue Lauriston',N'Paris',NULL,N'75016',N'France')</t>
  </si>
  <si>
    <t>VALUES (11043,N'SPECD',5,'4/22/1998','5/20/1998','4/29/1998',2,8.80,N'Spécialités du monde',N'25, rue Lauriston',N'Paris',NULL,N'75016',N'France')INSERT INTO "Orders"ShippedDate,"ShipVia","Freight","ShipName","ShipAddress",</t>
  </si>
  <si>
    <t>VALUES (11043,N'SPECD',5,'4/22/1998','5/20/1998','4/29/1998',2,8.80,NULL,N'75016',N'France')("OrderID","CustomerID","EmployeeID","OrderDate","RequiredDate",ShippedDate,"ShipVia","Freight","ShipName","ShipAddress",ShipCity,"ShipRegion","ShipPostalCode","ShipCountry")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</si>
  <si>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(11044,N'WOLZA',4,'4/23/1998','5/21/1998','5/1/1998',1,8.72,N'Wolski Zajazd',N'ul. Filtrowa 68',N'Warszawa',NULL,N'01-012',N'Poland')</t>
  </si>
  <si>
    <t>VALUES (11044,N'WOLZA',4,'4/23/1998','5/21/1998','5/1/1998',1,8.72,N'Wolski Zajazd',N'ul. Filtrowa 68',N'Warszawa',NULL,N'01-012',N'Poland')INSERT INTO "Orders"ShippedDate,"ShipVia","Freight","ShipName","ShipAddress",</t>
  </si>
  <si>
    <t>VALUES (11044,N'WOLZA',4,'4/23/1998','5/21/1998','5/1/1998',1,8.72,NULL,N'01-012',N'Poland')("OrderID","CustomerID","EmployeeID","OrderDate","RequiredDate",ShippedDate,"ShipVia","Freight","ShipName","ShipAddress",ShipCity,"ShipRegion","ShipPostalCode","ShipCountry")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</si>
  <si>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(11045,N'BOTTM',6,'4/23/1998','5/21/1998',NULL,2,70.58,N'Bottom-Dollar Markets',N'23 Tsawassen Blvd.',N'Tsawassen',N'BC',N'T2F 8M4',N'Canada')</t>
  </si>
  <si>
    <t>VALUES (11045,N'BOTTM',6,'4/23/1998','5/21/1998',NULL,2,70.58,N'Bottom-Dollar Markets',N'23 Tsawassen Blvd.',N'Tsawassen',N'BC',N'T2F 8M4',N'Canada')INSERT INTO "Orders"ShippedDate,"ShipVia","Freight","ShipName","ShipAddress",</t>
  </si>
  <si>
    <t>VALUES (11045,N'BOTTM',6,'4/23/1998','5/21/1998',NULL,2,70.58,N'BC',N'T2F 8M4',N'Canada')("OrderID","CustomerID","EmployeeID","OrderDate","RequiredDate",ShippedDate,"ShipVia","Freight","ShipName","ShipAddress",ShipCity,"ShipRegion","ShipPostalCode","ShipCountry")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</si>
  <si>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(11046,N'WANDK',8,'4/23/1998','5/21/1998','4/24/1998',2,71.64,N'Die Wandernde Kuh',N'Adenauerallee 900',N'Stuttgart',NULL,N'70563',N'Germany')</t>
  </si>
  <si>
    <t>VALUES (11046,N'WANDK',8,'4/23/1998','5/21/1998','4/24/1998',2,71.64,N'Die Wandernde Kuh',N'Adenauerallee 900',N'Stuttgart',NULL,N'70563',N'Germany')INSERT INTO "Orders"ShippedDate,"ShipVia","Freight","ShipName","ShipAddress",</t>
  </si>
  <si>
    <t>VALUES (11046,N'WANDK',8,'4/23/1998','5/21/1998','4/24/1998',2,71.64,NULL,N'70563',N'Germany')("OrderID","CustomerID","EmployeeID","OrderDate","RequiredDate",ShippedDate,"ShipVia","Freight","ShipName","ShipAddress",ShipCity,"ShipRegion","ShipPostalCode","ShipCountry")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</si>
  <si>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(11047,N'EASTC',7,'4/24/1998','5/22/1998','5/1/1998',3,46.62,N'Eastern Connection',N'35 King George',N'London',NULL,N'WX3 6FW',N'UK')</t>
  </si>
  <si>
    <t>VALUES (11047,N'EASTC',7,'4/24/1998','5/22/1998','5/1/1998',3,46.62,N'Eastern Connection',N'35 King George',N'London',NULL,N'WX3 6FW',N'UK')INSERT INTO "Orders"ShippedDate,"ShipVia","Freight","ShipName","ShipAddress",</t>
  </si>
  <si>
    <t>VALUES (11047,N'EASTC',7,'4/24/1998','5/22/1998','5/1/1998',3,46.62,NULL,N'WX3 6FW',N'UK')("OrderID","CustomerID","EmployeeID","OrderDate","RequiredDate",ShippedDate,"ShipVia","Freight","ShipName","ShipAddress",ShipCity,"ShipRegion","ShipPostalCode","ShipCountry")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</si>
  <si>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(11048,N'BOTTM',7,'4/24/1998','5/22/1998','4/30/1998',3,24.12,N'Bottom-Dollar Markets',N'23 Tsawassen Blvd.',N'Tsawassen',N'BC',N'T2F 8M4',N'Canada')</t>
  </si>
  <si>
    <t>VALUES (11048,N'BOTTM',7,'4/24/1998','5/22/1998','4/30/1998',3,24.12,N'Bottom-Dollar Markets',N'23 Tsawassen Blvd.',N'Tsawassen',N'BC',N'T2F 8M4',N'Canada')INSERT INTO "Orders"ShippedDate,"ShipVia","Freight","ShipName","ShipAddress",</t>
  </si>
  <si>
    <t>VALUES (11048,N'BOTTM',7,'4/24/1998','5/22/1998','4/30/1998',3,24.12,N'BC',N'T2F 8M4',N'Canada')("OrderID","CustomerID","EmployeeID","OrderDate","RequiredDate",ShippedDate,"ShipVia","Freight","ShipName","ShipAddress",ShipCity,"ShipRegion","ShipPostalCode","ShipCountry")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</si>
  <si>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(11049,N'GOURL',3,'4/24/1998','5/22/1998','5/4/1998',1,8.34,N'Gourmet Lanchonetes',N'Av. Brasil, 442',N'Campinas',N'SP',N'04876-786',N'Brazil')</t>
  </si>
  <si>
    <t>VALUES (11049,N'GOURL',3,'4/24/1998','5/22/1998','5/4/1998',1,8.34,N'Gourmet Lanchonetes',N'Av. Brasil, 442',N'Campinas',N'SP',N'04876-786',N'Brazil')INSERT INTO "Orders"ShippedDate,"ShipVia","Freight","ShipName","ShipAddress",</t>
  </si>
  <si>
    <t>VALUES (11049,N'GOURL',3,'4/24/1998','5/22/1998','5/4/1998',1,8.34,N'SP',N'04876-786',N'Brazil')("OrderID","CustomerID","EmployeeID","OrderDate","RequiredDate",ShippedDate,"ShipVia","Freight","ShipName","ShipAddress",ShipCity,"ShipRegion","ShipPostalCode","ShipCountry")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</si>
  <si>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(11050,N'FOLKO',8,'4/27/1998','5/25/1998','5/5/1998',2,59.41,N'Folk och fä HB',N'Åkergatan 24',N'Bräcke',NULL,N'S-844 67',N'Sweden')</t>
  </si>
  <si>
    <t>VALUES (11050,N'FOLKO',8,'4/27/1998','5/25/1998','5/5/1998',2,59.41,N'Folk och fä HB',N'Åkergatan 24',N'Bräcke',NULL,N'S-844 67',N'Sweden')INSERT INTO "Orders"ShippedDate,"ShipVia","Freight","ShipName","ShipAddress",</t>
  </si>
  <si>
    <t>VALUES (11050,N'FOLKO',8,'4/27/1998','5/25/1998','5/5/1998',2,59.41,NULL,N'S-844 67',N'Sweden')("OrderID","CustomerID","EmployeeID","OrderDate","RequiredDate",ShippedDate,"ShipVia","Freight","ShipName","ShipAddress",ShipCity,"ShipRegion","ShipPostalCode","ShipCountry")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</si>
  <si>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(11051,N'LAMAI',7,'4/27/1998','5/25/1998',NULL,3,2.79,N'La maison d''Asie',N'1 rue Alsace-Lorraine',N'Toulouse',NULL,N'31000',N'France')</t>
  </si>
  <si>
    <t>VALUES (11051,N'LAMAI',7,'4/27/1998','5/25/1998',NULL,3,2.79,N'La maison d''Asie',N'1 rue Alsace-Lorraine',N'Toulouse',NULL,N'31000',N'France')INSERT INTO "Orders"ShippedDate,"ShipVia","Freight","ShipName","ShipAddress",</t>
  </si>
  <si>
    <t>VALUES (11051,N'LAMAI',7,'4/27/1998','5/25/1998',NULL,3,2.79,NULL,N'31000',N'France')("OrderID","CustomerID","EmployeeID","OrderDate","RequiredDate",ShippedDate,"ShipVia","Freight","ShipName","ShipAddress",ShipCity,"ShipRegion","ShipPostalCode","ShipCountry")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</si>
  <si>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(11052,N'HANAR',3,'4/27/1998','5/25/1998','5/1/1998',1,67.26,N'Hanari Carnes',N'Rua do Paço, 67',N'Rio de Janeiro',N'RJ',N'05454-876',N'Brazil')</t>
  </si>
  <si>
    <t>VALUES (11052,N'HANAR',3,'4/27/1998','5/25/1998','5/1/1998',1,67.26,N'Hanari Carnes',N'Rua do Paço, 67',N'Rio de Janeiro',N'RJ',N'05454-876',N'Brazil')INSERT INTO "Orders"ShippedDate,"ShipVia","Freight","ShipName","ShipAddress",</t>
  </si>
  <si>
    <t>VALUES (11052,N'HANAR',3,'4/27/1998','5/25/1998','5/1/1998',1,67.26,N'RJ',N'05454-876',N'Brazil')("OrderID","CustomerID","EmployeeID","OrderDate","RequiredDate",ShippedDate,"ShipVia","Freight","ShipName","ShipAddress",ShipCity,"ShipRegion","ShipPostalCode","ShipCountry")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</si>
  <si>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(11053,N'PICCO',2,'4/27/1998','5/25/1998','4/29/1998',2,53.05,N'Piccolo und mehr',N'Geislweg 14',N'Salzburg',NULL,N'5020',N'Austria')</t>
  </si>
  <si>
    <t>VALUES (11053,N'PICCO',2,'4/27/1998','5/25/1998','4/29/1998',2,53.05,N'Piccolo und mehr',N'Geislweg 14',N'Salzburg',NULL,N'5020',N'Austria')INSERT INTO "Orders"ShippedDate,"ShipVia","Freight","ShipName","ShipAddress",</t>
  </si>
  <si>
    <t>VALUES (11053,N'PICCO',2,'4/27/1998','5/25/1998','4/29/1998',2,53.05,NULL,N'5020',N'Austria')("OrderID","CustomerID","EmployeeID","OrderDate","RequiredDate",ShippedDate,"ShipVia","Freight","ShipName","ShipAddress",ShipCity,"ShipRegion","ShipPostalCode","ShipCountry")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</si>
  <si>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(11054,N'CACTU',8,'4/28/1998','5/26/1998',NULL,1,0.33,N'Cactus Comidas para llevar',N'Cerrito 333',N'Buenos Aires',NULL,N'1010',N'Argentina')</t>
  </si>
  <si>
    <t>VALUES (11054,N'CACTU',8,'4/28/1998','5/26/1998',NULL,1,0.33,N'Cactus Comidas para llevar',N'Cerrito 333',N'Buenos Aires',NULL,N'1010',N'Argentina')INSERT INTO "Orders"ShippedDate,"ShipVia","Freight","ShipName","ShipAddress",</t>
  </si>
  <si>
    <t>VALUES (11054,N'CACTU',8,'4/28/1998','5/26/1998',NULL,1,0.33,NULL,N'1010',N'Argentina')("OrderID","CustomerID","EmployeeID","OrderDate","RequiredDate",ShippedDate,"ShipVia","Freight","ShipName","ShipAddress",ShipCity,"ShipRegion","ShipPostalCode","ShipCountry")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</si>
  <si>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(11055,N'HILAA',7,'4/28/1998','5/26/1998','5/5/1998',2,120.92,N'HILARION-Abastos',N'Carrera 22 con Ave. Carlos Soublette #8-35',N'San Cristóbal',N'Táchira',N'5022',N'Venezuela')</t>
  </si>
  <si>
    <t>VALUES (11055,N'HILAA',7,'4/28/1998','5/26/1998','5/5/1998',2,120.92,N'HILARION-Abastos',N'Carrera 22 con Ave. Carlos Soublette #8-35',N'San Cristóbal',N'Táchira',N'5022',N'Venezuela')INSERT INTO "Orders"ShippedDate,"ShipVia","Freight","ShipName","ShipAddress",</t>
  </si>
  <si>
    <t>VALUES (11055,N'HILAA',7,'4/28/1998','5/26/1998','5/5/1998',2,120.92,N'Táchira',N'5022',N'Venezuela')("OrderID","CustomerID","EmployeeID","OrderDate","RequiredDate",ShippedDate,"ShipVia","Freight","ShipName","ShipAddress",ShipCity,"ShipRegion","ShipPostalCode","ShipCountry")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</si>
  <si>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(11056,N'EASTC',8,'4/28/1998','5/12/1998','5/1/1998',2,278.96,N'Eastern Connection',N'35 King George',N'London',NULL,N'WX3 6FW',N'UK')</t>
  </si>
  <si>
    <t>VALUES (11056,N'EASTC',8,'4/28/1998','5/12/1998','5/1/1998',2,278.96,N'Eastern Connection',N'35 King George',N'London',NULL,N'WX3 6FW',N'UK')INSERT INTO "Orders"ShippedDate,"ShipVia","Freight","ShipName","ShipAddress",</t>
  </si>
  <si>
    <t>VALUES (11056,N'EASTC',8,'4/28/1998','5/12/1998','5/1/1998',2,278.96,NULL,N'WX3 6FW',N'UK')("OrderID","CustomerID","EmployeeID","OrderDate","RequiredDate",ShippedDate,"ShipVia","Freight","ShipName","ShipAddress",ShipCity,"ShipRegion","ShipPostalCode","ShipCountry")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</si>
  <si>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(11057,N'NORTS',3,'4/29/1998','5/27/1998','5/1/1998',3,4.13,N'North/South',N'South House 300 Queensbridge',N'London',NULL,N'SW7 1RZ',N'UK')</t>
  </si>
  <si>
    <t>VALUES (11057,N'NORTS',3,'4/29/1998','5/27/1998','5/1/1998',3,4.13,N'North/South',N'South House 300 Queensbridge',N'London',NULL,N'SW7 1RZ',N'UK')INSERT INTO "Orders"ShippedDate,"ShipVia","Freight","ShipName","ShipAddress",</t>
  </si>
  <si>
    <t>VALUES (11057,N'NORTS',3,'4/29/1998','5/27/1998','5/1/1998',3,4.13,NULL,N'SW7 1RZ',N'UK')("OrderID","CustomerID","EmployeeID","OrderDate","RequiredDate",ShippedDate,"ShipVia","Freight","ShipName","ShipAddress",ShipCity,"ShipRegion","ShipPostalCode","ShipCountry")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</si>
  <si>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(11058,N'BLAUS',9,'4/29/1998','5/27/1998',NULL,3,31.14,N'Blauer See Delikatessen',N'Forsterstr. 57',N'Mannheim',NULL,N'68306',N'Germany')</t>
  </si>
  <si>
    <t>VALUES (11058,N'BLAUS',9,'4/29/1998','5/27/1998',NULL,3,31.14,N'Blauer See Delikatessen',N'Forsterstr. 57',N'Mannheim',NULL,N'68306',N'Germany')INSERT INTO "Orders"ShippedDate,"ShipVia","Freight","ShipName","ShipAddress",</t>
  </si>
  <si>
    <t>VALUES (11058,N'BLAUS',9,'4/29/1998','5/27/1998',NULL,3,31.14,NULL,N'68306',N'Germany')("OrderID","CustomerID","EmployeeID","OrderDate","RequiredDate",ShippedDate,"ShipVia","Freight","ShipName","ShipAddress",ShipCity,"ShipRegion","ShipPostalCode","ShipCountry")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</si>
  <si>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(11059,N'RICAR',2,'4/29/1998','6/10/1998',NULL,2,85.80,N'Ricardo Adocicados',N'Av. Copacabana, 267',N'Rio de Janeiro',N'RJ',N'02389-890',N'Brazil')</t>
  </si>
  <si>
    <t>VALUES (11059,N'RICAR',2,'4/29/1998','6/10/1998',NULL,2,85.80,N'Ricardo Adocicados',N'Av. Copacabana, 267',N'Rio de Janeiro',N'RJ',N'02389-890',N'Brazil')INSERT INTO "Orders"ShippedDate,"ShipVia","Freight","ShipName","ShipAddress",</t>
  </si>
  <si>
    <t>VALUES (11059,N'RICAR',2,'4/29/1998','6/10/1998',NULL,2,85.80,N'RJ',N'02389-890',N'Brazil')("OrderID","CustomerID","EmployeeID","OrderDate","RequiredDate",ShippedDate,"ShipVia","Freight","ShipName","ShipAddress",ShipCity,"ShipRegion","ShipPostalCode","ShipCountry")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</si>
  <si>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(11060,N'FRANS',2,'4/30/1998','5/28/1998','5/4/1998',2,10.98,N'Franchi S.p.A.',N'Via Monte Bianco 34',N'Torino',NULL,N'10100',N'Italy')</t>
  </si>
  <si>
    <t>VALUES (11060,N'FRANS',2,'4/30/1998','5/28/1998','5/4/1998',2,10.98,N'Franchi S.p.A.',N'Via Monte Bianco 34',N'Torino',NULL,N'10100',N'Italy')INSERT INTO "Orders"ShippedDate,"ShipVia","Freight","ShipName","ShipAddress",</t>
  </si>
  <si>
    <t>VALUES (11060,N'FRANS',2,'4/30/1998','5/28/1998','5/4/1998',2,10.98,NULL,N'10100',N'Italy')("OrderID","CustomerID","EmployeeID","OrderDate","RequiredDate",ShippedDate,"ShipVia","Freight","ShipName","ShipAddress",ShipCity,"ShipRegion","ShipPostalCode","ShipCountry")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</si>
  <si>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(11061,N'GREAL',4,'4/30/1998','6/11/1998',NULL,3,14.01,N'Great Lakes Food Market',N'2732 Baker Blvd.',N'Eugene',N'OR',N'97403',N'USA')</t>
  </si>
  <si>
    <t>VALUES (11061,N'GREAL',4,'4/30/1998','6/11/1998',NULL,3,14.01,N'Great Lakes Food Market',N'2732 Baker Blvd.',N'Eugene',N'OR',N'97403',N'USA')INSERT INTO "Orders"ShippedDate,"ShipVia","Freight","ShipName","ShipAddress",</t>
  </si>
  <si>
    <t>VALUES (11061,N'GREAL',4,'4/30/1998','6/11/1998',NULL,3,14.01,N'OR',N'97403',N'USA')("OrderID","CustomerID","EmployeeID","OrderDate","RequiredDate",ShippedDate,"ShipVia","Freight","ShipName","ShipAddress",ShipCity,"ShipRegion","ShipPostalCode","ShipCountry")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</si>
  <si>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(11062,N'REGGC',4,'4/30/1998','5/28/1998',NULL,2,29.93,N'Reggiani Caseifici',N'Strada Provinciale 124',N'Reggio Emilia',NULL,N'42100',N'Italy')</t>
  </si>
  <si>
    <t>VALUES (11062,N'REGGC',4,'4/30/1998','5/28/1998',NULL,2,29.93,N'Reggiani Caseifici',N'Strada Provinciale 124',N'Reggio Emilia',NULL,N'42100',N'Italy')INSERT INTO "Orders"ShippedDate,"ShipVia","Freight","ShipName","ShipAddress",</t>
  </si>
  <si>
    <t>VALUES (11062,N'REGGC',4,'4/30/1998','5/28/1998',NULL,2,29.93,NULL,N'42100',N'Italy')("OrderID","CustomerID","EmployeeID","OrderDate","RequiredDate",ShippedDate,"ShipVia","Freight","ShipName","ShipAddress",ShipCity,"ShipRegion","ShipPostalCode","ShipCountry")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</si>
  <si>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(11063,N'HUNGO',3,'4/30/1998','5/28/1998','5/6/1998',2,81.73,N'Hungry Owl All-Night Grocers',N'8 Johnstown Road',N'Cork',N'Co. Cork',NULL,N'Ireland')</t>
  </si>
  <si>
    <t>VALUES (11063,N'HUNGO',3,'4/30/1998','5/28/1998','5/6/1998',2,81.73,N'Hungry Owl All-Night Grocers',N'8 Johnstown Road',N'Cork',N'Co. Cork',NULL,N'Ireland')INSERT INTO "Orders"ShippedDate,"ShipVia","Freight","ShipName","ShipAddress",</t>
  </si>
  <si>
    <t>VALUES (11063,N'HUNGO',3,'4/30/1998','5/28/1998','5/6/1998',2,81.73,N'Co. Cork',NULL,N'Ireland')("OrderID","CustomerID","EmployeeID","OrderDate","RequiredDate",ShippedDate,"ShipVia","Freight","ShipName","ShipAddress",ShipCity,"ShipRegion","ShipPostalCode","ShipCountry")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</si>
  <si>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(11064,N'SAVEA',1,'5/1/1998','5/29/1998','5/4/1998',1,30.09,N'Save-a-lot Markets',N'187 Suffolk Ln.',N'Boise',N'ID',N'83720',N'USA')</t>
  </si>
  <si>
    <t>VALUES (11064,N'SAVEA',1,'5/1/1998','5/29/1998','5/4/1998',1,30.09,N'Save-a-lot Markets',N'187 Suffolk Ln.',N'Boise',N'ID',N'83720',N'USA')INSERT INTO "Orders"ShippedDate,"ShipVia","Freight","ShipName","ShipAddress",</t>
  </si>
  <si>
    <t>VALUES (11064,N'SAVEA',1,'5/1/1998','5/29/1998','5/4/1998',1,30.09,N'ID',N'83720',N'USA')("OrderID","CustomerID","EmployeeID","OrderDate","RequiredDate",ShippedDate,"ShipVia","Freight","ShipName","ShipAddress",ShipCity,"ShipRegion","ShipPostalCode","ShipCountry")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</si>
  <si>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(11065,N'LILAS',8,'5/1/1998','5/29/1998',NULL,1,12.91,N'LILA-Supermercado',N'Carrera 52 con Ave. Bolívar #65-98 Llano Largo',N'Barquisimeto',N'Lara',N'3508',N'Venezuela')</t>
  </si>
  <si>
    <t>VALUES (11065,N'LILAS',8,'5/1/1998','5/29/1998',NULL,1,12.91,N'LILA-Supermercado',N'Carrera 52 con Ave. Bolívar #65-98 Llano Largo',N'Barquisimeto',N'Lara',N'3508',N'Venezuela')INSERT INTO "Orders"ShippedDate,"ShipVia","Freight","ShipName","ShipAddress",</t>
  </si>
  <si>
    <t>VALUES (11065,N'LILAS',8,'5/1/1998','5/29/1998',NULL,1,12.91,N'Lara',N'3508',N'Venezuela')("OrderID","CustomerID","EmployeeID","OrderDate","RequiredDate",ShippedDate,"ShipVia","Freight","ShipName","ShipAddress",ShipCity,"ShipRegion","ShipPostalCode","ShipCountry")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</si>
  <si>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(11066,N'WHITC',7,'5/1/1998','5/29/1998','5/4/1998',2,44.72,N'White Clover Markets',N'1029 - 12th Ave. S.',N'Seattle',N'WA',N'98124',N'USA')</t>
  </si>
  <si>
    <t>VALUES (11066,N'WHITC',7,'5/1/1998','5/29/1998','5/4/1998',2,44.72,N'White Clover Markets',N'1029 - 12th Ave. S.',N'Seattle',N'WA',N'98124',N'USA')INSERT INTO "Orders"ShippedDate,"ShipVia","Freight","ShipName","ShipAddress",</t>
  </si>
  <si>
    <t>VALUES (11066,N'WHITC',7,'5/1/1998','5/29/1998','5/4/1998',2,44.72,N'WA',N'98124',N'USA')("OrderID","CustomerID","EmployeeID","OrderDate","RequiredDate",ShippedDate,"ShipVia","Freight","ShipName","ShipAddress",ShipCity,"ShipRegion","ShipPostalCode","ShipCountry")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</si>
  <si>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(11067,N'DRACD',1,'5/4/1998','5/18/1998','5/6/1998',2,7.98,N'Drachenblut Delikatessen',N'Walserweg 21',N'Aachen',NULL,N'52066',N'Germany')</t>
  </si>
  <si>
    <t>VALUES (11067,N'DRACD',1,'5/4/1998','5/18/1998','5/6/1998',2,7.98,N'Drachenblut Delikatessen',N'Walserweg 21',N'Aachen',NULL,N'52066',N'Germany')INSERT INTO "Orders"ShippedDate,"ShipVia","Freight","ShipName","ShipAddress",</t>
  </si>
  <si>
    <t>VALUES (11067,N'DRACD',1,'5/4/1998','5/18/1998','5/6/1998',2,7.98,NULL,N'52066',N'Germany')("OrderID","CustomerID","EmployeeID","OrderDate","RequiredDate",ShippedDate,"ShipVia","Freight","ShipName","ShipAddress",ShipCity,"ShipRegion","ShipPostalCode","ShipCountry")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</si>
  <si>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(11068,N'QUEEN',8,'5/4/1998','6/1/1998',NULL,2,81.75,N'Queen Cozinha',N'Alameda dos Canàrios, 891',N'Sao Paulo',N'SP',N'05487-020',N'Brazil')</t>
  </si>
  <si>
    <t>VALUES (11068,N'QUEEN',8,'5/4/1998','6/1/1998',NULL,2,81.75,N'Queen Cozinha',N'Alameda dos Canàrios, 891',N'Sao Paulo',N'SP',N'05487-020',N'Brazil')INSERT INTO "Orders"ShippedDate,"ShipVia","Freight","ShipName","ShipAddress",</t>
  </si>
  <si>
    <t>VALUES (11068,N'QUEEN',8,'5/4/1998','6/1/1998',NULL,2,81.75,N'SP',N'05487-020',N'Brazil')("OrderID","CustomerID","EmployeeID","OrderDate","RequiredDate",ShippedDate,"ShipVia","Freight","ShipName","ShipAddress",ShipCity,"ShipRegion","ShipPostalCode","ShipCountry")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</si>
  <si>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(11069,N'TORTU',1,'5/4/1998','6/1/1998','5/6/1998',2,15.67,N'Tortuga Restaurante',N'Avda. Azteca 123',N'México D.F.',NULL,N'05033',N'Mexico')</t>
  </si>
  <si>
    <t>VALUES (11069,N'TORTU',1,'5/4/1998','6/1/1998','5/6/1998',2,15.67,N'Tortuga Restaurante',N'Avda. Azteca 123',N'México D.F.',NULL,N'05033',N'Mexico')INSERT INTO "Orders"ShippedDate,"ShipVia","Freight","ShipName","ShipAddress",</t>
  </si>
  <si>
    <t>VALUES (11069,N'TORTU',1,'5/4/1998','6/1/1998','5/6/1998',2,15.67,NULL,N'05033',N'Mexico')("OrderID","CustomerID","EmployeeID","OrderDate","RequiredDate",ShippedDate,"ShipVia","Freight","ShipName","ShipAddress",ShipCity,"ShipRegion","ShipPostalCode","ShipCountry")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</si>
  <si>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(11070,N'LEHMS',2,'5/5/1998','6/2/1998',NULL,1,136.00,N'Lehmanns Marktstand',N'Magazinweg 7',N'Frankfurt a.M.',NULL,N'60528',N'Germany')</t>
  </si>
  <si>
    <t>VALUES (11070,N'LEHMS',2,'5/5/1998','6/2/1998',NULL,1,136.00,N'Lehmanns Marktstand',N'Magazinweg 7',N'Frankfurt a.M.',NULL,N'60528',N'Germany')INSERT INTO "Orders"ShippedDate,"ShipVia","Freight","ShipName","ShipAddress",</t>
  </si>
  <si>
    <t>VALUES (11070,N'LEHMS',2,'5/5/1998','6/2/1998',NULL,1,136.00,NULL,N'60528',N'Germany')("OrderID","CustomerID","EmployeeID","OrderDate","RequiredDate",ShippedDate,"ShipVia","Freight","ShipName","ShipAddress",ShipCity,"ShipRegion","ShipPostalCode","ShipCountry")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</si>
  <si>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(11071,N'LILAS',1,'5/5/1998','6/2/1998',NULL,1,0.93,N'LILA-Supermercado',N'Carrera 52 con Ave. Bolívar #65-98 Llano Largo',N'Barquisimeto',N'Lara',N'3508',N'Venezuela')</t>
  </si>
  <si>
    <t>VALUES (11071,N'LILAS',1,'5/5/1998','6/2/1998',NULL,1,0.93,N'LILA-Supermercado',N'Carrera 52 con Ave. Bolívar #65-98 Llano Largo',N'Barquisimeto',N'Lara',N'3508',N'Venezuela')INSERT INTO "Orders"ShippedDate,"ShipVia","Freight","ShipName","ShipAddress",</t>
  </si>
  <si>
    <t>VALUES (11071,N'LILAS',1,'5/5/1998','6/2/1998',NULL,1,0.93,N'Lara',N'3508',N'Venezuela')("OrderID","CustomerID","EmployeeID","OrderDate","RequiredDate",ShippedDate,"ShipVia","Freight","ShipName","ShipAddress",ShipCity,"ShipRegion","ShipPostalCode","ShipCountry")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</si>
  <si>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(11072,N'ERNSH',4,'5/5/1998','6/2/1998',NULL,2,258.64,N'Ernst Handel',N'Kirchgasse 6',N'Graz',NULL,N'8010',N'Austria')</t>
  </si>
  <si>
    <t>VALUES (11072,N'ERNSH',4,'5/5/1998','6/2/1998',NULL,2,258.64,N'Ernst Handel',N'Kirchgasse 6',N'Graz',NULL,N'8010',N'Austria')INSERT INTO "Orders"ShippedDate,"ShipVia","Freight","ShipName","ShipAddress",</t>
  </si>
  <si>
    <t>VALUES (11072,N'ERNSH',4,'5/5/1998','6/2/1998',NULL,2,258.64,NULL,N'8010',N'Austria')("OrderID","CustomerID","EmployeeID","OrderDate","RequiredDate",ShippedDate,"ShipVia","Freight","ShipName","ShipAddress",ShipCity,"ShipRegion","ShipPostalCode","ShipCountry")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</si>
  <si>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(11073,N'PERIC',2,'5/5/1998','6/2/1998',NULL,2,24.95,N'Pericles Comidas clásicas',N'Calle Dr. Jorge Cash 321',N'México D.F.',NULL,N'05033',N'Mexico')</t>
  </si>
  <si>
    <t>VALUES (11073,N'PERIC',2,'5/5/1998','6/2/1998',NULL,2,24.95,N'Pericles Comidas clásicas',N'Calle Dr. Jorge Cash 321',N'México D.F.',NULL,N'05033',N'Mexico')INSERT INTO "Orders"ShippedDate,"ShipVia","Freight","ShipName","ShipAddress",</t>
  </si>
  <si>
    <t>VALUES (11073,N'PERIC',2,'5/5/1998','6/2/1998',NULL,2,24.95,NULL,N'05033',N'Mexico')("OrderID","CustomerID","EmployeeID","OrderDate","RequiredDate",ShippedDate,"ShipVia","Freight","ShipName","ShipAddress",ShipCity,"ShipRegion","ShipPostalCode","ShipCountry")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</si>
  <si>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(11074,N'SIMOB',7,'5/6/1998','6/3/1998',NULL,2,18.44,N'Simons bistro',N'Vinbæltet 34',N'Kobenhavn',NULL,N'1734',N'Denmark')</t>
  </si>
  <si>
    <t>VALUES (11074,N'SIMOB',7,'5/6/1998','6/3/1998',NULL,2,18.44,N'Simons bistro',N'Vinbæltet 34',N'Kobenhavn',NULL,N'1734',N'Denmark')INSERT INTO "Orders"ShippedDate,"ShipVia","Freight","ShipName","ShipAddress",</t>
  </si>
  <si>
    <t>VALUES (11074,N'SIMOB',7,'5/6/1998','6/3/1998',NULL,2,18.44,NULL,N'1734',N'Denmark')("OrderID","CustomerID","EmployeeID","OrderDate","RequiredDate",ShippedDate,"ShipVia","Freight","ShipName","ShipAddress",ShipCity,"ShipRegion","ShipPostalCode","ShipCountry")</t>
  </si>
  <si>
    <t>INSERT INTO "Orders"("OrderID","CustomerID","EmployeeID","OrderDate","RequiredDate",ShippedDate,"ShipVia","Freight","ShipName","ShipAddress",ShipCity,"ShipRegion","ShipPostalCode","ShipCountry")VALUES (11075,N'RICSU',8,'5/6/1998','6/3/1998',NULL,2,6.19,N'Richter Supermarkt',N'Starenweg 5',N'Genève',NULL,N'1204',N'Switzerland')</t>
  </si>
  <si>
    <t>INSERT INTO "Orders"("OrderID","CustomerID","EmployeeID","OrderDate","RequiredDate",ShippedDate,"ShipVia","Freight","ShipName","ShipAddress",ShipCity,"ShipRegion","ShipPostalCode","ShipCountry")VALUES (11076,N'BONAP',4,'5/6/1998','6/3/1998',NULL,2,38.28,N'Bon app''',N'12, rue des Bouchers',N'Marseille',NULL,N'13008',N'France')</t>
  </si>
  <si>
    <t>INSERT INTO "Orders"("OrderID","CustomerID","EmployeeID","OrderDate","RequiredDate",ShippedDate,"ShipVia","Freight","ShipName","ShipAddress",ShipCity,"ShipRegion","ShipPostalCode","ShipCountry")VALUES (11077,N'RATTC',1,'5/6/1998','6/3/1998',NULL,2,8.53,N'Rattlesnake Canyon Grocery',N'2817 Milton Dr.',N'Albuquerque',N'NM',N'87110',N'USA')</t>
  </si>
  <si>
    <t>INSERT INTO Orders(RowId,CustomerID,EmployeeID,OrderDate,RequiredDate,ShippedDate,ShipVia,Freight,ShipName,ShipAddress,ShipCity,ShipRegion,ShipPostalCode,ShipCountry)VALUES (10250,N'HANAR',4,'7/8/1996','8/5/1996','7/12/1996',2,65.83,N'Hanari Carnes',N'Rua do Paço, 67',N'Rio de Janeiro',N'RJ',N'05454-876',N'Brazil')</t>
  </si>
  <si>
    <t>INSERT INTO Orders(RowId,CustomerID,EmployeeID,OrderDate,RequiredDate,ShippedDate,ShipVia,Freight,ShipName,ShipAddress,ShipCity,ShipRegion,ShipPostalCode,ShipCountry)VALUES (10248,N'VINET',5,'7/4/1996','8/1/1996','7/16/1996',3,32.38,N'Vins et alcools Chevalier',N'59 rue de l''Abbaye',N'Reims',NULL,N'51100',N'France')</t>
  </si>
  <si>
    <t>INSERT INTO Orders(RowId,CustomerID,EmployeeID,OrderDate,RequiredDate,ShippedDate,ShipVia,Freight,ShipName,ShipAddress,ShipCity,ShipRegion,ShipPostalCode,ShipCountry)VALUES (10249,N'TOMSP',6,'7/5/1996','8/16/1996','7/10/1996',1,11.61,N'Toms Spezialitäten',N'Luisenstr. 48',N'Münster',NULL,N'44087',N'Germany')</t>
  </si>
  <si>
    <t>INSERT INTO Orders(RowId,CustomerID,EmployeeID,OrderDate,RequiredDate,ShippedDate,ShipVia,Freight,ShipName,ShipAddress,ShipCity,ShipRegion,ShipPostalCode,ShipCountry)VALUES (10251,N'VICTE',3,'7/8/1996','8/5/1996','7/15/1996',1,41.34,N'Victuailles en stock',N'2, rue du Commerce',N'Lyon',NULL,N'69004',N'France')</t>
  </si>
  <si>
    <t>INSERT INTO Orders(RowId,CustomerID,EmployeeID,OrderDate,RequiredDate,ShippedDate,ShipVia,Freight,ShipName,ShipAddress,ShipCity,ShipRegion,ShipPostalCode,ShipCountry)VALUES (10252,N'SUPRD',4,'7/9/1996','8/6/1996','7/11/1996',2,51.30,N'Suprêmes délices',N'Boulevard Tirou, 255',N'Charleroi',NULL,N'B-6000',N'Belgium')</t>
  </si>
  <si>
    <t>INSERT INTO Orders(RowId,CustomerID,EmployeeID,OrderDate,RequiredDate,ShippedDate,ShipVia,Freight,ShipName,ShipAddress,ShipCity,ShipRegion,ShipPostalCode,ShipCountry)VALUES (10253,N'HANAR',3,'7/10/1996','7/24/1996','7/16/1996',2,58.17,N'Hanari Carnes',N'Rua do Paço, 67',N'Rio de Janeiro',N'RJ',N'05454-876',N'Brazil')</t>
  </si>
  <si>
    <t>INSERT INTO Orders(RowId,CustomerID,EmployeeID,OrderDate,RequiredDate,ShippedDate,ShipVia,Freight,ShipName,ShipAddress,ShipCity,ShipRegion,ShipPostalCode,ShipCountry)VALUES (10254,N'CHOPS',5,'7/11/1996','8/8/1996','7/23/1996',2,22.98,N'Chop-suey Chinese',N'Hauptstr. 31',N'Bern',NULL,N'3012',N'Switzerland')</t>
  </si>
  <si>
    <t>INSERT INTO Orders(RowId,CustomerID,EmployeeID,OrderDate,RequiredDate,ShippedDate,ShipVia,Freight,ShipName,ShipAddress,ShipCity,ShipRegion,ShipPostalCode,ShipCountry)VALUES (10255,N'RICSU',9,'7/12/1996','8/9/1996','7/15/1996',3,148.33,N'Richter Supermarkt',N'Starenweg 5',N'Genève',NULL,N'1204',N'Switzerland')</t>
  </si>
  <si>
    <t>INSERT INTO Orders(RowId,CustomerID,EmployeeID,OrderDate,RequiredDate,ShippedDate,ShipVia,Freight,ShipName,ShipAddress,ShipCity,ShipRegion,ShipPostalCode,ShipCountry)VALUES (10256,N'WELLI',3,'7/15/1996','8/12/1996','7/17/1996',2,13.97,N'Wellington Importadora',N'Rua do Mercado, 12',N'Resende',N'SP',N'08737-363',N'Brazil')</t>
  </si>
  <si>
    <t>INSERT INTO Orders(RowId,CustomerID,EmployeeID,OrderDate,RequiredDate,ShippedDate,ShipVia,Freight,ShipName,ShipAddress,ShipCity,ShipRegion,ShipPostalCode,ShipCountry)VALUES (10257,N'HILAA',4,'7/16/1996','8/13/1996','7/22/1996',3,81.91,N'HILARION-Abastos',N'Carrera 22 con Ave. Carlos Soublette #8-35',N'San Cristóbal',N'Táchira',N'5022',N'Venezuela')</t>
  </si>
  <si>
    <t>INSERT INTO Orders(RowId,CustomerID,EmployeeID,OrderDate,RequiredDate,ShippedDate,ShipVia,Freight,ShipName,ShipAddress,ShipCity,ShipRegion,ShipPostalCode,ShipCountry)VALUES (10258,N'ERNSH',1,'7/17/1996','8/14/1996','7/23/1996',1,140.51,N'Ernst Handel',N'Kirchgasse 6',N'Graz',NULL,N'8010',N'Austria')</t>
  </si>
  <si>
    <t>INSERT INTO Orders(RowId,CustomerID,EmployeeID,OrderDate,RequiredDate,ShippedDate,ShipVia,Freight,ShipName,ShipAddress,ShipCity,ShipRegion,ShipPostalCode,ShipCountry)VALUES (10259,N'CENTC',4,'7/18/1996','8/15/1996','7/25/1996',3,3.25,N'Centro comercial Moctezuma',N'Sierras de Granada 9993',N'México D.F.',NULL,N'05022',N'Mexico')</t>
  </si>
  <si>
    <t>INSERT INTO Orders(RowId,CustomerID,EmployeeID,OrderDate,RequiredDate,ShippedDate,ShipVia,Freight,ShipName,ShipAddress,ShipCity,ShipRegion,ShipPostalCode,ShipCountry)VALUES (10260,N'OTTIK',4,'7/19/1996','8/16/1996','7/29/1996',1,55.09,N'Ottilies Käseladen',N'Mehrheimerstr. 369',N'Köln',NULL,N'50739',N'Germany')</t>
  </si>
  <si>
    <t>INSERT INTO Orders(RowId,CustomerID,EmployeeID,OrderDate,RequiredDate,ShippedDate,ShipVia,Freight,ShipName,ShipAddress,ShipCity,ShipRegion,ShipPostalCode,ShipCountry)VALUES (10261,N'QUEDE',4,'7/19/1996','8/16/1996','7/30/1996',2,3.05,N'Que Delícia',N'Rua da Panificadora, 12',N'Rio de Janeiro',N'RJ',N'02389-673',N'Brazil')</t>
  </si>
  <si>
    <t>INSERT INTO Orders(RowId,CustomerID,EmployeeID,OrderDate,RequiredDate,ShippedDate,ShipVia,Freight,ShipName,ShipAddress,ShipCity,ShipRegion,ShipPostalCode,ShipCountry)VALUES (10262,N'RATTC',8,'7/22/1996','8/19/1996','7/25/1996',3,48.29,N'Rattlesnake Canyon Grocery',N'2817 Milton Dr.',N'Albuquerque',N'NM',N'87110',N'USA')</t>
  </si>
  <si>
    <t>INSERT INTO Orders(RowId,CustomerID,EmployeeID,OrderDate,RequiredDate,ShippedDate,ShipVia,Freight,ShipName,ShipAddress,ShipCity,ShipRegion,ShipPostalCode,ShipCountry)VALUES (10263,N'ERNSH',9,'7/23/1996','8/20/1996','7/31/1996',3,146.06,N'Ernst Handel',N'Kirchgasse 6',N'Graz',NULL,N'8010',N'Austria')</t>
  </si>
  <si>
    <t>INSERT INTO Orders(RowId,CustomerID,EmployeeID,OrderDate,RequiredDate,ShippedDate,ShipVia,Freight,ShipName,ShipAddress,ShipCity,ShipRegion,ShipPostalCode,ShipCountry)VALUES (10264,N'FOLKO',6,'7/24/1996','8/21/1996','8/23/1996',3,3.67,N'Folk och fä HB',N'Åkergatan 24',N'Bräcke',NULL,N'S-844 67',N'Sweden')</t>
  </si>
  <si>
    <t>INSERT INTO Orders(RowId,CustomerID,EmployeeID,OrderDate,RequiredDate,ShippedDate,ShipVia,Freight,ShipName,ShipAddress,ShipCity,ShipRegion,ShipPostalCode,ShipCountry)VALUES (10265,N'BLONP',2,'7/25/1996','8/22/1996','8/12/1996',1,55.28,N'Blondel père et fils',N'24, place Kléber',N'Strasbourg',NULL,N'67000',N'France')</t>
  </si>
  <si>
    <t>INSERT INTO Orders(RowId,CustomerID,EmployeeID,OrderDate,RequiredDate,ShippedDate,ShipVia,Freight,ShipName,ShipAddress,ShipCity,ShipRegion,ShipPostalCode,ShipCountry)VALUES (10266,N'WARTH',3,'7/26/1996','9/6/1996','7/31/1996',3,25.73,N'Wartian Herkku',N'Torikatu 38',N'Oulu',NULL,N'90110',N'Finland')</t>
  </si>
  <si>
    <t>INSERT INTO Orders(RowId,CustomerID,EmployeeID,OrderDate,RequiredDate,ShippedDate,ShipVia,Freight,ShipName,ShipAddress,ShipCity,ShipRegion,ShipPostalCode,ShipCountry)VALUES (10267,N'FRANK',4,'7/29/1996','8/26/1996','8/6/1996',1,208.58,N'Frankenversand',N'Berliner Platz 43',N'München',NULL,N'80805',N'Germany')</t>
  </si>
  <si>
    <t>INSERT INTO Orders(RowId,CustomerID,EmployeeID,OrderDate,RequiredDate,ShippedDate,ShipVia,Freight,ShipName,ShipAddress,ShipCity,ShipRegion,ShipPostalCode,ShipCountry)VALUES (10268,N'GROSR',8,'7/30/1996','8/27/1996','8/2/1996',3,66.29,N'GROSELLA-Restaurante',N'5ª Ave. Los Palos Grandes',N'Caracas',N'DF',N'1081',N'Venezuela')</t>
  </si>
  <si>
    <t>INSERT INTO Orders(RowId,CustomerID,EmployeeID,OrderDate,RequiredDate,ShippedDate,ShipVia,Freight,ShipName,ShipAddress,ShipCity,ShipRegion,ShipPostalCode,ShipCountry)VALUES (10269,N'WHITC',5,'7/31/1996','8/14/1996','8/9/1996',1,4.56,N'White Clover Markets',N'1029 - 12th Ave. S.',N'Seattle',N'WA',N'98124',N'USA')</t>
  </si>
  <si>
    <t>INSERT INTO Orders(RowId,CustomerID,EmployeeID,OrderDate,RequiredDate,ShippedDate,ShipVia,Freight,ShipName,ShipAddress,ShipCity,ShipRegion,ShipPostalCode,ShipCountry)VALUES (10270,N'WARTH',1,'8/1/1996','8/29/1996','8/2/1996',1,136.54,N'Wartian Herkku',N'Torikatu 38',N'Oulu',NULL,N'90110',N'Finland')</t>
  </si>
  <si>
    <t>INSERT INTO Orders(RowId,CustomerID,EmployeeID,OrderDate,RequiredDate,ShippedDate,ShipVia,Freight,ShipName,ShipAddress,ShipCity,ShipRegion,ShipPostalCode,ShipCountry)VALUES (10271,N'SPLIR',6,'8/1/1996','8/29/1996','8/30/1996',2,4.54,N'Split Rail Beer &amp; Ale',N'P.O. Box 555',N'Lander',N'WY',N'82520',N'USA')</t>
  </si>
  <si>
    <t>INSERT INTO Orders(RowId,CustomerID,EmployeeID,OrderDate,RequiredDate,ShippedDate,ShipVia,Freight,ShipName,ShipAddress,ShipCity,ShipRegion,ShipPostalCode,ShipCountry)VALUES (10272,N'RATTC',6,'8/2/1996','8/30/1996','8/6/1996',2,98.03,N'Rattlesnake Canyon Grocery',N'2817 Milton Dr.',N'Albuquerque',N'NM',N'87110',N'USA')</t>
  </si>
  <si>
    <t>INSERT INTO Orders(RowId,CustomerID,EmployeeID,OrderDate,RequiredDate,ShippedDate,ShipVia,Freight,ShipName,ShipAddress,ShipCity,ShipRegion,ShipPostalCode,ShipCountry)VALUES (10273,N'QUICK',3,'8/5/1996','9/2/1996','8/12/1996',3,76.07,N'QUICK-Stop',N'Taucherstraße 10',N'Cunewalde',NULL,N'01307',N'Germany')</t>
  </si>
  <si>
    <t>INSERT INTO Orders(RowId,CustomerID,EmployeeID,OrderDate,RequiredDate,ShippedDate,ShipVia,Freight,ShipName,ShipAddress,ShipCity,ShipRegion,ShipPostalCode,ShipCountry)VALUES (10274,N'VINET',6,'8/6/1996','9/3/1996','8/16/1996',1,6.01,N'Vins et alcools Chevalier',N'59 rue de l''Abbaye',N'Reims',NULL,N'51100',N'France')</t>
  </si>
  <si>
    <t>INSERT INTO Orders(RowId,CustomerID,EmployeeID,OrderDate,RequiredDate,ShippedDate,ShipVia,Freight,ShipName,ShipAddress,ShipCity,ShipRegion,ShipPostalCode,ShipCountry)VALUES (10275,N'MAGAA',1,'8/7/1996','9/4/1996','8/9/1996',1,26.93,N'Magazzini Alimentari Riuniti',N'Via Ludovico il Moro 22',N'Bergamo',NULL,N'24100',N'Italy')</t>
  </si>
  <si>
    <t>INSERT INTO Orders(RowId,CustomerID,EmployeeID,OrderDate,RequiredDate,ShippedDate,ShipVia,Freight,ShipName,ShipAddress,ShipCity,ShipRegion,ShipPostalCode,ShipCountry)VALUES (10276,N'TORTU',8,'8/8/1996','8/22/1996','8/14/1996',3,13.84,N'Tortuga Restaurante',N'Avda. Azteca 123',N'México D.F.',NULL,N'05033',N'Mexico')</t>
  </si>
  <si>
    <t>INSERT INTO Orders(RowId,CustomerID,EmployeeID,OrderDate,RequiredDate,ShippedDate,ShipVia,Freight,ShipName,ShipAddress,ShipCity,ShipRegion,ShipPostalCode,ShipCountry)VALUES (10277,N'MORGK',2,'8/9/1996','9/6/1996','8/13/1996',3,125.77,N'Morgenstern Gesundkost',N'Heerstr. 22',N'Leipzig',NULL,N'04179',N'Germany')</t>
  </si>
  <si>
    <t>INSERT INTO Orders(RowId,CustomerID,EmployeeID,OrderDate,RequiredDate,ShippedDate,ShipVia,Freight,ShipName,ShipAddress,ShipCity,ShipRegion,ShipPostalCode,ShipCountry)VALUES (10278,N'BERGS',8,'8/12/1996','9/9/1996','8/16/1996',2,92.69,N'Berglunds snabbköp',N'Berguvsvägen  8',N'Luleå',NULL,N'S-958 22',N'Sweden')</t>
  </si>
  <si>
    <t>INSERT INTO Orders(RowId,CustomerID,EmployeeID,OrderDate,RequiredDate,ShippedDate,ShipVia,Freight,ShipName,ShipAddress,ShipCity,ShipRegion,ShipPostalCode,ShipCountry)VALUES (10279,N'LEHMS',8,'8/13/1996','9/10/1996','8/16/1996',2,25.83,N'Lehmanns Marktstand',N'Magazinweg 7',N'Frankfurt a.M.',NULL,N'60528',N'Germany')</t>
  </si>
  <si>
    <t>INSERT INTO Orders(RowId,CustomerID,EmployeeID,OrderDate,RequiredDate,ShippedDate,ShipVia,Freight,ShipName,ShipAddress,ShipCity,ShipRegion,ShipPostalCode,ShipCountry)VALUES (10280,N'BERGS',2,'8/14/1996','9/11/1996','9/12/1996',1,8.98,N'Berglunds snabbköp',N'Berguvsvägen  8',N'Luleå',NULL,N'S-958 22',N'Sweden')</t>
  </si>
  <si>
    <t>INSERT INTO Orders(RowId,CustomerID,EmployeeID,OrderDate,RequiredDate,ShippedDate,ShipVia,Freight,ShipName,ShipAddress,ShipCity,ShipRegion,ShipPostalCode,ShipCountry)VALUES (10281,N'ROMEY',4,'8/14/1996','8/28/1996','8/21/1996',1,2.94,N'Romero y tomillo',N'Gran Vía, 1',N'Madrid',NULL,N'28001',N'Spain')</t>
  </si>
  <si>
    <t>INSERT INTO Orders(RowId,CustomerID,EmployeeID,OrderDate,RequiredDate,ShippedDate,ShipVia,Freight,ShipName,ShipAddress,ShipCity,ShipRegion,ShipPostalCode,ShipCountry)VALUES (10282,N'ROMEY',4,'8/15/1996','9/12/1996','8/21/1996',1,12.69,N'Romero y tomillo',N'Gran Vía, 1',N'Madrid',NULL,N'28001',N'Spain')</t>
  </si>
  <si>
    <t>INSERT INTO Orders(RowId,CustomerID,EmployeeID,OrderDate,RequiredDate,ShippedDate,ShipVia,Freight,ShipName,ShipAddress,ShipCity,ShipRegion,ShipPostalCode,ShipCountry)VALUES (10283,N'LILAS',3,'8/16/1996','9/13/1996','8/23/1996',3,84.81,N'LILA-Supermercado',N'Carrera 52 con Ave. Bolívar #65-98 Llano Largo',N'Barquisimeto',N'Lara',N'3508',N'Venezuela')</t>
  </si>
  <si>
    <t>INSERT INTO Orders(RowId,CustomerID,EmployeeID,OrderDate,RequiredDate,ShippedDate,ShipVia,Freight,ShipName,ShipAddress,ShipCity,ShipRegion,ShipPostalCode,ShipCountry)VALUES (10284,N'LEHMS',4,'8/19/1996','9/16/1996','8/27/1996',1,76.56,N'Lehmanns Marktstand',N'Magazinweg 7',N'Frankfurt a.M.',NULL,N'60528',N'Germany')</t>
  </si>
  <si>
    <t>INSERT INTO Orders(RowId,CustomerID,EmployeeID,OrderDate,RequiredDate,ShippedDate,ShipVia,Freight,ShipName,ShipAddress,ShipCity,ShipRegion,ShipPostalCode,ShipCountry)VALUES (10285,N'QUICK',1,'8/20/1996','9/17/1996','8/26/1996',2,76.83,N'QUICK-Stop',N'Taucherstraße 10',N'Cunewalde',NULL,N'01307',N'Germany')</t>
  </si>
  <si>
    <t>INSERT INTO Orders(RowId,CustomerID,EmployeeID,OrderDate,RequiredDate,ShippedDate,ShipVia,Freight,ShipName,ShipAddress,ShipCity,ShipRegion,ShipPostalCode,ShipCountry)VALUES (10286,N'QUICK',8,'8/21/1996','9/18/1996','8/30/1996',3,229.24,N'QUICK-Stop',N'Taucherstraße 10',N'Cunewalde',NULL,N'01307',N'Germany')</t>
  </si>
  <si>
    <t>INSERT INTO Orders(RowId,CustomerID,EmployeeID,OrderDate,RequiredDate,ShippedDate,ShipVia,Freight,ShipName,ShipAddress,ShipCity,ShipRegion,ShipPostalCode,ShipCountry)VALUES (10287,N'RICAR',8,'8/22/1996','9/19/1996','8/28/1996',3,12.76,N'Ricardo Adocicados',N'Av. Copacabana, 267',N'Rio de Janeiro',N'RJ',N'02389-890',N'Brazil')</t>
  </si>
  <si>
    <t>INSERT INTO Orders(RowId,CustomerID,EmployeeID,OrderDate,RequiredDate,ShippedDate,ShipVia,Freight,ShipName,ShipAddress,ShipCity,ShipRegion,ShipPostalCode,ShipCountry)VALUES (10288,N'REGGC',4,'8/23/1996','9/20/1996','9/3/1996',1,7.45,N'Reggiani Caseifici',N'Strada Provinciale 124',N'Reggio Emilia',NULL,N'42100',N'Italy')</t>
  </si>
  <si>
    <t>INSERT INTO Orders(RowId,CustomerID,EmployeeID,OrderDate,RequiredDate,ShippedDate,ShipVia,Freight,ShipName,ShipAddress,ShipCity,ShipRegion,ShipPostalCode,ShipCountry)VALUES (10289,N'BSBEV',7,'8/26/1996','9/23/1996','8/28/1996',3,22.77,N'B''s Beverages',N'Fauntleroy Circus',N'London',NULL,N'EC2 5NT',N'UK')</t>
  </si>
  <si>
    <t>INSERT INTO Orders(RowId,CustomerID,EmployeeID,OrderDate,RequiredDate,ShippedDate,ShipVia,Freight,ShipName,ShipAddress,ShipCity,ShipRegion,ShipPostalCode,ShipCountry)VALUES (10290,N'COMMI',8,'8/27/1996','9/24/1996','9/3/1996',1,79.70,N'Comércio Mineiro',N'Av. dos Lusíadas, 23',N'Sao Paulo',N'SP',N'05432-043',N'Brazil')</t>
  </si>
  <si>
    <t>INSERT INTO Orders(RowId,CustomerID,EmployeeID,OrderDate,RequiredDate,ShippedDate,ShipVia,Freight,ShipName,ShipAddress,ShipCity,ShipRegion,ShipPostalCode,ShipCountry)VALUES (10291,N'QUEDE',6,'8/27/1996','9/24/1996','9/4/1996',2,6.40,N'Que Delícia',N'Rua da Panificadora, 12',N'Rio de Janeiro',N'RJ',N'02389-673',N'Brazil')</t>
  </si>
  <si>
    <t>INSERT INTO Orders(RowId,CustomerID,EmployeeID,OrderDate,RequiredDate,ShippedDate,ShipVia,Freight,ShipName,ShipAddress,ShipCity,ShipRegion,ShipPostalCode,ShipCountry)VALUES (10292,N'TRADH',1,'8/28/1996','9/25/1996','9/2/1996',2,1.35,N'Tradiçao Hipermercados',N'Av. Inês de Castro, 414',N'Sao Paulo',N'SP',N'05634-030',N'Brazil')</t>
  </si>
  <si>
    <t>INSERT INTO Orders(RowId,CustomerID,EmployeeID,OrderDate,RequiredDate,ShippedDate,ShipVia,Freight,ShipName,ShipAddress,ShipCity,ShipRegion,ShipPostalCode,ShipCountry)VALUES (10293,N'TORTU',1,'8/29/1996','9/26/1996','9/11/1996',3,21.18,N'Tortuga Restaurante',N'Avda. Azteca 123',N'México D.F.',NULL,N'05033',N'Mexico')</t>
  </si>
  <si>
    <t>INSERT INTO Orders(RowId,CustomerID,EmployeeID,OrderDate,RequiredDate,ShippedDate,ShipVia,Freight,ShipName,ShipAddress,ShipCity,ShipRegion,ShipPostalCode,ShipCountry)VALUES (10294,N'RATTC',4,'8/30/1996','9/27/1996','9/5/1996',2,147.26,N'Rattlesnake Canyon Grocery',N'2817 Milton Dr.',N'Albuquerque',N'NM',N'87110',N'USA')</t>
  </si>
  <si>
    <t>INSERT INTO Orders(RowId,CustomerID,EmployeeID,OrderDate,RequiredDate,ShippedDate,ShipVia,Freight,ShipName,ShipAddress,ShipCity,ShipRegion,ShipPostalCode,ShipCountry)VALUES (10295,N'VINET',2,'9/2/1996','9/30/1996','9/10/1996',2,1.15,N'Vins et alcools Chevalier',N'59 rue de l''Abbaye',N'Reims',NULL,N'51100',N'France')</t>
  </si>
  <si>
    <t>INSERT INTO Orders(RowId,CustomerID,EmployeeID,OrderDate,RequiredDate,ShippedDate,ShipVia,Freight,ShipName,ShipAddress,ShipCity,ShipRegion,ShipPostalCode,ShipCountry)VALUES (10296,N'LILAS',6,'9/3/1996','10/1/1996','9/11/1996',1,0.12,N'LILA-Supermercado',N'Carrera 52 con Ave. Bolívar #65-98 Llano Largo',N'Barquisimeto',N'Lara',N'3508',N'Venezuela')</t>
  </si>
  <si>
    <t>INSERT INTO Orders(RowId,CustomerID,EmployeeID,OrderDate,RequiredDate,ShippedDate,ShipVia,Freight,ShipName,ShipAddress,ShipCity,ShipRegion,ShipPostalCode,ShipCountry)VALUES (10297,N'BLONP',5,'9/4/1996','10/16/1996','9/10/1996',2,5.74,N'Blondel père et fils',N'24, place Kléber',N'Strasbourg',NULL,N'67000',N'France')</t>
  </si>
  <si>
    <t>INSERT INTO Orders(RowId,CustomerID,EmployeeID,OrderDate,RequiredDate,ShippedDate,ShipVia,Freight,ShipName,ShipAddress,ShipCity,ShipRegion,ShipPostalCode,ShipCountry)VALUES (10298,N'HUNGO',6,'9/5/1996','10/3/1996','9/11/1996',2,168.22,N'Hungry Owl All-Night Grocers',N'8 Johnstown Road',N'Cork',N'Co. Cork',NULL,N'Ireland')</t>
  </si>
  <si>
    <t>INSERT INTO Orders(RowId,CustomerID,EmployeeID,OrderDate,RequiredDate,ShippedDate,ShipVia,Freight,ShipName,ShipAddress,ShipCity,ShipRegion,ShipPostalCode,ShipCountry)VALUES (10299,N'RICAR',4,'9/6/1996','10/4/1996','9/13/1996',2,29.76,N'Ricardo Adocicados',N'Av. Copacabana, 267',N'Rio de Janeiro',N'RJ',N'02389-890',N'Brazil')</t>
  </si>
  <si>
    <t>INSERT INTO Orders(RowId,CustomerID,EmployeeID,OrderDate,RequiredDate,ShippedDate,ShipVia,Freight,ShipName,ShipAddress,ShipCity,ShipRegion,ShipPostalCode,ShipCountry)VALUES (10300,N'MAGAA',2,'9/9/1996','10/7/1996','9/18/1996',2,17.68,N'Magazzini Alimentari Riuniti',N'Via Ludovico il Moro 22',N'Bergamo',NULL,N'24100',N'Italy')</t>
  </si>
  <si>
    <t>INSERT INTO Orders(RowId,CustomerID,EmployeeID,OrderDate,RequiredDate,ShippedDate,ShipVia,Freight,ShipName,ShipAddress,ShipCity,ShipRegion,ShipPostalCode,ShipCountry)VALUES (10301,N'WANDK',8,'9/9/1996','10/7/1996','9/17/1996',2,45.08,N'Die Wandernde Kuh',N'Adenauerallee 900',N'Stuttgart',NULL,N'70563',N'Germany')</t>
  </si>
  <si>
    <t>INSERT INTO Orders(RowId,CustomerID,EmployeeID,OrderDate,RequiredDate,ShippedDate,ShipVia,Freight,ShipName,ShipAddress,ShipCity,ShipRegion,ShipPostalCode,ShipCountry)VALUES (10302,N'SUPRD',4,'9/10/1996','10/8/1996','10/9/1996',2,6.27,N'Suprêmes délices',N'Boulevard Tirou, 255',N'Charleroi',NULL,N'B-6000',N'Belgium')</t>
  </si>
  <si>
    <t>INSERT INTO Orders(RowId,CustomerID,EmployeeID,OrderDate,RequiredDate,ShippedDate,ShipVia,Freight,ShipName,ShipAddress,ShipCity,ShipRegion,ShipPostalCode,ShipCountry)VALUES (10303,N'GODOS',7,'9/11/1996','10/9/1996','9/18/1996',2,107.83,N'Godos Cocina Típica',N'C/ Romero, 33',N'Sevilla',NULL,N'41101',N'Spain')</t>
  </si>
  <si>
    <t>INSERT INTO Orders(RowId,CustomerID,EmployeeID,OrderDate,RequiredDate,ShippedDate,ShipVia,Freight,ShipName,ShipAddress,ShipCity,ShipRegion,ShipPostalCode,ShipCountry)VALUES (10304,N'TORTU',1,'9/12/1996','10/10/1996','9/17/1996',2,63.79,N'Tortuga Restaurante',N'Avda. Azteca 123',N'México D.F.',NULL,N'05033',N'Mexico')</t>
  </si>
  <si>
    <t>INSERT INTO Orders(RowId,CustomerID,EmployeeID,OrderDate,RequiredDate,ShippedDate,ShipVia,Freight,ShipName,ShipAddress,ShipCity,ShipRegion,ShipPostalCode,ShipCountry)VALUES (10305,N'OLDWO',8,'9/13/1996','10/11/1996','10/9/1996',3,257.62,N'Old World Delicatessen',N'2743 Bering St.',N'Anchorage',N'AK',N'99508',N'USA')</t>
  </si>
  <si>
    <t>INSERT INTO Orders(RowId,CustomerID,EmployeeID,OrderDate,RequiredDate,ShippedDate,ShipVia,Freight,ShipName,ShipAddress,ShipCity,ShipRegion,ShipPostalCode,ShipCountry)VALUES (10306,N'ROMEY',1,'9/16/1996','10/14/1996','9/23/1996',3,7.56,N'Romero y tomillo',N'Gran Vía, 1',N'Madrid',NULL,N'28001',N'Spain')</t>
  </si>
  <si>
    <t>INSERT INTO Orders(RowId,CustomerID,EmployeeID,OrderDate,RequiredDate,ShippedDate,ShipVia,Freight,ShipName,ShipAddress,ShipCity,ShipRegion,ShipPostalCode,ShipCountry)VALUES (10307,N'LONEP',2,'9/17/1996','10/15/1996','9/25/1996',2,0.56,N'Lonesome Pine Restaurant',N'89 Chiaroscuro Rd.',N'Portland',N'OR',N'97219',N'USA')</t>
  </si>
  <si>
    <t>INSERT INTO Orders(RowId,CustomerID,EmployeeID,OrderDate,RequiredDate,ShippedDate,ShipVia,Freight,ShipName,ShipAddress,ShipCity,ShipRegion,ShipPostalCode,ShipCountry)VALUES (10308,N'ANATR',7,'9/18/1996','10/16/1996','9/24/1996',3,1.61,N'Ana Trujillo Emparedados y helados',N'Avda. de la Constitución 2222',N'México D.F.',NULL,N'05021',N'Mexico')</t>
  </si>
  <si>
    <t>INSERT INTO Orders(RowId,CustomerID,EmployeeID,OrderDate,RequiredDate,ShippedDate,ShipVia,Freight,ShipName,ShipAddress,ShipCity,ShipRegion,ShipPostalCode,ShipCountry)VALUES (10309,N'HUNGO',3,'9/19/1996','10/17/1996','10/23/1996',1,47.30,N'Hungry Owl All-Night Grocers',N'8 Johnstown Road',N'Cork',N'Co. Cork',NULL,N'Ireland')</t>
  </si>
  <si>
    <t>INSERT INTO Orders(RowId,CustomerID,EmployeeID,OrderDate,RequiredDate,ShippedDate,ShipVia,Freight,ShipName,ShipAddress,ShipCity,ShipRegion,ShipPostalCode,ShipCountry)VALUES (10310,N'THEBI',8,'9/20/1996','10/18/1996','9/27/1996',2,17.52,N'The Big Cheese',N'89 Jefferson Way Suite 2',N'Portland',N'OR',N'97201',N'USA')</t>
  </si>
  <si>
    <t>INSERT INTO Orders(RowId,CustomerID,EmployeeID,OrderDate,RequiredDate,ShippedDate,ShipVia,Freight,ShipName,ShipAddress,ShipCity,ShipRegion,ShipPostalCode,ShipCountry)VALUES (10311,N'DUMON',1,'9/20/1996','10/4/1996','9/26/1996',3,24.69,N'Du monde entier',N'67, rue des Cinquante Otages',N'Nantes',NULL,N'44000',N'France')</t>
  </si>
  <si>
    <t>INSERT INTO Orders(RowId,CustomerID,EmployeeID,OrderDate,RequiredDate,ShippedDate,ShipVia,Freight,ShipName,ShipAddress,ShipCity,ShipRegion,ShipPostalCode,ShipCountry)VALUES (10312,N'WANDK',2,'9/23/1996','10/21/1996','10/3/1996',2,40.26,N'Die Wandernde Kuh',N'Adenauerallee 900',N'Stuttgart',NULL,N'70563',N'Germany')</t>
  </si>
  <si>
    <t>INSERT INTO Orders(RowId,CustomerID,EmployeeID,OrderDate,RequiredDate,ShippedDate,ShipVia,Freight,ShipName,ShipAddress,ShipCity,ShipRegion,ShipPostalCode,ShipCountry)VALUES (10313,N'QUICK',2,'9/24/1996','10/22/1996','10/4/1996',2,1.96,N'QUICK-Stop',N'Taucherstraße 10',N'Cunewalde',NULL,N'01307',N'Germany')</t>
  </si>
  <si>
    <t>INSERT INTO Orders(RowId,CustomerID,EmployeeID,OrderDate,RequiredDate,ShippedDate,ShipVia,Freight,ShipName,ShipAddress,ShipCity,ShipRegion,ShipPostalCode,ShipCountry)VALUES (10314,N'RATTC',1,'9/25/1996','10/23/1996','10/4/1996',2,74.16,N'Rattlesnake Canyon Grocery',N'2817 Milton Dr.',N'Albuquerque',N'NM',N'87110',N'USA')</t>
  </si>
  <si>
    <t>INSERT INTO Orders(RowId,CustomerID,EmployeeID,OrderDate,RequiredDate,ShippedDate,ShipVia,Freight,ShipName,ShipAddress,ShipCity,ShipRegion,ShipPostalCode,ShipCountry)VALUES (10315,N'ISLAT',4,'9/26/1996','10/24/1996','10/3/1996',2,41.76,N'Island Trading',N'Garden House Crowther Way',N'Cowes',N'Isle of Wight',N'PO31 7PJ',N'UK')</t>
  </si>
  <si>
    <t>INSERT INTO Orders(RowId,CustomerID,EmployeeID,OrderDate,RequiredDate,ShippedDate,ShipVia,Freight,ShipName,ShipAddress,ShipCity,ShipRegion,ShipPostalCode,ShipCountry)VALUES (10316,N'RATTC',1,'9/27/1996','10/25/1996','10/8/1996',3,150.15,N'Rattlesnake Canyon Grocery',N'2817 Milton Dr.',N'Albuquerque',N'NM',N'87110',N'USA')</t>
  </si>
  <si>
    <t>INSERT INTO Orders(RowId,CustomerID,EmployeeID,OrderDate,RequiredDate,ShippedDate,ShipVia,Freight,ShipName,ShipAddress,ShipCity,ShipRegion,ShipPostalCode,ShipCountry)VALUES (10317,N'LONEP',6,'9/30/1996','10/28/1996','10/10/1996',1,12.69,N'Lonesome Pine Restaurant',N'89 Chiaroscuro Rd.',N'Portland',N'OR',N'97219',N'USA')</t>
  </si>
  <si>
    <t>INSERT INTO Orders(RowId,CustomerID,EmployeeID,OrderDate,RequiredDate,ShippedDate,ShipVia,Freight,ShipName,ShipAddress,ShipCity,ShipRegion,ShipPostalCode,ShipCountry)VALUES (10318,N'ISLAT',8,'10/1/1996','10/29/1996','10/4/1996',2,4.73,N'Island Trading',N'Garden House Crowther Way',N'Cowes',N'Isle of Wight',N'PO31 7PJ',N'UK')</t>
  </si>
  <si>
    <t>INSERT INTO Orders(RowId,CustomerID,EmployeeID,OrderDate,RequiredDate,ShippedDate,ShipVia,Freight,ShipName,ShipAddress,ShipCity,ShipRegion,ShipPostalCode,ShipCountry)VALUES (10319,N'TORTU',7,'10/2/1996','10/30/1996','10/11/1996',3,64.50,N'Tortuga Restaurante',N'Avda. Azteca 123',N'México D.F.',NULL,N'05033',N'Mexico')</t>
  </si>
  <si>
    <t>INSERT INTO Orders(RowId,CustomerID,EmployeeID,OrderDate,RequiredDate,ShippedDate,ShipVia,Freight,ShipName,ShipAddress,ShipCity,ShipRegion,ShipPostalCode,ShipCountry)VALUES (10320,N'WARTH',5,'10/3/1996','10/17/1996','10/18/1996',3,34.57,N'Wartian Herkku',N'Torikatu 38',N'Oulu',NULL,N'90110',N'Finland')</t>
  </si>
  <si>
    <t>INSERT INTO Orders(RowId,CustomerID,EmployeeID,OrderDate,RequiredDate,ShippedDate,ShipVia,Freight,ShipName,ShipAddress,ShipCity,ShipRegion,ShipPostalCode,ShipCountry)VALUES (10321,N'ISLAT',3,'10/3/1996','10/31/1996','10/11/1996',2,3.43,N'Island Trading',N'Garden House Crowther Way',N'Cowes',N'Isle of Wight',N'PO31 7PJ',N'UK')</t>
  </si>
  <si>
    <t>INSERT INTO Orders(RowId,CustomerID,EmployeeID,OrderDate,RequiredDate,ShippedDate,ShipVia,Freight,ShipName,ShipAddress,ShipCity,ShipRegion,ShipPostalCode,ShipCountry)VALUES (10322,N'PERIC',7,'10/4/1996','11/1/1996','10/23/1996',3,0.40,N'Pericles Comidas clásicas',N'Calle Dr. Jorge Cash 321',N'México D.F.',NULL,N'05033',N'Mexico')</t>
  </si>
  <si>
    <t>INSERT INTO Orders(RowId,CustomerID,EmployeeID,OrderDate,RequiredDate,ShippedDate,ShipVia,Freight,ShipName,ShipAddress,ShipCity,ShipRegion,ShipPostalCode,ShipCountry)VALUES (10323,N'KOENE',4,'10/7/1996','11/4/1996','10/14/1996',1,4.88,N'Königlich Essen',N'Maubelstr. 90',N'Brandenburg',NULL,N'14776',N'Germany')</t>
  </si>
  <si>
    <t>INSERT INTO Orders(RowId,CustomerID,EmployeeID,OrderDate,RequiredDate,ShippedDate,ShipVia,Freight,ShipName,ShipAddress,ShipCity,ShipRegion,ShipPostalCode,ShipCountry)VALUES (10324,N'SAVEA',9,'10/8/1996','11/5/1996','10/10/1996',1,214.27,N'Save-a-lot Markets',N'187 Suffolk Ln.',N'Boise',N'ID',N'83720',N'USA')</t>
  </si>
  <si>
    <t>INSERT INTO Orders(RowId,CustomerID,EmployeeID,OrderDate,RequiredDate,ShippedDate,ShipVia,Freight,ShipName,ShipAddress,ShipCity,ShipRegion,ShipPostalCode,ShipCountry)VALUES (10325,N'KOENE',1,'10/9/1996','10/23/1996','10/14/1996',3,64.86,N'Königlich Essen',N'Maubelstr. 90',N'Brandenburg',NULL,N'14776',N'Germany')</t>
  </si>
  <si>
    <t>INSERT INTO Orders(RowId,CustomerID,EmployeeID,OrderDate,RequiredDate,ShippedDate,ShipVia,Freight,ShipName,ShipAddress,ShipCity,ShipRegion,ShipPostalCode,ShipCountry)VALUES (10326,N'BOLID',4,'10/10/1996','11/7/1996','10/14/1996',2,77.92,N'Bólido Comidas preparadas',N'C/ Araquil, 67',N'Madrid',NULL,N'28023',N'Spain')</t>
  </si>
  <si>
    <t>INSERT INTO Orders(RowId,CustomerID,EmployeeID,OrderDate,RequiredDate,ShippedDate,ShipVia,Freight,ShipName,ShipAddress,ShipCity,ShipRegion,ShipPostalCode,ShipCountry)VALUES (10327,N'FOLKO',2,'10/11/1996','11/8/1996','10/14/1996',1,63.36,N'Folk och fä HB',N'Åkergatan 24',N'Bräcke',NULL,N'S-844 67',N'Sweden')</t>
  </si>
  <si>
    <t>INSERT INTO Orders(RowId,CustomerID,EmployeeID,OrderDate,RequiredDate,ShippedDate,ShipVia,Freight,ShipName,ShipAddress,ShipCity,ShipRegion,ShipPostalCode,ShipCountry)VALUES (10328,N'FURIB',4,'10/14/1996','11/11/1996','10/17/1996',3,87.03,N'Furia Bacalhau e Frutos do Mar',N'Jardim das rosas n. 32',N'Lisboa',NULL,N'1675',N'Portugal')</t>
  </si>
  <si>
    <t>INSERT INTO Orders(RowId,CustomerID,EmployeeID,OrderDate,RequiredDate,ShippedDate,ShipVia,Freight,ShipName,ShipAddress,ShipCity,ShipRegion,ShipPostalCode,ShipCountry)VALUES (10329,N'SPLIR',4,'10/15/1996','11/26/1996','10/23/1996',2,191.67,N'Split Rail Beer &amp; Ale',N'P.O. Box 555',N'Lander',N'WY',N'82520',N'USA')</t>
  </si>
  <si>
    <t>INSERT INTO Orders(RowId,CustomerID,EmployeeID,OrderDate,RequiredDate,ShippedDate,ShipVia,Freight,ShipName,ShipAddress,ShipCity,ShipRegion,ShipPostalCode,ShipCountry)VALUES (10330,N'LILAS',3,'10/16/1996','11/13/1996','10/28/1996',1,12.75,N'LILA-Supermercado',N'Carrera 52 con Ave. Bolívar #65-98 Llano Largo',N'Barquisimeto',N'Lara',N'3508',N'Venezuela')</t>
  </si>
  <si>
    <t>INSERT INTO Orders(RowId,CustomerID,EmployeeID,OrderDate,RequiredDate,ShippedDate,ShipVia,Freight,ShipName,ShipAddress,ShipCity,ShipRegion,ShipPostalCode,ShipCountry)VALUES (10331,N'BONAP',9,'10/16/1996','11/27/1996','10/21/1996',1,10.19,N'Bon app''',N'12, rue des Bouchers',N'Marseille',NULL,N'13008',N'France')</t>
  </si>
  <si>
    <t>INSERT INTO Orders(RowId,CustomerID,EmployeeID,OrderDate,RequiredDate,ShippedDate,ShipVia,Freight,ShipName,ShipAddress,ShipCity,ShipRegion,ShipPostalCode,ShipCountry)VALUES (10332,N'MEREP',3,'10/17/1996','11/28/1996','10/21/1996',2,52.84,N'Mère Paillarde',N'43 rue St. Laurent',N'Montréal',N'Québec',N'H1J 1C3',N'Canada')</t>
  </si>
  <si>
    <t>INSERT INTO Orders(RowId,CustomerID,EmployeeID,OrderDate,RequiredDate,ShippedDate,ShipVia,Freight,ShipName,ShipAddress,ShipCity,ShipRegion,ShipPostalCode,ShipCountry)VALUES (10333,N'WARTH',5,'10/18/1996','11/15/1996','10/25/1996',3,0.59,N'Wartian Herkku',N'Torikatu 38',N'Oulu',NULL,N'90110',N'Finland')</t>
  </si>
  <si>
    <t>INSERT INTO Orders(RowId,CustomerID,EmployeeID,OrderDate,RequiredDate,ShippedDate,ShipVia,Freight,ShipName,ShipAddress,ShipCity,ShipRegion,ShipPostalCode,ShipCountry)VALUES (10334,N'VICTE',8,'10/21/1996','11/18/1996','10/28/1996',2,8.56,N'Victuailles en stock',N'2, rue du Commerce',N'Lyon',NULL,N'69004',N'France')</t>
  </si>
  <si>
    <t>INSERT INTO Orders(RowId,CustomerID,EmployeeID,OrderDate,RequiredDate,ShippedDate,ShipVia,Freight,ShipName,ShipAddress,ShipCity,ShipRegion,ShipPostalCode,ShipCountry)VALUES (10335,N'HUNGO',7,'10/22/1996','11/19/1996','10/24/1996',2,42.11,N'Hungry Owl All-Night Grocers',N'8 Johnstown Road',N'Cork',N'Co. Cork',NULL,N'Ireland')</t>
  </si>
  <si>
    <t>INSERT INTO Orders(RowId,CustomerID,EmployeeID,OrderDate,RequiredDate,ShippedDate,ShipVia,Freight,ShipName,ShipAddress,ShipCity,ShipRegion,ShipPostalCode,ShipCountry)VALUES (10336,N'PRINI',7,'10/23/1996','11/20/1996','10/25/1996',2,15.51,N'Princesa Isabel Vinhos',N'Estrada da saúde n. 58',N'Lisboa',NULL,N'1756',N'Portugal')</t>
  </si>
  <si>
    <t>INSERT INTO Orders(RowId,CustomerID,EmployeeID,OrderDate,RequiredDate,ShippedDate,ShipVia,Freight,ShipName,ShipAddress,ShipCity,ShipRegion,ShipPostalCode,ShipCountry)VALUES (10337,N'FRANK',4,'10/24/1996','11/21/1996','10/29/1996',3,108.26,N'Frankenversand',N'Berliner Platz 43',N'München',NULL,N'80805',N'Germany')</t>
  </si>
  <si>
    <t>INSERT INTO Orders(RowId,CustomerID,EmployeeID,OrderDate,RequiredDate,ShippedDate,ShipVia,Freight,ShipName,ShipAddress,ShipCity,ShipRegion,ShipPostalCode,ShipCountry)VALUES (10338,N'OLDWO',4,'10/25/1996','11/22/1996','10/29/1996',3,84.21,N'Old World Delicatessen',N'2743 Bering St.',N'Anchorage',N'AK',N'99508',N'USA')</t>
  </si>
  <si>
    <t>INSERT INTO Orders(RowId,CustomerID,EmployeeID,OrderDate,RequiredDate,ShippedDate,ShipVia,Freight,ShipName,ShipAddress,ShipCity,ShipRegion,ShipPostalCode,ShipCountry)VALUES (10339,N'MEREP',2,'10/28/1996','11/25/1996','11/4/1996',2,15.66,N'Mère Paillarde',N'43 rue St. Laurent',N'Montréal',N'Québec',N'H1J 1C3',N'Canada')</t>
  </si>
  <si>
    <t>INSERT INTO Orders(RowId,CustomerID,EmployeeID,OrderDate,RequiredDate,ShippedDate,ShipVia,Freight,ShipName,ShipAddress,ShipCity,ShipRegion,ShipPostalCode,ShipCountry)VALUES (10340,N'BONAP',1,'10/29/1996','11/26/1996','11/8/1996',3,166.31,N'Bon app''',N'12, rue des Bouchers',N'Marseille',NULL,N'13008',N'France')</t>
  </si>
  <si>
    <t>INSERT INTO Orders(RowId,CustomerID,EmployeeID,OrderDate,RequiredDate,ShippedDate,ShipVia,Freight,ShipName,ShipAddress,ShipCity,ShipRegion,ShipPostalCode,ShipCountry)VALUES (10341,N'SIMOB',7,'10/29/1996','11/26/1996','11/5/1996',3,26.78,N'Simons bistro',N'Vinbæltet 34',N'Kobenhavn',NULL,N'1734',N'Denmark')</t>
  </si>
  <si>
    <t>INSERT INTO Orders(RowId,CustomerID,EmployeeID,OrderDate,RequiredDate,ShippedDate,ShipVia,Freight,ShipName,ShipAddress,ShipCity,ShipRegion,ShipPostalCode,ShipCountry)VALUES (10342,N'FRANK',4,'10/30/1996','11/13/1996','11/4/1996',2,54.83,N'Frankenversand',N'Berliner Platz 43',N'München',NULL,N'80805',N'Germany')</t>
  </si>
  <si>
    <t>INSERT INTO Orders(RowId,CustomerID,EmployeeID,OrderDate,RequiredDate,ShippedDate,ShipVia,Freight,ShipName,ShipAddress,ShipCity,ShipRegion,ShipPostalCode,ShipCountry)VALUES (10343,N'LEHMS',4,'10/31/1996','11/28/1996','11/6/1996',1,110.37,N'Lehmanns Marktstand',N'Magazinweg 7',N'Frankfurt a.M.',NULL,N'60528',N'Germany')</t>
  </si>
  <si>
    <t>INSERT INTO Orders(RowId,CustomerID,EmployeeID,OrderDate,RequiredDate,ShippedDate,ShipVia,Freight,ShipName,ShipAddress,ShipCity,ShipRegion,ShipPostalCode,ShipCountry)VALUES (10344,N'WHITC',4,'11/1/1996','11/29/1996','11/5/1996',2,23.29,N'White Clover Markets',N'1029 - 12th Ave. S.',N'Seattle',N'WA',N'98124',N'USA')</t>
  </si>
  <si>
    <t>INSERT INTO Orders(RowId,CustomerID,EmployeeID,OrderDate,RequiredDate,ShippedDate,ShipVia,Freight,ShipName,ShipAddress,ShipCity,ShipRegion,ShipPostalCode,ShipCountry)VALUES (10345,N'QUICK',2,'11/4/1996','12/2/1996','11/11/1996',2,249.06,N'QUICK-Stop',N'Taucherstraße 10',N'Cunewalde',NULL,N'01307',N'Germany')</t>
  </si>
  <si>
    <t>INSERT INTO Orders(RowId,CustomerID,EmployeeID,OrderDate,RequiredDate,ShippedDate,ShipVia,Freight,ShipName,ShipAddress,ShipCity,ShipRegion,ShipPostalCode,ShipCountry)VALUES (10346,N'RATTC',3,'11/5/1996','12/17/1996','11/8/1996',3,142.08,N'Rattlesnake Canyon Grocery',N'2817 Milton Dr.',N'Albuquerque',N'NM',N'87110',N'USA')</t>
  </si>
  <si>
    <t>INSERT INTO Orders(RowId,CustomerID,EmployeeID,OrderDate,RequiredDate,ShippedDate,ShipVia,Freight,ShipName,ShipAddress,ShipCity,ShipRegion,ShipPostalCode,ShipCountry)VALUES (10347,N'FAMIA',4,'11/6/1996','12/4/1996','11/8/1996',3,3.10,N'Familia Arquibaldo',N'Rua Orós, 92',N'Sao Paulo',N'SP',N'05442-030',N'Brazil')</t>
  </si>
  <si>
    <t>INSERT INTO Orders(RowId,CustomerID,EmployeeID,OrderDate,RequiredDate,ShippedDate,ShipVia,Freight,ShipName,ShipAddress,ShipCity,ShipRegion,ShipPostalCode,ShipCountry)VALUES (10348,N'WANDK',4,'11/7/1996','12/5/1996','11/15/1996',2,0.78,N'Die Wandernde Kuh',N'Adenauerallee 900',N'Stuttgart',NULL,N'70563',N'Germany')</t>
  </si>
  <si>
    <t>INSERT INTO Orders(RowId,CustomerID,EmployeeID,OrderDate,RequiredDate,ShippedDate,ShipVia,Freight,ShipName,ShipAddress,ShipCity,ShipRegion,ShipPostalCode,ShipCountry)VALUES (10349,N'SPLIR',7,'11/8/1996','12/6/1996','11/15/1996',1,8.63,N'Split Rail Beer &amp; Ale',N'P.O. Box 555',N'Lander',N'WY',N'82520',N'USA')</t>
  </si>
  <si>
    <t>INSERT INTO Orders(RowId,CustomerID,EmployeeID,OrderDate,RequiredDate,ShippedDate,ShipVia,Freight,ShipName,ShipAddress,ShipCity,ShipRegion,ShipPostalCode,ShipCountry)VALUES (10350,N'LAMAI',6,'11/11/1996','12/9/1996','12/3/1996',2,64.19,N'La maison d''Asie',N'1 rue Alsace-Lorraine',N'Toulouse',NULL,N'31000',N'France')</t>
  </si>
  <si>
    <t>INSERT INTO Orders(RowId,CustomerID,EmployeeID,OrderDate,RequiredDate,ShippedDate,ShipVia,Freight,ShipName,ShipAddress,ShipCity,ShipRegion,ShipPostalCode,ShipCountry)VALUES (10351,N'ERNSH',1,'11/11/1996','12/9/1996','11/20/1996',1,162.33,N'Ernst Handel',N'Kirchgasse 6',N'Graz',NULL,N'8010',N'Austria')</t>
  </si>
  <si>
    <t>INSERT INTO Orders(RowId,CustomerID,EmployeeID,OrderDate,RequiredDate,ShippedDate,ShipVia,Freight,ShipName,ShipAddress,ShipCity,ShipRegion,ShipPostalCode,ShipCountry)VALUES (10352,N'FURIB',3,'11/12/1996','11/26/1996','11/18/1996',3,1.30,N'Furia Bacalhau e Frutos do Mar',N'Jardim das rosas n. 32',N'Lisboa',NULL,N'1675',N'Portugal')</t>
  </si>
  <si>
    <t>INSERT INTO Orders(RowId,CustomerID,EmployeeID,OrderDate,RequiredDate,ShippedDate,ShipVia,Freight,ShipName,ShipAddress,ShipCity,ShipRegion,ShipPostalCode,ShipCountry)VALUES (10353,N'PICCO',7,'11/13/1996','12/11/1996','11/25/1996',3,360.63,N'Piccolo und mehr',N'Geislweg 14',N'Salzburg',NULL,N'5020',N'Austria')</t>
  </si>
  <si>
    <t>INSERT INTO Orders(RowId,CustomerID,EmployeeID,OrderDate,RequiredDate,ShippedDate,ShipVia,Freight,ShipName,ShipAddress,ShipCity,ShipRegion,ShipPostalCode,ShipCountry)VALUES (10354,N'PERIC',8,'11/14/1996','12/12/1996','11/20/1996',3,53.80,N'Pericles Comidas clásicas',N'Calle Dr. Jorge Cash 321',N'México D.F.',NULL,N'05033',N'Mexico')</t>
  </si>
  <si>
    <t>INSERT INTO Orders(RowId,CustomerID,EmployeeID,OrderDate,RequiredDate,ShippedDate,ShipVia,Freight,ShipName,ShipAddress,ShipCity,ShipRegion,ShipPostalCode,ShipCountry)VALUES (10355,N'AROUT',6,'11/15/1996','12/13/1996','11/20/1996',1,41.95,N'Around the Horn',N'Brook Farm Stratford St. Mary',N'Colchester',N'Essex',N'CO7 6JX',N'UK')</t>
  </si>
  <si>
    <t>INSERT INTO Orders(RowId,CustomerID,EmployeeID,OrderDate,RequiredDate,ShippedDate,ShipVia,Freight,ShipName,ShipAddress,ShipCity,ShipRegion,ShipPostalCode,ShipCountry)VALUES (10356,N'WANDK',6,'11/18/1996','12/16/1996','11/27/1996',2,36.71,N'Die Wandernde Kuh',N'Adenauerallee 900',N'Stuttgart',NULL,N'70563',N'Germany')</t>
  </si>
  <si>
    <t>INSERT INTO Orders(RowId,CustomerID,EmployeeID,OrderDate,RequiredDate,ShippedDate,ShipVia,Freight,ShipName,ShipAddress,ShipCity,ShipRegion,ShipPostalCode,ShipCountry)VALUES (10357,N'LILAS',1,'11/19/1996','12/17/1996','12/2/1996',3,34.88,N'LILA-Supermercado',N'Carrera 52 con Ave. Bolívar #65-98 Llano Largo',N'Barquisimeto',N'Lara',N'3508',N'Venezuela')</t>
  </si>
  <si>
    <t>INSERT INTO Orders(RowId,CustomerID,EmployeeID,OrderDate,RequiredDate,ShippedDate,ShipVia,Freight,ShipName,ShipAddress,ShipCity,ShipRegion,ShipPostalCode,ShipCountry)VALUES (10358,N'LAMAI',5,'11/20/1996','12/18/1996','11/27/1996',1,19.64,N'La maison d''Asie',N'1 rue Alsace-Lorraine',N'Toulouse',NULL,N'31000',N'France')</t>
  </si>
  <si>
    <t>INSERT INTO Orders(RowId,CustomerID,EmployeeID,OrderDate,RequiredDate,ShippedDate,ShipVia,Freight,ShipName,ShipAddress,ShipCity,ShipRegion,ShipPostalCode,ShipCountry)VALUES (10359,N'SEVES',5,'11/21/1996','12/19/1996','11/26/1996',3,288.43,N'Seven Seas Imports',N'90 Wadhurst Rd.',N'London',NULL,N'OX15 4NB',N'UK')</t>
  </si>
  <si>
    <t>INSERT INTO Orders(RowId,CustomerID,EmployeeID,OrderDate,RequiredDate,ShippedDate,ShipVia,Freight,ShipName,ShipAddress,ShipCity,ShipRegion,ShipPostalCode,ShipCountry)VALUES (10360,N'BLONP',4,'11/22/1996','12/20/1996','12/2/1996',3,131.70,N'Blondel père et fils',N'24, place Kléber',N'Strasbourg',NULL,N'67000',N'France')</t>
  </si>
  <si>
    <t>INSERT INTO Orders(RowId,CustomerID,EmployeeID,OrderDate,RequiredDate,ShippedDate,ShipVia,Freight,ShipName,ShipAddress,ShipCity,ShipRegion,ShipPostalCode,ShipCountry)VALUES (10361,N'QUICK',1,'11/22/1996','12/20/1996','12/3/1996',2,183.17,N'QUICK-Stop',N'Taucherstraße 10',N'Cunewalde',NULL,N'01307',N'Germany')</t>
  </si>
  <si>
    <t>INSERT INTO Orders(RowId,CustomerID,EmployeeID,OrderDate,RequiredDate,ShippedDate,ShipVia,Freight,ShipName,ShipAddress,ShipCity,ShipRegion,ShipPostalCode,ShipCountry)VALUES (10362,N'BONAP',3,'11/25/1996','12/23/1996','11/28/1996',1,96.04,N'Bon app''',N'12, rue des Bouchers',N'Marseille',NULL,N'13008',N'France')</t>
  </si>
  <si>
    <t>INSERT INTO Orders(RowId,CustomerID,EmployeeID,OrderDate,RequiredDate,ShippedDate,ShipVia,Freight,ShipName,ShipAddress,ShipCity,ShipRegion,ShipPostalCode,ShipCountry)VALUES (10363,N'DRACD',4,'11/26/1996','12/24/1996','12/4/1996',3,30.54,N'Drachenblut Delikatessen',N'Walserweg 21',N'Aachen',NULL,N'52066',N'Germany')</t>
  </si>
  <si>
    <t>INSERT INTO Orders(RowId,CustomerID,EmployeeID,OrderDate,RequiredDate,ShippedDate,ShipVia,Freight,ShipName,ShipAddress,ShipCity,ShipRegion,ShipPostalCode,ShipCountry)VALUES (10364,N'EASTC',1,'11/26/1996','1/7/1997','12/4/1996',1,71.97,N'Eastern Connection',N'35 King George',N'London',NULL,N'WX3 6FW',N'UK')</t>
  </si>
  <si>
    <t>INSERT INTO Orders(RowId,CustomerID,EmployeeID,OrderDate,RequiredDate,ShippedDate,ShipVia,Freight,ShipName,ShipAddress,ShipCity,ShipRegion,ShipPostalCode,ShipCountry)VALUES (10365,N'ANTON',3,'11/27/1996','12/25/1996','12/2/1996',2,22.00,N'Antonio Moreno Taquería',N'Mataderos  2312',N'México D.F.',NULL,N'05023',N'Mexico')</t>
  </si>
  <si>
    <t>INSERT INTO Orders(RowId,CustomerID,EmployeeID,OrderDate,RequiredDate,ShippedDate,ShipVia,Freight,ShipName,ShipAddress,ShipCity,ShipRegion,ShipPostalCode,ShipCountry)VALUES (10366,N'GALED',8,'11/28/1996','1/9/1997','12/30/1996',2,10.14,N'Galería del gastronómo',N'Rambla de Cataluña, 23',N'Barcelona',NULL,N'8022',N'Spain')</t>
  </si>
  <si>
    <t>INSERT INTO Orders(RowId,CustomerID,EmployeeID,OrderDate,RequiredDate,ShippedDate,ShipVia,Freight,ShipName,ShipAddress,ShipCity,ShipRegion,ShipPostalCode,ShipCountry)VALUES (10367,N'VAFFE',7,'11/28/1996','12/26/1996','12/2/1996',3,13.55,N'Vaffeljernet',N'Smagsloget 45',N'Århus',NULL,N'8200',N'Denmark')</t>
  </si>
  <si>
    <t>INSERT INTO Orders(RowId,CustomerID,EmployeeID,OrderDate,RequiredDate,ShippedDate,ShipVia,Freight,ShipName,ShipAddress,ShipCity,ShipRegion,ShipPostalCode,ShipCountry)VALUES (10368,N'ERNSH',2,'11/29/1996','12/27/1996','12/2/1996',2,101.95,N'Ernst Handel',N'Kirchgasse 6',N'Graz',NULL,N'8010',N'Austria')</t>
  </si>
  <si>
    <t>INSERT INTO Orders(RowId,CustomerID,EmployeeID,OrderDate,RequiredDate,ShippedDate,ShipVia,Freight,ShipName,ShipAddress,ShipCity,ShipRegion,ShipPostalCode,ShipCountry)VALUES (10369,N'SPLIR',8,'12/2/1996','12/30/1996','12/9/1996',2,195.68,N'Split Rail Beer &amp; Ale',N'P.O. Box 555',N'Lander',N'WY',N'82520',N'USA')</t>
  </si>
  <si>
    <t>INSERT INTO Orders(RowId,CustomerID,EmployeeID,OrderDate,RequiredDate,ShippedDate,ShipVia,Freight,ShipName,ShipAddress,ShipCity,ShipRegion,ShipPostalCode,ShipCountry)VALUES (10370,N'CHOPS',6,'12/3/1996','12/31/1996','12/27/1996',2,1.17,N'Chop-suey Chinese',N'Hauptstr. 31',N'Bern',NULL,N'3012',N'Switzerland')</t>
  </si>
  <si>
    <t>INSERT INTO Orders(RowId,CustomerID,EmployeeID,OrderDate,RequiredDate,ShippedDate,ShipVia,Freight,ShipName,ShipAddress,ShipCity,ShipRegion,ShipPostalCode,ShipCountry)VALUES (10371,N'LAMAI',1,'12/3/1996','12/31/1996','12/24/1996',1,0.45,N'La maison d''Asie',N'1 rue Alsace-Lorraine',N'Toulouse',NULL,N'31000',N'France')</t>
  </si>
  <si>
    <t>INSERT INTO Orders(RowId,CustomerID,EmployeeID,OrderDate,RequiredDate,ShippedDate,ShipVia,Freight,ShipName,ShipAddress,ShipCity,ShipRegion,ShipPostalCode,ShipCountry)VALUES (10372,N'QUEEN',5,'12/4/1996','1/1/1997','12/9/1996',2,890.78,N'Queen Cozinha',N'Alameda dos Canàrios, 891',N'Sao Paulo',N'SP',N'05487-020',N'Brazil')</t>
  </si>
  <si>
    <t>INSERT INTO Orders(RowId,CustomerID,EmployeeID,OrderDate,RequiredDate,ShippedDate,ShipVia,Freight,ShipName,ShipAddress,ShipCity,ShipRegion,ShipPostalCode,ShipCountry)VALUES (10373,N'HUNGO',4,'12/5/1996','1/2/1997','12/11/1996',3,124.12,N'Hungry Owl All-Night Grocers',N'8 Johnstown Road',N'Cork',N'Co. Cork',NULL,N'Ireland')</t>
  </si>
  <si>
    <t>INSERT INTO Orders(RowId,CustomerID,EmployeeID,OrderDate,RequiredDate,ShippedDate,ShipVia,Freight,ShipName,ShipAddress,ShipCity,ShipRegion,ShipPostalCode,ShipCountry)VALUES (10374,N'WOLZA',1,'12/5/1996','1/2/1997','12/9/1996',3,3.94,N'Wolski Zajazd',N'ul. Filtrowa 68',N'Warszawa',NULL,N'01-012',N'Poland')</t>
  </si>
  <si>
    <t>INSERT INTO Orders(RowId,CustomerID,EmployeeID,OrderDate,RequiredDate,ShippedDate,ShipVia,Freight,ShipName,ShipAddress,ShipCity,ShipRegion,ShipPostalCode,ShipCountry)VALUES (10375,N'HUNGC',3,'12/6/1996','1/3/1997','12/9/1996',2,20.12,N'Hungry Coyote Import Store',N'City Center Plaza 516 Main St.',N'Elgin',N'OR',N'97827',N'USA')</t>
  </si>
  <si>
    <t>INSERT INTO Orders(RowId,CustomerID,EmployeeID,OrderDate,RequiredDate,ShippedDate,ShipVia,Freight,ShipName,ShipAddress,ShipCity,ShipRegion,ShipPostalCode,ShipCountry)VALUES (10376,N'MEREP',1,'12/9/1996','1/6/1997','12/13/1996',2,20.39,N'Mère Paillarde',N'43 rue St. Laurent',N'Montréal',N'Québec',N'H1J 1C3',N'Canada')</t>
  </si>
  <si>
    <t>INSERT INTO Orders(RowId,CustomerID,EmployeeID,OrderDate,RequiredDate,ShippedDate,ShipVia,Freight,ShipName,ShipAddress,ShipCity,ShipRegion,ShipPostalCode,ShipCountry)VALUES (10377,N'SEVES',1,'12/9/1996','1/6/1997','12/13/1996',3,22.21,N'Seven Seas Imports',N'90 Wadhurst Rd.',N'London',NULL,N'OX15 4NB',N'UK')</t>
  </si>
  <si>
    <t>INSERT INTO Orders(RowId,CustomerID,EmployeeID,OrderDate,RequiredDate,ShippedDate,ShipVia,Freight,ShipName,ShipAddress,ShipCity,ShipRegion,ShipPostalCode,ShipCountry)VALUES (10378,N'FOLKO',5,'12/10/1996','1/7/1997','12/19/1996',3,5.44,N'Folk och fä HB',N'Åkergatan 24',N'Bräcke',NULL,N'S-844 67',N'Sweden')</t>
  </si>
  <si>
    <t>INSERT INTO Orders(RowId,CustomerID,EmployeeID,OrderDate,RequiredDate,ShippedDate,ShipVia,Freight,ShipName,ShipAddress,ShipCity,ShipRegion,ShipPostalCode,ShipCountry)VALUES (10379,N'QUEDE',2,'12/11/1996','1/8/1997','12/13/1996',1,45.03,N'Que Delícia',N'Rua da Panificadora, 12',N'Rio de Janeiro',N'RJ',N'02389-673',N'Brazil')</t>
  </si>
  <si>
    <t>INSERT INTO Orders(RowId,CustomerID,EmployeeID,OrderDate,RequiredDate,ShippedDate,ShipVia,Freight,ShipName,ShipAddress,ShipCity,ShipRegion,ShipPostalCode,ShipCountry)VALUES (10380,N'HUNGO',8,'12/12/1996','1/9/1997','1/16/1997',3,35.03,N'Hungry Owl All-Night Grocers',N'8 Johnstown Road',N'Cork',N'Co. Cork',NULL,N'Ireland')</t>
  </si>
  <si>
    <t>INSERT INTO Orders(RowId,CustomerID,EmployeeID,OrderDate,RequiredDate,ShippedDate,ShipVia,Freight,ShipName,ShipAddress,ShipCity,ShipRegion,ShipPostalCode,ShipCountry)VALUES (10381,N'LILAS',3,'12/12/1996','1/9/1997','12/13/1996',3,7.99,N'LILA-Supermercado',N'Carrera 52 con Ave. Bolívar #65-98 Llano Largo',N'Barquisimeto',N'Lara',N'3508',N'Venezuela')</t>
  </si>
  <si>
    <t>INSERT INTO Orders(RowId,CustomerID,EmployeeID,OrderDate,RequiredDate,ShippedDate,ShipVia,Freight,ShipName,ShipAddress,ShipCity,ShipRegion,ShipPostalCode,ShipCountry)VALUES (10382,N'ERNSH',4,'12/13/1996','1/10/1997','12/16/1996',1,94.77,N'Ernst Handel',N'Kirchgasse 6',N'Graz',NULL,N'8010',N'Austria')</t>
  </si>
  <si>
    <t>INSERT INTO Orders(RowId,CustomerID,EmployeeID,OrderDate,RequiredDate,ShippedDate,ShipVia,Freight,ShipName,ShipAddress,ShipCity,ShipRegion,ShipPostalCode,ShipCountry)VALUES (10383,N'AROUT',8,'12/16/1996','1/13/1997','12/18/1996',3,34.24,N'Around the Horn',N'Brook Farm Stratford St. Mary',N'Colchester',N'Essex',N'CO7 6JX',N'UK')</t>
  </si>
  <si>
    <t>INSERT INTO Orders(RowId,CustomerID,EmployeeID,OrderDate,RequiredDate,ShippedDate,ShipVia,Freight,ShipName,ShipAddress,ShipCity,ShipRegion,ShipPostalCode,ShipCountry)VALUES (10384,N'BERGS',3,'12/16/1996','1/13/1997','12/20/1996',3,168.64,N'Berglunds snabbköp',N'Berguvsvägen  8',N'Luleå',NULL,N'S-958 22',N'Sweden')</t>
  </si>
  <si>
    <t>INSERT INTO Orders(RowId,CustomerID,EmployeeID,OrderDate,RequiredDate,ShippedDate,ShipVia,Freight,ShipName,ShipAddress,ShipCity,ShipRegion,ShipPostalCode,ShipCountry)VALUES (10385,N'SPLIR',1,'12/17/1996','1/14/1997','12/23/1996',2,30.96,N'Split Rail Beer &amp; Ale',N'P.O. Box 555',N'Lander',N'WY',N'82520',N'USA')</t>
  </si>
  <si>
    <t>INSERT INTO Orders(RowId,CustomerID,EmployeeID,OrderDate,RequiredDate,ShippedDate,ShipVia,Freight,ShipName,ShipAddress,ShipCity,ShipRegion,ShipPostalCode,ShipCountry)VALUES (10386,N'FAMIA',9,'12/18/1996','1/1/1997','12/25/1996',3,13.99,N'Familia Arquibaldo',N'Rua Orós, 92',N'Sao Paulo',N'SP',N'05442-030',N'Brazil')</t>
  </si>
  <si>
    <t>INSERT INTO Orders(RowId,CustomerID,EmployeeID,OrderDate,RequiredDate,ShippedDate,ShipVia,Freight,ShipName,ShipAddress,ShipCity,ShipRegion,ShipPostalCode,ShipCountry)VALUES (10387,N'SANTG',1,'12/18/1996','1/15/1997','12/20/1996',2,93.63,N'Santé Gourmet',N'Erling Skakkes gate 78',N'Stavern',NULL,N'4110',N'Norway')</t>
  </si>
  <si>
    <t>INSERT INTO Orders(RowId,CustomerID,EmployeeID,OrderDate,RequiredDate,ShippedDate,ShipVia,Freight,ShipName,ShipAddress,ShipCity,ShipRegion,ShipPostalCode,ShipCountry)VALUES (10388,N'SEVES',2,'12/19/1996','1/16/1997','12/20/1996',1,34.86,N'Seven Seas Imports',N'90 Wadhurst Rd.',N'London',NULL,N'OX15 4NB',N'UK')</t>
  </si>
  <si>
    <t>INSERT INTO Orders(RowId,CustomerID,EmployeeID,OrderDate,RequiredDate,ShippedDate,ShipVia,Freight,ShipName,ShipAddress,ShipCity,ShipRegion,ShipPostalCode,ShipCountry)VALUES (10389,N'BOTTM',4,'12/20/1996','1/17/1997','12/24/1996',2,47.42,N'Bottom-Dollar Markets',N'23 Tsawassen Blvd.',N'Tsawassen',N'BC',N'T2F 8M4',N'Canada')</t>
  </si>
  <si>
    <t>INSERT INTO Orders(RowId,CustomerID,EmployeeID,OrderDate,RequiredDate,ShippedDate,ShipVia,Freight,ShipName,ShipAddress,ShipCity,ShipRegion,ShipPostalCode,ShipCountry)VALUES (10390,N'ERNSH',6,'12/23/1996','1/20/1997','12/26/1996',1,126.38,N'Ernst Handel',N'Kirchgasse 6',N'Graz',NULL,N'8010',N'Austria')</t>
  </si>
  <si>
    <t>INSERT INTO Orders(RowId,CustomerID,EmployeeID,OrderDate,RequiredDate,ShippedDate,ShipVia,Freight,ShipName,ShipAddress,ShipCity,ShipRegion,ShipPostalCode,ShipCountry)VALUES (10391,N'DRACD',3,'12/23/1996','1/20/1997','12/31/1996',3,5.45,N'Drachenblut Delikatessen',N'Walserweg 21',N'Aachen',NULL,N'52066',N'Germany')</t>
  </si>
  <si>
    <t>INSERT INTO Orders(RowId,CustomerID,EmployeeID,OrderDate,RequiredDate,ShippedDate,ShipVia,Freight,ShipName,ShipAddress,ShipCity,ShipRegion,ShipPostalCode,ShipCountry)VALUES (10392,N'PICCO',2,'12/24/1996','1/21/1997','1/1/1997',3,122.46,N'Piccolo und mehr',N'Geislweg 14',N'Salzburg',NULL,N'5020',N'Austria')</t>
  </si>
  <si>
    <t>INSERT INTO Orders(RowId,CustomerID,EmployeeID,OrderDate,RequiredDate,ShippedDate,ShipVia,Freight,ShipName,ShipAddress,ShipCity,ShipRegion,ShipPostalCode,ShipCountry)VALUES (10393,N'SAVEA',1,'12/25/1996','1/22/1997','1/3/1997',3,126.56,N'Save-a-lot Markets',N'187 Suffolk Ln.',N'Boise',N'ID',N'83720',N'USA')</t>
  </si>
  <si>
    <t>INSERT INTO Orders(RowId,CustomerID,EmployeeID,OrderDate,RequiredDate,ShippedDate,ShipVia,Freight,ShipName,ShipAddress,ShipCity,ShipRegion,ShipPostalCode,ShipCountry)VALUES (10394,N'HUNGC',1,'12/25/1996','1/22/1997','1/3/1997',3,30.34,N'Hungry Coyote Import Store',N'City Center Plaza 516 Main St.',N'Elgin',N'OR',N'97827',N'USA')</t>
  </si>
  <si>
    <t>INSERT INTO Orders(RowId,CustomerID,EmployeeID,OrderDate,RequiredDate,ShippedDate,ShipVia,Freight,ShipName,ShipAddress,ShipCity,ShipRegion,ShipPostalCode,ShipCountry)VALUES (10395,N'HILAA',6,'12/26/1996','1/23/1997','1/3/1997',1,184.41,N'HILARION-Abastos',N'Carrera 22 con Ave. Carlos Soublette #8-35',N'San Cristóbal',N'Táchira',N'5022',N'Venezuela')</t>
  </si>
  <si>
    <t>INSERT INTO Orders(RowId,CustomerID,EmployeeID,OrderDate,RequiredDate,ShippedDate,ShipVia,Freight,ShipName,ShipAddress,ShipCity,ShipRegion,ShipPostalCode,ShipCountry)VALUES (10396,N'FRANK',1,'12/27/1996','1/10/1997','1/6/1997',3,135.35,N'Frankenversand',N'Berliner Platz 43',N'München',NULL,N'80805',N'Germany')</t>
  </si>
  <si>
    <t>INSERT INTO Orders(RowId,CustomerID,EmployeeID,OrderDate,RequiredDate,ShippedDate,ShipVia,Freight,ShipName,ShipAddress,ShipCity,ShipRegion,ShipPostalCode,ShipCountry)VALUES (10397,N'PRINI',5,'12/27/1996','1/24/1997','1/2/1997',1,60.26,N'Princesa Isabel Vinhos',N'Estrada da saúde n. 58',N'Lisboa',NULL,N'1756',N'Portugal')</t>
  </si>
  <si>
    <t>INSERT INTO Orders(RowId,CustomerID,EmployeeID,OrderDate,RequiredDate,ShippedDate,ShipVia,Freight,ShipName,ShipAddress,ShipCity,ShipRegion,ShipPostalCode,ShipCountry)VALUES (10398,N'SAVEA',2,'12/30/1996','1/27/1997','1/9/1997',3,89.16,N'Save-a-lot Markets',N'187 Suffolk Ln.',N'Boise',N'ID',N'83720',N'USA')</t>
  </si>
  <si>
    <t>INSERT INTO Orders(RowId,CustomerID,EmployeeID,OrderDate,RequiredDate,ShippedDate,ShipVia,Freight,ShipName,ShipAddress,ShipCity,ShipRegion,ShipPostalCode,ShipCountry)VALUES (10399,N'VAFFE',8,'12/31/1996','1/14/1997','1/8/1997',3,27.36,N'Vaffeljernet',N'Smagsloget 45',N'Århus',NULL,N'8200',N'Denmark')</t>
  </si>
  <si>
    <t>INSERT INTO Orders(RowId,CustomerID,EmployeeID,OrderDate,RequiredDate,ShippedDate,ShipVia,Freight,ShipName,ShipAddress,ShipCity,ShipRegion,ShipPostalCode,ShipCountry)VALUES (10400,N'EASTC',1,'1/1/1997','1/29/1997','1/16/1997',3,83.93,N'Eastern Connection',N'35 King George',N'London',NULL,N'WX3 6FW',N'UK')</t>
  </si>
  <si>
    <t>INSERT INTO Orders(RowId,CustomerID,EmployeeID,OrderDate,RequiredDate,ShippedDate,ShipVia,Freight,ShipName,ShipAddress,ShipCity,ShipRegion,ShipPostalCode,ShipCountry)VALUES (10401,N'RATTC',1,'1/1/1997','1/29/1997','1/10/1997',1,12.51,N'Rattlesnake Canyon Grocery',N'2817 Milton Dr.',N'Albuquerque',N'NM',N'87110',N'USA')</t>
  </si>
  <si>
    <t>INSERT INTO Orders(RowId,CustomerID,EmployeeID,OrderDate,RequiredDate,ShippedDate,ShipVia,Freight,ShipName,ShipAddress,ShipCity,ShipRegion,ShipPostalCode,ShipCountry)VALUES (10402,N'ERNSH',8,'1/2/1997','2/13/1997','1/10/1997',2,67.88,N'Ernst Handel',N'Kirchgasse 6',N'Graz',NULL,N'8010',N'Austria')</t>
  </si>
  <si>
    <t>INSERT INTO Orders(RowId,CustomerID,EmployeeID,OrderDate,RequiredDate,ShippedDate,ShipVia,Freight,ShipName,ShipAddress,ShipCity,ShipRegion,ShipPostalCode,ShipCountry)VALUES (10403,N'ERNSH',4,'1/3/1997','1/31/1997','1/9/1997',3,73.79,N'Ernst Handel',N'Kirchgasse 6',N'Graz',NULL,N'8010',N'Austria')</t>
  </si>
  <si>
    <t>INSERT INTO Orders(RowId,CustomerID,EmployeeID,OrderDate,RequiredDate,ShippedDate,ShipVia,Freight,ShipName,ShipAddress,ShipCity,ShipRegion,ShipPostalCode,ShipCountry)VALUES (10404,N'MAGAA',2,'1/3/1997','1/31/1997','1/8/1997',1,155.97,N'Magazzini Alimentari Riuniti',N'Via Ludovico il Moro 22',N'Bergamo',NULL,N'24100',N'Italy')</t>
  </si>
  <si>
    <t>INSERT INTO Orders(RowId,CustomerID,EmployeeID,OrderDate,RequiredDate,ShippedDate,ShipVia,Freight,ShipName,ShipAddress,ShipCity,ShipRegion,ShipPostalCode,ShipCountry)VALUES (10405,N'LINOD',1,'1/6/1997','2/3/1997','1/22/1997',1,34.82,N'LINO-Delicateses',N'Ave. 5 de Mayo Porlamar',N'I. de Margarita',N'Nueva Esparta',N'4980',N'Venezuela')</t>
  </si>
  <si>
    <t>INSERT INTO Orders(RowId,CustomerID,EmployeeID,OrderDate,RequiredDate,ShippedDate,ShipVia,Freight,ShipName,ShipAddress,ShipCity,ShipRegion,ShipPostalCode,ShipCountry)VALUES (10406,N'QUEEN',7,'1/7/1997','2/18/1997','1/13/1997',1,108.04,N'Queen Cozinha',N'Alameda dos Canàrios, 891',N'Sao Paulo',N'SP',N'05487-020',N'Brazil')</t>
  </si>
  <si>
    <t>INSERT INTO Orders(RowId,CustomerID,EmployeeID,OrderDate,RequiredDate,ShippedDate,ShipVia,Freight,ShipName,ShipAddress,ShipCity,ShipRegion,ShipPostalCode,ShipCountry)VALUES (10407,N'OTTIK',2,'1/7/1997','2/4/1997','1/30/1997',2,91.48,N'Ottilies Käseladen',N'Mehrheimerstr. 369',N'Köln',NULL,N'50739',N'Germany')</t>
  </si>
  <si>
    <t>INSERT INTO Orders(RowId,CustomerID,EmployeeID,OrderDate,RequiredDate,ShippedDate,ShipVia,Freight,ShipName,ShipAddress,ShipCity,ShipRegion,ShipPostalCode,ShipCountry)VALUES (10408,N'FOLIG',8,'1/8/1997','2/5/1997','1/14/1997',1,11.26,N'Folies gourmandes',N'184, chaussée de Tournai',N'Lille',NULL,N'59000',N'France')</t>
  </si>
  <si>
    <t>INSERT INTO Orders(RowId,CustomerID,EmployeeID,OrderDate,RequiredDate,ShippedDate,ShipVia,Freight,ShipName,ShipAddress,ShipCity,ShipRegion,ShipPostalCode,ShipCountry)VALUES (10409,N'OCEAN',3,'1/9/1997','2/6/1997','1/14/1997',1,29.83,N'Océano Atlántico Ltda.',N'Ing. Gustavo Moncada 8585 Piso 20-A',N'Buenos Aires',NULL,N'1010',N'Argentina')</t>
  </si>
  <si>
    <t>INSERT INTO Orders(RowId,CustomerID,EmployeeID,OrderDate,RequiredDate,ShippedDate,ShipVia,Freight,ShipName,ShipAddress,ShipCity,ShipRegion,ShipPostalCode,ShipCountry)VALUES (10410,N'BOTTM',3,'1/10/1997','2/7/1997','1/15/1997',3,2.40,N'Bottom-Dollar Markets',N'23 Tsawassen Blvd.',N'Tsawassen',N'BC',N'T2F 8M4',N'Canada')</t>
  </si>
  <si>
    <t>INSERT INTO Orders(RowId,CustomerID,EmployeeID,OrderDate,RequiredDate,ShippedDate,ShipVia,Freight,ShipName,ShipAddress,ShipCity,ShipRegion,ShipPostalCode,ShipCountry)VALUES (10411,N'BOTTM',9,'1/10/1997','2/7/1997','1/21/1997',3,23.65,N'Bottom-Dollar Markets',N'23 Tsawassen Blvd.',N'Tsawassen',N'BC',N'T2F 8M4',N'Canada')</t>
  </si>
  <si>
    <t>INSERT INTO Orders(RowId,CustomerID,EmployeeID,OrderDate,RequiredDate,ShippedDate,ShipVia,Freight,ShipName,ShipAddress,ShipCity,ShipRegion,ShipPostalCode,ShipCountry)VALUES (10412,N'WARTH',8,'1/13/1997','2/10/1997','1/15/1997',2,3.77,N'Wartian Herkku',N'Torikatu 38',N'Oulu',NULL,N'90110',N'Finland')</t>
  </si>
  <si>
    <t>INSERT INTO Orders(RowId,CustomerID,EmployeeID,OrderDate,RequiredDate,ShippedDate,ShipVia,Freight,ShipName,ShipAddress,ShipCity,ShipRegion,ShipPostalCode,ShipCountry)VALUES (10413,N'LAMAI',3,'1/14/1997','2/11/1997','1/16/1997',2,95.66,N'La maison d''Asie',N'1 rue Alsace-Lorraine',N'Toulouse',NULL,N'31000',N'France')</t>
  </si>
  <si>
    <t>INSERT INTO Orders(RowId,CustomerID,EmployeeID,OrderDate,RequiredDate,ShippedDate,ShipVia,Freight,ShipName,ShipAddress,ShipCity,ShipRegion,ShipPostalCode,ShipCountry)VALUES (10414,N'FAMIA',2,'1/14/1997','2/11/1997','1/17/1997',3,21.48,N'Familia Arquibaldo',N'Rua Orós, 92',N'Sao Paulo',N'SP',N'05442-030',N'Brazil')</t>
  </si>
  <si>
    <t>INSERT INTO Orders(RowId,CustomerID,EmployeeID,OrderDate,RequiredDate,ShippedDate,ShipVia,Freight,ShipName,ShipAddress,ShipCity,ShipRegion,ShipPostalCode,ShipCountry)VALUES (10415,N'HUNGC',3,'1/15/1997','2/12/1997','1/24/1997',1,0.20,N'Hungry Coyote Import Store',N'City Center Plaza 516 Main St.',N'Elgin',N'OR',N'97827',N'USA')</t>
  </si>
  <si>
    <t>INSERT INTO Orders(RowId,CustomerID,EmployeeID,OrderDate,RequiredDate,ShippedDate,ShipVia,Freight,ShipName,ShipAddress,ShipCity,ShipRegion,ShipPostalCode,ShipCountry)VALUES (10416,N'WARTH',8,'1/16/1997','2/13/1997','1/27/1997',3,22.72,N'Wartian Herkku',N'Torikatu 38',N'Oulu',NULL,N'90110',N'Finland')</t>
  </si>
  <si>
    <t>INSERT INTO Orders(RowId,CustomerID,EmployeeID,OrderDate,RequiredDate,ShippedDate,ShipVia,Freight,ShipName,ShipAddress,ShipCity,ShipRegion,ShipPostalCode,ShipCountry)VALUES (10417,N'SIMOB',4,'1/16/1997','2/13/1997','1/28/1997',3,70.29,N'Simons bistro',N'Vinbæltet 34',N'Kobenhavn',NULL,N'1734',N'Denmark')</t>
  </si>
  <si>
    <t>INSERT INTO Orders(RowId,CustomerID,EmployeeID,OrderDate,RequiredDate,ShippedDate,ShipVia,Freight,ShipName,ShipAddress,ShipCity,ShipRegion,ShipPostalCode,ShipCountry)VALUES (10418,N'QUICK',4,'1/17/1997','2/14/1997','1/24/1997',1,17.55,N'QUICK-Stop',N'Taucherstraße 10',N'Cunewalde',NULL,N'01307',N'Germany')</t>
  </si>
  <si>
    <t>INSERT INTO Orders(RowId,CustomerID,EmployeeID,OrderDate,RequiredDate,ShippedDate,ShipVia,Freight,ShipName,ShipAddress,ShipCity,ShipRegion,ShipPostalCode,ShipCountry)VALUES (10419,N'RICSU',4,'1/20/1997','2/17/1997','1/30/1997',2,137.35,N'Richter Supermarkt',N'Starenweg 5',N'Genève',NULL,N'1204',N'Switzerland')</t>
  </si>
  <si>
    <t>INSERT INTO Orders(RowId,CustomerID,EmployeeID,OrderDate,RequiredDate,ShippedDate,ShipVia,Freight,ShipName,ShipAddress,ShipCity,ShipRegion,ShipPostalCode,ShipCountry)VALUES (10420,N'WELLI',3,'1/21/1997','2/18/1997','1/27/1997',1,44.12,N'Wellington Importadora',N'Rua do Mercado, 12',N'Resende',N'SP',N'08737-363',N'Brazil')</t>
  </si>
  <si>
    <t>INSERT INTO Orders(RowId,CustomerID,EmployeeID,OrderDate,RequiredDate,ShippedDate,ShipVia,Freight,ShipName,ShipAddress,ShipCity,ShipRegion,ShipPostalCode,ShipCountry)VALUES (10421,N'QUEDE',8,'1/21/1997','3/4/1997','1/27/1997',1,99.23,N'Que Delícia',N'Rua da Panificadora, 12',N'Rio de Janeiro',N'RJ',N'02389-673',N'Brazil')</t>
  </si>
  <si>
    <t>INSERT INTO Orders(RowId,CustomerID,EmployeeID,OrderDate,RequiredDate,ShippedDate,ShipVia,Freight,ShipName,ShipAddress,ShipCity,ShipRegion,ShipPostalCode,ShipCountry)VALUES (10422,N'FRANS',2,'1/22/1997','2/19/1997','1/31/1997',1,3.02,N'Franchi S.p.A.',N'Via Monte Bianco 34',N'Torino',NULL,N'10100',N'Italy')</t>
  </si>
  <si>
    <t>INSERT INTO Orders(RowId,CustomerID,EmployeeID,OrderDate,RequiredDate,ShippedDate,ShipVia,Freight,ShipName,ShipAddress,ShipCity,ShipRegion,ShipPostalCode,ShipCountry)VALUES (10423,N'GOURL',6,'1/23/1997','2/6/1997','2/24/1997',3,24.50,N'Gourmet Lanchonetes',N'Av. Brasil, 442',N'Campinas',N'SP',N'04876-786',N'Brazil')</t>
  </si>
  <si>
    <t>INSERT INTO Orders(RowId,CustomerID,EmployeeID,OrderDate,RequiredDate,ShippedDate,ShipVia,Freight,ShipName,ShipAddress,ShipCity,ShipRegion,ShipPostalCode,ShipCountry)VALUES (10424,N'MEREP',7,'1/23/1997','2/20/1997','1/27/1997',2,370.61,N'Mère Paillarde',N'43 rue St. Laurent',N'Montréal',N'Québec',N'H1J 1C3',N'Canada')</t>
  </si>
  <si>
    <t>INSERT INTO Orders(RowId,CustomerID,EmployeeID,OrderDate,RequiredDate,ShippedDate,ShipVia,Freight,ShipName,ShipAddress,ShipCity,ShipRegion,ShipPostalCode,ShipCountry)VALUES (10425,N'LAMAI',6,'1/24/1997','2/21/1997','2/14/1997',2,7.93,N'La maison d''Asie',N'1 rue Alsace-Lorraine',N'Toulouse',NULL,N'31000',N'France')</t>
  </si>
  <si>
    <t>INSERT INTO Orders(RowId,CustomerID,EmployeeID,OrderDate,RequiredDate,ShippedDate,ShipVia,Freight,ShipName,ShipAddress,ShipCity,ShipRegion,ShipPostalCode,ShipCountry)VALUES (10426,N'GALED',4,'1/27/1997','2/24/1997','2/6/1997',1,18.69,N'Galería del gastronómo',N'Rambla de Cataluña, 23',N'Barcelona',NULL,N'8022',N'Spain')</t>
  </si>
  <si>
    <t>INSERT INTO Orders(RowId,CustomerID,EmployeeID,OrderDate,RequiredDate,ShippedDate,ShipVia,Freight,ShipName,ShipAddress,ShipCity,ShipRegion,ShipPostalCode,ShipCountry)VALUES (10427,N'PICCO',4,'1/27/1997','2/24/1997','3/3/1997',2,31.29,N'Piccolo und mehr',N'Geislweg 14',N'Salzburg',NULL,N'5020',N'Austria')</t>
  </si>
  <si>
    <t>INSERT INTO Orders(RowId,CustomerID,EmployeeID,OrderDate,RequiredDate,ShippedDate,ShipVia,Freight,ShipName,ShipAddress,ShipCity,ShipRegion,ShipPostalCode,ShipCountry)VALUES (10428,N'REGGC',7,'1/28/1997','2/25/1997','2/4/1997',1,11.09,N'Reggiani Caseifici',N'Strada Provinciale 124',N'Reggio Emilia',NULL,N'42100',N'Italy')</t>
  </si>
  <si>
    <t>INSERT INTO Orders(RowId,CustomerID,EmployeeID,OrderDate,RequiredDate,ShippedDate,ShipVia,Freight,ShipName,ShipAddress,ShipCity,ShipRegion,ShipPostalCode,ShipCountry)VALUES (10429,N'HUNGO',3,'1/29/1997','3/12/1997','2/7/1997',2,56.63,N'Hungry Owl All-Night Grocers',N'8 Johnstown Road',N'Cork',N'Co. Cork',NULL,N'Ireland')</t>
  </si>
  <si>
    <t>INSERT INTO Orders(RowId,CustomerID,EmployeeID,OrderDate,RequiredDate,ShippedDate,ShipVia,Freight,ShipName,ShipAddress,ShipCity,ShipRegion,ShipPostalCode,ShipCountry)VALUES (10430,N'ERNSH',4,'1/30/1997','2/13/1997','2/3/1997',1,458.78,N'Ernst Handel',N'Kirchgasse 6',N'Graz',NULL,N'8010',N'Austria')</t>
  </si>
  <si>
    <t>INSERT INTO Orders(RowId,CustomerID,EmployeeID,OrderDate,RequiredDate,ShippedDate,ShipVia,Freight,ShipName,ShipAddress,ShipCity,ShipRegion,ShipPostalCode,ShipCountry)VALUES (10431,N'BOTTM',4,'1/30/1997','2/13/1997','2/7/1997',2,44.17,N'Bottom-Dollar Markets',N'23 Tsawassen Blvd.',N'Tsawassen',N'BC',N'T2F 8M4',N'Canada')</t>
  </si>
  <si>
    <t>INSERT INTO Orders(RowId,CustomerID,EmployeeID,OrderDate,RequiredDate,ShippedDate,ShipVia,Freight,ShipName,ShipAddress,ShipCity,ShipRegion,ShipPostalCode,ShipCountry)VALUES (10432,N'SPLIR',3,'1/31/1997','2/14/1997','2/7/1997',2,4.34,N'Split Rail Beer &amp; Ale',N'P.O. Box 555',N'Lander',N'WY',N'82520',N'USA')</t>
  </si>
  <si>
    <t>INSERT INTO Orders(RowId,CustomerID,EmployeeID,OrderDate,RequiredDate,ShippedDate,ShipVia,Freight,ShipName,ShipAddress,ShipCity,ShipRegion,ShipPostalCode,ShipCountry)VALUES (10433,N'PRINI',3,'2/3/1997','3/3/1997','3/4/1997',3,73.83,N'Princesa Isabel Vinhos',N'Estrada da saúde n. 58',N'Lisboa',NULL,N'1756',N'Portugal')</t>
  </si>
  <si>
    <t>INSERT INTO Orders(RowId,CustomerID,EmployeeID,OrderDate,RequiredDate,ShippedDate,ShipVia,Freight,ShipName,ShipAddress,ShipCity,ShipRegion,ShipPostalCode,ShipCountry)VALUES (10434,N'FOLKO',3,'2/3/1997','3/3/1997','2/13/1997',2,17.92,N'Folk och fä HB',N'Åkergatan 24',N'Bräcke',NULL,N'S-844 67',N'Sweden')</t>
  </si>
  <si>
    <t>INSERT INTO Orders(RowId,CustomerID,EmployeeID,OrderDate,RequiredDate,ShippedDate,ShipVia,Freight,ShipName,ShipAddress,ShipCity,ShipRegion,ShipPostalCode,ShipCountry)VALUES (10435,N'CONSH',8,'2/4/1997','3/18/1997','2/7/1997',2,9.21,N'Consolidated Holdings',N'Berkeley Gardens 12  Brewery',N'London',NULL,N'WX1 6LT',N'UK')</t>
  </si>
  <si>
    <t>INSERT INTO Orders(RowId,CustomerID,EmployeeID,OrderDate,RequiredDate,ShippedDate,ShipVia,Freight,ShipName,ShipAddress,ShipCity,ShipRegion,ShipPostalCode,ShipCountry)VALUES (10436,N'BLONP',3,'2/5/1997','3/5/1997','2/11/1997',2,156.66,N'Blondel père et fils',N'24, place Kléber',N'Strasbourg',NULL,N'67000',N'France')</t>
  </si>
  <si>
    <t>INSERT INTO Orders(RowId,CustomerID,EmployeeID,OrderDate,RequiredDate,ShippedDate,ShipVia,Freight,ShipName,ShipAddress,ShipCity,ShipRegion,ShipPostalCode,ShipCountry)VALUES (10437,N'WARTH',8,'2/5/1997','3/5/1997','2/12/1997',1,19.97,N'Wartian Herkku',N'Torikatu 38',N'Oulu',NULL,N'90110',N'Finland')</t>
  </si>
  <si>
    <t>INSERT INTO Orders(RowId,CustomerID,EmployeeID,OrderDate,RequiredDate,ShippedDate,ShipVia,Freight,ShipName,ShipAddress,ShipCity,ShipRegion,ShipPostalCode,ShipCountry)VALUES (10438,N'TOMSP',3,'2/6/1997','3/6/1997','2/14/1997',2,8.24,N'Toms Spezialitäten',N'Luisenstr. 48',N'Münster',NULL,N'44087',N'Germany')</t>
  </si>
  <si>
    <t>INSERT INTO Orders(RowId,CustomerID,EmployeeID,OrderDate,RequiredDate,ShippedDate,ShipVia,Freight,ShipName,ShipAddress,ShipCity,ShipRegion,ShipPostalCode,ShipCountry)VALUES (10439,N'MEREP',6,'2/7/1997','3/7/1997','2/10/1997',3,4.07,N'Mère Paillarde',N'43 rue St. Laurent',N'Montréal',N'Québec',N'H1J 1C3',N'Canada')</t>
  </si>
  <si>
    <t>INSERT INTO Orders(RowId,CustomerID,EmployeeID,OrderDate,RequiredDate,ShippedDate,ShipVia,Freight,ShipName,ShipAddress,ShipCity,ShipRegion,ShipPostalCode,ShipCountry)VALUES (10440,N'SAVEA',4,'2/10/1997','3/10/1997','2/28/1997',2,86.53,N'Save-a-lot Markets',N'187 Suffolk Ln.',N'Boise',N'ID',N'83720',N'USA')</t>
  </si>
  <si>
    <t>INSERT INTO Orders(RowId,CustomerID,EmployeeID,OrderDate,RequiredDate,ShippedDate,ShipVia,Freight,ShipName,ShipAddress,ShipCity,ShipRegion,ShipPostalCode,ShipCountry)VALUES (10441,N'OLDWO',3,'2/10/1997','3/24/1997','3/14/1997',2,73.02,N'Old World Delicatessen',N'2743 Bering St.',N'Anchorage',N'AK',N'99508',N'USA')</t>
  </si>
  <si>
    <t>INSERT INTO Orders(RowId,CustomerID,EmployeeID,OrderDate,RequiredDate,ShippedDate,ShipVia,Freight,ShipName,ShipAddress,ShipCity,ShipRegion,ShipPostalCode,ShipCountry)VALUES (10442,N'ERNSH',3,'2/11/1997','3/11/1997','2/18/1997',2,47.94,N'Ernst Handel',N'Kirchgasse 6',N'Graz',NULL,N'8010',N'Austria')</t>
  </si>
  <si>
    <t>INSERT INTO Orders(RowId,CustomerID,EmployeeID,OrderDate,RequiredDate,ShippedDate,ShipVia,Freight,ShipName,ShipAddress,ShipCity,ShipRegion,ShipPostalCode,ShipCountry)VALUES (10443,N'REGGC',8,'2/12/1997','3/12/1997','2/14/1997',1,13.95,N'Reggiani Caseifici',N'Strada Provinciale 124',N'Reggio Emilia',NULL,N'42100',N'Italy')</t>
  </si>
  <si>
    <t>INSERT INTO Orders(RowId,CustomerID,EmployeeID,OrderDate,RequiredDate,ShippedDate,ShipVia,Freight,ShipName,ShipAddress,ShipCity,ShipRegion,ShipPostalCode,ShipCountry)VALUES (10444,N'BERGS',3,'2/12/1997','3/12/1997','2/21/1997',3,3.50,N'Berglunds snabbköp',N'Berguvsvägen  8',N'Luleå',NULL,N'S-958 22',N'Sweden')</t>
  </si>
  <si>
    <t>INSERT INTO Orders(RowId,CustomerID,EmployeeID,OrderDate,RequiredDate,ShippedDate,ShipVia,Freight,ShipName,ShipAddress,ShipCity,ShipRegion,ShipPostalCode,ShipCountry)VALUES (10445,N'BERGS',3,'2/13/1997','3/13/1997','2/20/1997',1,9.30,N'Berglunds snabbköp',N'Berguvsvägen  8',N'Luleå',NULL,N'S-958 22',N'Sweden')</t>
  </si>
  <si>
    <t>INSERT INTO Orders(RowId,CustomerID,EmployeeID,OrderDate,RequiredDate,ShippedDate,ShipVia,Freight,ShipName,ShipAddress,ShipCity,ShipRegion,ShipPostalCode,ShipCountry)VALUES (10446,N'TOMSP',6,'2/14/1997','3/14/1997','2/19/1997',1,14.68,N'Toms Spezialitäten',N'Luisenstr. 48',N'Münster',NULL,N'44087',N'Germany')</t>
  </si>
  <si>
    <t>INSERT INTO Orders(RowId,CustomerID,EmployeeID,OrderDate,RequiredDate,ShippedDate,ShipVia,Freight,ShipName,ShipAddress,ShipCity,ShipRegion,ShipPostalCode,ShipCountry)VALUES (10447,N'RICAR',4,'2/14/1997','3/14/1997','3/7/1997',2,68.66,N'Ricardo Adocicados',N'Av. Copacabana, 267',N'Rio de Janeiro',N'RJ',N'02389-890',N'Brazil')</t>
  </si>
  <si>
    <t>INSERT INTO Orders(RowId,CustomerID,EmployeeID,OrderDate,RequiredDate,ShippedDate,ShipVia,Freight,ShipName,ShipAddress,ShipCity,ShipRegion,ShipPostalCode,ShipCountry)VALUES (10448,N'RANCH',4,'2/17/1997','3/17/1997','2/24/1997',2,38.82,N'Rancho grande',N'Av. del Libertador 900',N'Buenos Aires',NULL,N'1010',N'Argentina')</t>
  </si>
  <si>
    <t>INSERT INTO Orders(RowId,CustomerID,EmployeeID,OrderDate,RequiredDate,ShippedDate,ShipVia,Freight,ShipName,ShipAddress,ShipCity,ShipRegion,ShipPostalCode,ShipCountry)VALUES (10449,N'BLONP',3,'2/18/1997','3/18/1997','2/27/1997',2,53.30,N'Blondel père et fils',N'24, place Kléber',N'Strasbourg',NULL,N'67000',N'France')</t>
  </si>
  <si>
    <t>INSERT INTO Orders(RowId,CustomerID,EmployeeID,OrderDate,RequiredDate,ShippedDate,ShipVia,Freight,ShipName,ShipAddress,ShipCity,ShipRegion,ShipPostalCode,ShipCountry)VALUES (10450,N'VICTE',8,'2/19/1997','3/19/1997','3/11/1997',2,7.23,N'Victuailles en stock',N'2, rue du Commerce',N'Lyon',NULL,N'69004',N'France')</t>
  </si>
  <si>
    <t>INSERT INTO Orders(RowId,CustomerID,EmployeeID,OrderDate,RequiredDate,ShippedDate,ShipVia,Freight,ShipName,ShipAddress,ShipCity,ShipRegion,ShipPostalCode,ShipCountry)VALUES (10451,N'QUICK',4,'2/19/1997','3/5/1997','3/12/1997',3,189.09,N'QUICK-Stop',N'Taucherstraße 10',N'Cunewalde',NULL,N'01307',N'Germany')</t>
  </si>
  <si>
    <t>INSERT INTO Orders(RowId,CustomerID,EmployeeID,OrderDate,RequiredDate,ShippedDate,ShipVia,Freight,ShipName,ShipAddress,ShipCity,ShipRegion,ShipPostalCode,ShipCountry)VALUES (10452,N'SAVEA',8,'2/20/1997','3/20/1997','2/26/1997',1,140.26,N'Save-a-lot Markets',N'187 Suffolk Ln.',N'Boise',N'ID',N'83720',N'USA')</t>
  </si>
  <si>
    <t>INSERT INTO Orders(RowId,CustomerID,EmployeeID,OrderDate,RequiredDate,ShippedDate,ShipVia,Freight,ShipName,ShipAddress,ShipCity,ShipRegion,ShipPostalCode,ShipCountry)VALUES (10453,N'AROUT',1,'2/21/1997','3/21/1997','2/26/1997',2,25.36,N'Around the Horn',N'Brook Farm Stratford St. Mary',N'Colchester',N'Essex',N'CO7 6JX',N'UK')</t>
  </si>
  <si>
    <t>INSERT INTO Orders(RowId,CustomerID,EmployeeID,OrderDate,RequiredDate,ShippedDate,ShipVia,Freight,ShipName,ShipAddress,ShipCity,ShipRegion,ShipPostalCode,ShipCountry)VALUES (10454,N'LAMAI',4,'2/21/1997','3/21/1997','2/25/1997',3,2.74,N'La maison d''Asie',N'1 rue Alsace-Lorraine',N'Toulouse',NULL,N'31000',N'France')</t>
  </si>
  <si>
    <t>INSERT INTO Orders(RowId,CustomerID,EmployeeID,OrderDate,RequiredDate,ShippedDate,ShipVia,Freight,ShipName,ShipAddress,ShipCity,ShipRegion,ShipPostalCode,ShipCountry)VALUES (10455,N'WARTH',8,'2/24/1997','4/7/1997','3/3/1997',2,180.45,N'Wartian Herkku',N'Torikatu 38',N'Oulu',NULL,N'90110',N'Finland')</t>
  </si>
  <si>
    <t>INSERT INTO Orders(RowId,CustomerID,EmployeeID,OrderDate,RequiredDate,ShippedDate,ShipVia,Freight,ShipName,ShipAddress,ShipCity,ShipRegion,ShipPostalCode,ShipCountry)VALUES (10456,N'KOENE',8,'2/25/1997','4/8/1997','2/28/1997',2,8.12,N'Königlich Essen',N'Maubelstr. 90',N'Brandenburg',NULL,N'14776',N'Germany')</t>
  </si>
  <si>
    <t>INSERT INTO Orders(RowId,CustomerID,EmployeeID,OrderDate,RequiredDate,ShippedDate,ShipVia,Freight,ShipName,ShipAddress,ShipCity,ShipRegion,ShipPostalCode,ShipCountry)VALUES (10457,N'KOENE',2,'2/25/1997','3/25/1997','3/3/1997',1,11.57,N'Königlich Essen',N'Maubelstr. 90',N'Brandenburg',NULL,N'14776',N'Germany')</t>
  </si>
  <si>
    <t>INSERT INTO Orders(RowId,CustomerID,EmployeeID,OrderDate,RequiredDate,ShippedDate,ShipVia,Freight,ShipName,ShipAddress,ShipCity,ShipRegion,ShipPostalCode,ShipCountry)VALUES (10458,N'SUPRD',7,'2/26/1997','3/26/1997','3/4/1997',3,147.06,N'Suprêmes délices',N'Boulevard Tirou, 255',N'Charleroi',NULL,N'B-6000',N'Belgium')</t>
  </si>
  <si>
    <t>INSERT INTO Orders(RowId,CustomerID,EmployeeID,OrderDate,RequiredDate,ShippedDate,ShipVia,Freight,ShipName,ShipAddress,ShipCity,ShipRegion,ShipPostalCode,ShipCountry)VALUES (10459,N'VICTE',4,'2/27/1997','3/27/1997','2/28/1997',2,25.09,N'Victuailles en stock',N'2, rue du Commerce',N'Lyon',NULL,N'69004',N'France')</t>
  </si>
  <si>
    <t>INSERT INTO Orders(RowId,CustomerID,EmployeeID,OrderDate,RequiredDate,ShippedDate,ShipVia,Freight,ShipName,ShipAddress,ShipCity,ShipRegion,ShipPostalCode,ShipCountry)VALUES (10460,N'FOLKO',8,'2/28/1997','3/28/1997','3/3/1997',1,16.27,N'Folk och fä HB',N'Åkergatan 24',N'Bräcke',NULL,N'S-844 67',N'Sweden')</t>
  </si>
  <si>
    <t>INSERT INTO Orders(RowId,CustomerID,EmployeeID,OrderDate,RequiredDate,ShippedDate,ShipVia,Freight,ShipName,ShipAddress,ShipCity,ShipRegion,ShipPostalCode,ShipCountry)VALUES (10461,N'LILAS',1,'2/28/1997','3/28/1997','3/5/1997',3,148.61,N'LILA-Supermercado',N'Carrera 52 con Ave. Bolívar #65-98 Llano Largo',N'Barquisimeto',N'Lara',N'3508',N'Venezuela')</t>
  </si>
  <si>
    <t>INSERT INTO Orders(RowId,CustomerID,EmployeeID,OrderDate,RequiredDate,ShippedDate,ShipVia,Freight,ShipName,ShipAddress,ShipCity,ShipRegion,ShipPostalCode,ShipCountry)VALUES (10462,N'CONSH',2,'3/3/1997','3/31/1997','3/18/1997',1,6.17,N'Consolidated Holdings',N'Berkeley Gardens 12  Brewery',N'London',NULL,N'WX1 6LT',N'UK')</t>
  </si>
  <si>
    <t>INSERT INTO Orders(RowId,CustomerID,EmployeeID,OrderDate,RequiredDate,ShippedDate,ShipVia,Freight,ShipName,ShipAddress,ShipCity,ShipRegion,ShipPostalCode,ShipCountry)VALUES (10463,N'SUPRD',5,'3/4/1997','4/1/1997','3/6/1997',3,14.78,N'Suprêmes délices',N'Boulevard Tirou, 255',N'Charleroi',NULL,N'B-6000',N'Belgium')</t>
  </si>
  <si>
    <t>INSERT INTO Orders(RowId,CustomerID,EmployeeID,OrderDate,RequiredDate,ShippedDate,ShipVia,Freight,ShipName,ShipAddress,ShipCity,ShipRegion,ShipPostalCode,ShipCountry)VALUES (10464,N'FURIB',4,'3/4/1997','4/1/1997','3/14/1997',2,89.00,N'Furia Bacalhau e Frutos do Mar',N'Jardim das rosas n. 32',N'Lisboa',NULL,N'1675',N'Portugal')</t>
  </si>
  <si>
    <t>INSERT INTO Orders(RowId,CustomerID,EmployeeID,OrderDate,RequiredDate,ShippedDate,ShipVia,Freight,ShipName,ShipAddress,ShipCity,ShipRegion,ShipPostalCode,ShipCountry)VALUES (10465,N'VAFFE',1,'3/5/1997','4/2/1997','3/14/1997',3,145.04,N'Vaffeljernet',N'Smagsloget 45',N'Århus',NULL,N'8200',N'Denmark')</t>
  </si>
  <si>
    <t>INSERT INTO Orders(RowId,CustomerID,EmployeeID,OrderDate,RequiredDate,ShippedDate,ShipVia,Freight,ShipName,ShipAddress,ShipCity,ShipRegion,ShipPostalCode,ShipCountry)VALUES (10466,N'COMMI',4,'3/6/1997','4/3/1997','3/13/1997',1,11.93,N'Comércio Mineiro',N'Av. dos Lusíadas, 23',N'Sao Paulo',N'SP',N'05432-043',N'Brazil')</t>
  </si>
  <si>
    <t>INSERT INTO Orders(RowId,CustomerID,EmployeeID,OrderDate,RequiredDate,ShippedDate,ShipVia,Freight,ShipName,ShipAddress,ShipCity,ShipRegion,ShipPostalCode,ShipCountry)VALUES (10467,N'MAGAA',8,'3/6/1997','4/3/1997','3/11/1997',2,4.93,N'Magazzini Alimentari Riuniti',N'Via Ludovico il Moro 22',N'Bergamo',NULL,N'24100',N'Italy')</t>
  </si>
  <si>
    <t>INSERT INTO Orders(RowId,CustomerID,EmployeeID,OrderDate,RequiredDate,ShippedDate,ShipVia,Freight,ShipName,ShipAddress,ShipCity,ShipRegion,ShipPostalCode,ShipCountry)VALUES (10468,N'KOENE',3,'3/7/1997','4/4/1997','3/12/1997',3,44.12,N'Königlich Essen',N'Maubelstr. 90',N'Brandenburg',NULL,N'14776',N'Germany')</t>
  </si>
  <si>
    <t>INSERT INTO Orders(RowId,CustomerID,EmployeeID,OrderDate,RequiredDate,ShippedDate,ShipVia,Freight,ShipName,ShipAddress,ShipCity,ShipRegion,ShipPostalCode,ShipCountry)VALUES (10469,N'WHITC',1,'3/10/1997','4/7/1997','3/14/1997',1,60.18,N'White Clover Markets',N'1029 - 12th Ave. S.',N'Seattle',N'WA',N'98124',N'USA')</t>
  </si>
  <si>
    <t>INSERT INTO Orders(RowId,CustomerID,EmployeeID,OrderDate,RequiredDate,ShippedDate,ShipVia,Freight,ShipName,ShipAddress,ShipCity,ShipRegion,ShipPostalCode,ShipCountry)VALUES (10470,N'BONAP',4,'3/11/1997','4/8/1997','3/14/1997',2,64.56,N'Bon app''',N'12, rue des Bouchers',N'Marseille',NULL,N'13008',N'France')</t>
  </si>
  <si>
    <t>INSERT INTO Orders(RowId,CustomerID,EmployeeID,OrderDate,RequiredDate,ShippedDate,ShipVia,Freight,ShipName,ShipAddress,ShipCity,ShipRegion,ShipPostalCode,ShipCountry)VALUES (10471,N'BSBEV',2,'3/11/1997','4/8/1997','3/18/1997',3,45.59,N'B''s Beverages',N'Fauntleroy Circus',N'London',NULL,N'EC2 5NT',N'UK')</t>
  </si>
  <si>
    <t>INSERT INTO Orders(RowId,CustomerID,EmployeeID,OrderDate,RequiredDate,ShippedDate,ShipVia,Freight,ShipName,ShipAddress,ShipCity,ShipRegion,ShipPostalCode,ShipCountry)VALUES (10472,N'SEVES',8,'3/12/1997','4/9/1997','3/19/1997',1,4.20,N'Seven Seas Imports',N'90 Wadhurst Rd.',N'London',NULL,N'OX15 4NB',N'UK')</t>
  </si>
  <si>
    <t>INSERT INTO Orders(RowId,CustomerID,EmployeeID,OrderDate,RequiredDate,ShippedDate,ShipVia,Freight,ShipName,ShipAddress,ShipCity,ShipRegion,ShipPostalCode,ShipCountry)VALUES (10473,N'ISLAT',1,'3/13/1997','3/27/1997','3/21/1997',3,16.37,N'Island Trading',N'Garden House Crowther Way',N'Cowes',N'Isle of Wight',N'PO31 7PJ',N'UK')</t>
  </si>
  <si>
    <t>INSERT INTO Orders(RowId,CustomerID,EmployeeID,OrderDate,RequiredDate,ShippedDate,ShipVia,Freight,ShipName,ShipAddress,ShipCity,ShipRegion,ShipPostalCode,ShipCountry)VALUES (10474,N'PERIC',5,'3/13/1997','4/10/1997','3/21/1997',2,83.49,N'Pericles Comidas clásicas',N'Calle Dr. Jorge Cash 321',N'México D.F.',NULL,N'05033',N'Mexico')</t>
  </si>
  <si>
    <t>INSERT INTO Orders(RowId,CustomerID,EmployeeID,OrderDate,RequiredDate,ShippedDate,ShipVia,Freight,ShipName,ShipAddress,ShipCity,ShipRegion,ShipPostalCode,ShipCountry)VALUES (10475,N'SUPRD',9,'3/14/1997','4/11/1997','4/4/1997',1,68.52,N'Suprêmes délices',N'Boulevard Tirou, 255',N'Charleroi',NULL,N'B-6000',N'Belgium')</t>
  </si>
  <si>
    <t>INSERT INTO Orders(RowId,CustomerID,EmployeeID,OrderDate,RequiredDate,ShippedDate,ShipVia,Freight,ShipName,ShipAddress,ShipCity,ShipRegion,ShipPostalCode,ShipCountry)VALUES (10476,N'HILAA',8,'3/17/1997','4/14/1997','3/24/1997',3,4.41,N'HILARION-Abastos',N'Carrera 22 con Ave. Carlos Soublette #8-35',N'San Cristóbal',N'Táchira',N'5022',N'Venezuela')</t>
  </si>
  <si>
    <t>INSERT INTO Orders(RowId,CustomerID,EmployeeID,OrderDate,RequiredDate,ShippedDate,ShipVia,Freight,ShipName,ShipAddress,ShipCity,ShipRegion,ShipPostalCode,ShipCountry)VALUES (10477,N'PRINI',5,'3/17/1997','4/14/1997','3/25/1997',2,13.02,N'Princesa Isabel Vinhos',N'Estrada da saúde n. 58',N'Lisboa',NULL,N'1756',N'Portugal')</t>
  </si>
  <si>
    <t>INSERT INTO Orders(RowId,CustomerID,EmployeeID,OrderDate,RequiredDate,ShippedDate,ShipVia,Freight,ShipName,ShipAddress,ShipCity,ShipRegion,ShipPostalCode,ShipCountry)VALUES (10478,N'VICTE',2,'3/18/1997','4/1/1997','3/26/1997',3,4.81,N'Victuailles en stock',N'2, rue du Commerce',N'Lyon',NULL,N'69004',N'France')</t>
  </si>
  <si>
    <t>INSERT INTO Orders(RowId,CustomerID,EmployeeID,OrderDate,RequiredDate,ShippedDate,ShipVia,Freight,ShipName,ShipAddress,ShipCity,ShipRegion,ShipPostalCode,ShipCountry)VALUES (10479,N'RATTC',3,'3/19/1997','4/16/1997','3/21/1997',3,708.95,N'Rattlesnake Canyon Grocery',N'2817 Milton Dr.',N'Albuquerque',N'NM',N'87110',N'USA')</t>
  </si>
  <si>
    <t>INSERT INTO Orders(RowId,CustomerID,EmployeeID,OrderDate,RequiredDate,ShippedDate,ShipVia,Freight,ShipName,ShipAddress,ShipCity,ShipRegion,ShipPostalCode,ShipCountry)VALUES (10480,N'FOLIG',6,'3/20/1997','4/17/1997','3/24/1997',2,1.35,N'Folies gourmandes',N'184, chaussée de Tournai',N'Lille',NULL,N'59000',N'France')</t>
  </si>
  <si>
    <t>INSERT INTO Orders(RowId,CustomerID,EmployeeID,OrderDate,RequiredDate,ShippedDate,ShipVia,Freight,ShipName,ShipAddress,ShipCity,ShipRegion,ShipPostalCode,ShipCountry)VALUES (10481,N'RICAR',8,'3/20/1997','4/17/1997','3/25/1997',2,64.33,N'Ricardo Adocicados',N'Av. Copacabana, 267',N'Rio de Janeiro',N'RJ',N'02389-890',N'Brazil')</t>
  </si>
  <si>
    <t>INSERT INTO Orders(RowId,CustomerID,EmployeeID,OrderDate,RequiredDate,ShippedDate,ShipVia,Freight,ShipName,ShipAddress,ShipCity,ShipRegion,ShipPostalCode,ShipCountry)VALUES (10482,N'LAZYK',1,'3/21/1997','4/18/1997','4/10/1997',3,7.48,N'Lazy K Kountry Store',N'12 Orchestra Terrace',N'Walla Walla',N'WA',N'99362',N'USA')</t>
  </si>
  <si>
    <t>INSERT INTO Orders(RowId,CustomerID,EmployeeID,OrderDate,RequiredDate,ShippedDate,ShipVia,Freight,ShipName,ShipAddress,ShipCity,ShipRegion,ShipPostalCode,ShipCountry)VALUES (10483,N'WHITC',7,'3/24/1997','4/21/1997','4/25/1997',2,15.28,N'White Clover Markets',N'1029 - 12th Ave. S.',N'Seattle',N'WA',N'98124',N'USA')</t>
  </si>
  <si>
    <t>INSERT INTO Orders(RowId,CustomerID,EmployeeID,OrderDate,RequiredDate,ShippedDate,ShipVia,Freight,ShipName,ShipAddress,ShipCity,ShipRegion,ShipPostalCode,ShipCountry)VALUES (10484,N'BSBEV',3,'3/24/1997','4/21/1997','4/1/1997',3,6.88,N'B''s Beverages',N'Fauntleroy Circus',N'London',NULL,N'EC2 5NT',N'UK')</t>
  </si>
  <si>
    <t>INSERT INTO Orders(RowId,CustomerID,EmployeeID,OrderDate,RequiredDate,ShippedDate,ShipVia,Freight,ShipName,ShipAddress,ShipCity,ShipRegion,ShipPostalCode,ShipCountry)VALUES (10485,N'LINOD',4,'3/25/1997','4/8/1997','3/31/1997',2,64.45,N'LINO-Delicateses',N'Ave. 5 de Mayo Porlamar',N'I. de Margarita',N'Nueva Esparta',N'4980',N'Venezuela')</t>
  </si>
  <si>
    <t>INSERT INTO Orders(RowId,CustomerID,EmployeeID,OrderDate,RequiredDate,ShippedDate,ShipVia,Freight,ShipName,ShipAddress,ShipCity,ShipRegion,ShipPostalCode,ShipCountry)VALUES (10486,N'HILAA',1,'3/26/1997','4/23/1997','4/2/1997',2,30.53,N'HILARION-Abastos',N'Carrera 22 con Ave. Carlos Soublette #8-35',N'San Cristóbal',N'Táchira',N'5022',N'Venezuela')</t>
  </si>
  <si>
    <t>INSERT INTO Orders(RowId,CustomerID,EmployeeID,OrderDate,RequiredDate,ShippedDate,ShipVia,Freight,ShipName,ShipAddress,ShipCity,ShipRegion,ShipPostalCode,ShipCountry)VALUES (10487,N'QUEEN',2,'3/26/1997','4/23/1997','3/28/1997',2,71.07,N'Queen Cozinha',N'Alameda dos Canàrios, 891',N'Sao Paulo',N'SP',N'05487-020',N'Brazil')</t>
  </si>
  <si>
    <t>INSERT INTO Orders(RowId,CustomerID,EmployeeID,OrderDate,RequiredDate,ShippedDate,ShipVia,Freight,ShipName,ShipAddress,ShipCity,ShipRegion,ShipPostalCode,ShipCountry)VALUES (10488,N'FRANK',8,'3/27/1997','4/24/1997','4/2/1997',2,4.93,N'Frankenversand',N'Berliner Platz 43',N'München',NULL,N'80805',N'Germany')</t>
  </si>
  <si>
    <t>INSERT INTO Orders(RowId,CustomerID,EmployeeID,OrderDate,RequiredDate,ShippedDate,ShipVia,Freight,ShipName,ShipAddress,ShipCity,ShipRegion,ShipPostalCode,ShipCountry)VALUES (10489,N'PICCO',6,'3/28/1997','4/25/1997','4/9/1997',2,5.29,N'Piccolo und mehr',N'Geislweg 14',N'Salzburg',NULL,N'5020',N'Austria')</t>
  </si>
  <si>
    <t>INSERT INTO Orders(RowId,CustomerID,EmployeeID,OrderDate,RequiredDate,ShippedDate,ShipVia,Freight,ShipName,ShipAddress,ShipCity,ShipRegion,ShipPostalCode,ShipCountry)VALUES (10490,N'HILAA',7,'3/31/1997','4/28/1997','4/3/1997',2,210.19,N'HILARION-Abastos',N'Carrera 22 con Ave. Carlos Soublette #8-35',N'San Cristóbal',N'Táchira',N'5022',N'Venezuela')</t>
  </si>
  <si>
    <t>INSERT INTO Orders(RowId,CustomerID,EmployeeID,OrderDate,RequiredDate,ShippedDate,ShipVia,Freight,ShipName,ShipAddress,ShipCity,ShipRegion,ShipPostalCode,ShipCountry)VALUES (10491,N'FURIB',8,'3/31/1997','4/28/1997','4/8/1997',3,16.96,N'Furia Bacalhau e Frutos do Mar',N'Jardim das rosas n. 32',N'Lisboa',NULL,N'1675',N'Portugal')</t>
  </si>
  <si>
    <t>INSERT INTO Orders(RowId,CustomerID,EmployeeID,OrderDate,RequiredDate,ShippedDate,ShipVia,Freight,ShipName,ShipAddress,ShipCity,ShipRegion,ShipPostalCode,ShipCountry)VALUES (10492,N'BOTTM',3,'4/1/1997','4/29/1997','4/11/1997',1,62.89,N'Bottom-Dollar Markets',N'23 Tsawassen Blvd.',N'Tsawassen',N'BC',N'T2F 8M4',N'Canada')</t>
  </si>
  <si>
    <t>INSERT INTO Orders(RowId,CustomerID,EmployeeID,OrderDate,RequiredDate,ShippedDate,ShipVia,Freight,ShipName,ShipAddress,ShipCity,ShipRegion,ShipPostalCode,ShipCountry)VALUES (10493,N'LAMAI',4,'4/2/1997','4/30/1997','4/10/1997',3,10.64,N'La maison d''Asie',N'1 rue Alsace-Lorraine',N'Toulouse',NULL,N'31000',N'France')</t>
  </si>
  <si>
    <t>INSERT INTO Orders(RowId,CustomerID,EmployeeID,OrderDate,RequiredDate,ShippedDate,ShipVia,Freight,ShipName,ShipAddress,ShipCity,ShipRegion,ShipPostalCode,ShipCountry)VALUES (10494,N'COMMI',4,'4/2/1997','4/30/1997','4/9/1997',2,65.99,N'Comércio Mineiro',N'Av. dos Lusíadas, 23',N'Sao Paulo',N'SP',N'05432-043',N'Brazil')</t>
  </si>
  <si>
    <t>INSERT INTO Orders(RowId,CustomerID,EmployeeID,OrderDate,RequiredDate,ShippedDate,ShipVia,Freight,ShipName,ShipAddress,ShipCity,ShipRegion,ShipPostalCode,ShipCountry)VALUES (10495,N'LAUGB',3,'4/3/1997','5/1/1997','4/11/1997',3,4.65,N'Laughing Bacchus Wine Cellars',N'2319 Elm St.',N'Vancouver',N'BC',N'V3F 2K1',N'Canada')</t>
  </si>
  <si>
    <t>INSERT INTO Orders(RowId,CustomerID,EmployeeID,OrderDate,RequiredDate,ShippedDate,ShipVia,Freight,ShipName,ShipAddress,ShipCity,ShipRegion,ShipPostalCode,ShipCountry)VALUES (10496,N'TRADH',7,'4/4/1997','5/2/1997','4/7/1997',2,46.77,N'Tradiçao Hipermercados',N'Av. Inês de Castro, 414',N'Sao Paulo',N'SP',N'05634-030',N'Brazil')</t>
  </si>
  <si>
    <t>INSERT INTO Orders(RowId,CustomerID,EmployeeID,OrderDate,RequiredDate,ShippedDate,ShipVia,Freight,ShipName,ShipAddress,ShipCity,ShipRegion,ShipPostalCode,ShipCountry)VALUES (10497,N'LEHMS',7,'4/4/1997','5/2/1997','4/7/1997',1,36.21,N'Lehmanns Marktstand',N'Magazinweg 7',N'Frankfurt a.M.',NULL,N'60528',N'Germany')</t>
  </si>
  <si>
    <t>INSERT INTO Orders(RowId,CustomerID,EmployeeID,OrderDate,RequiredDate,ShippedDate,ShipVia,Freight,ShipName,ShipAddress,ShipCity,ShipRegion,ShipPostalCode,ShipCountry)VALUES (10498,N'HILAA',8,'4/7/1997','5/5/1997','4/11/1997',2,29.75,N'HILARION-Abastos',N'Carrera 22 con Ave. Carlos Soublette #8-35',N'San Cristóbal',N'Táchira',N'5022',N'Venezuela')</t>
  </si>
  <si>
    <t>INSERT INTO Orders(RowId,CustomerID,EmployeeID,OrderDate,RequiredDate,ShippedDate,ShipVia,Freight,ShipName,ShipAddress,ShipCity,ShipRegion,ShipPostalCode,ShipCountry)VALUES (10499,N'LILAS',4,'4/8/1997','5/6/1997','4/16/1997',2,102.02,N'LILA-Supermercado',N'Carrera 52 con Ave. Bolívar #65-98 Llano Largo',N'Barquisimeto',N'Lara',N'3508',N'Venezuela')</t>
  </si>
  <si>
    <t>INSERT INTO Orders(RowId,CustomerID,EmployeeID,OrderDate,RequiredDate,ShippedDate,ShipVia,Freight,ShipName,ShipAddress,ShipCity,ShipRegion,ShipPostalCode,ShipCountry)VALUES (10500,N'LAMAI',6,'4/9/1997','5/7/1997','4/17/1997',1,42.68,N'La maison d''Asie',N'1 rue Alsace-Lorraine',N'Toulouse',NULL,N'31000',N'France')</t>
  </si>
  <si>
    <t>INSERT INTO Orders(RowId,CustomerID,EmployeeID,OrderDate,RequiredDate,ShippedDate,ShipVia,Freight,ShipName,ShipAddress,ShipCity,ShipRegion,ShipPostalCode,ShipCountry)VALUES (10501,N'BLAUS',9,'4/9/1997','5/7/1997','4/16/1997',3,8.85,N'Blauer See Delikatessen',N'Forsterstr. 57',N'Mannheim',NULL,N'68306',N'Germany')</t>
  </si>
  <si>
    <t>INSERT INTO Orders(RowId,CustomerID,EmployeeID,OrderDate,RequiredDate,ShippedDate,ShipVia,Freight,ShipName,ShipAddress,ShipCity,ShipRegion,ShipPostalCode,ShipCountry)VALUES (10502,N'PERIC',2,'4/10/1997','5/8/1997','4/29/1997',1,69.32,N'Pericles Comidas clásicas',N'Calle Dr. Jorge Cash 321',N'México D.F.',NULL,N'05033',N'Mexico')</t>
  </si>
  <si>
    <t>INSERT INTO Orders(RowId,CustomerID,EmployeeID,OrderDate,RequiredDate,ShippedDate,ShipVia,Freight,ShipName,ShipAddress,ShipCity,ShipRegion,ShipPostalCode,ShipCountry)VALUES (10503,N'HUNGO',6,'4/11/1997','5/9/1997','4/16/1997',2,16.74,N'Hungry Owl All-Night Grocers',N'8 Johnstown Road',N'Cork',N'Co. Cork',NULL,N'Ireland')</t>
  </si>
  <si>
    <t>INSERT INTO Orders(RowId,CustomerID,EmployeeID,OrderDate,RequiredDate,ShippedDate,ShipVia,Freight,ShipName,ShipAddress,ShipCity,ShipRegion,ShipPostalCode,ShipCountry)VALUES (10504,N'WHITC',4,'4/11/1997','5/9/1997','4/18/1997',3,59.13,N'White Clover Markets',N'1029 - 12th Ave. S.',N'Seattle',N'WA',N'98124',N'USA')</t>
  </si>
  <si>
    <t>INSERT INTO Orders(RowId,CustomerID,EmployeeID,OrderDate,RequiredDate,ShippedDate,ShipVia,Freight,ShipName,ShipAddress,ShipCity,ShipRegion,ShipPostalCode,ShipCountry)VALUES (10505,N'MEREP',3,'4/14/1997','5/12/1997','4/21/1997',3,7.13,N'Mère Paillarde',N'43 rue St. Laurent',N'Montréal',N'Québec',N'H1J 1C3',N'Canada')</t>
  </si>
  <si>
    <t>INSERT INTO Orders(RowId,CustomerID,EmployeeID,OrderDate,RequiredDate,ShippedDate,ShipVia,Freight,ShipName,ShipAddress,ShipCity,ShipRegion,ShipPostalCode,ShipCountry)VALUES (10506,N'KOENE',9,'4/15/1997','5/13/1997','5/2/1997',2,21.19,N'Königlich Essen',N'Maubelstr. 90',N'Brandenburg',NULL,N'14776',N'Germany')</t>
  </si>
  <si>
    <t>INSERT INTO Orders(RowId,CustomerID,EmployeeID,OrderDate,RequiredDate,ShippedDate,ShipVia,Freight,ShipName,ShipAddress,ShipCity,ShipRegion,ShipPostalCode,ShipCountry)VALUES (10507,N'ANTON',7,'4/15/1997','5/13/1997','4/22/1997',1,47.45,N'Antonio Moreno Taquería',N'Mataderos  2312',N'México D.F.',NULL,N'05023',N'Mexico')</t>
  </si>
  <si>
    <t>INSERT INTO Orders(RowId,CustomerID,EmployeeID,OrderDate,RequiredDate,ShippedDate,ShipVia,Freight,ShipName,ShipAddress,ShipCity,ShipRegion,ShipPostalCode,ShipCountry)VALUES (10508,N'OTTIK',1,'4/16/1997','5/14/1997','5/13/1997',2,4.99,N'Ottilies Käseladen',N'Mehrheimerstr. 369',N'Köln',NULL,N'50739',N'Germany')</t>
  </si>
  <si>
    <t>INSERT INTO Orders(RowId,CustomerID,EmployeeID,OrderDate,RequiredDate,ShippedDate,ShipVia,Freight,ShipName,ShipAddress,ShipCity,ShipRegion,ShipPostalCode,ShipCountry)VALUES (10509,N'BLAUS',4,'4/17/1997','5/15/1997','4/29/1997',1,0.15,N'Blauer See Delikatessen',N'Forsterstr. 57',N'Mannheim',NULL,N'68306',N'Germany')</t>
  </si>
  <si>
    <t>INSERT INTO Orders(RowId,CustomerID,EmployeeID,OrderDate,RequiredDate,ShippedDate,ShipVia,Freight,ShipName,ShipAddress,ShipCity,ShipRegion,ShipPostalCode,ShipCountry)VALUES (10510,N'SAVEA',6,'4/18/1997','5/16/1997','4/28/1997',3,367.63,N'Save-a-lot Markets',N'187 Suffolk Ln.',N'Boise',N'ID',N'83720',N'USA')</t>
  </si>
  <si>
    <t>INSERT INTO Orders(RowId,CustomerID,EmployeeID,OrderDate,RequiredDate,ShippedDate,ShipVia,Freight,ShipName,ShipAddress,ShipCity,ShipRegion,ShipPostalCode,ShipCountry)VALUES (10511,N'BONAP',4,'4/18/1997','5/16/1997','4/21/1997',3,350.64,N'Bon app''',N'12, rue des Bouchers',N'Marseille',NULL,N'13008',N'France')</t>
  </si>
  <si>
    <t>INSERT INTO Orders(RowId,CustomerID,EmployeeID,OrderDate,RequiredDate,ShippedDate,ShipVia,Freight,ShipName,ShipAddress,ShipCity,ShipRegion,ShipPostalCode,ShipCountry)VALUES (10512,N'FAMIA',7,'4/21/1997','5/19/1997','4/24/1997',2,3.53,N'Familia Arquibaldo',N'Rua Orós, 92',N'Sao Paulo',N'SP',N'05442-030',N'Brazil')</t>
  </si>
  <si>
    <t>INSERT INTO Orders(RowId,CustomerID,EmployeeID,OrderDate,RequiredDate,ShippedDate,ShipVia,Freight,ShipName,ShipAddress,ShipCity,ShipRegion,ShipPostalCode,ShipCountry)VALUES (10513,N'WANDK',7,'4/22/1997','6/3/1997','4/28/1997',1,105.65,N'Die Wandernde Kuh',N'Adenauerallee 900',N'Stuttgart',NULL,N'70563',N'Germany')</t>
  </si>
  <si>
    <t>INSERT INTO Orders(RowId,CustomerID,EmployeeID,OrderDate,RequiredDate,ShippedDate,ShipVia,Freight,ShipName,ShipAddress,ShipCity,ShipRegion,ShipPostalCode,ShipCountry)VALUES (10514,N'ERNSH',3,'4/22/1997','5/20/1997','5/16/1997',2,789.95,N'Ernst Handel',N'Kirchgasse 6',N'Graz',NULL,N'8010',N'Austria')</t>
  </si>
  <si>
    <t>INSERT INTO Orders(RowId,CustomerID,EmployeeID,OrderDate,RequiredDate,ShippedDate,ShipVia,Freight,ShipName,ShipAddress,ShipCity,ShipRegion,ShipPostalCode,ShipCountry)VALUES (10515,N'QUICK',2,'4/23/1997','5/7/1997','5/23/1997',1,204.47,N'QUICK-Stop',N'Taucherstraße 10',N'Cunewalde',NULL,N'01307',N'Germany')</t>
  </si>
  <si>
    <t>INSERT INTO Orders(RowId,CustomerID,EmployeeID,OrderDate,RequiredDate,ShippedDate,ShipVia,Freight,ShipName,ShipAddress,ShipCity,ShipRegion,ShipPostalCode,ShipCountry)VALUES (10516,N'HUNGO',2,'4/24/1997','5/22/1997','5/1/1997',3,62.78,N'Hungry Owl All-Night Grocers',N'8 Johnstown Road',N'Cork',N'Co. Cork',NULL,N'Ireland')</t>
  </si>
  <si>
    <t>INSERT INTO Orders(RowId,CustomerID,EmployeeID,OrderDate,RequiredDate,ShippedDate,ShipVia,Freight,ShipName,ShipAddress,ShipCity,ShipRegion,ShipPostalCode,ShipCountry)VALUES (10517,N'NORTS',3,'4/24/1997','5/22/1997','4/29/1997',3,32.07,N'North/South',N'South House 300 Queensbridge',N'London',NULL,N'SW7 1RZ',N'UK')</t>
  </si>
  <si>
    <t>INSERT INTO Orders(RowId,CustomerID,EmployeeID,OrderDate,RequiredDate,ShippedDate,ShipVia,Freight,ShipName,ShipAddress,ShipCity,ShipRegion,ShipPostalCode,ShipCountry)VALUES (10518,N'TORTU',4,'4/25/1997','5/9/1997','5/5/1997',2,218.15,N'Tortuga Restaurante',N'Avda. Azteca 123',N'México D.F.',NULL,N'05033',N'Mexico')</t>
  </si>
  <si>
    <t>INSERT INTO Orders(RowId,CustomerID,EmployeeID,OrderDate,RequiredDate,ShippedDate,ShipVia,Freight,ShipName,ShipAddress,ShipCity,ShipRegion,ShipPostalCode,ShipCountry)VALUES (10519,N'CHOPS',6,'4/28/1997','5/26/1997','5/1/1997',3,91.76,N'Chop-suey Chinese',N'Hauptstr. 31',N'Bern',NULL,N'3012',N'Switzerland')</t>
  </si>
  <si>
    <t>INSERT INTO Orders(RowId,CustomerID,EmployeeID,OrderDate,RequiredDate,ShippedDate,ShipVia,Freight,ShipName,ShipAddress,ShipCity,ShipRegion,ShipPostalCode,ShipCountry)VALUES (10520,N'SANTG',7,'4/29/1997','5/27/1997','5/1/1997',1,13.37,N'Santé Gourmet',N'Erling Skakkes gate 78',N'Stavern',NULL,N'4110',N'Norway')</t>
  </si>
  <si>
    <t>INSERT INTO Orders(RowId,CustomerID,EmployeeID,OrderDate,RequiredDate,ShippedDate,ShipVia,Freight,ShipName,ShipAddress,ShipCity,ShipRegion,ShipPostalCode,ShipCountry)VALUES (10521,N'CACTU',8,'4/29/1997','5/27/1997','5/2/1997',2,17.22,N'Cactus Comidas para llevar',N'Cerrito 333',N'Buenos Aires',NULL,N'1010',N'Argentina')</t>
  </si>
  <si>
    <t>INSERT INTO Orders(RowId,CustomerID,EmployeeID,OrderDate,RequiredDate,ShippedDate,ShipVia,Freight,ShipName,ShipAddress,ShipCity,ShipRegion,ShipPostalCode,ShipCountry)VALUES (10522,N'LEHMS',4,'4/30/1997','5/28/1997','5/6/1997',1,45.33,N'Lehmanns Marktstand',N'Magazinweg 7',N'Frankfurt a.M.',NULL,N'60528',N'Germany')</t>
  </si>
  <si>
    <t>INSERT INTO Orders(RowId,CustomerID,EmployeeID,OrderDate,RequiredDate,ShippedDate,ShipVia,Freight,ShipName,ShipAddress,ShipCity,ShipRegion,ShipPostalCode,ShipCountry)VALUES (10523,N'SEVES',7,'5/1/1997','5/29/1997','5/30/1997',2,77.63,N'Seven Seas Imports',N'90 Wadhurst Rd.',N'London',NULL,N'OX15 4NB',N'UK')</t>
  </si>
  <si>
    <t>INSERT INTO Orders(RowId,CustomerID,EmployeeID,OrderDate,RequiredDate,ShippedDate,ShipVia,Freight,ShipName,ShipAddress,ShipCity,ShipRegion,ShipPostalCode,ShipCountry)VALUES (10524,N'BERGS',1,'5/1/1997','5/29/1997','5/7/1997',2,244.79,N'Berglunds snabbköp',N'Berguvsvägen  8',N'Luleå',NULL,N'S-958 22',N'Sweden')</t>
  </si>
  <si>
    <t>INSERT INTO Orders(RowId,CustomerID,EmployeeID,OrderDate,RequiredDate,ShippedDate,ShipVia,Freight,ShipName,ShipAddress,ShipCity,ShipRegion,ShipPostalCode,ShipCountry)VALUES (10525,N'BONAP',1,'5/2/1997','5/30/1997','5/23/1997',2,11.06,N'Bon app''',N'12, rue des Bouchers',N'Marseille',NULL,N'13008',N'France')</t>
  </si>
  <si>
    <t>INSERT INTO Orders(RowId,CustomerID,EmployeeID,OrderDate,RequiredDate,ShippedDate,ShipVia,Freight,ShipName,ShipAddress,ShipCity,ShipRegion,ShipPostalCode,ShipCountry)VALUES (10526,N'WARTH',4,'5/5/1997','6/2/1997','5/15/1997',2,58.59,N'Wartian Herkku',N'Torikatu 38',N'Oulu',NULL,N'90110',N'Finland')</t>
  </si>
  <si>
    <t>INSERT INTO Orders(RowId,CustomerID,EmployeeID,OrderDate,RequiredDate,ShippedDate,ShipVia,Freight,ShipName,ShipAddress,ShipCity,ShipRegion,ShipPostalCode,ShipCountry)VALUES (10527,N'QUICK',7,'5/5/1997','6/2/1997','5/7/1997',1,41.90,N'QUICK-Stop',N'Taucherstraße 10',N'Cunewalde',NULL,N'01307',N'Germany')</t>
  </si>
  <si>
    <t>INSERT INTO Orders(RowId,CustomerID,EmployeeID,OrderDate,RequiredDate,ShippedDate,ShipVia,Freight,ShipName,ShipAddress,ShipCity,ShipRegion,ShipPostalCode,ShipCountry)VALUES (10528,N'GREAL',6,'5/6/1997','5/20/1997','5/9/1997',2,3.35,N'Great Lakes Food Market',N'2732 Baker Blvd.',N'Eugene',N'OR',N'97403',N'USA')</t>
  </si>
  <si>
    <t>INSERT INTO Orders(RowId,CustomerID,EmployeeID,OrderDate,RequiredDate,ShippedDate,ShipVia,Freight,ShipName,ShipAddress,ShipCity,ShipRegion,ShipPostalCode,ShipCountry)VALUES (10529,N'MAISD',5,'5/7/1997','6/4/1997','5/9/1997',2,66.69,N'Maison Dewey',N'Rue Joseph-Bens 532',N'Bruxelles',NULL,N'B-1180',N'Belgium')</t>
  </si>
  <si>
    <t>INSERT INTO Orders(RowId,CustomerID,EmployeeID,OrderDate,RequiredDate,ShippedDate,ShipVia,Freight,ShipName,ShipAddress,ShipCity,ShipRegion,ShipPostalCode,ShipCountry)VALUES (10530,N'PICCO',3,'5/8/1997','6/5/1997','5/12/1997',2,339.22,N'Piccolo und mehr',N'Geislweg 14',N'Salzburg',NULL,N'5020',N'Austria')</t>
  </si>
  <si>
    <t>INSERT INTO Orders(RowId,CustomerID,EmployeeID,OrderDate,RequiredDate,ShippedDate,ShipVia,Freight,ShipName,ShipAddress,ShipCity,ShipRegion,ShipPostalCode,ShipCountry)VALUES (10531,N'OCEAN',7,'5/8/1997','6/5/1997','5/19/1997',1,8.12,N'Océano Atlántico Ltda.',N'Ing. Gustavo Moncada 8585 Piso 20-A',N'Buenos Aires',NULL,N'1010',N'Argentina')</t>
  </si>
  <si>
    <t>INSERT INTO Orders(RowId,CustomerID,EmployeeID,OrderDate,RequiredDate,ShippedDate,ShipVia,Freight,ShipName,ShipAddress,ShipCity,ShipRegion,ShipPostalCode,ShipCountry)VALUES (10532,N'EASTC',7,'5/9/1997','6/6/1997','5/12/1997',3,74.46,N'Eastern Connection',N'35 King George',N'London',NULL,N'WX3 6FW',N'UK')</t>
  </si>
  <si>
    <t>INSERT INTO Orders(RowId,CustomerID,EmployeeID,OrderDate,RequiredDate,ShippedDate,ShipVia,Freight,ShipName,ShipAddress,ShipCity,ShipRegion,ShipPostalCode,ShipCountry)VALUES (10533,N'FOLKO',8,'5/12/1997','6/9/1997','5/22/1997',1,188.04,N'Folk och fä HB',N'Åkergatan 24',N'Bräcke',NULL,N'S-844 67',N'Sweden')</t>
  </si>
  <si>
    <t>INSERT INTO Orders(RowId,CustomerID,EmployeeID,OrderDate,RequiredDate,ShippedDate,ShipVia,Freight,ShipName,ShipAddress,ShipCity,ShipRegion,ShipPostalCode,ShipCountry)VALUES (10534,N'LEHMS',8,'5/12/1997','6/9/1997','5/14/1997',2,27.94,N'Lehmanns Marktstand',N'Magazinweg 7',N'Frankfurt a.M.',NULL,N'60528',N'Germany')</t>
  </si>
  <si>
    <t>INSERT INTO Orders(RowId,CustomerID,EmployeeID,OrderDate,RequiredDate,ShippedDate,ShipVia,Freight,ShipName,ShipAddress,ShipCity,ShipRegion,ShipPostalCode,ShipCountry)VALUES (10535,N'ANTON',4,'5/13/1997','6/10/1997','5/21/1997',1,15.64,N'Antonio Moreno Taquería',N'Mataderos  2312',N'México D.F.',NULL,N'05023',N'Mexico')</t>
  </si>
  <si>
    <t>INSERT INTO Orders(RowId,CustomerID,EmployeeID,OrderDate,RequiredDate,ShippedDate,ShipVia,Freight,ShipName,ShipAddress,ShipCity,ShipRegion,ShipPostalCode,ShipCountry)VALUES (10536,N'LEHMS',3,'5/14/1997','6/11/1997','6/6/1997',2,58.88,N'Lehmanns Marktstand',N'Magazinweg 7',N'Frankfurt a.M.',NULL,N'60528',N'Germany')</t>
  </si>
  <si>
    <t>INSERT INTO Orders(RowId,CustomerID,EmployeeID,OrderDate,RequiredDate,ShippedDate,ShipVia,Freight,ShipName,ShipAddress,ShipCity,ShipRegion,ShipPostalCode,ShipCountry)VALUES (10537,N'RICSU',1,'5/14/1997','5/28/1997','5/19/1997',1,78.85,N'Richter Supermarkt',N'Starenweg 5',N'Genève',NULL,N'1204',N'Switzerland')</t>
  </si>
  <si>
    <t>INSERT INTO Orders(RowId,CustomerID,EmployeeID,OrderDate,RequiredDate,ShippedDate,ShipVia,Freight,ShipName,ShipAddress,ShipCity,ShipRegion,ShipPostalCode,ShipCountry)VALUES (10538,N'BSBEV',9,'5/15/1997','6/12/1997','5/16/1997',3,4.87,N'B''s Beverages',N'Fauntleroy Circus',N'London',NULL,N'EC2 5NT',N'UK')</t>
  </si>
  <si>
    <t>INSERT INTO Orders(RowId,CustomerID,EmployeeID,OrderDate,RequiredDate,ShippedDate,ShipVia,Freight,ShipName,ShipAddress,ShipCity,ShipRegion,ShipPostalCode,ShipCountry)VALUES (10539,N'BSBEV',6,'5/16/1997','6/13/1997','5/23/1997',3,12.36,N'B''s Beverages',N'Fauntleroy Circus',N'London',NULL,N'EC2 5NT',N'UK')</t>
  </si>
  <si>
    <t>INSERT INTO Orders(RowId,CustomerID,EmployeeID,OrderDate,RequiredDate,ShippedDate,ShipVia,Freight,ShipName,ShipAddress,ShipCity,ShipRegion,ShipPostalCode,ShipCountry)VALUES (10540,N'QUICK',3,'5/19/1997','6/16/1997','6/13/1997',3,1007.64,N'QUICK-Stop',N'Taucherstraße 10',N'Cunewalde',NULL,N'01307',N'Germany')</t>
  </si>
  <si>
    <t>INSERT INTO Orders(RowId,CustomerID,EmployeeID,OrderDate,RequiredDate,ShippedDate,ShipVia,Freight,ShipName,ShipAddress,ShipCity,ShipRegion,ShipPostalCode,ShipCountry)VALUES (10541,N'HANAR',2,'5/19/1997','6/16/1997','5/29/1997',1,68.65,N'Hanari Carnes',N'Rua do Paço, 67',N'Rio de Janeiro',N'RJ',N'05454-876',N'Brazil')</t>
  </si>
  <si>
    <t>INSERT INTO Orders(RowId,CustomerID,EmployeeID,OrderDate,RequiredDate,ShippedDate,ShipVia,Freight,ShipName,ShipAddress,ShipCity,ShipRegion,ShipPostalCode,ShipCountry)VALUES (10542,N'KOENE',1,'5/20/1997','6/17/1997','5/26/1997',3,10.95,N'Königlich Essen',N'Maubelstr. 90',N'Brandenburg',NULL,N'14776',N'Germany')</t>
  </si>
  <si>
    <t>INSERT INTO Orders(RowId,CustomerID,EmployeeID,OrderDate,RequiredDate,ShippedDate,ShipVia,Freight,ShipName,ShipAddress,ShipCity,ShipRegion,ShipPostalCode,ShipCountry)VALUES (10543,N'LILAS',8,'5/21/1997','6/18/1997','5/23/1997',2,48.17,N'LILA-Supermercado',N'Carrera 52 con Ave. Bolívar #65-98 Llano Largo',N'Barquisimeto',N'Lara',N'3508',N'Venezuela')</t>
  </si>
  <si>
    <t>INSERT INTO Orders(RowId,CustomerID,EmployeeID,OrderDate,RequiredDate,ShippedDate,ShipVia,Freight,ShipName,ShipAddress,ShipCity,ShipRegion,ShipPostalCode,ShipCountry)VALUES (10544,N'LONEP',4,'5/21/1997','6/18/1997','5/30/1997',1,24.91,N'Lonesome Pine Restaurant',N'89 Chiaroscuro Rd.',N'Portland',N'OR',N'97219',N'USA')</t>
  </si>
  <si>
    <t>INSERT INTO Orders(RowId,CustomerID,EmployeeID,OrderDate,RequiredDate,ShippedDate,ShipVia,Freight,ShipName,ShipAddress,ShipCity,ShipRegion,ShipPostalCode,ShipCountry)VALUES (10545,N'LAZYK',8,'5/22/1997','6/19/1997','6/26/1997',2,11.92,N'Lazy K Kountry Store',N'12 Orchestra Terrace',N'Walla Walla',N'WA',N'99362',N'USA')</t>
  </si>
  <si>
    <t>INSERT INTO Orders(RowId,CustomerID,EmployeeID,OrderDate,RequiredDate,ShippedDate,ShipVia,Freight,ShipName,ShipAddress,ShipCity,ShipRegion,ShipPostalCode,ShipCountry)VALUES (10546,N'VICTE',1,'5/23/1997','6/20/1997','5/27/1997',3,194.72,N'Victuailles en stock',N'2, rue du Commerce',N'Lyon',NULL,N'69004',N'France')</t>
  </si>
  <si>
    <t>INSERT INTO Orders(RowId,CustomerID,EmployeeID,OrderDate,RequiredDate,ShippedDate,ShipVia,Freight,ShipName,ShipAddress,ShipCity,ShipRegion,ShipPostalCode,ShipCountry)VALUES (10547,N'SEVES',3,'5/23/1997','6/20/1997','6/2/1997',2,178.43,N'Seven Seas Imports',N'90 Wadhurst Rd.',N'London',NULL,N'OX15 4NB',N'UK')</t>
  </si>
  <si>
    <t>INSERT INTO Orders(RowId,CustomerID,EmployeeID,OrderDate,RequiredDate,ShippedDate,ShipVia,Freight,ShipName,ShipAddress,ShipCity,ShipRegion,ShipPostalCode,ShipCountry)VALUES (10548,N'TOMSP',3,'5/26/1997','6/23/1997','6/2/1997',2,1.43,N'Toms Spezialitäten',N'Luisenstr. 48',N'Münster',NULL,N'44087',N'Germany')</t>
  </si>
  <si>
    <t>INSERT INTO Orders(RowId,CustomerID,EmployeeID,OrderDate,RequiredDate,ShippedDate,ShipVia,Freight,ShipName,ShipAddress,ShipCity,ShipRegion,ShipPostalCode,ShipCountry)VALUES (10549,N'QUICK',5,'5/27/1997','6/10/1997','5/30/1997',1,171.24,N'QUICK-Stop',N'Taucherstraße 10',N'Cunewalde',NULL,N'01307',N'Germany')</t>
  </si>
  <si>
    <t>INSERT INTO Orders(RowId,CustomerID,EmployeeID,OrderDate,RequiredDate,ShippedDate,ShipVia,Freight,ShipName,ShipAddress,ShipCity,ShipRegion,ShipPostalCode,ShipCountry)VALUES (10550,N'GODOS',7,'5/28/1997','6/25/1997','6/6/1997',3,4.32,N'Godos Cocina Típica',N'C/ Romero, 33',N'Sevilla',NULL,N'41101',N'Spain')</t>
  </si>
  <si>
    <t>INSERT INTO Orders(RowId,CustomerID,EmployeeID,OrderDate,RequiredDate,ShippedDate,ShipVia,Freight,ShipName,ShipAddress,ShipCity,ShipRegion,ShipPostalCode,ShipCountry)VALUES (10551,N'FURIB',4,'5/28/1997','7/9/1997','6/6/1997',3,72.95,N'Furia Bacalhau e Frutos do Mar',N'Jardim das rosas n. 32',N'Lisboa',NULL,N'1675',N'Portugal')</t>
  </si>
  <si>
    <t>INSERT INTO Orders(RowId,CustomerID,EmployeeID,OrderDate,RequiredDate,ShippedDate,ShipVia,Freight,ShipName,ShipAddress,ShipCity,ShipRegion,ShipPostalCode,ShipCountry)VALUES (10552,N'HILAA',2,'5/29/1997','6/26/1997','6/5/1997',1,83.22,N'HILARION-Abastos',N'Carrera 22 con Ave. Carlos Soublette #8-35',N'San Cristóbal',N'Táchira',N'5022',N'Venezuela')</t>
  </si>
  <si>
    <t>INSERT INTO Orders(RowId,CustomerID,EmployeeID,OrderDate,RequiredDate,ShippedDate,ShipVia,Freight,ShipName,ShipAddress,ShipCity,ShipRegion,ShipPostalCode,ShipCountry)VALUES (10553,N'WARTH',2,'5/30/1997','6/27/1997','6/3/1997',2,149.49,N'Wartian Herkku',N'Torikatu 38',N'Oulu',NULL,N'90110',N'Finland')</t>
  </si>
  <si>
    <t>INSERT INTO Orders(RowId,CustomerID,EmployeeID,OrderDate,RequiredDate,ShippedDate,ShipVia,Freight,ShipName,ShipAddress,ShipCity,ShipRegion,ShipPostalCode,ShipCountry)VALUES (10554,N'OTTIK',4,'5/30/1997','6/27/1997','6/5/1997',3,120.97,N'Ottilies Käseladen',N'Mehrheimerstr. 369',N'Köln',NULL,N'50739',N'Germany')</t>
  </si>
  <si>
    <t>INSERT INTO Orders(RowId,CustomerID,EmployeeID,OrderDate,RequiredDate,ShippedDate,ShipVia,Freight,ShipName,ShipAddress,ShipCity,ShipRegion,ShipPostalCode,ShipCountry)VALUES (10555,N'SAVEA',6,'6/2/1997','6/30/1997','6/4/1997',3,252.49,N'Save-a-lot Markets',N'187 Suffolk Ln.',N'Boise',N'ID',N'83720',N'USA')</t>
  </si>
  <si>
    <t>INSERT INTO Orders(RowId,CustomerID,EmployeeID,OrderDate,RequiredDate,ShippedDate,ShipVia,Freight,ShipName,ShipAddress,ShipCity,ShipRegion,ShipPostalCode,ShipCountry)VALUES (10556,N'SIMOB',2,'6/3/1997','7/15/1997','6/13/1997',1,9.80,N'Simons bistro',N'Vinbæltet 34',N'Kobenhavn',NULL,N'1734',N'Denmark')</t>
  </si>
  <si>
    <t>INSERT INTO Orders(RowId,CustomerID,EmployeeID,OrderDate,RequiredDate,ShippedDate,ShipVia,Freight,ShipName,ShipAddress,ShipCity,ShipRegion,ShipPostalCode,ShipCountry)VALUES (10557,N'LEHMS',9,'6/3/1997','6/17/1997','6/6/1997',2,96.72,N'Lehmanns Marktstand',N'Magazinweg 7',N'Frankfurt a.M.',NULL,N'60528',N'Germany')</t>
  </si>
  <si>
    <t>INSERT INTO Orders(RowId,CustomerID,EmployeeID,OrderDate,RequiredDate,ShippedDate,ShipVia,Freight,ShipName,ShipAddress,ShipCity,ShipRegion,ShipPostalCode,ShipCountry)VALUES (10558,N'AROUT',1,'6/4/1997','7/2/1997','6/10/1997',2,72.97,N'Around the Horn',N'Brook Farm Stratford St. Mary',N'Colchester',N'Essex',N'CO7 6JX',N'UK')</t>
  </si>
  <si>
    <t>INSERT INTO Orders(RowId,CustomerID,EmployeeID,OrderDate,RequiredDate,ShippedDate,ShipVia,Freight,ShipName,ShipAddress,ShipCity,ShipRegion,ShipPostalCode,ShipCountry)VALUES (10559,N'BLONP',6,'6/5/1997','7/3/1997','6/13/1997',1,8.05,N'Blondel père et fils',N'24, place Kléber',N'Strasbourg',NULL,N'67000',N'France')</t>
  </si>
  <si>
    <t>INSERT INTO Orders(RowId,CustomerID,EmployeeID,OrderDate,RequiredDate,ShippedDate,ShipVia,Freight,ShipName,ShipAddress,ShipCity,ShipRegion,ShipPostalCode,ShipCountry)VALUES (10560,N'FRANK',8,'6/6/1997','7/4/1997','6/9/1997',1,36.65,N'Frankenversand',N'Berliner Platz 43',N'München',NULL,N'80805',N'Germany')</t>
  </si>
  <si>
    <t>INSERT INTO Orders(RowId,CustomerID,EmployeeID,OrderDate,RequiredDate,ShippedDate,ShipVia,Freight,ShipName,ShipAddress,ShipCity,ShipRegion,ShipPostalCode,ShipCountry)VALUES (10561,N'FOLKO',2,'6/6/1997','7/4/1997','6/9/1997',2,242.21,N'Folk och fä HB',N'Åkergatan 24',N'Bräcke',NULL,N'S-844 67',N'Sweden')</t>
  </si>
  <si>
    <t>INSERT INTO Orders(RowId,CustomerID,EmployeeID,OrderDate,RequiredDate,ShippedDate,ShipVia,Freight,ShipName,ShipAddress,ShipCity,ShipRegion,ShipPostalCode,ShipCountry)VALUES (10562,N'REGGC',1,'6/9/1997','7/7/1997','6/12/1997',1,22.95,N'Reggiani Caseifici',N'Strada Provinciale 124',N'Reggio Emilia',NULL,N'42100',N'Italy')</t>
  </si>
  <si>
    <t>INSERT INTO Orders(RowId,CustomerID,EmployeeID,OrderDate,RequiredDate,ShippedDate,ShipVia,Freight,ShipName,ShipAddress,ShipCity,ShipRegion,ShipPostalCode,ShipCountry)VALUES (10563,N'RICAR',2,'6/10/1997','7/22/1997','6/24/1997',2,60.43,N'Ricardo Adocicados',N'Av. Copacabana, 267',N'Rio de Janeiro',N'RJ',N'02389-890',N'Brazil')</t>
  </si>
  <si>
    <t>INSERT INTO Orders(RowId,CustomerID,EmployeeID,OrderDate,RequiredDate,ShippedDate,ShipVia,Freight,ShipName,ShipAddress,ShipCity,ShipRegion,ShipPostalCode,ShipCountry)VALUES (10564,N'RATTC',4,'6/10/1997','7/8/1997','6/16/1997',3,13.75,N'Rattlesnake Canyon Grocery',N'2817 Milton Dr.',N'Albuquerque',N'NM',N'87110',N'USA')</t>
  </si>
  <si>
    <t>INSERT INTO Orders(RowId,CustomerID,EmployeeID,OrderDate,RequiredDate,ShippedDate,ShipVia,Freight,ShipName,ShipAddress,ShipCity,ShipRegion,ShipPostalCode,ShipCountry)VALUES (10565,N'MEREP',8,'6/11/1997','7/9/1997','6/18/1997',2,7.15,N'Mère Paillarde',N'43 rue St. Laurent',N'Montréal',N'Québec',N'H1J 1C3',N'Canada')</t>
  </si>
  <si>
    <t>INSERT INTO Orders(RowId,CustomerID,EmployeeID,OrderDate,RequiredDate,ShippedDate,ShipVia,Freight,ShipName,ShipAddress,ShipCity,ShipRegion,ShipPostalCode,ShipCountry)VALUES (10566,N'BLONP',9,'6/12/1997','7/10/1997','6/18/1997',1,88.40,N'Blondel père et fils',N'24, place Kléber',N'Strasbourg',NULL,N'67000',N'France')</t>
  </si>
  <si>
    <t>INSERT INTO Orders(RowId,CustomerID,EmployeeID,OrderDate,RequiredDate,ShippedDate,ShipVia,Freight,ShipName,ShipAddress,ShipCity,ShipRegion,ShipPostalCode,ShipCountry)VALUES (10567,N'HUNGO',1,'6/12/1997','7/10/1997','6/17/1997',1,33.97,N'Hungry Owl All-Night Grocers',N'8 Johnstown Road',N'Cork',N'Co. Cork',NULL,N'Ireland')</t>
  </si>
  <si>
    <t>INSERT INTO Orders(RowId,CustomerID,EmployeeID,OrderDate,RequiredDate,ShippedDate,ShipVia,Freight,ShipName,ShipAddress,ShipCity,ShipRegion,ShipPostalCode,ShipCountry)VALUES (10568,N'GALED',3,'6/13/1997','7/11/1997','7/9/1997',3,6.54,N'Galería del gastronómo',N'Rambla de Cataluña, 23',N'Barcelona',NULL,N'8022',N'Spain')</t>
  </si>
  <si>
    <t>INSERT INTO Orders(RowId,CustomerID,EmployeeID,OrderDate,RequiredDate,ShippedDate,ShipVia,Freight,ShipName,ShipAddress,ShipCity,ShipRegion,ShipPostalCode,ShipCountry)VALUES (10569,N'RATTC',5,'6/16/1997','7/14/1997','7/11/1997',1,58.98,N'Rattlesnake Canyon Grocery',N'2817 Milton Dr.',N'Albuquerque',N'NM',N'87110',N'USA')</t>
  </si>
  <si>
    <t>INSERT INTO Orders(RowId,CustomerID,EmployeeID,OrderDate,RequiredDate,ShippedDate,ShipVia,Freight,ShipName,ShipAddress,ShipCity,ShipRegion,ShipPostalCode,ShipCountry)VALUES (10570,N'MEREP',3,'6/17/1997','7/15/1997','6/19/1997',3,188.99,N'Mère Paillarde',N'43 rue St. Laurent',N'Montréal',N'Québec',N'H1J 1C3',N'Canada')</t>
  </si>
  <si>
    <t>INSERT INTO Orders(RowId,CustomerID,EmployeeID,OrderDate,RequiredDate,ShippedDate,ShipVia,Freight,ShipName,ShipAddress,ShipCity,ShipRegion,ShipPostalCode,ShipCountry)VALUES (10571,N'ERNSH',8,'6/17/1997','7/29/1997','7/4/1997',3,26.06,N'Ernst Handel',N'Kirchgasse 6',N'Graz',NULL,N'8010',N'Austria')</t>
  </si>
  <si>
    <t>INSERT INTO Orders(RowId,CustomerID,EmployeeID,OrderDate,RequiredDate,ShippedDate,ShipVia,Freight,ShipName,ShipAddress,ShipCity,ShipRegion,ShipPostalCode,ShipCountry)VALUES (10572,N'BERGS',3,'6/18/1997','7/16/1997','6/25/1997',2,116.43,N'Berglunds snabbköp',N'Berguvsvägen  8',N'Luleå',NULL,N'S-958 22',N'Sweden')</t>
  </si>
  <si>
    <t>INSERT INTO Orders(RowId,CustomerID,EmployeeID,OrderDate,RequiredDate,ShippedDate,ShipVia,Freight,ShipName,ShipAddress,ShipCity,ShipRegion,ShipPostalCode,ShipCountry)VALUES (10573,N'ANTON',7,'6/19/1997','7/17/1997','6/20/1997',3,84.84,N'Antonio Moreno Taquería',N'Mataderos  2312',N'México D.F.',NULL,N'05023',N'Mexico')</t>
  </si>
  <si>
    <t>INSERT INTO Orders(RowId,CustomerID,EmployeeID,OrderDate,RequiredDate,ShippedDate,ShipVia,Freight,ShipName,ShipAddress,ShipCity,ShipRegion,ShipPostalCode,ShipCountry)VALUES (10574,N'TRAIH',4,'6/19/1997','7/17/1997','6/30/1997',2,37.60,N'Trail''s Head Gourmet Provisioners',N'722 DaVinci Blvd.',N'Kirkland',N'WA',N'98034',N'USA')</t>
  </si>
  <si>
    <t>INSERT INTO Orders(RowId,CustomerID,EmployeeID,OrderDate,RequiredDate,ShippedDate,ShipVia,Freight,ShipName,ShipAddress,ShipCity,ShipRegion,ShipPostalCode,ShipCountry)VALUES (10575,N'MORGK',5,'6/20/1997','7/4/1997','6/30/1997',1,127.34,N'Morgenstern Gesundkost',N'Heerstr. 22',N'Leipzig',NULL,N'04179',N'Germany')</t>
  </si>
  <si>
    <t>INSERT INTO Orders(RowId,CustomerID,EmployeeID,OrderDate,RequiredDate,ShippedDate,ShipVia,Freight,ShipName,ShipAddress,ShipCity,ShipRegion,ShipPostalCode,ShipCountry)VALUES (10576,N'TORTU',3,'6/23/1997','7/7/1997','6/30/1997',3,18.56,N'Tortuga Restaurante',N'Avda. Azteca 123',N'México D.F.',NULL,N'05033',N'Mexico')</t>
  </si>
  <si>
    <t>INSERT INTO Orders(RowId,CustomerID,EmployeeID,OrderDate,RequiredDate,ShippedDate,ShipVia,Freight,ShipName,ShipAddress,ShipCity,ShipRegion,ShipPostalCode,ShipCountry)VALUES (10577,N'TRAIH',9,'6/23/1997','8/4/1997','6/30/1997',2,25.41,N'Trail''s Head Gourmet Provisioners',N'722 DaVinci Blvd.',N'Kirkland',N'WA',N'98034',N'USA')</t>
  </si>
  <si>
    <t>INSERT INTO Orders(RowId,CustomerID,EmployeeID,OrderDate,RequiredDate,ShippedDate,ShipVia,Freight,ShipName,ShipAddress,ShipCity,ShipRegion,ShipPostalCode,ShipCountry)VALUES (10578,N'BSBEV',4,'6/24/1997','7/22/1997','7/25/1997',3,29.60,N'B''s Beverages',N'Fauntleroy Circus',N'London',NULL,N'EC2 5NT',N'UK')</t>
  </si>
  <si>
    <t>INSERT INTO Orders(RowId,CustomerID,EmployeeID,OrderDate,RequiredDate,ShippedDate,ShipVia,Freight,ShipName,ShipAddress,ShipCity,ShipRegion,ShipPostalCode,ShipCountry)VALUES (10579,N'LETSS',1,'6/25/1997','7/23/1997','7/4/1997',2,13.73,N'Let''s Stop N Shop',N'87 Polk St. Suite 5',N'San Francisco',N'CA',N'94117',N'USA')</t>
  </si>
  <si>
    <t>INSERT INTO Orders(RowId,CustomerID,EmployeeID,OrderDate,RequiredDate,ShippedDate,ShipVia,Freight,ShipName,ShipAddress,ShipCity,ShipRegion,ShipPostalCode,ShipCountry)VALUES (10580,N'OTTIK',4,'6/26/1997','7/24/1997','7/1/1997',3,75.89,N'Ottilies Käseladen',N'Mehrheimerstr. 369',N'Köln',NULL,N'50739',N'Germany')</t>
  </si>
  <si>
    <t>INSERT INTO Orders(RowId,CustomerID,EmployeeID,OrderDate,RequiredDate,ShippedDate,ShipVia,Freight,ShipName,ShipAddress,ShipCity,ShipRegion,ShipPostalCode,ShipCountry)VALUES (10581,N'FAMIA',3,'6/26/1997','7/24/1997','7/2/1997',1,3.01,N'Familia Arquibaldo',N'Rua Orós, 92',N'Sao Paulo',N'SP',N'05442-030',N'Brazil')</t>
  </si>
  <si>
    <t>INSERT INTO Orders(RowId,CustomerID,EmployeeID,OrderDate,RequiredDate,ShippedDate,ShipVia,Freight,ShipName,ShipAddress,ShipCity,ShipRegion,ShipPostalCode,ShipCountry)VALUES (10582,N'BLAUS',3,'6/27/1997','7/25/1997','7/14/1997',2,27.71,N'Blauer See Delikatessen',N'Forsterstr. 57',N'Mannheim',NULL,N'68306',N'Germany')</t>
  </si>
  <si>
    <t>INSERT INTO Orders(RowId,CustomerID,EmployeeID,OrderDate,RequiredDate,ShippedDate,ShipVia,Freight,ShipName,ShipAddress,ShipCity,ShipRegion,ShipPostalCode,ShipCountry)VALUES (10583,N'WARTH',2,'6/30/1997','7/28/1997','7/4/1997',2,7.28,N'Wartian Herkku',N'Torikatu 38',N'Oulu',NULL,N'90110',N'Finland')</t>
  </si>
  <si>
    <t>INSERT INTO Orders(RowId,CustomerID,EmployeeID,OrderDate,RequiredDate,ShippedDate,ShipVia,Freight,ShipName,ShipAddress,ShipCity,ShipRegion,ShipPostalCode,ShipCountry)VALUES (10584,N'BLONP',4,'6/30/1997','7/28/1997','7/4/1997',1,59.14,N'Blondel père et fils',N'24, place Kléber',N'Strasbourg',NULL,N'67000',N'France')</t>
  </si>
  <si>
    <t>INSERT INTO Orders(RowId,CustomerID,EmployeeID,OrderDate,RequiredDate,ShippedDate,ShipVia,Freight,ShipName,ShipAddress,ShipCity,ShipRegion,ShipPostalCode,ShipCountry)VALUES (10585,N'WELLI',7,'7/1/1997','7/29/1997','7/10/1997',1,13.41,N'Wellington Importadora',N'Rua do Mercado, 12',N'Resende',N'SP',N'08737-363',N'Brazil')</t>
  </si>
  <si>
    <t>INSERT INTO Orders(RowId,CustomerID,EmployeeID,OrderDate,RequiredDate,ShippedDate,ShipVia,Freight,ShipName,ShipAddress,ShipCity,ShipRegion,ShipPostalCode,ShipCountry)VALUES (10586,N'REGGC',9,'7/2/1997','7/30/1997','7/9/1997',1,0.48,N'Reggiani Caseifici',N'Strada Provinciale 124',N'Reggio Emilia',NULL,N'42100',N'Italy')</t>
  </si>
  <si>
    <t>INSERT INTO Orders(RowId,CustomerID,EmployeeID,OrderDate,RequiredDate,ShippedDate,ShipVia,Freight,ShipName,ShipAddress,ShipCity,ShipRegion,ShipPostalCode,ShipCountry)VALUES (10587,N'QUEDE',1,'7/2/1997','7/30/1997','7/9/1997',1,62.52,N'Que Delícia',N'Rua da Panificadora, 12',N'Rio de Janeiro',N'RJ',N'02389-673',N'Brazil')</t>
  </si>
  <si>
    <t>INSERT INTO Orders(RowId,CustomerID,EmployeeID,OrderDate,RequiredDate,ShippedDate,ShipVia,Freight,ShipName,ShipAddress,ShipCity,ShipRegion,ShipPostalCode,ShipCountry)VALUES (10588,N'QUICK',2,'7/3/1997','7/31/1997','7/10/1997',3,194.67,N'QUICK-Stop',N'Taucherstraße 10',N'Cunewalde',NULL,N'01307',N'Germany')</t>
  </si>
  <si>
    <t>INSERT INTO Orders(RowId,CustomerID,EmployeeID,OrderDate,RequiredDate,ShippedDate,ShipVia,Freight,ShipName,ShipAddress,ShipCity,ShipRegion,ShipPostalCode,ShipCountry)VALUES (10589,N'GREAL',8,'7/4/1997','8/1/1997','7/14/1997',2,4.42,N'Great Lakes Food Market',N'2732 Baker Blvd.',N'Eugene',N'OR',N'97403',N'USA')</t>
  </si>
  <si>
    <t>INSERT INTO Orders(RowId,CustomerID,EmployeeID,OrderDate,RequiredDate,ShippedDate,ShipVia,Freight,ShipName,ShipAddress,ShipCity,ShipRegion,ShipPostalCode,ShipCountry)VALUES (10590,N'MEREP',4,'7/7/1997','8/4/1997','7/14/1997',3,44.77,N'Mère Paillarde',N'43 rue St. Laurent',N'Montréal',N'Québec',N'H1J 1C3',N'Canada')</t>
  </si>
  <si>
    <t>INSERT INTO Orders(RowId,CustomerID,EmployeeID,OrderDate,RequiredDate,ShippedDate,ShipVia,Freight,ShipName,ShipAddress,ShipCity,ShipRegion,ShipPostalCode,ShipCountry)VALUES (10591,N'VAFFE',1,'7/7/1997','7/21/1997','7/16/1997',1,55.92,N'Vaffeljernet',N'Smagsloget 45',N'Århus',NULL,N'8200',N'Denmark')</t>
  </si>
  <si>
    <t>INSERT INTO Orders(RowId,CustomerID,EmployeeID,OrderDate,RequiredDate,ShippedDate,ShipVia,Freight,ShipName,ShipAddress,ShipCity,ShipRegion,ShipPostalCode,ShipCountry)VALUES (10592,N'LEHMS',3,'7/8/1997','8/5/1997','7/16/1997',1,32.10,N'Lehmanns Marktstand',N'Magazinweg 7',N'Frankfurt a.M.',NULL,N'60528',N'Germany')</t>
  </si>
  <si>
    <t>INSERT INTO Orders(RowId,CustomerID,EmployeeID,OrderDate,RequiredDate,ShippedDate,ShipVia,Freight,ShipName,ShipAddress,ShipCity,ShipRegion,ShipPostalCode,ShipCountry)VALUES (10593,N'LEHMS',7,'7/9/1997','8/6/1997','8/13/1997',2,174.20,N'Lehmanns Marktstand',N'Magazinweg 7',N'Frankfurt a.M.',NULL,N'60528',N'Germany')</t>
  </si>
  <si>
    <t>INSERT INTO Orders(RowId,CustomerID,EmployeeID,OrderDate,RequiredDate,ShippedDate,ShipVia,Freight,ShipName,ShipAddress,ShipCity,ShipRegion,ShipPostalCode,ShipCountry)VALUES (10594,N'OLDWO',3,'7/9/1997','8/6/1997','7/16/1997',2,5.24,N'Old World Delicatessen',N'2743 Bering St.',N'Anchorage',N'AK',N'99508',N'USA')</t>
  </si>
  <si>
    <t>INSERT INTO Orders(RowId,CustomerID,EmployeeID,OrderDate,RequiredDate,ShippedDate,ShipVia,Freight,ShipName,ShipAddress,ShipCity,ShipRegion,ShipPostalCode,ShipCountry)VALUES (10595,N'ERNSH',2,'7/10/1997','8/7/1997','7/14/1997',1,96.78,N'Ernst Handel',N'Kirchgasse 6',N'Graz',NULL,N'8010',N'Austria')</t>
  </si>
  <si>
    <t>INSERT INTO Orders(RowId,CustomerID,EmployeeID,OrderDate,RequiredDate,ShippedDate,ShipVia,Freight,ShipName,ShipAddress,ShipCity,ShipRegion,ShipPostalCode,ShipCountry)VALUES (10596,N'WHITC',8,'7/11/1997','8/8/1997','8/12/1997',1,16.34,N'White Clover Markets',N'1029 - 12th Ave. S.',N'Seattle',N'WA',N'98124',N'USA')</t>
  </si>
  <si>
    <t>INSERT INTO Orders(RowId,CustomerID,EmployeeID,OrderDate,RequiredDate,ShippedDate,ShipVia,Freight,ShipName,ShipAddress,ShipCity,ShipRegion,ShipPostalCode,ShipCountry)VALUES (10597,N'PICCO',7,'7/11/1997','8/8/1997','7/18/1997',3,35.12,N'Piccolo und mehr',N'Geislweg 14',N'Salzburg',NULL,N'5020',N'Austria')</t>
  </si>
  <si>
    <t>INSERT INTO Orders(RowId,CustomerID,EmployeeID,OrderDate,RequiredDate,ShippedDate,ShipVia,Freight,ShipName,ShipAddress,ShipCity,ShipRegion,ShipPostalCode,ShipCountry)VALUES (10598,N'RATTC',1,'7/14/1997','8/11/1997','7/18/1997',3,44.42,N'Rattlesnake Canyon Grocery',N'2817 Milton Dr.',N'Albuquerque',N'NM',N'87110',N'USA')</t>
  </si>
  <si>
    <t>INSERT INTO Orders(RowId,CustomerID,EmployeeID,OrderDate,RequiredDate,ShippedDate,ShipVia,Freight,ShipName,ShipAddress,ShipCity,ShipRegion,ShipPostalCode,ShipCountry)VALUES (10599,N'BSBEV',6,'7/15/1997','8/26/1997','7/21/1997',3,29.98,N'B''s Beverages',N'Fauntleroy Circus',N'London',NULL,N'EC2 5NT',N'UK')</t>
  </si>
  <si>
    <t>INSERT INTO Orders(RowId,CustomerID,EmployeeID,OrderDate,RequiredDate,ShippedDate,ShipVia,Freight,ShipName,ShipAddress,ShipCity,ShipRegion,ShipPostalCode,ShipCountry)VALUES (10600,N'HUNGC',4,'7/16/1997','8/13/1997','7/21/1997',1,45.13,N'Hungry Coyote Import Store',N'City Center Plaza 516 Main St.',N'Elgin',N'OR',N'97827',N'USA')</t>
  </si>
  <si>
    <t>INSERT INTO Orders(RowId,CustomerID,EmployeeID,OrderDate,RequiredDate,ShippedDate,ShipVia,Freight,ShipName,ShipAddress,ShipCity,ShipRegion,ShipPostalCode,ShipCountry)VALUES (10601,N'HILAA',7,'7/16/1997','8/27/1997','7/22/1997',1,58.30,N'HILARION-Abastos',N'Carrera 22 con Ave. Carlos Soublette #8-35',N'San Cristóbal',N'Táchira',N'5022',N'Venezuela')</t>
  </si>
  <si>
    <t>INSERT INTO Orders(RowId,CustomerID,EmployeeID,OrderDate,RequiredDate,ShippedDate,ShipVia,Freight,ShipName,ShipAddress,ShipCity,ShipRegion,ShipPostalCode,ShipCountry)VALUES (10602,N'VAFFE',8,'7/17/1997','8/14/1997','7/22/1997',2,2.92,N'Vaffeljernet',N'Smagsloget 45',N'Århus',NULL,N'8200',N'Denmark')</t>
  </si>
  <si>
    <t>INSERT INTO Orders(RowId,CustomerID,EmployeeID,OrderDate,RequiredDate,ShippedDate,ShipVia,Freight,ShipName,ShipAddress,ShipCity,ShipRegion,ShipPostalCode,ShipCountry)VALUES (10603,N'SAVEA',8,'7/18/1997','8/15/1997','8/8/1997',2,48.77,N'Save-a-lot Markets',N'187 Suffolk Ln.',N'Boise',N'ID',N'83720',N'USA')</t>
  </si>
  <si>
    <t>INSERT INTO Orders(RowId,CustomerID,EmployeeID,OrderDate,RequiredDate,ShippedDate,ShipVia,Freight,ShipName,ShipAddress,ShipCity,ShipRegion,ShipPostalCode,ShipCountry)VALUES (10604,N'FURIB',1,'7/18/1997','8/15/1997','7/29/1997',1,7.46,N'Furia Bacalhau e Frutos do Mar',N'Jardim das rosas n. 32',N'Lisboa',NULL,N'1675',N'Portugal')</t>
  </si>
  <si>
    <t>INSERT INTO Orders(RowId,CustomerID,EmployeeID,OrderDate,RequiredDate,ShippedDate,ShipVia,Freight,ShipName,ShipAddress,ShipCity,ShipRegion,ShipPostalCode,ShipCountry)VALUES (10605,N'MEREP',1,'7/21/1997','8/18/1997','7/29/1997',2,379.13,N'Mère Paillarde',N'43 rue St. Laurent',N'Montréal',N'Québec',N'H1J 1C3',N'Canada')</t>
  </si>
  <si>
    <t>INSERT INTO Orders(RowId,CustomerID,EmployeeID,OrderDate,RequiredDate,ShippedDate,ShipVia,Freight,ShipName,ShipAddress,ShipCity,ShipRegion,ShipPostalCode,ShipCountry)VALUES (10606,N'TRADH',4,'7/22/1997','8/19/1997','7/31/1997',3,79.40,N'Tradiçao Hipermercados',N'Av. Inês de Castro, 414',N'Sao Paulo',N'SP',N'05634-030',N'Brazil')</t>
  </si>
  <si>
    <t>INSERT INTO Orders(RowId,CustomerID,EmployeeID,OrderDate,RequiredDate,ShippedDate,ShipVia,Freight,ShipName,ShipAddress,ShipCity,ShipRegion,ShipPostalCode,ShipCountry)VALUES (10607,N'SAVEA',5,'7/22/1997','8/19/1997','7/25/1997',1,200.24,N'Save-a-lot Markets',N'187 Suffolk Ln.',N'Boise',N'ID',N'83720',N'USA')</t>
  </si>
  <si>
    <t>INSERT INTO Orders(RowId,CustomerID,EmployeeID,OrderDate,RequiredDate,ShippedDate,ShipVia,Freight,ShipName,ShipAddress,ShipCity,ShipRegion,ShipPostalCode,ShipCountry)VALUES (10608,N'TOMSP',4,'7/23/1997','8/20/1997','8/1/1997',2,27.79,N'Toms Spezialitäten',N'Luisenstr. 48',N'Münster',NULL,N'44087',N'Germany')</t>
  </si>
  <si>
    <t>INSERT INTO Orders(RowId,CustomerID,EmployeeID,OrderDate,RequiredDate,ShippedDate,ShipVia,Freight,ShipName,ShipAddress,ShipCity,ShipRegion,ShipPostalCode,ShipCountry)VALUES (10609,N'DUMON',7,'7/24/1997','8/21/1997','7/30/1997',2,1.85,N'Du monde entier',N'67, rue des Cinquante Otages',N'Nantes',NULL,N'44000',N'France')</t>
  </si>
  <si>
    <t>INSERT INTO Orders(RowId,CustomerID,EmployeeID,OrderDate,RequiredDate,ShippedDate,ShipVia,Freight,ShipName,ShipAddress,ShipCity,ShipRegion,ShipPostalCode,ShipCountry)VALUES (10610,N'LAMAI',8,'7/25/1997','8/22/1997','8/6/1997',1,26.78,N'La maison d''Asie',N'1 rue Alsace-Lorraine',N'Toulouse',NULL,N'31000',N'France')</t>
  </si>
  <si>
    <t>INSERT INTO Orders(RowId,CustomerID,EmployeeID,OrderDate,RequiredDate,ShippedDate,ShipVia,Freight,ShipName,ShipAddress,ShipCity,ShipRegion,ShipPostalCode,ShipCountry)VALUES (10611,N'WOLZA',6,'7/25/1997','8/22/1997','8/1/1997',2,80.65,N'Wolski Zajazd',N'ul. Filtrowa 68',N'Warszawa',NULL,N'01-012',N'Poland')</t>
  </si>
  <si>
    <t>INSERT INTO Orders(RowId,CustomerID,EmployeeID,OrderDate,RequiredDate,ShippedDate,ShipVia,Freight,ShipName,ShipAddress,ShipCity,ShipRegion,ShipPostalCode,ShipCountry)VALUES (10612,N'SAVEA',1,'7/28/1997','8/25/1997','8/1/1997',2,544.08,N'Save-a-lot Markets',N'187 Suffolk Ln.',N'Boise',N'ID',N'83720',N'USA')</t>
  </si>
  <si>
    <t>INSERT INTO Orders(RowId,CustomerID,EmployeeID,OrderDate,RequiredDate,ShippedDate,ShipVia,Freight,ShipName,ShipAddress,ShipCity,ShipRegion,ShipPostalCode,ShipCountry)VALUES (10613,N'HILAA',4,'7/29/1997','8/26/1997','8/1/1997',2,8.11,N'HILARION-Abastos',N'Carrera 22 con Ave. Carlos Soublette #8-35',N'San Cristóbal',N'Táchira',N'5022',N'Venezuela')</t>
  </si>
  <si>
    <t>INSERT INTO Orders(RowId,CustomerID,EmployeeID,OrderDate,RequiredDate,ShippedDate,ShipVia,Freight,ShipName,ShipAddress,ShipCity,ShipRegion,ShipPostalCode,ShipCountry)VALUES (10614,N'BLAUS',8,'7/29/1997','8/26/1997','8/1/1997',3,1.93,N'Blauer See Delikatessen',N'Forsterstr. 57',N'Mannheim',NULL,N'68306',N'Germany')</t>
  </si>
  <si>
    <t>INSERT INTO Orders(RowId,CustomerID,EmployeeID,OrderDate,RequiredDate,ShippedDate,ShipVia,Freight,ShipName,ShipAddress,ShipCity,ShipRegion,ShipPostalCode,ShipCountry)VALUES (10615,N'WILMK',2,'7/30/1997','8/27/1997','8/6/1997',3,0.75,N'Wilman Kala',N'Keskuskatu 45',N'Helsinki',NULL,N'21240',N'Finland')</t>
  </si>
  <si>
    <t>INSERT INTO Orders(RowId,CustomerID,EmployeeID,OrderDate,RequiredDate,ShippedDate,ShipVia,Freight,ShipName,ShipAddress,ShipCity,ShipRegion,ShipPostalCode,ShipCountry)VALUES (10616,N'GREAL',1,'7/31/1997','8/28/1997','8/5/1997',2,116.53,N'Great Lakes Food Market',N'2732 Baker Blvd.',N'Eugene',N'OR',N'97403',N'USA')</t>
  </si>
  <si>
    <t>INSERT INTO Orders(RowId,CustomerID,EmployeeID,OrderDate,RequiredDate,ShippedDate,ShipVia,Freight,ShipName,ShipAddress,ShipCity,ShipRegion,ShipPostalCode,ShipCountry)VALUES (10617,N'GREAL',4,'7/31/1997','8/28/1997','8/4/1997',2,18.53,N'Great Lakes Food Market',N'2732 Baker Blvd.',N'Eugene',N'OR',N'97403',N'USA')</t>
  </si>
  <si>
    <t>INSERT INTO Orders(RowId,CustomerID,EmployeeID,OrderDate,RequiredDate,ShippedDate,ShipVia,Freight,ShipName,ShipAddress,ShipCity,ShipRegion,ShipPostalCode,ShipCountry)VALUES (10618,N'MEREP',1,'8/1/1997','9/12/1997','8/8/1997',1,154.68,N'Mère Paillarde',N'43 rue St. Laurent',N'Montréal',N'Québec',N'H1J 1C3',N'Canada')</t>
  </si>
  <si>
    <t>INSERT INTO Orders(RowId,CustomerID,EmployeeID,OrderDate,RequiredDate,ShippedDate,ShipVia,Freight,ShipName,ShipAddress,ShipCity,ShipRegion,ShipPostalCode,ShipCountry)VALUES (10619,N'MEREP',3,'8/4/1997','9/1/1997','8/7/1997',3,91.05,N'Mère Paillarde',N'43 rue St. Laurent',N'Montréal',N'Québec',N'H1J 1C3',N'Canada')</t>
  </si>
  <si>
    <t>INSERT INTO Orders(RowId,CustomerID,EmployeeID,OrderDate,RequiredDate,ShippedDate,ShipVia,Freight,ShipName,ShipAddress,ShipCity,ShipRegion,ShipPostalCode,ShipCountry)VALUES (10620,N'LAUGB',2,'8/5/1997','9/2/1997','8/14/1997',3,0.94,N'Laughing Bacchus Wine Cellars',N'2319 Elm St.',N'Vancouver',N'BC',N'V3F 2K1',N'Canada')</t>
  </si>
  <si>
    <t>INSERT INTO Orders(RowId,CustomerID,EmployeeID,OrderDate,RequiredDate,ShippedDate,ShipVia,Freight,ShipName,ShipAddress,ShipCity,ShipRegion,ShipPostalCode,ShipCountry)VALUES (10621,N'ISLAT',4,'8/5/1997','9/2/1997','8/11/1997',2,23.73,N'Island Trading',N'Garden House Crowther Way',N'Cowes',N'Isle of Wight',N'PO31 7PJ',N'UK')</t>
  </si>
  <si>
    <t>INSERT INTO Orders(RowId,CustomerID,EmployeeID,OrderDate,RequiredDate,ShippedDate,ShipVia,Freight,ShipName,ShipAddress,ShipCity,ShipRegion,ShipPostalCode,ShipCountry)VALUES (10622,N'RICAR',4,'8/6/1997','9/3/1997','8/11/1997',3,50.97,N'Ricardo Adocicados',N'Av. Copacabana, 267',N'Rio de Janeiro',N'RJ',N'02389-890',N'Brazil')</t>
  </si>
  <si>
    <t>INSERT INTO Orders(RowId,CustomerID,EmployeeID,OrderDate,RequiredDate,ShippedDate,ShipVia,Freight,ShipName,ShipAddress,ShipCity,ShipRegion,ShipPostalCode,ShipCountry)VALUES (10623,N'FRANK',8,'8/7/1997','9/4/1997','8/12/1997',2,97.18,N'Frankenversand',N'Berliner Platz 43',N'München',NULL,N'80805',N'Germany')</t>
  </si>
  <si>
    <t>INSERT INTO Orders(RowId,CustomerID,EmployeeID,OrderDate,RequiredDate,ShippedDate,ShipVia,Freight,ShipName,ShipAddress,ShipCity,ShipRegion,ShipPostalCode,ShipCountry)VALUES (10624,N'THECR',4,'8/7/1997','9/4/1997','8/19/1997',2,94.80,N'The Cracker Box',N'55 Grizzly Peak Rd.',N'Butte',N'MT',N'59801',N'USA')</t>
  </si>
  <si>
    <t>INSERT INTO Orders(RowId,CustomerID,EmployeeID,OrderDate,RequiredDate,ShippedDate,ShipVia,Freight,ShipName,ShipAddress,ShipCity,ShipRegion,ShipPostalCode,ShipCountry)VALUES (10625,N'ANATR',3,'8/8/1997','9/5/1997','8/14/1997',1,43.90,N'Ana Trujillo Emparedados y helados',N'Avda. de la Constitución 2222',N'México D.F.',NULL,N'05021',N'Mexico')</t>
  </si>
  <si>
    <t>INSERT INTO Orders(RowId,CustomerID,EmployeeID,OrderDate,RequiredDate,ShippedDate,ShipVia,Freight,ShipName,ShipAddress,ShipCity,ShipRegion,ShipPostalCode,ShipCountry)VALUES (10626,N'BERGS',1,'8/11/1997','9/8/1997','8/20/1997',2,138.69,N'Berglunds snabbköp',N'Berguvsvägen  8',N'Luleå',NULL,N'S-958 22',N'Sweden')</t>
  </si>
  <si>
    <t>INSERT INTO Orders(RowId,CustomerID,EmployeeID,OrderDate,RequiredDate,ShippedDate,ShipVia,Freight,ShipName,ShipAddress,ShipCity,ShipRegion,ShipPostalCode,ShipCountry)VALUES (10627,N'SAVEA',8,'8/11/1997','9/22/1997','8/21/1997',3,107.46,N'Save-a-lot Markets',N'187 Suffolk Ln.',N'Boise',N'ID',N'83720',N'USA')</t>
  </si>
  <si>
    <t>INSERT INTO Orders(RowId,CustomerID,EmployeeID,OrderDate,RequiredDate,ShippedDate,ShipVia,Freight,ShipName,ShipAddress,ShipCity,ShipRegion,ShipPostalCode,ShipCountry)VALUES (10628,N'BLONP',4,'8/12/1997','9/9/1997','8/20/1997',3,30.36,N'Blondel père et fils',N'24, place Kléber',N'Strasbourg',NULL,N'67000',N'France')</t>
  </si>
  <si>
    <t>INSERT INTO Orders(RowId,CustomerID,EmployeeID,OrderDate,RequiredDate,ShippedDate,ShipVia,Freight,ShipName,ShipAddress,ShipCity,ShipRegion,ShipPostalCode,ShipCountry)VALUES (10629,N'GODOS',4,'8/12/1997','9/9/1997','8/20/1997',3,85.46,N'Godos Cocina Típica',N'C/ Romero, 33',N'Sevilla',NULL,N'41101',N'Spain')</t>
  </si>
  <si>
    <t>INSERT INTO Orders(RowId,CustomerID,EmployeeID,OrderDate,RequiredDate,ShippedDate,ShipVia,Freight,ShipName,ShipAddress,ShipCity,ShipRegion,ShipPostalCode,ShipCountry)VALUES (10630,N'KOENE',1,'8/13/1997','9/10/1997','8/19/1997',2,32.35,N'Königlich Essen',N'Maubelstr. 90',N'Brandenburg',NULL,N'14776',N'Germany')</t>
  </si>
  <si>
    <t>INSERT INTO Orders(RowId,CustomerID,EmployeeID,OrderDate,RequiredDate,ShippedDate,ShipVia,Freight,ShipName,ShipAddress,ShipCity,ShipRegion,ShipPostalCode,ShipCountry)VALUES (10631,N'LAMAI',8,'8/14/1997','9/11/1997','8/15/1997',1,0.87,N'La maison d''Asie',N'1 rue Alsace-Lorraine',N'Toulouse',NULL,N'31000',N'France')</t>
  </si>
  <si>
    <t>INSERT INTO Orders(RowId,CustomerID,EmployeeID,OrderDate,RequiredDate,ShippedDate,ShipVia,Freight,ShipName,ShipAddress,ShipCity,ShipRegion,ShipPostalCode,ShipCountry)VALUES (10632,N'WANDK',8,'8/14/1997','9/11/1997','8/19/1997',1,41.38,N'Die Wandernde Kuh',N'Adenauerallee 900',N'Stuttgart',NULL,N'70563',N'Germany')</t>
  </si>
  <si>
    <t>INSERT INTO Orders(RowId,CustomerID,EmployeeID,OrderDate,RequiredDate,ShippedDate,ShipVia,Freight,ShipName,ShipAddress,ShipCity,ShipRegion,ShipPostalCode,ShipCountry)VALUES (10633,N'ERNSH',7,'8/15/1997','9/12/1997','8/18/1997',3,477.90,N'Ernst Handel',N'Kirchgasse 6',N'Graz',NULL,N'8010',N'Austria')</t>
  </si>
  <si>
    <t>INSERT INTO Orders(RowId,CustomerID,EmployeeID,OrderDate,RequiredDate,ShippedDate,ShipVia,Freight,ShipName,ShipAddress,ShipCity,ShipRegion,ShipPostalCode,ShipCountry)VALUES (10634,N'FOLIG',4,'8/15/1997','9/12/1997','8/21/1997',3,487.38,N'Folies gourmandes',N'184, chaussée de Tournai',N'Lille',NULL,N'59000',N'France')</t>
  </si>
  <si>
    <t>INSERT INTO Orders(RowId,CustomerID,EmployeeID,OrderDate,RequiredDate,ShippedDate,ShipVia,Freight,ShipName,ShipAddress,ShipCity,ShipRegion,ShipPostalCode,ShipCountry)VALUES (10635,N'MAGAA',8,'8/18/1997','9/15/1997','8/21/1997',3,47.46,N'Magazzini Alimentari Riuniti',N'Via Ludovico il Moro 22',N'Bergamo',NULL,N'24100',N'Italy')</t>
  </si>
  <si>
    <t>INSERT INTO Orders(RowId,CustomerID,EmployeeID,OrderDate,RequiredDate,ShippedDate,ShipVia,Freight,ShipName,ShipAddress,ShipCity,ShipRegion,ShipPostalCode,ShipCountry)VALUES (10636,N'WARTH',4,'8/19/1997','9/16/1997','8/26/1997',1,1.15,N'Wartian Herkku',N'Torikatu 38',N'Oulu',NULL,N'90110',N'Finland')</t>
  </si>
  <si>
    <t>INSERT INTO Orders(RowId,CustomerID,EmployeeID,OrderDate,RequiredDate,ShippedDate,ShipVia,Freight,ShipName,ShipAddress,ShipCity,ShipRegion,ShipPostalCode,ShipCountry)VALUES (10637,N'QUEEN',6,'8/19/1997','9/16/1997','8/26/1997',1,201.29,N'Queen Cozinha',N'Alameda dos Canàrios, 891',N'Sao Paulo',N'SP',N'05487-020',N'Brazil')</t>
  </si>
  <si>
    <t>INSERT INTO Orders(RowId,CustomerID,EmployeeID,OrderDate,RequiredDate,ShippedDate,ShipVia,Freight,ShipName,ShipAddress,ShipCity,ShipRegion,ShipPostalCode,ShipCountry)VALUES (10638,N'LINOD',3,'8/20/1997','9/17/1997','9/1/1997',1,158.44,N'LINO-Delicateses',N'Ave. 5 de Mayo Porlamar',N'I. de Margarita',N'Nueva Esparta',N'4980',N'Venezuela')</t>
  </si>
  <si>
    <t>INSERT INTO Orders(RowId,CustomerID,EmployeeID,OrderDate,RequiredDate,ShippedDate,ShipVia,Freight,ShipName,ShipAddress,ShipCity,ShipRegion,ShipPostalCode,ShipCountry)VALUES (10639,N'SANTG',7,'8/20/1997','9/17/1997','8/27/1997',3,38.64,N'Santé Gourmet',N'Erling Skakkes gate 78',N'Stavern',NULL,N'4110',N'Norway')</t>
  </si>
  <si>
    <t>INSERT INTO Orders(RowId,CustomerID,EmployeeID,OrderDate,RequiredDate,ShippedDate,ShipVia,Freight,ShipName,ShipAddress,ShipCity,ShipRegion,ShipPostalCode,ShipCountry)VALUES (10640,N'WANDK',4,'8/21/1997','9/18/1997','8/28/1997',1,23.55,N'Die Wandernde Kuh',N'Adenauerallee 900',N'Stuttgart',NULL,N'70563',N'Germany')</t>
  </si>
  <si>
    <t>INSERT INTO Orders(RowId,CustomerID,EmployeeID,OrderDate,RequiredDate,ShippedDate,ShipVia,Freight,ShipName,ShipAddress,ShipCity,ShipRegion,ShipPostalCode,ShipCountry)VALUES (10641,N'HILAA',4,'8/22/1997','9/19/1997','8/26/1997',2,179.61,N'HILARION-Abastos',N'Carrera 22 con Ave. Carlos Soublette #8-35',N'San Cristóbal',N'Táchira',N'5022',N'Venezuela')</t>
  </si>
  <si>
    <t>INSERT INTO Orders(RowId,CustomerID,EmployeeID,OrderDate,RequiredDate,ShippedDate,ShipVia,Freight,ShipName,ShipAddress,ShipCity,ShipRegion,ShipPostalCode,ShipCountry)VALUES (10642,N'SIMOB',7,'8/22/1997','9/19/1997','9/5/1997',3,41.89,N'Simons bistro',N'Vinbæltet 34',N'Kobenhavn',NULL,N'1734',N'Denmark')</t>
  </si>
  <si>
    <t>INSERT INTO Orders(RowId,CustomerID,EmployeeID,OrderDate,RequiredDate,ShippedDate,ShipVia,Freight,ShipName,ShipAddress,ShipCity,ShipRegion,ShipPostalCode,ShipCountry)VALUES (10643,N'ALFKI',6,'8/25/1997','9/22/1997','9/2/1997',1,29.46,N'Alfreds Futterkiste',N'Obere Str. 57',N'Berlin',NULL,N'12209',N'Germany')</t>
  </si>
  <si>
    <t>INSERT INTO Orders(RowId,CustomerID,EmployeeID,OrderDate,RequiredDate,ShippedDate,ShipVia,Freight,ShipName,ShipAddress,ShipCity,ShipRegion,ShipPostalCode,ShipCountry)VALUES (10644,N'WELLI',3,'8/25/1997','9/22/1997','9/1/1997',2,0.14,N'Wellington Importadora',N'Rua do Mercado, 12',N'Resende',N'SP',N'08737-363',N'Brazil')</t>
  </si>
  <si>
    <t>INSERT INTO Orders(RowId,CustomerID,EmployeeID,OrderDate,RequiredDate,ShippedDate,ShipVia,Freight,ShipName,ShipAddress,ShipCity,ShipRegion,ShipPostalCode,ShipCountry)VALUES (10645,N'HANAR',4,'8/26/1997','9/23/1997','9/2/1997',1,12.41,N'Hanari Carnes',N'Rua do Paço, 67',N'Rio de Janeiro',N'RJ',N'05454-876',N'Brazil')</t>
  </si>
  <si>
    <t>INSERT INTO Orders(RowId,CustomerID,EmployeeID,OrderDate,RequiredDate,ShippedDate,ShipVia,Freight,ShipName,ShipAddress,ShipCity,ShipRegion,ShipPostalCode,ShipCountry)VALUES (10646,N'HUNGO',9,'8/27/1997','10/8/1997','9/3/1997',3,142.33,N'Hungry Owl All-Night Grocers',N'8 Johnstown Road',N'Cork',N'Co. Cork',NULL,N'Ireland')</t>
  </si>
  <si>
    <t>INSERT INTO Orders(RowId,CustomerID,EmployeeID,OrderDate,RequiredDate,ShippedDate,ShipVia,Freight,ShipName,ShipAddress,ShipCity,ShipRegion,ShipPostalCode,ShipCountry)VALUES (10647,N'QUEDE',4,'8/27/1997','9/10/1997','9/3/1997',2,45.54,N'Que Delícia',N'Rua da Panificadora, 12',N'Rio de Janeiro',N'RJ',N'02389-673',N'Brazil')</t>
  </si>
  <si>
    <t>INSERT INTO Orders(RowId,CustomerID,EmployeeID,OrderDate,RequiredDate,ShippedDate,ShipVia,Freight,ShipName,ShipAddress,ShipCity,ShipRegion,ShipPostalCode,ShipCountry)VALUES (10648,N'RICAR',5,'8/28/1997','10/9/1997','9/9/1997',2,14.25,N'Ricardo Adocicados',N'Av. Copacabana, 267',N'Rio de Janeiro',N'RJ',N'02389-890',N'Brazil')</t>
  </si>
  <si>
    <t>INSERT INTO Orders(RowId,CustomerID,EmployeeID,OrderDate,RequiredDate,ShippedDate,ShipVia,Freight,ShipName,ShipAddress,ShipCity,ShipRegion,ShipPostalCode,ShipCountry)VALUES (10649,N'MAISD',5,'8/28/1997','9/25/1997','8/29/1997',3,6.20,N'Maison Dewey',N'Rue Joseph-Bens 532',N'Bruxelles',NULL,N'B-1180',N'Belgium')</t>
  </si>
  <si>
    <t>INSERT INTO Orders(RowId,CustomerID,EmployeeID,OrderDate,RequiredDate,ShippedDate,ShipVia,Freight,ShipName,ShipAddress,ShipCity,ShipRegion,ShipPostalCode,ShipCountry)VALUES (10650,N'FAMIA',5,'8/29/1997','9/26/1997','9/3/1997',3,176.81,N'Familia Arquibaldo',N'Rua Orós, 92',N'Sao Paulo',N'SP',N'05442-030',N'Brazil')</t>
  </si>
  <si>
    <t>INSERT INTO Orders(RowId,CustomerID,EmployeeID,OrderDate,RequiredDate,ShippedDate,ShipVia,Freight,ShipName,ShipAddress,ShipCity,ShipRegion,ShipPostalCode,ShipCountry)VALUES (10651,N'WANDK',8,'9/1/1997','9/29/1997','9/11/1997',2,20.60,N'Die Wandernde Kuh',N'Adenauerallee 900',N'Stuttgart',NULL,N'70563',N'Germany')</t>
  </si>
  <si>
    <t>INSERT INTO Orders(RowId,CustomerID,EmployeeID,OrderDate,RequiredDate,ShippedDate,ShipVia,Freight,ShipName,ShipAddress,ShipCity,ShipRegion,ShipPostalCode,ShipCountry)VALUES (10652,N'GOURL',4,'9/1/1997','9/29/1997','9/8/1997',2,7.14,N'Gourmet Lanchonetes',N'Av. Brasil, 442',N'Campinas',N'SP',N'04876-786',N'Brazil')</t>
  </si>
  <si>
    <t>INSERT INTO Orders(RowId,CustomerID,EmployeeID,OrderDate,RequiredDate,ShippedDate,ShipVia,Freight,ShipName,ShipAddress,ShipCity,ShipRegion,ShipPostalCode,ShipCountry)VALUES (10653,N'FRANK',1,'9/2/1997','9/30/1997','9/19/1997',1,93.25,N'Frankenversand',N'Berliner Platz 43',N'München',NULL,N'80805',N'Germany')</t>
  </si>
  <si>
    <t>INSERT INTO Orders(RowId,CustomerID,EmployeeID,OrderDate,RequiredDate,ShippedDate,ShipVia,Freight,ShipName,ShipAddress,ShipCity,ShipRegion,ShipPostalCode,ShipCountry)VALUES (10654,N'BERGS',5,'9/2/1997','9/30/1997','9/11/1997',1,55.26,N'Berglunds snabbköp',N'Berguvsvägen  8',N'Luleå',NULL,N'S-958 22',N'Sweden')</t>
  </si>
  <si>
    <t>INSERT INTO Orders(RowId,CustomerID,EmployeeID,OrderDate,RequiredDate,ShippedDate,ShipVia,Freight,ShipName,ShipAddress,ShipCity,ShipRegion,ShipPostalCode,ShipCountry)VALUES (10655,N'REGGC',1,'9/3/1997','10/1/1997','9/11/1997',2,4.41,N'Reggiani Caseifici',N'Strada Provinciale 124',N'Reggio Emilia',NULL,N'42100',N'Italy')</t>
  </si>
  <si>
    <t>INSERT INTO Orders(RowId,CustomerID,EmployeeID,OrderDate,RequiredDate,ShippedDate,ShipVia,Freight,ShipName,ShipAddress,ShipCity,ShipRegion,ShipPostalCode,ShipCountry)VALUES (10656,N'GREAL',6,'9/4/1997','10/2/1997','9/10/1997',1,57.15,N'Great Lakes Food Market',N'2732 Baker Blvd.',N'Eugene',N'OR',N'97403',N'USA')</t>
  </si>
  <si>
    <t>INSERT INTO Orders(RowId,CustomerID,EmployeeID,OrderDate,RequiredDate,ShippedDate,ShipVia,Freight,ShipName,ShipAddress,ShipCity,ShipRegion,ShipPostalCode,ShipCountry)VALUES (10657,N'SAVEA',2,'9/4/1997','10/2/1997','9/15/1997',2,352.69,N'Save-a-lot Markets',N'187 Suffolk Ln.',N'Boise',N'ID',N'83720',N'USA')</t>
  </si>
  <si>
    <t>INSERT INTO Orders(RowId,CustomerID,EmployeeID,OrderDate,RequiredDate,ShippedDate,ShipVia,Freight,ShipName,ShipAddress,ShipCity,ShipRegion,ShipPostalCode,ShipCountry)VALUES (10658,N'QUICK',4,'9/5/1997','10/3/1997','9/8/1997',1,364.15,N'QUICK-Stop',N'Taucherstraße 10',N'Cunewalde',NULL,N'01307',N'Germany')</t>
  </si>
  <si>
    <t>INSERT INTO Orders(RowId,CustomerID,EmployeeID,OrderDate,RequiredDate,ShippedDate,ShipVia,Freight,ShipName,ShipAddress,ShipCity,ShipRegion,ShipPostalCode,ShipCountry)VALUES (10659,N'QUEEN',7,'9/5/1997','10/3/1997','9/10/1997',2,105.81,N'Queen Cozinha',N'Alameda dos Canàrios, 891',N'Sao Paulo',N'SP',N'05487-020',N'Brazil')</t>
  </si>
  <si>
    <t>INSERT INTO Orders(RowId,CustomerID,EmployeeID,OrderDate,RequiredDate,ShippedDate,ShipVia,Freight,ShipName,ShipAddress,ShipCity,ShipRegion,ShipPostalCode,ShipCountry)VALUES (10660,N'HUNGC',8,'9/8/1997','10/6/1997','10/15/1997',1,111.29,N'Hungry Coyote Import Store',N'City Center Plaza 516 Main St.',N'Elgin',N'OR',N'97827',N'USA')</t>
  </si>
  <si>
    <t>INSERT INTO Orders(RowId,CustomerID,EmployeeID,OrderDate,RequiredDate,ShippedDate,ShipVia,Freight,ShipName,ShipAddress,ShipCity,ShipRegion,ShipPostalCode,ShipCountry)VALUES (10661,N'HUNGO',7,'9/9/1997','10/7/1997','9/15/1997',3,17.55,N'Hungry Owl All-Night Grocers',N'8 Johnstown Road',N'Cork',N'Co. Cork',NULL,N'Ireland')</t>
  </si>
  <si>
    <t>INSERT INTO Orders(RowId,CustomerID,EmployeeID,OrderDate,RequiredDate,ShippedDate,ShipVia,Freight,ShipName,ShipAddress,ShipCity,ShipRegion,ShipPostalCode,ShipCountry)VALUES (10662,N'LONEP',3,'9/9/1997','10/7/1997','9/18/1997',2,1.28,N'Lonesome Pine Restaurant',N'89 Chiaroscuro Rd.',N'Portland',N'OR',N'97219',N'USA')</t>
  </si>
  <si>
    <t>INSERT INTO Orders(RowId,CustomerID,EmployeeID,OrderDate,RequiredDate,ShippedDate,ShipVia,Freight,ShipName,ShipAddress,ShipCity,ShipRegion,ShipPostalCode,ShipCountry)VALUES (10663,N'BONAP',2,'9/10/1997','9/24/1997','10/3/1997',2,113.15,N'Bon app''',N'12, rue des Bouchers',N'Marseille',NULL,N'13008',N'France')</t>
  </si>
  <si>
    <t>INSERT INTO Orders(RowId,CustomerID,EmployeeID,OrderDate,RequiredDate,ShippedDate,ShipVia,Freight,ShipName,ShipAddress,ShipCity,ShipRegion,ShipPostalCode,ShipCountry)VALUES (10664,N'FURIB',1,'9/10/1997','10/8/1997','9/19/1997',3,1.27,N'Furia Bacalhau e Frutos do Mar',N'Jardim das rosas n. 32',N'Lisboa',NULL,N'1675',N'Portugal')</t>
  </si>
  <si>
    <t>INSERT INTO Orders(RowId,CustomerID,EmployeeID,OrderDate,RequiredDate,ShippedDate,ShipVia,Freight,ShipName,ShipAddress,ShipCity,ShipRegion,ShipPostalCode,ShipCountry)VALUES (10665,N'LONEP',1,'9/11/1997','10/9/1997','9/17/1997',2,26.31,N'Lonesome Pine Restaurant',N'89 Chiaroscuro Rd.',N'Portland',N'OR',N'97219',N'USA')</t>
  </si>
  <si>
    <t>INSERT INTO Orders(RowId,CustomerID,EmployeeID,OrderDate,RequiredDate,ShippedDate,ShipVia,Freight,ShipName,ShipAddress,ShipCity,ShipRegion,ShipPostalCode,ShipCountry)VALUES (10666,N'RICSU',7,'9/12/1997','10/10/1997','9/22/1997',2,232.42,N'Richter Supermarkt',N'Starenweg 5',N'Genève',NULL,N'1204',N'Switzerland')</t>
  </si>
  <si>
    <t>INSERT INTO Orders(RowId,CustomerID,EmployeeID,OrderDate,RequiredDate,ShippedDate,ShipVia,Freight,ShipName,ShipAddress,ShipCity,ShipRegion,ShipPostalCode,ShipCountry)VALUES (10667,N'ERNSH',7,'9/12/1997','10/10/1997','9/19/1997',1,78.09,N'Ernst Handel',N'Kirchgasse 6',N'Graz',NULL,N'8010',N'Austria')</t>
  </si>
  <si>
    <t>INSERT INTO Orders(RowId,CustomerID,EmployeeID,OrderDate,RequiredDate,ShippedDate,ShipVia,Freight,ShipName,ShipAddress,ShipCity,ShipRegion,ShipPostalCode,ShipCountry)VALUES (10668,N'WANDK',1,'9/15/1997','10/13/1997','9/23/1997',2,47.22,N'Die Wandernde Kuh',N'Adenauerallee 900',N'Stuttgart',NULL,N'70563',N'Germany')</t>
  </si>
  <si>
    <t>INSERT INTO Orders(RowId,CustomerID,EmployeeID,OrderDate,RequiredDate,ShippedDate,ShipVia,Freight,ShipName,ShipAddress,ShipCity,ShipRegion,ShipPostalCode,ShipCountry)VALUES (10669,N'SIMOB',2,'9/15/1997','10/13/1997','9/22/1997',1,24.39,N'Simons bistro',N'Vinbæltet 34',N'Kobenhavn',NULL,N'1734',N'Denmark')</t>
  </si>
  <si>
    <t>INSERT INTO Orders(RowId,CustomerID,EmployeeID,OrderDate,RequiredDate,ShippedDate,ShipVia,Freight,ShipName,ShipAddress,ShipCity,ShipRegion,ShipPostalCode,ShipCountry)VALUES (10670,N'FRANK',4,'9/16/1997','10/14/1997','9/18/1997',1,203.48,N'Frankenversand',N'Berliner Platz 43',N'München',NULL,N'80805',N'Germany')</t>
  </si>
  <si>
    <t>INSERT INTO Orders(RowId,CustomerID,EmployeeID,OrderDate,RequiredDate,ShippedDate,ShipVia,Freight,ShipName,ShipAddress,ShipCity,ShipRegion,ShipPostalCode,ShipCountry)VALUES (10671,N'FRANR',1,'9/17/1997','10/15/1997','9/24/1997',1,30.34,N'France restauration',N'54, rue Royale',N'Nantes',NULL,N'44000',N'France')</t>
  </si>
  <si>
    <t>INSERT INTO Orders(RowId,CustomerID,EmployeeID,OrderDate,RequiredDate,ShippedDate,ShipVia,Freight,ShipName,ShipAddress,ShipCity,ShipRegion,ShipPostalCode,ShipCountry)VALUES (10672,N'BERGS',9,'9/17/1997','10/1/1997','9/26/1997',2,95.75,N'Berglunds snabbköp',N'Berguvsvägen  8',N'Luleå',NULL,N'S-958 22',N'Sweden')</t>
  </si>
  <si>
    <t>INSERT INTO Orders(RowId,CustomerID,EmployeeID,OrderDate,RequiredDate,ShippedDate,ShipVia,Freight,ShipName,ShipAddress,ShipCity,ShipRegion,ShipPostalCode,ShipCountry)VALUES (10673,N'WILMK',2,'9/18/1997','10/16/1997','9/19/1997',1,22.76,N'Wilman Kala',N'Keskuskatu 45',N'Helsinki',NULL,N'21240',N'Finland')</t>
  </si>
  <si>
    <t>INSERT INTO Orders(RowId,CustomerID,EmployeeID,OrderDate,RequiredDate,ShippedDate,ShipVia,Freight,ShipName,ShipAddress,ShipCity,ShipRegion,ShipPostalCode,ShipCountry)VALUES (10674,N'ISLAT',4,'9/18/1997','10/16/1997','9/30/1997',2,0.90,N'Island Trading',N'Garden House Crowther Way',N'Cowes',N'Isle of Wight',N'PO31 7PJ',N'UK')</t>
  </si>
  <si>
    <t>INSERT INTO Orders(RowId,CustomerID,EmployeeID,OrderDate,RequiredDate,ShippedDate,ShipVia,Freight,ShipName,ShipAddress,ShipCity,ShipRegion,ShipPostalCode,ShipCountry)VALUES (10675,N'FRANK',5,'9/19/1997','10/17/1997','9/23/1997',2,31.85,N'Frankenversand',N'Berliner Platz 43',N'München',NULL,N'80805',N'Germany')</t>
  </si>
  <si>
    <t>INSERT INTO Orders(RowId,CustomerID,EmployeeID,OrderDate,RequiredDate,ShippedDate,ShipVia,Freight,ShipName,ShipAddress,ShipCity,ShipRegion,ShipPostalCode,ShipCountry)VALUES (10676,N'TORTU',2,'9/22/1997','10/20/1997','9/29/1997',2,2.01,N'Tortuga Restaurante',N'Avda. Azteca 123',N'México D.F.',NULL,N'05033',N'Mexico')</t>
  </si>
  <si>
    <t>INSERT INTO Orders(RowId,CustomerID,EmployeeID,OrderDate,RequiredDate,ShippedDate,ShipVia,Freight,ShipName,ShipAddress,ShipCity,ShipRegion,ShipPostalCode,ShipCountry)VALUES (10677,N'ANTON',1,'9/22/1997','10/20/1997','9/26/1997',3,4.03,N'Antonio Moreno Taquería',N'Mataderos  2312',N'México D.F.',NULL,N'05023',N'Mexico')</t>
  </si>
  <si>
    <t>INSERT INTO Orders(RowId,CustomerID,EmployeeID,OrderDate,RequiredDate,ShippedDate,ShipVia,Freight,ShipName,ShipAddress,ShipCity,ShipRegion,ShipPostalCode,ShipCountry)VALUES (10678,N'SAVEA',7,'9/23/1997','10/21/1997','10/16/1997',3,388.98,N'Save-a-lot Markets',N'187 Suffolk Ln.',N'Boise',N'ID',N'83720',N'USA')</t>
  </si>
  <si>
    <t>INSERT INTO Orders(RowId,CustomerID,EmployeeID,OrderDate,RequiredDate,ShippedDate,ShipVia,Freight,ShipName,ShipAddress,ShipCity,ShipRegion,ShipPostalCode,ShipCountry)VALUES (10679,N'BLONP',8,'9/23/1997','10/21/1997','9/30/1997',3,27.94,N'Blondel père et fils',N'24, place Kléber',N'Strasbourg',NULL,N'67000',N'France')</t>
  </si>
  <si>
    <t>INSERT INTO Orders(RowId,CustomerID,EmployeeID,OrderDate,RequiredDate,ShippedDate,ShipVia,Freight,ShipName,ShipAddress,ShipCity,ShipRegion,ShipPostalCode,ShipCountry)VALUES (10680,N'OLDWO',1,'9/24/1997','10/22/1997','9/26/1997',1,26.61,N'Old World Delicatessen',N'2743 Bering St.',N'Anchorage',N'AK',N'99508',N'USA')</t>
  </si>
  <si>
    <t>INSERT INTO Orders(RowId,CustomerID,EmployeeID,OrderDate,RequiredDate,ShippedDate,ShipVia,Freight,ShipName,ShipAddress,ShipCity,ShipRegion,ShipPostalCode,ShipCountry)VALUES (10681,N'GREAL',3,'9/25/1997','10/23/1997','9/30/1997',3,76.13,N'Great Lakes Food Market',N'2732 Baker Blvd.',N'Eugene',N'OR',N'97403',N'USA')</t>
  </si>
  <si>
    <t>INSERT INTO Orders(RowId,CustomerID,EmployeeID,OrderDate,RequiredDate,ShippedDate,ShipVia,Freight,ShipName,ShipAddress,ShipCity,ShipRegion,ShipPostalCode,ShipCountry)VALUES (10682,N'ANTON',3,'9/25/1997','10/23/1997','10/1/1997',2,36.13,N'Antonio Moreno Taquería',N'Mataderos  2312',N'México D.F.',NULL,N'05023',N'Mexico')</t>
  </si>
  <si>
    <t>INSERT INTO Orders(RowId,CustomerID,EmployeeID,OrderDate,RequiredDate,ShippedDate,ShipVia,Freight,ShipName,ShipAddress,ShipCity,ShipRegion,ShipPostalCode,ShipCountry)VALUES (10683,N'DUMON',2,'9/26/1997','10/24/1997','10/1/1997',1,4.40,N'Du monde entier',N'67, rue des Cinquante Otages',N'Nantes',NULL,N'44000',N'France')</t>
  </si>
  <si>
    <t>INSERT INTO Orders(RowId,CustomerID,EmployeeID,OrderDate,RequiredDate,ShippedDate,ShipVia,Freight,ShipName,ShipAddress,ShipCity,ShipRegion,ShipPostalCode,ShipCountry)VALUES (10684,N'OTTIK',3,'9/26/1997','10/24/1997','9/30/1997',1,145.63,N'Ottilies Käseladen',N'Mehrheimerstr. 369',N'Köln',NULL,N'50739',N'Germany')</t>
  </si>
  <si>
    <t>INSERT INTO Orders(RowId,CustomerID,EmployeeID,OrderDate,RequiredDate,ShippedDate,ShipVia,Freight,ShipName,ShipAddress,ShipCity,ShipRegion,ShipPostalCode,ShipCountry)VALUES (10685,N'GOURL',4,'9/29/1997','10/13/1997','10/3/1997',2,33.75,N'Gourmet Lanchonetes',N'Av. Brasil, 442',N'Campinas',N'SP',N'04876-786',N'Brazil')</t>
  </si>
  <si>
    <t>INSERT INTO Orders(RowId,CustomerID,EmployeeID,OrderDate,RequiredDate,ShippedDate,ShipVia,Freight,ShipName,ShipAddress,ShipCity,ShipRegion,ShipPostalCode,ShipCountry)VALUES (10686,N'PICCO',2,'9/30/1997','10/28/1997','10/8/1997',1,96.50,N'Piccolo und mehr',N'Geislweg 14',N'Salzburg',NULL,N'5020',N'Austria')</t>
  </si>
  <si>
    <t>INSERT INTO Orders(RowId,CustomerID,EmployeeID,OrderDate,RequiredDate,ShippedDate,ShipVia,Freight,ShipName,ShipAddress,ShipCity,ShipRegion,ShipPostalCode,ShipCountry)VALUES (10687,N'HUNGO',9,'9/30/1997','10/28/1997','10/30/1997',2,296.43,N'Hungry Owl All-Night Grocers',N'8 Johnstown Road',N'Cork',N'Co. Cork',NULL,N'Ireland')</t>
  </si>
  <si>
    <t>INSERT INTO Orders(RowId,CustomerID,EmployeeID,OrderDate,RequiredDate,ShippedDate,ShipVia,Freight,ShipName,ShipAddress,ShipCity,ShipRegion,ShipPostalCode,ShipCountry)VALUES (10688,N'VAFFE',4,'10/1/1997','10/15/1997','10/7/1997',2,299.09,N'Vaffeljernet',N'Smagsloget 45',N'Århus',NULL,N'8200',N'Denmark')</t>
  </si>
  <si>
    <t>INSERT INTO Orders(RowId,CustomerID,EmployeeID,OrderDate,RequiredDate,ShippedDate,ShipVia,Freight,ShipName,ShipAddress,ShipCity,ShipRegion,ShipPostalCode,ShipCountry)VALUES (10689,N'BERGS',1,'10/1/1997','10/29/1997','10/7/1997',2,13.42,N'Berglunds snabbköp',N'Berguvsvägen  8',N'Luleå',NULL,N'S-958 22',N'Sweden')</t>
  </si>
  <si>
    <t>INSERT INTO Orders(RowId,CustomerID,EmployeeID,OrderDate,RequiredDate,ShippedDate,ShipVia,Freight,ShipName,ShipAddress,ShipCity,ShipRegion,ShipPostalCode,ShipCountry)VALUES (10690,N'HANAR',1,'10/2/1997','10/30/1997','10/3/1997',1,15.80,N'Hanari Carnes',N'Rua do Paço, 67',N'Rio de Janeiro',N'RJ',N'05454-876',N'Brazil')</t>
  </si>
  <si>
    <t>INSERT INTO Orders(RowId,CustomerID,EmployeeID,OrderDate,RequiredDate,ShippedDate,ShipVia,Freight,ShipName,ShipAddress,ShipCity,ShipRegion,ShipPostalCode,ShipCountry)VALUES (10691,N'QUICK',2,'10/3/1997','11/14/1997','10/22/1997',2,810.05,N'QUICK-Stop',N'Taucherstraße 10',N'Cunewalde',NULL,N'01307',N'Germany')</t>
  </si>
  <si>
    <t>INSERT INTO Orders(RowId,CustomerID,EmployeeID,OrderDate,RequiredDate,ShippedDate,ShipVia,Freight,ShipName,ShipAddress,ShipCity,ShipRegion,ShipPostalCode,ShipCountry)VALUES (10692,N'ALFKI',4,'10/3/1997','10/31/1997','10/13/1997',2,61.02,N'Alfred''s Futterkiste',N'Obere Str. 57',N'Berlin',NULL,N'12209',N'Germany')</t>
  </si>
  <si>
    <t>INSERT INTO Orders(RowId,CustomerID,EmployeeID,OrderDate,RequiredDate,ShippedDate,ShipVia,Freight,ShipName,ShipAddress,ShipCity,ShipRegion,ShipPostalCode,ShipCountry)VALUES (10693,N'WHITC',3,'10/6/1997','10/20/1997','10/10/1997',3,139.34,N'White Clover Markets',N'1029 - 12th Ave. S.',N'Seattle',N'WA',N'98124',N'USA')</t>
  </si>
  <si>
    <t>INSERT INTO Orders(RowId,CustomerID,EmployeeID,OrderDate,RequiredDate,ShippedDate,ShipVia,Freight,ShipName,ShipAddress,ShipCity,ShipRegion,ShipPostalCode,ShipCountry)VALUES (10694,N'QUICK',8,'10/6/1997','11/3/1997','10/9/1997',3,398.36,N'QUICK-Stop',N'Taucherstraße 10',N'Cunewalde',NULL,N'01307',N'Germany')</t>
  </si>
  <si>
    <t>INSERT INTO Orders(RowId,CustomerID,EmployeeID,OrderDate,RequiredDate,ShippedDate,ShipVia,Freight,ShipName,ShipAddress,ShipCity,ShipRegion,ShipPostalCode,ShipCountry)VALUES (10695,N'WILMK',7,'10/7/1997','11/18/1997','10/14/1997',1,16.72,N'Wilman Kala',N'Keskuskatu 45',N'Helsinki',NULL,N'21240',N'Finland')</t>
  </si>
  <si>
    <t>INSERT INTO Orders(RowId,CustomerID,EmployeeID,OrderDate,RequiredDate,ShippedDate,ShipVia,Freight,ShipName,ShipAddress,ShipCity,ShipRegion,ShipPostalCode,ShipCountry)VALUES (10696,N'WHITC',8,'10/8/1997','11/19/1997','10/14/1997',3,102.55,N'White Clover Markets',N'1029 - 12th Ave. S.',N'Seattle',N'WA',N'98124',N'USA')</t>
  </si>
  <si>
    <t>INSERT INTO Orders(RowId,CustomerID,EmployeeID,OrderDate,RequiredDate,ShippedDate,ShipVia,Freight,ShipName,ShipAddress,ShipCity,ShipRegion,ShipPostalCode,ShipCountry)VALUES (10697,N'LINOD',3,'10/8/1997','11/5/1997','10/14/1997',1,45.52,N'LINO-Delicateses',N'Ave. 5 de Mayo Porlamar',N'I. de Margarita',N'Nueva Esparta',N'4980',N'Venezuela')</t>
  </si>
  <si>
    <t>INSERT INTO Orders(RowId,CustomerID,EmployeeID,OrderDate,RequiredDate,ShippedDate,ShipVia,Freight,ShipName,ShipAddress,ShipCity,ShipRegion,ShipPostalCode,ShipCountry)VALUES (10698,N'ERNSH',4,'10/9/1997','11/6/1997','10/17/1997',1,272.47,N'Ernst Handel',N'Kirchgasse 6',N'Graz',NULL,N'8010',N'Austria')</t>
  </si>
  <si>
    <t>INSERT INTO Orders(RowId,CustomerID,EmployeeID,OrderDate,RequiredDate,ShippedDate,ShipVia,Freight,ShipName,ShipAddress,ShipCity,ShipRegion,ShipPostalCode,ShipCountry)VALUES (10699,N'MORGK',3,'10/9/1997','11/6/1997','10/13/1997',3,0.58,N'Morgenstern Gesundkost',N'Heerstr. 22',N'Leipzig',NULL,N'04179',N'Germany')</t>
  </si>
  <si>
    <t>INSERT INTO Orders(RowId,CustomerID,EmployeeID,OrderDate,RequiredDate,ShippedDate,ShipVia,Freight,ShipName,ShipAddress,ShipCity,ShipRegion,ShipPostalCode,ShipCountry)VALUES (10700,N'SAVEA',3,'10/10/1997','11/7/1997','10/16/1997',1,65.10,N'Save-a-lot Markets',N'187 Suffolk Ln.',N'Boise',N'ID',N'83720',N'USA')</t>
  </si>
  <si>
    <t>INSERT INTO Orders(RowId,CustomerID,EmployeeID,OrderDate,RequiredDate,ShippedDate,ShipVia,Freight,ShipName,ShipAddress,ShipCity,ShipRegion,ShipPostalCode,ShipCountry)VALUES (10701,N'HUNGO',6,'10/13/1997','10/27/1997','10/15/1997',3,220.31,N'Hungry Owl All-Night Grocers',N'8 Johnstown Road',N'Cork',N'Co. Cork',NULL,N'Ireland')</t>
  </si>
  <si>
    <t>INSERT INTO Orders(RowId,CustomerID,EmployeeID,OrderDate,RequiredDate,ShippedDate,ShipVia,Freight,ShipName,ShipAddress,ShipCity,ShipRegion,ShipPostalCode,ShipCountry)VALUES (10702,N'ALFKI',4,'10/13/1997','11/24/1997','10/21/1997',1,23.94,N'Alfred''s Futterkiste',N'Obere Str. 57',N'Berlin',NULL,N'12209',N'Germany')</t>
  </si>
  <si>
    <t>INSERT INTO Orders(RowId,CustomerID,EmployeeID,OrderDate,RequiredDate,ShippedDate,ShipVia,Freight,ShipName,ShipAddress,ShipCity,ShipRegion,ShipPostalCode,ShipCountry)VALUES (10703,N'FOLKO',6,'10/14/1997','11/11/1997','10/20/1997',2,152.30,N'Folk och fä HB',N'Åkergatan 24',N'Bräcke',NULL,N'S-844 67',N'Sweden')</t>
  </si>
  <si>
    <t>INSERT INTO Orders(RowId,CustomerID,EmployeeID,OrderDate,RequiredDate,ShippedDate,ShipVia,Freight,ShipName,ShipAddress,ShipCity,ShipRegion,ShipPostalCode,ShipCountry)VALUES (10704,N'QUEEN',6,'10/14/1997','11/11/1997','11/7/1997',1,4.78,N'Queen Cozinha',N'Alameda dos Canàrios, 891',N'Sao Paulo',N'SP',N'05487-020',N'Brazil')</t>
  </si>
  <si>
    <t>INSERT INTO Orders(RowId,CustomerID,EmployeeID,OrderDate,RequiredDate,ShippedDate,ShipVia,Freight,ShipName,ShipAddress,ShipCity,ShipRegion,ShipPostalCode,ShipCountry)VALUES (10705,N'HILAA',9,'10/15/1997','11/12/1997','11/18/1997',2,3.52,N'HILARION-Abastos',N'Carrera 22 con Ave. Carlos Soublette #8-35',N'San Cristóbal',N'Táchira',N'5022',N'Venezuela')</t>
  </si>
  <si>
    <t>INSERT INTO Orders(RowId,CustomerID,EmployeeID,OrderDate,RequiredDate,ShippedDate,ShipVia,Freight,ShipName,ShipAddress,ShipCity,ShipRegion,ShipPostalCode,ShipCountry)VALUES (10706,N'OLDWO',8,'10/16/1997','11/13/1997','10/21/1997',3,135.63,N'Old World Delicatessen',N'2743 Bering St.',N'Anchorage',N'AK',N'99508',N'USA')</t>
  </si>
  <si>
    <t>INSERT INTO Orders(RowId,CustomerID,EmployeeID,OrderDate,RequiredDate,ShippedDate,ShipVia,Freight,ShipName,ShipAddress,ShipCity,ShipRegion,ShipPostalCode,ShipCountry)VALUES (10707,N'AROUT',4,'10/16/1997','10/30/1997','10/23/1997',3,21.74,N'Around the Horn',N'Brook Farm Stratford St. Mary',N'Colchester',N'Essex',N'CO7 6JX',N'UK')</t>
  </si>
  <si>
    <t>INSERT INTO Orders(RowId,CustomerID,EmployeeID,OrderDate,RequiredDate,ShippedDate,ShipVia,Freight,ShipName,ShipAddress,ShipCity,ShipRegion,ShipPostalCode,ShipCountry)VALUES (10708,N'THEBI',6,'10/17/1997','11/28/1997','11/5/1997',2,2.96,N'The Big Cheese',N'89 Jefferson Way Suite 2',N'Portland',N'OR',N'97201',N'USA')</t>
  </si>
  <si>
    <t>INSERT INTO Orders(RowId,CustomerID,EmployeeID,OrderDate,RequiredDate,ShippedDate,ShipVia,Freight,ShipName,ShipAddress,ShipCity,ShipRegion,ShipPostalCode,ShipCountry)VALUES (10709,N'GOURL',1,'10/17/1997','11/14/1997','11/20/1997',3,210.80,N'Gourmet Lanchonetes',N'Av. Brasil, 442',N'Campinas',N'SP',N'04876-786',N'Brazil')</t>
  </si>
  <si>
    <t>INSERT INTO Orders(RowId,CustomerID,EmployeeID,OrderDate,RequiredDate,ShippedDate,ShipVia,Freight,ShipName,ShipAddress,ShipCity,ShipRegion,ShipPostalCode,ShipCountry)VALUES (10710,N'FRANS',1,'10/20/1997','11/17/1997','10/23/1997',1,4.98,N'Franchi S.p.A.',N'Via Monte Bianco 34',N'Torino',NULL,N'10100',N'Italy')</t>
  </si>
  <si>
    <t>INSERT INTO Orders(RowId,CustomerID,EmployeeID,OrderDate,RequiredDate,ShippedDate,ShipVia,Freight,ShipName,ShipAddress,ShipCity,ShipRegion,ShipPostalCode,ShipCountry)VALUES (10711,N'SAVEA',5,'10/21/1997','12/2/1997','10/29/1997',2,52.41,N'Save-a-lot Markets',N'187 Suffolk Ln.',N'Boise',N'ID',N'83720',N'USA')</t>
  </si>
  <si>
    <t>INSERT INTO Orders(RowId,CustomerID,EmployeeID,OrderDate,RequiredDate,ShippedDate,ShipVia,Freight,ShipName,ShipAddress,ShipCity,ShipRegion,ShipPostalCode,ShipCountry)VALUES (10712,N'HUNGO',3,'10/21/1997','11/18/1997','10/31/1997',1,89.93,N'Hungry Owl All-Night Grocers',N'8 Johnstown Road',N'Cork',N'Co. Cork',NULL,N'Ireland')</t>
  </si>
  <si>
    <t>INSERT INTO Orders(RowId,CustomerID,EmployeeID,OrderDate,RequiredDate,ShippedDate,ShipVia,Freight,ShipName,ShipAddress,ShipCity,ShipRegion,ShipPostalCode,ShipCountry)VALUES (10713,N'SAVEA',1,'10/22/1997','11/19/1997','10/24/1997',1,167.05,N'Save-a-lot Markets',N'187 Suffolk Ln.',N'Boise',N'ID',N'83720',N'USA')</t>
  </si>
  <si>
    <t>INSERT INTO Orders(RowId,CustomerID,EmployeeID,OrderDate,RequiredDate,ShippedDate,ShipVia,Freight,ShipName,ShipAddress,ShipCity,ShipRegion,ShipPostalCode,ShipCountry)VALUES (10714,N'SAVEA',5,'10/22/1997','11/19/1997','10/27/1997',3,24.49,N'Save-a-lot Markets',N'187 Suffolk Ln.',N'Boise',N'ID',N'83720',N'USA')</t>
  </si>
  <si>
    <t>INSERT INTO Orders(RowId,CustomerID,EmployeeID,OrderDate,RequiredDate,ShippedDate,ShipVia,Freight,ShipName,ShipAddress,ShipCity,ShipRegion,ShipPostalCode,ShipCountry)VALUES (10715,N'BONAP',3,'10/23/1997','11/6/1997','10/29/1997',1,63.20,N'Bon app''',N'12, rue des Bouchers',N'Marseille',NULL,N'13008',N'France')</t>
  </si>
  <si>
    <t>INSERT INTO Orders(RowId,CustomerID,EmployeeID,OrderDate,RequiredDate,ShippedDate,ShipVia,Freight,ShipName,ShipAddress,ShipCity,ShipRegion,ShipPostalCode,ShipCountry)VALUES (10716,N'RANCH',4,'10/24/1997','11/21/1997','10/27/1997',2,22.57,N'Rancho grande',N'Av. del Libertador 900',N'Buenos Aires',NULL,N'1010',N'Argentina')</t>
  </si>
  <si>
    <t>INSERT INTO Orders(RowId,CustomerID,EmployeeID,OrderDate,RequiredDate,ShippedDate,ShipVia,Freight,ShipName,ShipAddress,ShipCity,ShipRegion,ShipPostalCode,ShipCountry)VALUES (10717,N'FRANK',1,'10/24/1997','11/21/1997','10/29/1997',2,59.25,N'Frankenversand',N'Berliner Platz 43',N'München',NULL,N'80805',N'Germany')</t>
  </si>
  <si>
    <t>INSERT INTO Orders(RowId,CustomerID,EmployeeID,OrderDate,RequiredDate,ShippedDate,ShipVia,Freight,ShipName,ShipAddress,ShipCity,ShipRegion,ShipPostalCode,ShipCountry)VALUES (10718,N'KOENE',1,'10/27/1997','11/24/1997','10/29/1997',3,170.88,N'Königlich Essen',N'Maubelstr. 90',N'Brandenburg',NULL,N'14776',N'Germany')</t>
  </si>
  <si>
    <t>INSERT INTO Orders(RowId,CustomerID,EmployeeID,OrderDate,RequiredDate,ShippedDate,ShipVia,Freight,ShipName,ShipAddress,ShipCity,ShipRegion,ShipPostalCode,ShipCountry)VALUES (10719,N'LETSS',8,'10/27/1997','11/24/1997','11/5/1997',2,51.44,N'Let''s Stop N Shop',N'87 Polk St. Suite 5',N'San Francisco',N'CA',N'94117',N'USA')</t>
  </si>
  <si>
    <t>INSERT INTO Orders(RowId,CustomerID,EmployeeID,OrderDate,RequiredDate,ShippedDate,ShipVia,Freight,ShipName,ShipAddress,ShipCity,ShipRegion,ShipPostalCode,ShipCountry)VALUES (10720,N'QUEDE',8,'10/28/1997','11/11/1997','11/5/1997',2,9.53,N'Que Delícia',N'Rua da Panificadora, 12',N'Rio de Janeiro',N'RJ',N'02389-673',N'Brazil')</t>
  </si>
  <si>
    <t>INSERT INTO Orders(RowId,CustomerID,EmployeeID,OrderDate,RequiredDate,ShippedDate,ShipVia,Freight,ShipName,ShipAddress,ShipCity,ShipRegion,ShipPostalCode,ShipCountry)VALUES (10721,N'QUICK',5,'10/29/1997','11/26/1997','10/31/1997',3,48.92,N'QUICK-Stop',N'Taucherstraße 10',N'Cunewalde',NULL,N'01307',N'Germany')</t>
  </si>
  <si>
    <t>INSERT INTO Orders(RowId,CustomerID,EmployeeID,OrderDate,RequiredDate,ShippedDate,ShipVia,Freight,ShipName,ShipAddress,ShipCity,ShipRegion,ShipPostalCode,ShipCountry)VALUES (10722,N'SAVEA',8,'10/29/1997','12/10/1997','11/4/1997',1,74.58,N'Save-a-lot Markets',N'187 Suffolk Ln.',N'Boise',N'ID',N'83720',N'USA')</t>
  </si>
  <si>
    <t>INSERT INTO Orders(RowId,CustomerID,EmployeeID,OrderDate,RequiredDate,ShippedDate,ShipVia,Freight,ShipName,ShipAddress,ShipCity,ShipRegion,ShipPostalCode,ShipCountry)VALUES (10723,N'WHITC',3,'10/30/1997','11/27/1997','11/25/1997',1,21.72,N'White Clover Markets',N'1029 - 12th Ave. S.',N'Seattle',N'WA',N'98124',N'USA')</t>
  </si>
  <si>
    <t>INSERT INTO Orders(RowId,CustomerID,EmployeeID,OrderDate,RequiredDate,ShippedDate,ShipVia,Freight,ShipName,ShipAddress,ShipCity,ShipRegion,ShipPostalCode,ShipCountry)VALUES (10724,N'MEREP',8,'10/30/1997','12/11/1997','11/5/1997',2,57.75,N'Mère Paillarde',N'43 rue St. Laurent',N'Montréal',N'Québec',N'H1J 1C3',N'Canada')</t>
  </si>
  <si>
    <t>INSERT INTO Orders(RowId,CustomerID,EmployeeID,OrderDate,RequiredDate,ShippedDate,ShipVia,Freight,ShipName,ShipAddress,ShipCity,ShipRegion,ShipPostalCode,ShipCountry)VALUES (10725,N'FAMIA',4,'10/31/1997','11/28/1997','11/5/1997',3,10.83,N'Familia Arquibaldo',N'Rua Orós, 92',N'Sao Paulo',N'SP',N'05442-030',N'Brazil')</t>
  </si>
  <si>
    <t>INSERT INTO Orders(RowId,CustomerID,EmployeeID,OrderDate,RequiredDate,ShippedDate,ShipVia,Freight,ShipName,ShipAddress,ShipCity,ShipRegion,ShipPostalCode,ShipCountry)VALUES (10726,N'EASTC',4,'11/3/1997','11/17/1997','12/5/1997',1,16.56,N'Eastern Connection',N'35 King George',N'London',NULL,N'WX3 6FW',N'UK')</t>
  </si>
  <si>
    <t>INSERT INTO Orders(RowId,CustomerID,EmployeeID,OrderDate,RequiredDate,ShippedDate,ShipVia,Freight,ShipName,ShipAddress,ShipCity,ShipRegion,ShipPostalCode,ShipCountry)VALUES (10727,N'REGGC',2,'11/3/1997','12/1/1997','12/5/1997',1,89.90,N'Reggiani Caseifici',N'Strada Provinciale 124',N'Reggio Emilia',NULL,N'42100',N'Italy')</t>
  </si>
  <si>
    <t>INSERT INTO Orders(RowId,CustomerID,EmployeeID,OrderDate,RequiredDate,ShippedDate,ShipVia,Freight,ShipName,ShipAddress,ShipCity,ShipRegion,ShipPostalCode,ShipCountry)VALUES (10728,N'QUEEN',4,'11/4/1997','12/2/1997','11/11/1997',2,58.33,N'Queen Cozinha',N'Alameda dos Canàrios, 891',N'Sao Paulo',N'SP',N'05487-020',N'Brazil')</t>
  </si>
  <si>
    <t>INSERT INTO Orders(RowId,CustomerID,EmployeeID,OrderDate,RequiredDate,ShippedDate,ShipVia,Freight,ShipName,ShipAddress,ShipCity,ShipRegion,ShipPostalCode,ShipCountry)VALUES (10729,N'LINOD',8,'11/4/1997','12/16/1997','11/14/1997',3,141.06,N'LINO-Delicateses',N'Ave. 5 de Mayo Porlamar',N'I. de Margarita',N'Nueva Esparta',N'4980',N'Venezuela')</t>
  </si>
  <si>
    <t>INSERT INTO Orders(RowId,CustomerID,EmployeeID,OrderDate,RequiredDate,ShippedDate,ShipVia,Freight,ShipName,ShipAddress,ShipCity,ShipRegion,ShipPostalCode,ShipCountry)VALUES (10730,N'BONAP',5,'11/5/1997','12/3/1997','11/14/1997',1,20.12,N'Bon app''',N'12, rue des Bouchers',N'Marseille',NULL,N'13008',N'France')</t>
  </si>
  <si>
    <t>INSERT INTO Orders(RowId,CustomerID,EmployeeID,OrderDate,RequiredDate,ShippedDate,ShipVia,Freight,ShipName,ShipAddress,ShipCity,ShipRegion,ShipPostalCode,ShipCountry)VALUES (10731,N'CHOPS',7,'11/6/1997','12/4/1997','11/14/1997',1,96.65,N'Chop-suey Chinese',N'Hauptstr. 31',N'Bern',NULL,N'3012',N'Switzerland')</t>
  </si>
  <si>
    <t>INSERT INTO Orders(RowId,CustomerID,EmployeeID,OrderDate,RequiredDate,ShippedDate,ShipVia,Freight,ShipName,ShipAddress,ShipCity,ShipRegion,ShipPostalCode,ShipCountry)VALUES (10732,N'BONAP',3,'11/6/1997','12/4/1997','11/7/1997',1,16.97,N'Bon app''',N'12, rue des Bouchers',N'Marseille',NULL,N'13008',N'France')</t>
  </si>
  <si>
    <t>INSERT INTO Orders(RowId,CustomerID,EmployeeID,OrderDate,RequiredDate,ShippedDate,ShipVia,Freight,ShipName,ShipAddress,ShipCity,ShipRegion,ShipPostalCode,ShipCountry)VALUES (10733,N'BERGS',1,'11/7/1997','12/5/1997','11/10/1997',3,110.11,N'Berglunds snabbköp',N'Berguvsvägen  8',N'Luleå',NULL,N'S-958 22',N'Sweden')</t>
  </si>
  <si>
    <t>INSERT INTO Orders(RowId,CustomerID,EmployeeID,OrderDate,RequiredDate,ShippedDate,ShipVia,Freight,ShipName,ShipAddress,ShipCity,ShipRegion,ShipPostalCode,ShipCountry)VALUES (10734,N'GOURL',2,'11/7/1997','12/5/1997','11/12/1997',3,1.63,N'Gourmet Lanchonetes',N'Av. Brasil, 442',N'Campinas',N'SP',N'04876-786',N'Brazil')</t>
  </si>
  <si>
    <t>INSERT INTO Orders(RowId,CustomerID,EmployeeID,OrderDate,RequiredDate,ShippedDate,ShipVia,Freight,ShipName,ShipAddress,ShipCity,ShipRegion,ShipPostalCode,ShipCountry)VALUES (10735,N'LETSS',6,'11/10/1997','12/8/1997','11/21/1997',2,45.97,N'Let''s Stop N Shop',N'87 Polk St. Suite 5',N'San Francisco',N'CA',N'94117',N'USA')</t>
  </si>
  <si>
    <t>INSERT INTO Orders(RowId,CustomerID,EmployeeID,OrderDate,RequiredDate,ShippedDate,ShipVia,Freight,ShipName,ShipAddress,ShipCity,ShipRegion,ShipPostalCode,ShipCountry)VALUES (10736,N'HUNGO',9,'11/11/1997','12/9/1997','11/21/1997',2,44.10,N'Hungry Owl All-Night Grocers',N'8 Johnstown Road',N'Cork',N'Co. Cork',NULL,N'Ireland')</t>
  </si>
  <si>
    <t>INSERT INTO Orders(RowId,CustomerID,EmployeeID,OrderDate,RequiredDate,ShippedDate,ShipVia,Freight,ShipName,ShipAddress,ShipCity,ShipRegion,ShipPostalCode,ShipCountry)VALUES (10737,N'VINET',2,'11/11/1997','12/9/1997','11/18/1997',2,7.79,N'Vins et alcools Chevalier',N'59 rue de l''Abbaye',N'Reims',NULL,N'51100',N'France')</t>
  </si>
  <si>
    <t>INSERT INTO Orders(RowId,CustomerID,EmployeeID,OrderDate,RequiredDate,ShippedDate,ShipVia,Freight,ShipName,ShipAddress,ShipCity,ShipRegion,ShipPostalCode,ShipCountry)VALUES (10738,N'SPECD',2,'11/12/1997','12/10/1997','11/18/1997',1,2.91,N'Spécialités du monde',N'25, rue Lauriston',N'Paris',NULL,N'75016',N'France')</t>
  </si>
  <si>
    <t>INSERT INTO Orders(RowId,CustomerID,EmployeeID,OrderDate,RequiredDate,ShippedDate,ShipVia,Freight,ShipName,ShipAddress,ShipCity,ShipRegion,ShipPostalCode,ShipCountry)VALUES (10739,N'VINET',3,'11/12/1997','12/10/1997','11/17/1997',3,11.08,N'Vins et alcools Chevalier',N'59 rue de l''Abbaye',N'Reims',NULL,N'51100',N'France')</t>
  </si>
  <si>
    <t>INSERT INTO Orders(RowId,CustomerID,EmployeeID,OrderDate,RequiredDate,ShippedDate,ShipVia,Freight,ShipName,ShipAddress,ShipCity,ShipRegion,ShipPostalCode,ShipCountry)VALUES (10740,N'WHITC',4,'11/13/1997','12/11/1997','11/25/1997',2,81.88,N'White Clover Markets',N'1029 - 12th Ave. S.',N'Seattle',N'WA',N'98124',N'USA')</t>
  </si>
  <si>
    <t>INSERT INTO Orders(RowId,CustomerID,EmployeeID,OrderDate,RequiredDate,ShippedDate,ShipVia,Freight,ShipName,ShipAddress,ShipCity,ShipRegion,ShipPostalCode,ShipCountry)VALUES (10741,N'AROUT',4,'11/14/1997','11/28/1997','11/18/1997',3,10.96,N'Around the Horn',N'Brook Farm Stratford St. Mary',N'Colchester',N'Essex',N'CO7 6JX',N'UK')</t>
  </si>
  <si>
    <t>INSERT INTO Orders(RowId,CustomerID,EmployeeID,OrderDate,RequiredDate,ShippedDate,ShipVia,Freight,ShipName,ShipAddress,ShipCity,ShipRegion,ShipPostalCode,ShipCountry)VALUES (10742,N'BOTTM',3,'11/14/1997','12/12/1997','11/18/1997',3,243.73,N'Bottom-Dollar Markets',N'23 Tsawassen Blvd.',N'Tsawassen',N'BC',N'T2F 8M4',N'Canada')</t>
  </si>
  <si>
    <t>INSERT INTO Orders(RowId,CustomerID,EmployeeID,OrderDate,RequiredDate,ShippedDate,ShipVia,Freight,ShipName,ShipAddress,ShipCity,ShipRegion,ShipPostalCode,ShipCountry)VALUES (10743,N'AROUT',1,'11/17/1997','12/15/1997','11/21/1997',2,23.72,N'Around the Horn',N'Brook Farm Stratford St. Mary',N'Colchester',N'Essex',N'CO7 6JX',N'UK')</t>
  </si>
  <si>
    <t>INSERT INTO Orders(RowId,CustomerID,EmployeeID,OrderDate,RequiredDate,ShippedDate,ShipVia,Freight,ShipName,ShipAddress,ShipCity,ShipRegion,ShipPostalCode,ShipCountry)VALUES (10744,N'VAFFE',6,'11/17/1997','12/15/1997','11/24/1997',1,69.19,N'Vaffeljernet',N'Smagsloget 45',N'Århus',NULL,N'8200',N'Denmark')</t>
  </si>
  <si>
    <t>INSERT INTO Orders(RowId,CustomerID,EmployeeID,OrderDate,RequiredDate,ShippedDate,ShipVia,Freight,ShipName,ShipAddress,ShipCity,ShipRegion,ShipPostalCode,ShipCountry)VALUES (10745,N'QUICK',9,'11/18/1997','12/16/1997','11/27/1997',1,3.52,N'QUICK-Stop',N'Taucherstraße 10',N'Cunewalde',NULL,N'01307',N'Germany')</t>
  </si>
  <si>
    <t>INSERT INTO Orders(RowId,CustomerID,EmployeeID,OrderDate,RequiredDate,ShippedDate,ShipVia,Freight,ShipName,ShipAddress,ShipCity,ShipRegion,ShipPostalCode,ShipCountry)VALUES (10746,N'CHOPS',1,'11/19/1997','12/17/1997','11/21/1997',3,31.43,N'Chop-suey Chinese',N'Hauptstr. 31',N'Bern',NULL,N'3012',N'Switzerland')</t>
  </si>
  <si>
    <t>INSERT INTO Orders(RowId,CustomerID,EmployeeID,OrderDate,RequiredDate,ShippedDate,ShipVia,Freight,ShipName,ShipAddress,ShipCity,ShipRegion,ShipPostalCode,ShipCountry)VALUES (10747,N'PICCO',6,'11/19/1997','12/17/1997','11/26/1997',1,117.33,N'Piccolo und mehr',N'Geislweg 14',N'Salzburg',NULL,N'5020',N'Austria')</t>
  </si>
  <si>
    <t>INSERT INTO Orders(RowId,CustomerID,EmployeeID,OrderDate,RequiredDate,ShippedDate,ShipVia,Freight,ShipName,ShipAddress,ShipCity,ShipRegion,ShipPostalCode,ShipCountry)VALUES (10748,N'SAVEA',3,'11/20/1997','12/18/1997','11/28/1997',1,232.55,N'Save-a-lot Markets',N'187 Suffolk Ln.',N'Boise',N'ID',N'83720',N'USA')</t>
  </si>
  <si>
    <t>INSERT INTO Orders(RowId,CustomerID,EmployeeID,OrderDate,RequiredDate,ShippedDate,ShipVia,Freight,ShipName,ShipAddress,ShipCity,ShipRegion,ShipPostalCode,ShipCountry)VALUES (10749,N'ISLAT',4,'11/20/1997','12/18/1997','12/19/1997',2,61.53,N'Island Trading',N'Garden House Crowther Way',N'Cowes',N'Isle of Wight',N'PO31 7PJ',N'UK')</t>
  </si>
  <si>
    <t>INSERT INTO Orders(RowId,CustomerID,EmployeeID,OrderDate,RequiredDate,ShippedDate,ShipVia,Freight,ShipName,ShipAddress,ShipCity,ShipRegion,ShipPostalCode,ShipCountry)VALUES (10750,N'WARTH',9,'11/21/1997','12/19/1997','11/24/1997',1,79.30,N'Wartian Herkku',N'Torikatu 38',N'Oulu',NULL,N'90110',N'Finland')</t>
  </si>
  <si>
    <t>INSERT INTO Orders(RowId,CustomerID,EmployeeID,OrderDate,RequiredDate,ShippedDate,ShipVia,Freight,ShipName,ShipAddress,ShipCity,ShipRegion,ShipPostalCode,ShipCountry)VALUES (10751,N'RICSU',3,'11/24/1997','12/22/1997','12/3/1997',3,130.79,N'Richter Supermarkt',N'Starenweg 5',N'Genève',NULL,N'1204',N'Switzerland')</t>
  </si>
  <si>
    <t>INSERT INTO Orders(RowId,CustomerID,EmployeeID,OrderDate,RequiredDate,ShippedDate,ShipVia,Freight,ShipName,ShipAddress,ShipCity,ShipRegion,ShipPostalCode,ShipCountry)VALUES (10752,N'NORTS',2,'11/24/1997','12/22/1997','11/28/1997',3,1.39,N'North/South',N'South House 300 Queensbridge',N'London',NULL,N'SW7 1RZ',N'UK')</t>
  </si>
  <si>
    <t>INSERT INTO Orders(RowId,CustomerID,EmployeeID,OrderDate,RequiredDate,ShippedDate,ShipVia,Freight,ShipName,ShipAddress,ShipCity,ShipRegion,ShipPostalCode,ShipCountry)VALUES (10753,N'FRANS',3,'11/25/1997','12/23/1997','11/27/1997',1,7.70,N'Franchi S.p.A.',N'Via Monte Bianco 34',N'Torino',NULL,N'10100',N'Italy')</t>
  </si>
  <si>
    <t>INSERT INTO Orders(RowId,CustomerID,EmployeeID,OrderDate,RequiredDate,ShippedDate,ShipVia,Freight,ShipName,ShipAddress,ShipCity,ShipRegion,ShipPostalCode,ShipCountry)VALUES (10754,N'MAGAA',6,'11/25/1997','12/23/1997','11/27/1997',3,2.38,N'Magazzini Alimentari Riuniti',N'Via Ludovico il Moro 22',N'Bergamo',NULL,N'24100',N'Italy')</t>
  </si>
  <si>
    <t>INSERT INTO Orders(RowId,CustomerID,EmployeeID,OrderDate,RequiredDate,ShippedDate,ShipVia,Freight,ShipName,ShipAddress,ShipCity,ShipRegion,ShipPostalCode,ShipCountry)VALUES (10755,N'BONAP',4,'11/26/1997','12/24/1997','11/28/1997',2,16.71,N'Bon app''',N'12, rue des Bouchers',N'Marseille',NULL,N'13008',N'France')</t>
  </si>
  <si>
    <t>INSERT INTO Orders(RowId,CustomerID,EmployeeID,OrderDate,RequiredDate,ShippedDate,ShipVia,Freight,ShipName,ShipAddress,ShipCity,ShipRegion,ShipPostalCode,ShipCountry)VALUES (10756,N'SPLIR',8,'11/27/1997','12/25/1997','12/2/1997',2,73.21,N'Split Rail Beer &amp; Ale',N'P.O. Box 555',N'Lander',N'WY',N'82520',N'USA')</t>
  </si>
  <si>
    <t>INSERT INTO Orders(RowId,CustomerID,EmployeeID,OrderDate,RequiredDate,ShippedDate,ShipVia,Freight,ShipName,ShipAddress,ShipCity,ShipRegion,ShipPostalCode,ShipCountry)VALUES (10757,N'SAVEA',6,'11/27/1997','12/25/1997','12/15/1997',1,8.19,N'Save-a-lot Markets',N'187 Suffolk Ln.',N'Boise',N'ID',N'83720',N'USA')</t>
  </si>
  <si>
    <t>INSERT INTO Orders(RowId,CustomerID,EmployeeID,OrderDate,RequiredDate,ShippedDate,ShipVia,Freight,ShipName,ShipAddress,ShipCity,ShipRegion,ShipPostalCode,ShipCountry)VALUES (10758,N'RICSU',3,'11/28/1997','12/26/1997','12/4/1997',3,138.17,N'Richter Supermarkt',N'Starenweg 5',N'Genève',NULL,N'1204',N'Switzerland')</t>
  </si>
  <si>
    <t>INSERT INTO Orders(RowId,CustomerID,EmployeeID,OrderDate,RequiredDate,ShippedDate,ShipVia,Freight,ShipName,ShipAddress,ShipCity,ShipRegion,ShipPostalCode,ShipCountry)VALUES (10759,N'ANATR',3,'11/28/1997','12/26/1997','12/12/1997',3,11.99,N'Ana Trujillo Emparedados y helados',N'Avda. de la Constitución 2222',N'México D.F.',NULL,N'05021',N'Mexico')</t>
  </si>
  <si>
    <t>INSERT INTO Orders(RowId,CustomerID,EmployeeID,OrderDate,RequiredDate,ShippedDate,ShipVia,Freight,ShipName,ShipAddress,ShipCity,ShipRegion,ShipPostalCode,ShipCountry)VALUES (10760,N'MAISD',4,'12/1/1997','12/29/1997','12/10/1997',1,155.64,N'Maison Dewey',N'Rue Joseph-Bens 532',N'Bruxelles',NULL,N'B-1180',N'Belgium')</t>
  </si>
  <si>
    <t>INSERT INTO Orders(RowId,CustomerID,EmployeeID,OrderDate,RequiredDate,ShippedDate,ShipVia,Freight,ShipName,ShipAddress,ShipCity,ShipRegion,ShipPostalCode,ShipCountry)VALUES (10761,N'RATTC',5,'12/2/1997','12/30/1997','12/8/1997',2,18.66,N'Rattlesnake Canyon Grocery',N'2817 Milton Dr.',N'Albuquerque',N'NM',N'87110',N'USA')</t>
  </si>
  <si>
    <t>INSERT INTO Orders(RowId,CustomerID,EmployeeID,OrderDate,RequiredDate,ShippedDate,ShipVia,Freight,ShipName,ShipAddress,ShipCity,ShipRegion,ShipPostalCode,ShipCountry)VALUES (10762,N'FOLKO',3,'12/2/1997','12/30/1997','12/9/1997',1,328.74,N'Folk och fä HB',N'Åkergatan 24',N'Bräcke',NULL,N'S-844 67',N'Sweden')</t>
  </si>
  <si>
    <t>INSERT INTO Orders(RowId,CustomerID,EmployeeID,OrderDate,RequiredDate,ShippedDate,ShipVia,Freight,ShipName,ShipAddress,ShipCity,ShipRegion,ShipPostalCode,ShipCountry)VALUES (10763,N'FOLIG',3,'12/3/1997','12/31/1997','12/8/1997',3,37.35,N'Folies gourmandes',N'184, chaussée de Tournai',N'Lille',NULL,N'59000',N'France')</t>
  </si>
  <si>
    <t>INSERT INTO Orders(RowId,CustomerID,EmployeeID,OrderDate,RequiredDate,ShippedDate,ShipVia,Freight,ShipName,ShipAddress,ShipCity,ShipRegion,ShipPostalCode,ShipCountry)VALUES (10764,N'ERNSH',6,'12/3/1997','12/31/1997','12/8/1997',3,145.45,N'Ernst Handel',N'Kirchgasse 6',N'Graz',NULL,N'8010',N'Austria')</t>
  </si>
  <si>
    <t>INSERT INTO Orders(RowId,CustomerID,EmployeeID,OrderDate,RequiredDate,ShippedDate,ShipVia,Freight,ShipName,ShipAddress,ShipCity,ShipRegion,ShipPostalCode,ShipCountry)VALUES (10765,N'QUICK',3,'12/4/1997','1/1/1998','12/9/1997',3,42.74,N'QUICK-Stop',N'Taucherstraße 10',N'Cunewalde',NULL,N'01307',N'Germany')</t>
  </si>
  <si>
    <t>INSERT INTO Orders(RowId,CustomerID,EmployeeID,OrderDate,RequiredDate,ShippedDate,ShipVia,Freight,ShipName,ShipAddress,ShipCity,ShipRegion,ShipPostalCode,ShipCountry)VALUES (10766,N'OTTIK',4,'12/5/1997','1/2/1998','12/9/1997',1,157.55,N'Ottilies Käseladen',N'Mehrheimerstr. 369',N'Köln',NULL,N'50739',N'Germany')</t>
  </si>
  <si>
    <t>INSERT INTO Orders(RowId,CustomerID,EmployeeID,OrderDate,RequiredDate,ShippedDate,ShipVia,Freight,ShipName,ShipAddress,ShipCity,ShipRegion,ShipPostalCode,ShipCountry)VALUES (10767,N'SUPRD',4,'12/5/1997','1/2/1998','12/15/1997',3,1.59,N'Suprêmes délices',N'Boulevard Tirou, 255',N'Charleroi',NULL,N'B-6000',N'Belgium')</t>
  </si>
  <si>
    <t>INSERT INTO Orders(RowId,CustomerID,EmployeeID,OrderDate,RequiredDate,ShippedDate,ShipVia,Freight,ShipName,ShipAddress,ShipCity,ShipRegion,ShipPostalCode,ShipCountry)VALUES (10768,N'AROUT',3,'12/8/1997','1/5/1998','12/15/1997',2,146.32,N'Around the Horn',N'Brook Farm Stratford St. Mary',N'Colchester',N'Essex',N'CO7 6JX',N'UK')</t>
  </si>
  <si>
    <t>INSERT INTO Orders(RowId,CustomerID,EmployeeID,OrderDate,RequiredDate,ShippedDate,ShipVia,Freight,ShipName,ShipAddress,ShipCity,ShipRegion,ShipPostalCode,ShipCountry)VALUES (10769,N'VAFFE',3,'12/8/1997','1/5/1998','12/12/1997',1,65.06,N'Vaffeljernet',N'Smagsloget 45',N'Århus',NULL,N'8200',N'Denmark')</t>
  </si>
  <si>
    <t>INSERT INTO Orders(RowId,CustomerID,EmployeeID,OrderDate,RequiredDate,ShippedDate,ShipVia,Freight,ShipName,ShipAddress,ShipCity,ShipRegion,ShipPostalCode,ShipCountry)VALUES (10770,N'HANAR',8,'12/9/1997','1/6/1998','12/17/1997',3,5.32,N'Hanari Carnes',N'Rua do Paço, 67',N'Rio de Janeiro',N'RJ',N'05454-876',N'Brazil')</t>
  </si>
  <si>
    <t>INSERT INTO Orders(RowId,CustomerID,EmployeeID,OrderDate,RequiredDate,ShippedDate,ShipVia,Freight,ShipName,ShipAddress,ShipCity,ShipRegion,ShipPostalCode,ShipCountry)VALUES (10771,N'ERNSH',9,'12/10/1997','1/7/1998','1/2/1998',2,11.19,N'Ernst Handel',N'Kirchgasse 6',N'Graz',NULL,N'8010',N'Austria')</t>
  </si>
  <si>
    <t>INSERT INTO Orders(RowId,CustomerID,EmployeeID,OrderDate,RequiredDate,ShippedDate,ShipVia,Freight,ShipName,ShipAddress,ShipCity,ShipRegion,ShipPostalCode,ShipCountry)VALUES (10772,N'LEHMS',3,'12/10/1997','1/7/1998','12/19/1997',2,91.28,N'Lehmanns Marktstand',N'Magazinweg 7',N'Frankfurt a.M.',NULL,N'60528',N'Germany')</t>
  </si>
  <si>
    <t>INSERT INTO Orders(RowId,CustomerID,EmployeeID,OrderDate,RequiredDate,ShippedDate,ShipVia,Freight,ShipName,ShipAddress,ShipCity,ShipRegion,ShipPostalCode,ShipCountry)VALUES (10773,N'ERNSH',1,'12/11/1997','1/8/1998','12/16/1997',3,96.43,N'Ernst Handel',N'Kirchgasse 6',N'Graz',NULL,N'8010',N'Austria')</t>
  </si>
  <si>
    <t>INSERT INTO Orders(RowId,CustomerID,EmployeeID,OrderDate,RequiredDate,ShippedDate,ShipVia,Freight,ShipName,ShipAddress,ShipCity,ShipRegion,ShipPostalCode,ShipCountry)VALUES (10774,N'FOLKO',4,'12/11/1997','12/25/1997','12/12/1997',1,48.20,N'Folk och fä HB',N'Åkergatan 24',N'Bräcke',NULL,N'S-844 67',N'Sweden')</t>
  </si>
  <si>
    <t>INSERT INTO Orders(RowId,CustomerID,EmployeeID,OrderDate,RequiredDate,ShippedDate,ShipVia,Freight,ShipName,ShipAddress,ShipCity,ShipRegion,ShipPostalCode,ShipCountry)VALUES (10775,N'THECR',7,'12/12/1997','1/9/1998','12/26/1997',1,20.25,N'The Cracker Box',N'55 Grizzly Peak Rd.',N'Butte',N'MT',N'59801',N'USA')</t>
  </si>
  <si>
    <t>INSERT INTO Orders(RowId,CustomerID,EmployeeID,OrderDate,RequiredDate,ShippedDate,ShipVia,Freight,ShipName,ShipAddress,ShipCity,ShipRegion,ShipPostalCode,ShipCountry)VALUES (10776,N'ERNSH',1,'12/15/1997','1/12/1998','12/18/1997',3,351.53,N'Ernst Handel',N'Kirchgasse 6',N'Graz',NULL,N'8010',N'Austria')</t>
  </si>
  <si>
    <t>INSERT INTO Orders(RowId,CustomerID,EmployeeID,OrderDate,RequiredDate,ShippedDate,ShipVia,Freight,ShipName,ShipAddress,ShipCity,ShipRegion,ShipPostalCode,ShipCountry)VALUES (10777,N'GOURL',7,'12/15/1997','12/29/1997','1/21/1998',2,3.01,N'Gourmet Lanchonetes',N'Av. Brasil, 442',N'Campinas',N'SP',N'04876-786',N'Brazil')</t>
  </si>
  <si>
    <t>INSERT INTO Orders(RowId,CustomerID,EmployeeID,OrderDate,RequiredDate,ShippedDate,ShipVia,Freight,ShipName,ShipAddress,ShipCity,ShipRegion,ShipPostalCode,ShipCountry)VALUES (10778,N'BERGS',3,'12/16/1997','1/13/1998','12/24/1997',1,6.79,N'Berglunds snabbköp',N'Berguvsvägen  8',N'Luleå',NULL,N'S-958 22',N'Sweden')</t>
  </si>
  <si>
    <t>INSERT INTO Orders(RowId,CustomerID,EmployeeID,OrderDate,RequiredDate,ShippedDate,ShipVia,Freight,ShipName,ShipAddress,ShipCity,ShipRegion,ShipPostalCode,ShipCountry)VALUES (10779,N'MORGK',3,'12/16/1997','1/13/1998','1/14/1998',2,58.13,N'Morgenstern Gesundkost',N'Heerstr. 22',N'Leipzig',NULL,N'04179',N'Germany')</t>
  </si>
  <si>
    <t>INSERT INTO Orders(RowId,CustomerID,EmployeeID,OrderDate,RequiredDate,ShippedDate,ShipVia,Freight,ShipName,ShipAddress,ShipCity,ShipRegion,ShipPostalCode,ShipCountry)VALUES (10780,N'LILAS',2,'12/16/1997','12/30/1997','12/25/1997',1,42.13,N'LILA-Supermercado',N'Carrera 52 con Ave. Bolívar #65-98 Llano Largo',N'Barquisimeto',N'Lara',N'3508',N'Venezuela')</t>
  </si>
  <si>
    <t>INSERT INTO Orders(RowId,CustomerID,EmployeeID,OrderDate,RequiredDate,ShippedDate,ShipVia,Freight,ShipName,ShipAddress,ShipCity,ShipRegion,ShipPostalCode,ShipCountry)VALUES (10781,N'WARTH',2,'12/17/1997','1/14/1998','12/19/1997',3,73.16,N'Wartian Herkku',N'Torikatu 38',N'Oulu',NULL,N'90110',N'Finland')</t>
  </si>
  <si>
    <t>INSERT INTO Orders(RowId,CustomerID,EmployeeID,OrderDate,RequiredDate,ShippedDate,ShipVia,Freight,ShipName,ShipAddress,ShipCity,ShipRegion,ShipPostalCode,ShipCountry)VALUES (10782,N'CACTU',9,'12/17/1997','1/14/1998','12/22/1997',3,1.10,N'Cactus Comidas para llevar',N'Cerrito 333',N'Buenos Aires',NULL,N'1010',N'Argentina')</t>
  </si>
  <si>
    <t>INSERT INTO Orders(RowId,CustomerID,EmployeeID,OrderDate,RequiredDate,ShippedDate,ShipVia,Freight,ShipName,ShipAddress,ShipCity,ShipRegion,ShipPostalCode,ShipCountry)VALUES (10783,N'HANAR',4,'12/18/1997','1/15/1998','12/19/1997',2,124.98,N'Hanari Carnes',N'Rua do Paço, 67',N'Rio de Janeiro',N'RJ',N'05454-876',N'Brazil')</t>
  </si>
  <si>
    <t>INSERT INTO Orders(RowId,CustomerID,EmployeeID,OrderDate,RequiredDate,ShippedDate,ShipVia,Freight,ShipName,ShipAddress,ShipCity,ShipRegion,ShipPostalCode,ShipCountry)VALUES (10784,N'MAGAA',4,'12/18/1997','1/15/1998','12/22/1997',3,70.09,N'Magazzini Alimentari Riuniti',N'Via Ludovico il Moro 22',N'Bergamo',NULL,N'24100',N'Italy')</t>
  </si>
  <si>
    <t>INSERT INTO Orders(RowId,CustomerID,EmployeeID,OrderDate,RequiredDate,ShippedDate,ShipVia,Freight,ShipName,ShipAddress,ShipCity,ShipRegion,ShipPostalCode,ShipCountry)VALUES (10785,N'GROSR',1,'12/18/1997','1/15/1998','12/24/1997',3,1.51,N'GROSELLA-Restaurante',N'5ª Ave. Los Palos Grandes',N'Caracas',N'DF',N'1081',N'Venezuela')</t>
  </si>
  <si>
    <t>INSERT INTO Orders(RowId,CustomerID,EmployeeID,OrderDate,RequiredDate,ShippedDate,ShipVia,Freight,ShipName,ShipAddress,ShipCity,ShipRegion,ShipPostalCode,ShipCountry)VALUES (10786,N'QUEEN',8,'12/19/1997','1/16/1998','12/23/1997',1,110.87,N'Queen Cozinha',N'Alameda dos Canàrios, 891',N'Sao Paulo',N'SP',N'05487-020',N'Brazil')</t>
  </si>
  <si>
    <t>INSERT INTO Orders(RowId,CustomerID,EmployeeID,OrderDate,RequiredDate,ShippedDate,ShipVia,Freight,ShipName,ShipAddress,ShipCity,ShipRegion,ShipPostalCode,ShipCountry)VALUES (10787,N'LAMAI',2,'12/19/1997','1/2/1998','12/26/1997',1,249.93,N'La maison d''Asie',N'1 rue Alsace-Lorraine',N'Toulouse',NULL,N'31000',N'France')</t>
  </si>
  <si>
    <t>INSERT INTO Orders(RowId,CustomerID,EmployeeID,OrderDate,RequiredDate,ShippedDate,ShipVia,Freight,ShipName,ShipAddress,ShipCity,ShipRegion,ShipPostalCode,ShipCountry)VALUES (10788,N'QUICK',1,'12/22/1997','1/19/1998','1/19/1998',2,42.70,N'QUICK-Stop',N'Taucherstraße 10',N'Cunewalde',NULL,N'01307',N'Germany')</t>
  </si>
  <si>
    <t>INSERT INTO Orders(RowId,CustomerID,EmployeeID,OrderDate,RequiredDate,ShippedDate,ShipVia,Freight,ShipName,ShipAddress,ShipCity,ShipRegion,ShipPostalCode,ShipCountry)VALUES (10789,N'FOLIG',1,'12/22/1997','1/19/1998','12/31/1997',2,100.60,N'Folies gourmandes',N'184, chaussée de Tournai',N'Lille',NULL,N'59000',N'France')</t>
  </si>
  <si>
    <t>INSERT INTO Orders(RowId,CustomerID,EmployeeID,OrderDate,RequiredDate,ShippedDate,ShipVia,Freight,ShipName,ShipAddress,ShipCity,ShipRegion,ShipPostalCode,ShipCountry)VALUES (10790,N'GOURL',6,'12/22/1997','1/19/1998','12/26/1997',1,28.23,N'Gourmet Lanchonetes',N'Av. Brasil, 442',N'Campinas',N'SP',N'04876-786',N'Brazil')</t>
  </si>
  <si>
    <t>INSERT INTO Orders(RowId,CustomerID,EmployeeID,OrderDate,RequiredDate,ShippedDate,ShipVia,Freight,ShipName,ShipAddress,ShipCity,ShipRegion,ShipPostalCode,ShipCountry)VALUES (10791,N'FRANK',6,'12/23/1997','1/20/1998','1/1/1998',2,16.85,N'Frankenversand',N'Berliner Platz 43',N'München',NULL,N'80805',N'Germany')</t>
  </si>
  <si>
    <t>INSERT INTO Orders(RowId,CustomerID,EmployeeID,OrderDate,RequiredDate,ShippedDate,ShipVia,Freight,ShipName,ShipAddress,ShipCity,ShipRegion,ShipPostalCode,ShipCountry)VALUES (10792,N'WOLZA',1,'12/23/1997','1/20/1998','12/31/1997',3,23.79,N'Wolski Zajazd',N'ul. Filtrowa 68',N'Warszawa',NULL,N'01-012',N'Poland')</t>
  </si>
  <si>
    <t>INSERT INTO Orders(RowId,CustomerID,EmployeeID,OrderDate,RequiredDate,ShippedDate,ShipVia,Freight,ShipName,ShipAddress,ShipCity,ShipRegion,ShipPostalCode,ShipCountry)VALUES (10793,N'AROUT',3,'12/24/1997','1/21/1998','1/8/1998',3,4.52,N'Around the Horn',N'Brook Farm Stratford St. Mary',N'Colchester',N'Essex',N'CO7 6JX',N'UK')</t>
  </si>
  <si>
    <t>INSERT INTO Orders(RowId,CustomerID,EmployeeID,OrderDate,RequiredDate,ShippedDate,ShipVia,Freight,ShipName,ShipAddress,ShipCity,ShipRegion,ShipPostalCode,ShipCountry)VALUES (10794,N'QUEDE',6,'12/24/1997','1/21/1998','1/2/1998',1,21.49,N'Que Delícia',N'Rua da Panificadora, 12',N'Rio de Janeiro',N'RJ',N'02389-673',N'Brazil')</t>
  </si>
  <si>
    <t>INSERT INTO Orders(RowId,CustomerID,EmployeeID,OrderDate,RequiredDate,ShippedDate,ShipVia,Freight,ShipName,ShipAddress,ShipCity,ShipRegion,ShipPostalCode,ShipCountry)VALUES (10795,N'ERNSH',8,'12/24/1997','1/21/1998','1/20/1998',2,126.66,N'Ernst Handel',N'Kirchgasse 6',N'Graz',NULL,N'8010',N'Austria')</t>
  </si>
  <si>
    <t>INSERT INTO Orders(RowId,CustomerID,EmployeeID,OrderDate,RequiredDate,ShippedDate,ShipVia,Freight,ShipName,ShipAddress,ShipCity,ShipRegion,ShipPostalCode,ShipCountry)VALUES (10796,N'HILAA',3,'12/25/1997','1/22/1998','1/14/1998',1,26.52,N'HILARION-Abastos',N'Carrera 22 con Ave. Carlos Soublette #8-35',N'San Cristóbal',N'Táchira',N'5022',N'Venezuela')</t>
  </si>
  <si>
    <t>INSERT INTO Orders(RowId,CustomerID,EmployeeID,OrderDate,RequiredDate,ShippedDate,ShipVia,Freight,ShipName,ShipAddress,ShipCity,ShipRegion,ShipPostalCode,ShipCountry)VALUES (10797,N'DRACD',7,'12/25/1997','1/22/1998','1/5/1998',2,33.35,N'Drachenblut Delikatessen',N'Walserweg 21',N'Aachen',NULL,N'52066',N'Germany')</t>
  </si>
  <si>
    <t>INSERT INTO Orders(RowId,CustomerID,EmployeeID,OrderDate,RequiredDate,ShippedDate,ShipVia,Freight,ShipName,ShipAddress,ShipCity,ShipRegion,ShipPostalCode,ShipCountry)VALUES (10798,N'ISLAT',2,'12/26/1997','1/23/1998','1/5/1998',1,2.33,N'Island Trading',N'Garden House Crowther Way',N'Cowes',N'Isle of Wight',N'PO31 7PJ',N'UK')</t>
  </si>
  <si>
    <t>INSERT INTO Orders(RowId,CustomerID,EmployeeID,OrderDate,RequiredDate,ShippedDate,ShipVia,Freight,ShipName,ShipAddress,ShipCity,ShipRegion,ShipPostalCode,ShipCountry)VALUES (10799,N'KOENE',9,'12/26/1997','2/6/1998','1/5/1998',3,30.76,N'Königlich Essen',N'Maubelstr. 90',N'Brandenburg',NULL,N'14776',N'Germany')</t>
  </si>
  <si>
    <t>INSERT INTO Orders(RowId,CustomerID,EmployeeID,OrderDate,RequiredDate,ShippedDate,ShipVia,Freight,ShipName,ShipAddress,ShipCity,ShipRegion,ShipPostalCode,ShipCountry)VALUES (10800,N'SEVES',1,'12/26/1997','1/23/1998','1/5/1998',3,137.44,N'Seven Seas Imports',N'90 Wadhurst Rd.',N'London',NULL,N'OX15 4NB',N'UK')</t>
  </si>
  <si>
    <t>INSERT INTO Orders(RowId,CustomerID,EmployeeID,OrderDate,RequiredDate,ShippedDate,ShipVia,Freight,ShipName,ShipAddress,ShipCity,ShipRegion,ShipPostalCode,ShipCountry)VALUES (10801,N'BOLID',4,'12/29/1997','1/26/1998','12/31/1997',2,97.09,N'Bólido Comidas preparadas',N'C/ Araquil, 67',N'Madrid',NULL,N'28023',N'Spain')</t>
  </si>
  <si>
    <t>INSERT INTO Orders(RowId,CustomerID,EmployeeID,OrderDate,RequiredDate,ShippedDate,ShipVia,Freight,ShipName,ShipAddress,ShipCity,ShipRegion,ShipPostalCode,ShipCountry)VALUES (10802,N'SIMOB',4,'12/29/1997','1/26/1998','1/2/1998',2,257.26,N'Simons bistro',N'Vinbæltet 34',N'Kobenhavn',NULL,N'1734',N'Denmark')</t>
  </si>
  <si>
    <t>INSERT INTO Orders(RowId,CustomerID,EmployeeID,OrderDate,RequiredDate,ShippedDate,ShipVia,Freight,ShipName,ShipAddress,ShipCity,ShipRegion,ShipPostalCode,ShipCountry)VALUES (10803,N'WELLI',4,'12/30/1997','1/27/1998','1/6/1998',1,55.23,N'Wellington Importadora',N'Rua do Mercado, 12',N'Resende',N'SP',N'08737-363',N'Brazil')</t>
  </si>
  <si>
    <t>INSERT INTO Orders(RowId,CustomerID,EmployeeID,OrderDate,RequiredDate,ShippedDate,ShipVia,Freight,ShipName,ShipAddress,ShipCity,ShipRegion,ShipPostalCode,ShipCountry)VALUES (10804,N'SEVES',6,'12/30/1997','1/27/1998','1/7/1998',2,27.33,N'Seven Seas Imports',N'90 Wadhurst Rd.',N'London',NULL,N'OX15 4NB',N'UK')</t>
  </si>
  <si>
    <t>INSERT INTO Orders(RowId,CustomerID,EmployeeID,OrderDate,RequiredDate,ShippedDate,ShipVia,Freight,ShipName,ShipAddress,ShipCity,ShipRegion,ShipPostalCode,ShipCountry)VALUES (10805,N'THEBI',2,'12/30/1997','1/27/1998','1/9/1998',3,237.34,N'The Big Cheese',N'89 Jefferson Way Suite 2',N'Portland',N'OR',N'97201',N'USA')</t>
  </si>
  <si>
    <t>INSERT INTO Orders(RowId,CustomerID,EmployeeID,OrderDate,RequiredDate,ShippedDate,ShipVia,Freight,ShipName,ShipAddress,ShipCity,ShipRegion,ShipPostalCode,ShipCountry)VALUES (10806,N'VICTE',3,'12/31/1997','1/28/1998','1/5/1998',2,22.11,N'Victuailles en stock',N'2, rue du Commerce',N'Lyon',NULL,N'69004',N'France')</t>
  </si>
  <si>
    <t>INSERT INTO Orders(RowId,CustomerID,EmployeeID,OrderDate,RequiredDate,ShippedDate,ShipVia,Freight,ShipName,ShipAddress,ShipCity,ShipRegion,ShipPostalCode,ShipCountry)VALUES (10807,N'FRANS',4,'12/31/1997','1/28/1998','1/30/1998',1,1.36,N'Franchi S.p.A.',N'Via Monte Bianco 34',N'Torino',NULL,N'10100',N'Italy')</t>
  </si>
  <si>
    <t>INSERT INTO Orders(RowId,CustomerID,EmployeeID,OrderDate,RequiredDate,ShippedDate,ShipVia,Freight,ShipName,ShipAddress,ShipCity,ShipRegion,ShipPostalCode,ShipCountry)VALUES (10808,N'OLDWO',2,'1/1/1998','1/29/1998','1/9/1998',3,45.53,N'Old World Delicatessen',N'2743 Bering St.',N'Anchorage',N'AK',N'99508',N'USA')</t>
  </si>
  <si>
    <t>INSERT INTO Orders(RowId,CustomerID,EmployeeID,OrderDate,RequiredDate,ShippedDate,ShipVia,Freight,ShipName,ShipAddress,ShipCity,ShipRegion,ShipPostalCode,ShipCountry)VALUES (10809,N'WELLI',7,'1/1/1998','1/29/1998','1/7/1998',1,4.87,N'Wellington Importadora',N'Rua do Mercado, 12',N'Resende',N'SP',N'08737-363',N'Brazil')</t>
  </si>
  <si>
    <t>INSERT INTO Orders(RowId,CustomerID,EmployeeID,OrderDate,RequiredDate,ShippedDate,ShipVia,Freight,ShipName,ShipAddress,ShipCity,ShipRegion,ShipPostalCode,ShipCountry)VALUES (10810,N'LAUGB',2,'1/1/1998','1/29/1998','1/7/1998',3,4.33,N'Laughing Bacchus Wine Cellars',N'2319 Elm St.',N'Vancouver',N'BC',N'V3F 2K1',N'Canada')</t>
  </si>
  <si>
    <t>INSERT INTO Orders(RowId,CustomerID,EmployeeID,OrderDate,RequiredDate,ShippedDate,ShipVia,Freight,ShipName,ShipAddress,ShipCity,ShipRegion,ShipPostalCode,ShipCountry)VALUES (10811,N'LINOD',8,'1/2/1998','1/30/1998','1/8/1998',1,31.22,N'LINO-Delicateses',N'Ave. 5 de Mayo Porlamar',N'I. de Margarita',N'Nueva Esparta',N'4980',N'Venezuela')</t>
  </si>
  <si>
    <t>INSERT INTO Orders(RowId,CustomerID,EmployeeID,OrderDate,RequiredDate,ShippedDate,ShipVia,Freight,ShipName,ShipAddress,ShipCity,ShipRegion,ShipPostalCode,ShipCountry)VALUES (10812,N'REGGC',5,'1/2/1998','1/30/1998','1/12/1998',1,59.78,N'Reggiani Caseifici',N'Strada Provinciale 124',N'Reggio Emilia',NULL,N'42100',N'Italy')</t>
  </si>
  <si>
    <t>INSERT INTO Orders(RowId,CustomerID,EmployeeID,OrderDate,RequiredDate,ShippedDate,ShipVia,Freight,ShipName,ShipAddress,ShipCity,ShipRegion,ShipPostalCode,ShipCountry)VALUES (10813,N'RICAR',1,'1/5/1998','2/2/1998','1/9/1998',1,47.38,N'Ricardo Adocicados',N'Av. Copacabana, 267',N'Rio de Janeiro',N'RJ',N'02389-890',N'Brazil')</t>
  </si>
  <si>
    <t>INSERT INTO Orders(RowId,CustomerID,EmployeeID,OrderDate,RequiredDate,ShippedDate,ShipVia,Freight,ShipName,ShipAddress,ShipCity,ShipRegion,ShipPostalCode,ShipCountry)VALUES (10814,N'VICTE',3,'1/5/1998','2/2/1998','1/14/1998',3,130.94,N'Victuailles en stock',N'2, rue du Commerce',N'Lyon',NULL,N'69004',N'France')</t>
  </si>
  <si>
    <t>INSERT INTO Orders(RowId,CustomerID,EmployeeID,OrderDate,RequiredDate,ShippedDate,ShipVia,Freight,ShipName,ShipAddress,ShipCity,ShipRegion,ShipPostalCode,ShipCountry)VALUES (10815,N'SAVEA',2,'1/5/1998','2/2/1998','1/14/1998',3,14.62,N'Save-a-lot Markets',N'187 Suffolk Ln.',N'Boise',N'ID',N'83720',N'USA')</t>
  </si>
  <si>
    <t>INSERT INTO Orders(RowId,CustomerID,EmployeeID,OrderDate,RequiredDate,ShippedDate,ShipVia,Freight,ShipName,ShipAddress,ShipCity,ShipRegion,ShipPostalCode,ShipCountry)VALUES (10816,N'GREAL',4,'1/6/1998','2/3/1998','2/4/1998',2,719.78,N'Great Lakes Food Market',N'2732 Baker Blvd.',N'Eugene',N'OR',N'97403',N'USA')</t>
  </si>
  <si>
    <t>INSERT INTO Orders(RowId,CustomerID,EmployeeID,OrderDate,RequiredDate,ShippedDate,ShipVia,Freight,ShipName,ShipAddress,ShipCity,ShipRegion,ShipPostalCode,ShipCountry)VALUES (10817,N'KOENE',3,'1/6/1998','1/20/1998','1/13/1998',2,306.07,N'Königlich Essen',N'Maubelstr. 90',N'Brandenburg',NULL,N'14776',N'Germany')</t>
  </si>
  <si>
    <t>INSERT INTO Orders(RowId,CustomerID,EmployeeID,OrderDate,RequiredDate,ShippedDate,ShipVia,Freight,ShipName,ShipAddress,ShipCity,ShipRegion,ShipPostalCode,ShipCountry)VALUES (10818,N'MAGAA',7,'1/7/1998','2/4/1998','1/12/1998',3,65.48,N'Magazzini Alimentari Riuniti',N'Via Ludovico il Moro 22',N'Bergamo',NULL,N'24100',N'Italy')</t>
  </si>
  <si>
    <t>INSERT INTO Orders(RowId,CustomerID,EmployeeID,OrderDate,RequiredDate,ShippedDate,ShipVia,Freight,ShipName,ShipAddress,ShipCity,ShipRegion,ShipPostalCode,ShipCountry)VALUES (10819,N'CACTU',2,'1/7/1998','2/4/1998','1/16/1998',3,19.76,N'Cactus Comidas para llevar',N'Cerrito 333',N'Buenos Aires',NULL,N'1010',N'Argentina')</t>
  </si>
  <si>
    <t>INSERT INTO Orders(RowId,CustomerID,EmployeeID,OrderDate,RequiredDate,ShippedDate,ShipVia,Freight,ShipName,ShipAddress,ShipCity,ShipRegion,ShipPostalCode,ShipCountry)VALUES (10820,N'RATTC',3,'1/7/1998','2/4/1998','1/13/1998',2,37.52,N'Rattlesnake Canyon Grocery',N'2817 Milton Dr.',N'Albuquerque',N'NM',N'87110',N'USA')</t>
  </si>
  <si>
    <t>INSERT INTO Orders(RowId,CustomerID,EmployeeID,OrderDate,RequiredDate,ShippedDate,ShipVia,Freight,ShipName,ShipAddress,ShipCity,ShipRegion,ShipPostalCode,ShipCountry)VALUES (10821,N'SPLIR',1,'1/8/1998','2/5/1998','1/15/1998',1,36.68,N'Split Rail Beer &amp; Ale',N'P.O. Box 555',N'Lander',N'WY',N'82520',N'USA')</t>
  </si>
  <si>
    <t>INSERT INTO Orders(RowId,CustomerID,EmployeeID,OrderDate,RequiredDate,ShippedDate,ShipVia,Freight,ShipName,ShipAddress,ShipCity,ShipRegion,ShipPostalCode,ShipCountry)VALUES (10822,N'TRAIH',6,'1/8/1998','2/5/1998','1/16/1998',3,7.00,N'Trail''s Head Gourmet Provisioners',N'722 DaVinci Blvd.',N'Kirkland',N'WA',N'98034',N'USA')</t>
  </si>
  <si>
    <t>INSERT INTO Orders(RowId,CustomerID,EmployeeID,OrderDate,RequiredDate,ShippedDate,ShipVia,Freight,ShipName,ShipAddress,ShipCity,ShipRegion,ShipPostalCode,ShipCountry)VALUES (10823,N'LILAS',5,'1/9/1998','2/6/1998','1/13/1998',2,163.97,N'LILA-Supermercado',N'Carrera 52 con Ave. Bolívar #65-98 Llano Largo',N'Barquisimeto',N'Lara',N'3508',N'Venezuela')</t>
  </si>
  <si>
    <t>INSERT INTO Orders(RowId,CustomerID,EmployeeID,OrderDate,RequiredDate,ShippedDate,ShipVia,Freight,ShipName,ShipAddress,ShipCity,ShipRegion,ShipPostalCode,ShipCountry)VALUES (10824,N'FOLKO',8,'1/9/1998','2/6/1998','1/30/1998',1,1.23,N'Folk och fä HB',N'Åkergatan 24',N'Bräcke',NULL,N'S-844 67',N'Sweden')</t>
  </si>
  <si>
    <t>INSERT INTO Orders(RowId,CustomerID,EmployeeID,OrderDate,RequiredDate,ShippedDate,ShipVia,Freight,ShipName,ShipAddress,ShipCity,ShipRegion,ShipPostalCode,ShipCountry)VALUES (10825,N'DRACD',1,'1/9/1998','2/6/1998','1/14/1998',1,79.25,N'Drachenblut Delikatessen',N'Walserweg 21',N'Aachen',NULL,N'52066',N'Germany')</t>
  </si>
  <si>
    <t>INSERT INTO Orders(RowId,CustomerID,EmployeeID,OrderDate,RequiredDate,ShippedDate,ShipVia,Freight,ShipName,ShipAddress,ShipCity,ShipRegion,ShipPostalCode,ShipCountry)VALUES (10826,N'BLONP',6,'1/12/1998','2/9/1998','2/6/1998',1,7.09,N'Blondel père et fils',N'24, place Kléber',N'Strasbourg',NULL,N'67000',N'France')</t>
  </si>
  <si>
    <t>INSERT INTO Orders(RowId,CustomerID,EmployeeID,OrderDate,RequiredDate,ShippedDate,ShipVia,Freight,ShipName,ShipAddress,ShipCity,ShipRegion,ShipPostalCode,ShipCountry)VALUES (10827,N'BONAP',1,'1/12/1998','1/26/1998','2/6/1998',2,63.54,N'Bon app''',N'12, rue des Bouchers',N'Marseille',NULL,N'13008',N'France')</t>
  </si>
  <si>
    <t>INSERT INTO Orders(RowId,CustomerID,EmployeeID,OrderDate,RequiredDate,ShippedDate,ShipVia,Freight,ShipName,ShipAddress,ShipCity,ShipRegion,ShipPostalCode,ShipCountry)VALUES (10828,N'RANCH',9,'1/13/1998','1/27/1998','2/4/1998',1,90.85,N'Rancho grande',N'Av. del Libertador 900',N'Buenos Aires',NULL,N'1010',N'Argentina')</t>
  </si>
  <si>
    <t>INSERT INTO Orders(RowId,CustomerID,EmployeeID,OrderDate,RequiredDate,ShippedDate,ShipVia,Freight,ShipName,ShipAddress,ShipCity,ShipRegion,ShipPostalCode,ShipCountry)VALUES (10829,N'ISLAT',9,'1/13/1998','2/10/1998','1/23/1998',1,154.72,N'Island Trading',N'Garden House Crowther Way',N'Cowes',N'Isle of Wight',N'PO31 7PJ',N'UK')</t>
  </si>
  <si>
    <t>INSERT INTO Orders(RowId,CustomerID,EmployeeID,OrderDate,RequiredDate,ShippedDate,ShipVia,Freight,ShipName,ShipAddress,ShipCity,ShipRegion,ShipPostalCode,ShipCountry)VALUES (10830,N'TRADH',4,'1/13/1998','2/24/1998','1/21/1998',2,81.83,N'Tradiçao Hipermercados',N'Av. Inês de Castro, 414',N'Sao Paulo',N'SP',N'05634-030',N'Brazil')</t>
  </si>
  <si>
    <t>INSERT INTO Orders(RowId,CustomerID,EmployeeID,OrderDate,RequiredDate,ShippedDate,ShipVia,Freight,ShipName,ShipAddress,ShipCity,ShipRegion,ShipPostalCode,ShipCountry)VALUES (10831,N'SANTG',3,'1/14/1998','2/11/1998','1/23/1998',2,72.19,N'Santé Gourmet',N'Erling Skakkes gate 78',N'Stavern',NULL,N'4110',N'Norway')</t>
  </si>
  <si>
    <t>INSERT INTO Orders(RowId,CustomerID,EmployeeID,OrderDate,RequiredDate,ShippedDate,ShipVia,Freight,ShipName,ShipAddress,ShipCity,ShipRegion,ShipPostalCode,ShipCountry)VALUES (10832,N'LAMAI',2,'1/14/1998','2/11/1998','1/19/1998',2,43.26,N'La maison d''Asie',N'1 rue Alsace-Lorraine',N'Toulouse',NULL,N'31000',N'France')</t>
  </si>
  <si>
    <t>INSERT INTO Orders(RowId,CustomerID,EmployeeID,OrderDate,RequiredDate,ShippedDate,ShipVia,Freight,ShipName,ShipAddress,ShipCity,ShipRegion,ShipPostalCode,ShipCountry)VALUES (10833,N'OTTIK',6,'1/15/1998','2/12/1998','1/23/1998',2,71.49,N'Ottilies Käseladen',N'Mehrheimerstr. 369',N'Köln',NULL,N'50739',N'Germany')</t>
  </si>
  <si>
    <t>INSERT INTO Orders(RowId,CustomerID,EmployeeID,OrderDate,RequiredDate,ShippedDate,ShipVia,Freight,ShipName,ShipAddress,ShipCity,ShipRegion,ShipPostalCode,ShipCountry)VALUES (10834,N'TRADH',1,'1/15/1998','2/12/1998','1/19/1998',3,29.78,N'Tradiçao Hipermercados',N'Av. Inês de Castro, 414',N'Sao Paulo',N'SP',N'05634-030',N'Brazil')</t>
  </si>
  <si>
    <t>INSERT INTO Orders(RowId,CustomerID,EmployeeID,OrderDate,RequiredDate,ShippedDate,ShipVia,Freight,ShipName,ShipAddress,ShipCity,ShipRegion,ShipPostalCode,ShipCountry)VALUES (10835,N'ALFKI',1,'1/15/1998','2/12/1998','1/21/1998',3,69.53,N'Alfred''s Futterkiste',N'Obere Str. 57',N'Berlin',NULL,N'12209',N'Germany')</t>
  </si>
  <si>
    <t>INSERT INTO Orders(RowId,CustomerID,EmployeeID,OrderDate,RequiredDate,ShippedDate,ShipVia,Freight,ShipName,ShipAddress,ShipCity,ShipRegion,ShipPostalCode,ShipCountry)VALUES (10836,N'ERNSH',7,'1/16/1998','2/13/1998','1/21/1998',1,411.88,N'Ernst Handel',N'Kirchgasse 6',N'Graz',NULL,N'8010',N'Austria')</t>
  </si>
  <si>
    <t>INSERT INTO Orders(RowId,CustomerID,EmployeeID,OrderDate,RequiredDate,ShippedDate,ShipVia,Freight,ShipName,ShipAddress,ShipCity,ShipRegion,ShipPostalCode,ShipCountry)VALUES (10837,N'BERGS',9,'1/16/1998','2/13/1998','1/23/1998',3,13.32,N'Berglunds snabbköp',N'Berguvsvägen  8',N'Luleå',NULL,N'S-958 22',N'Sweden')</t>
  </si>
  <si>
    <t>INSERT INTO Orders(RowId,CustomerID,EmployeeID,OrderDate,RequiredDate,ShippedDate,ShipVia,Freight,ShipName,ShipAddress,ShipCity,ShipRegion,ShipPostalCode,ShipCountry)VALUES (10838,N'LINOD',3,'1/19/1998','2/16/1998','1/23/1998',3,59.28,N'LINO-Delicateses',N'Ave. 5 de Mayo Porlamar',N'I. de Margarita',N'Nueva Esparta',N'4980',N'Venezuela')</t>
  </si>
  <si>
    <t>INSERT INTO Orders(RowId,CustomerID,EmployeeID,OrderDate,RequiredDate,ShippedDate,ShipVia,Freight,ShipName,ShipAddress,ShipCity,ShipRegion,ShipPostalCode,ShipCountry)VALUES (10839,N'TRADH',3,'1/19/1998','2/16/1998','1/22/1998',3,35.43,N'Tradiçao Hipermercados',N'Av. Inês de Castro, 414',N'Sao Paulo',N'SP',N'05634-030',N'Brazil')</t>
  </si>
  <si>
    <t>INSERT INTO Orders(RowId,CustomerID,EmployeeID,OrderDate,RequiredDate,ShippedDate,ShipVia,Freight,ShipName,ShipAddress,ShipCity,ShipRegion,ShipPostalCode,ShipCountry)VALUES (10840,N'LINOD',4,'1/19/1998','3/2/1998','2/16/1998',2,2.71,N'LINO-Delicateses',N'Ave. 5 de Mayo Porlamar',N'I. de Margarita',N'Nueva Esparta',N'4980',N'Venezuela')</t>
  </si>
  <si>
    <t>INSERT INTO Orders(RowId,CustomerID,EmployeeID,OrderDate,RequiredDate,ShippedDate,ShipVia,Freight,ShipName,ShipAddress,ShipCity,ShipRegion,ShipPostalCode,ShipCountry)VALUES (10841,N'SUPRD',5,'1/20/1998','2/17/1998','1/29/1998',2,424.30,N'Suprêmes délices',N'Boulevard Tirou, 255',N'Charleroi',NULL,N'B-6000',N'Belgium')</t>
  </si>
  <si>
    <t>INSERT INTO Orders(RowId,CustomerID,EmployeeID,OrderDate,RequiredDate,ShippedDate,ShipVia,Freight,ShipName,ShipAddress,ShipCity,ShipRegion,ShipPostalCode,ShipCountry)VALUES (10842,N'TORTU',1,'1/20/1998','2/17/1998','1/29/1998',3,54.42,N'Tortuga Restaurante',N'Avda. Azteca 123',N'México D.F.',NULL,N'05033',N'Mexico')</t>
  </si>
  <si>
    <t>INSERT INTO Orders(RowId,CustomerID,EmployeeID,OrderDate,RequiredDate,ShippedDate,ShipVia,Freight,ShipName,ShipAddress,ShipCity,ShipRegion,ShipPostalCode,ShipCountry)VALUES (10843,N'VICTE',4,'1/21/1998','2/18/1998','1/26/1998',2,9.26,N'Victuailles en stock',N'2, rue du Commerce',N'Lyon',NULL,N'69004',N'France')</t>
  </si>
  <si>
    <t>INSERT INTO Orders(RowId,CustomerID,EmployeeID,OrderDate,RequiredDate,ShippedDate,ShipVia,Freight,ShipName,ShipAddress,ShipCity,ShipRegion,ShipPostalCode,ShipCountry)VALUES (10844,N'PICCO',8,'1/21/1998','2/18/1998','1/26/1998',2,25.22,N'Piccolo und mehr',N'Geislweg 14',N'Salzburg',NULL,N'5020',N'Austria')</t>
  </si>
  <si>
    <t>INSERT INTO Orders(RowId,CustomerID,EmployeeID,OrderDate,RequiredDate,ShippedDate,ShipVia,Freight,ShipName,ShipAddress,ShipCity,ShipRegion,ShipPostalCode,ShipCountry)VALUES (10845,N'QUICK',8,'1/21/1998','2/4/1998','1/30/1998',1,212.98,N'QUICK-Stop',N'Taucherstraße 10',N'Cunewalde',NULL,N'01307',N'Germany')</t>
  </si>
  <si>
    <t>INSERT INTO Orders(RowId,CustomerID,EmployeeID,OrderDate,RequiredDate,ShippedDate,ShipVia,Freight,ShipName,ShipAddress,ShipCity,ShipRegion,ShipPostalCode,ShipCountry)VALUES (10846,N'SUPRD',2,'1/22/1998','3/5/1998','1/23/1998',3,56.46,N'Suprêmes délices',N'Boulevard Tirou, 255',N'Charleroi',NULL,N'B-6000',N'Belgium')</t>
  </si>
  <si>
    <t>INSERT INTO Orders(RowId,CustomerID,EmployeeID,OrderDate,RequiredDate,ShippedDate,ShipVia,Freight,ShipName,ShipAddress,ShipCity,ShipRegion,ShipPostalCode,ShipCountry)VALUES (10847,N'SAVEA',4,'1/22/1998','2/5/1998','2/10/1998',3,487.57,N'Save-a-lot Markets',N'187 Suffolk Ln.',N'Boise',N'ID',N'83720',N'USA')</t>
  </si>
  <si>
    <t>INSERT INTO Orders(RowId,CustomerID,EmployeeID,OrderDate,RequiredDate,ShippedDate,ShipVia,Freight,ShipName,ShipAddress,ShipCity,ShipRegion,ShipPostalCode,ShipCountry)VALUES (10848,N'CONSH',7,'1/23/1998','2/20/1998','1/29/1998',2,38.24,N'Consolidated Holdings',N'Berkeley Gardens 12  Brewery',N'London',NULL,N'WX1 6LT',N'UK')</t>
  </si>
  <si>
    <t>INSERT INTO Orders(RowId,CustomerID,EmployeeID,OrderDate,RequiredDate,ShippedDate,ShipVia,Freight,ShipName,ShipAddress,ShipCity,ShipRegion,ShipPostalCode,ShipCountry)VALUES (10849,N'KOENE',9,'1/23/1998','2/20/1998','1/30/1998',2,0.56,N'Königlich Essen',N'Maubelstr. 90',N'Brandenburg',NULL,N'14776',N'Germany')</t>
  </si>
  <si>
    <t>INSERT INTO Orders(RowId,CustomerID,EmployeeID,OrderDate,RequiredDate,ShippedDate,ShipVia,Freight,ShipName,ShipAddress,ShipCity,ShipRegion,ShipPostalCode,ShipCountry)VALUES (10850,N'VICTE',1,'1/23/1998','3/6/1998','1/30/1998',1,49.19,N'Victuailles en stock',N'2, rue du Commerce',N'Lyon',NULL,N'69004',N'France')</t>
  </si>
  <si>
    <t>INSERT INTO Orders(RowId,CustomerID,EmployeeID,OrderDate,RequiredDate,ShippedDate,ShipVia,Freight,ShipName,ShipAddress,ShipCity,ShipRegion,ShipPostalCode,ShipCountry)VALUES (10851,N'RICAR',5,'1/26/1998','2/23/1998','2/2/1998',1,160.55,N'Ricardo Adocicados',N'Av. Copacabana, 267',N'Rio de Janeiro',N'RJ',N'02389-890',N'Brazil')</t>
  </si>
  <si>
    <t>INSERT INTO Orders(RowId,CustomerID,EmployeeID,OrderDate,RequiredDate,ShippedDate,ShipVia,Freight,ShipName,ShipAddress,ShipCity,ShipRegion,ShipPostalCode,ShipCountry)VALUES (10852,N'RATTC',8,'1/26/1998','2/9/1998','1/30/1998',1,174.05,N'Rattlesnake Canyon Grocery',N'2817 Milton Dr.',N'Albuquerque',N'NM',N'87110',N'USA')</t>
  </si>
  <si>
    <t>INSERT INTO Orders(RowId,CustomerID,EmployeeID,OrderDate,RequiredDate,ShippedDate,ShipVia,Freight,ShipName,ShipAddress,ShipCity,ShipRegion,ShipPostalCode,ShipCountry)VALUES (10853,N'BLAUS',9,'1/27/1998','2/24/1998','2/3/1998',2,53.83,N'Blauer See Delikatessen',N'Forsterstr. 57',N'Mannheim',NULL,N'68306',N'Germany')</t>
  </si>
  <si>
    <t>INSERT INTO Orders(RowId,CustomerID,EmployeeID,OrderDate,RequiredDate,ShippedDate,ShipVia,Freight,ShipName,ShipAddress,ShipCity,ShipRegion,ShipPostalCode,ShipCountry)VALUES (10854,N'ERNSH',3,'1/27/1998','2/24/1998','2/5/1998',2,100.22,N'Ernst Handel',N'Kirchgasse 6',N'Graz',NULL,N'8010',N'Austria')</t>
  </si>
  <si>
    <t>INSERT INTO Orders(RowId,CustomerID,EmployeeID,OrderDate,RequiredDate,ShippedDate,ShipVia,Freight,ShipName,ShipAddress,ShipCity,ShipRegion,ShipPostalCode,ShipCountry)VALUES (10855,N'OLDWO',3,'1/27/1998','2/24/1998','2/4/1998',1,170.97,N'Old World Delicatessen',N'2743 Bering St.',N'Anchorage',N'AK',N'99508',N'USA')</t>
  </si>
  <si>
    <t>INSERT INTO Orders(RowId,CustomerID,EmployeeID,OrderDate,RequiredDate,ShippedDate,ShipVia,Freight,ShipName,ShipAddress,ShipCity,ShipRegion,ShipPostalCode,ShipCountry)VALUES (10856,N'ANTON',3,'1/28/1998','2/25/1998','2/10/1998',2,58.43,N'Antonio Moreno Taquería',N'Mataderos  2312',N'México D.F.',NULL,N'05023',N'Mexico')</t>
  </si>
  <si>
    <t>INSERT INTO Orders(RowId,CustomerID,EmployeeID,OrderDate,RequiredDate,ShippedDate,ShipVia,Freight,ShipName,ShipAddress,ShipCity,ShipRegion,ShipPostalCode,ShipCountry)VALUES (10857,N'BERGS',8,'1/28/1998','2/25/1998','2/6/1998',2,188.85,N'Berglunds snabbköp',N'Berguvsvägen  8',N'Luleå',NULL,N'S-958 22',N'Sweden')</t>
  </si>
  <si>
    <t>INSERT INTO Orders(RowId,CustomerID,EmployeeID,OrderDate,RequiredDate,ShippedDate,ShipVia,Freight,ShipName,ShipAddress,ShipCity,ShipRegion,ShipPostalCode,ShipCountry)VALUES (10858,N'LACOR',2,'1/29/1998','2/26/1998','2/3/1998',1,52.51,N'La corne d''abondance',N'67, avenue de l''Europe',N'Versailles',NULL,N'78000',N'France')</t>
  </si>
  <si>
    <t>INSERT INTO Orders(RowId,CustomerID,EmployeeID,OrderDate,RequiredDate,ShippedDate,ShipVia,Freight,ShipName,ShipAddress,ShipCity,ShipRegion,ShipPostalCode,ShipCountry)VALUES (10859,N'FRANK',1,'1/29/1998','2/26/1998','2/2/1998',2,76.10,N'Frankenversand',N'Berliner Platz 43',N'München',NULL,N'80805',N'Germany')</t>
  </si>
  <si>
    <t>INSERT INTO Orders(RowId,CustomerID,EmployeeID,OrderDate,RequiredDate,ShippedDate,ShipVia,Freight,ShipName,ShipAddress,ShipCity,ShipRegion,ShipPostalCode,ShipCountry)VALUES (10860,N'FRANR',3,'1/29/1998','2/26/1998','2/4/1998',3,19.26,N'France restauration',N'54, rue Royale',N'Nantes',NULL,N'44000',N'France')</t>
  </si>
  <si>
    <t>INSERT INTO Orders(RowId,CustomerID,EmployeeID,OrderDate,RequiredDate,ShippedDate,ShipVia,Freight,ShipName,ShipAddress,ShipCity,ShipRegion,ShipPostalCode,ShipCountry)VALUES (10861,N'WHITC',4,'1/30/1998','2/27/1998','2/17/1998',2,14.93,N'White Clover Markets',N'1029 - 12th Ave. S.',N'Seattle',N'WA',N'98124',N'USA')</t>
  </si>
  <si>
    <t>INSERT INTO Orders(RowId,CustomerID,EmployeeID,OrderDate,RequiredDate,ShippedDate,ShipVia,Freight,ShipName,ShipAddress,ShipCity,ShipRegion,ShipPostalCode,ShipCountry)VALUES (10862,N'LEHMS',8,'1/30/1998','3/13/1998','2/2/1998',2,53.23,N'Lehmanns Marktstand',N'Magazinweg 7',N'Frankfurt a.M.',NULL,N'60528',N'Germany')</t>
  </si>
  <si>
    <t>INSERT INTO Orders(RowId,CustomerID,EmployeeID,OrderDate,RequiredDate,ShippedDate,ShipVia,Freight,ShipName,ShipAddress,ShipCity,ShipRegion,ShipPostalCode,ShipCountry)VALUES (10863,N'HILAA',4,'2/2/1998','3/2/1998','2/17/1998',2,30.26,N'HILARION-Abastos',N'Carrera 22 con Ave. Carlos Soublette #8-35',N'San Cristóbal',N'Táchira',N'5022',N'Venezuela')</t>
  </si>
  <si>
    <t>INSERT INTO Orders(RowId,CustomerID,EmployeeID,OrderDate,RequiredDate,ShippedDate,ShipVia,Freight,ShipName,ShipAddress,ShipCity,ShipRegion,ShipPostalCode,ShipCountry)VALUES (10864,N'AROUT',4,'2/2/1998','3/2/1998','2/9/1998',2,3.04,N'Around the Horn',N'Brook Farm Stratford St. Mary',N'Colchester',N'Essex',N'CO7 6JX',N'UK')</t>
  </si>
  <si>
    <t>INSERT INTO Orders(RowId,CustomerID,EmployeeID,OrderDate,RequiredDate,ShippedDate,ShipVia,Freight,ShipName,ShipAddress,ShipCity,ShipRegion,ShipPostalCode,ShipCountry)VALUES (10865,N'QUICK',2,'2/2/1998','2/16/1998','2/12/1998',1,348.14,N'QUICK-Stop',N'Taucherstraße 10',N'Cunewalde',NULL,N'01307',N'Germany')</t>
  </si>
  <si>
    <t>INSERT INTO Orders(RowId,CustomerID,EmployeeID,OrderDate,RequiredDate,ShippedDate,ShipVia,Freight,ShipName,ShipAddress,ShipCity,ShipRegion,ShipPostalCode,ShipCountry)VALUES (10866,N'BERGS',5,'2/3/1998','3/3/1998','2/12/1998',1,109.11,N'Berglunds snabbköp',N'Berguvsvägen  8',N'Luleå',NULL,N'S-958 22',N'Sweden')</t>
  </si>
  <si>
    <t>INSERT INTO Orders(RowId,CustomerID,EmployeeID,OrderDate,RequiredDate,ShippedDate,ShipVia,Freight,ShipName,ShipAddress,ShipCity,ShipRegion,ShipPostalCode,ShipCountry)VALUES (10867,N'LONEP',6,'2/3/1998','3/17/1998','2/11/1998',1,1.93,N'Lonesome Pine Restaurant',N'89 Chiaroscuro Rd.',N'Portland',N'OR',N'97219',N'USA')</t>
  </si>
  <si>
    <t>INSERT INTO Orders(RowId,CustomerID,EmployeeID,OrderDate,RequiredDate,ShippedDate,ShipVia,Freight,ShipName,ShipAddress,ShipCity,ShipRegion,ShipPostalCode,ShipCountry)VALUES (10868,N'QUEEN',7,'2/4/1998','3/4/1998','2/23/1998',2,191.27,N'Queen Cozinha',N'Alameda dos Canàrios, 891',N'Sao Paulo',N'SP',N'05487-020',N'Brazil')</t>
  </si>
  <si>
    <t>INSERT INTO Orders(RowId,CustomerID,EmployeeID,OrderDate,RequiredDate,ShippedDate,ShipVia,Freight,ShipName,ShipAddress,ShipCity,ShipRegion,ShipPostalCode,ShipCountry)VALUES (10869,N'SEVES',5,'2/4/1998','3/4/1998','2/9/1998',1,143.28,N'Seven Seas Imports',N'90 Wadhurst Rd.',N'London',NULL,N'OX15 4NB',N'UK')</t>
  </si>
  <si>
    <t>INSERT INTO Orders(RowId,CustomerID,EmployeeID,OrderDate,RequiredDate,ShippedDate,ShipVia,Freight,ShipName,ShipAddress,ShipCity,ShipRegion,ShipPostalCode,ShipCountry)VALUES (10870,N'WOLZA',5,'2/4/1998','3/4/1998','2/13/1998',3,12.04,N'Wolski Zajazd',N'ul. Filtrowa 68',N'Warszawa',NULL,N'01-012',N'Poland')</t>
  </si>
  <si>
    <t>INSERT INTO Orders(RowId,CustomerID,EmployeeID,OrderDate,RequiredDate,ShippedDate,ShipVia,Freight,ShipName,ShipAddress,ShipCity,ShipRegion,ShipPostalCode,ShipCountry)VALUES (10871,N'BONAP',9,'2/5/1998','3/5/1998','2/10/1998',2,112.27,N'Bon app''',N'12, rue des Bouchers',N'Marseille',NULL,N'13008',N'France')</t>
  </si>
  <si>
    <t>INSERT INTO Orders(RowId,CustomerID,EmployeeID,OrderDate,RequiredDate,ShippedDate,ShipVia,Freight,ShipName,ShipAddress,ShipCity,ShipRegion,ShipPostalCode,ShipCountry)VALUES (10872,N'GODOS',5,'2/5/1998','3/5/1998','2/9/1998',2,175.32,N'Godos Cocina Típica',N'C/ Romero, 33',N'Sevilla',NULL,N'41101',N'Spain')</t>
  </si>
  <si>
    <t>INSERT INTO Orders(RowId,CustomerID,EmployeeID,OrderDate,RequiredDate,ShippedDate,ShipVia,Freight,ShipName,ShipAddress,ShipCity,ShipRegion,ShipPostalCode,ShipCountry)VALUES (10873,N'WILMK',4,'2/6/1998','3/6/1998','2/9/1998',1,0.82,N'Wilman Kala',N'Keskuskatu 45',N'Helsinki',NULL,N'21240',N'Finland')</t>
  </si>
  <si>
    <t>INSERT INTO Orders(RowId,CustomerID,EmployeeID,OrderDate,RequiredDate,ShippedDate,ShipVia,Freight,ShipName,ShipAddress,ShipCity,ShipRegion,ShipPostalCode,ShipCountry)VALUES (10874,N'GODOS',5,'2/6/1998','3/6/1998','2/11/1998',2,19.58,N'Godos Cocina Típica',N'C/ Romero, 33',N'Sevilla',NULL,N'41101',N'Spain')</t>
  </si>
  <si>
    <t>INSERT INTO Orders(RowId,CustomerID,EmployeeID,OrderDate,RequiredDate,ShippedDate,ShipVia,Freight,ShipName,ShipAddress,ShipCity,ShipRegion,ShipPostalCode,ShipCountry)VALUES (10875,N'BERGS',4,'2/6/1998','3/6/1998','3/3/1998',2,32.37,N'Berglunds snabbköp',N'Berguvsvägen  8',N'Luleå',NULL,N'S-958 22',N'Sweden')</t>
  </si>
  <si>
    <t>INSERT INTO Orders(RowId,CustomerID,EmployeeID,OrderDate,RequiredDate,ShippedDate,ShipVia,Freight,ShipName,ShipAddress,ShipCity,ShipRegion,ShipPostalCode,ShipCountry)VALUES (10876,N'BONAP',7,'2/9/1998','3/9/1998','2/12/1998',3,60.42,N'Bon app''',N'12, rue des Bouchers',N'Marseille',NULL,N'13008',N'France')</t>
  </si>
  <si>
    <t>INSERT INTO Orders(RowId,CustomerID,EmployeeID,OrderDate,RequiredDate,ShippedDate,ShipVia,Freight,ShipName,ShipAddress,ShipCity,ShipRegion,ShipPostalCode,ShipCountry)VALUES (10877,N'RICAR',1,'2/9/1998','3/9/1998','2/19/1998',1,38.06,N'Ricardo Adocicados',N'Av. Copacabana, 267',N'Rio de Janeiro',N'RJ',N'02389-890',N'Brazil')</t>
  </si>
  <si>
    <t>INSERT INTO Orders(RowId,CustomerID,EmployeeID,OrderDate,RequiredDate,ShippedDate,ShipVia,Freight,ShipName,ShipAddress,ShipCity,ShipRegion,ShipPostalCode,ShipCountry)VALUES (10878,N'QUICK',4,'2/10/1998','3/10/1998','2/12/1998',1,46.69,N'QUICK-Stop',N'Taucherstraße 10',N'Cunewalde',NULL,N'01307',N'Germany')</t>
  </si>
  <si>
    <t>INSERT INTO Orders(RowId,CustomerID,EmployeeID,OrderDate,RequiredDate,ShippedDate,ShipVia,Freight,ShipName,ShipAddress,ShipCity,ShipRegion,ShipPostalCode,ShipCountry)VALUES (10879,N'WILMK',3,'2/10/1998','3/10/1998','2/12/1998',3,8.50,N'Wilman Kala',N'Keskuskatu 45',N'Helsinki',NULL,N'21240',N'Finland')</t>
  </si>
  <si>
    <t>INSERT INTO Orders(RowId,CustomerID,EmployeeID,OrderDate,RequiredDate,ShippedDate,ShipVia,Freight,ShipName,ShipAddress,ShipCity,ShipRegion,ShipPostalCode,ShipCountry)VALUES (10880,N'FOLKO',7,'2/10/1998','3/24/1998','2/18/1998',1,88.01,N'Folk och fä HB',N'Åkergatan 24',N'Bräcke',NULL,N'S-844 67',N'Sweden')</t>
  </si>
  <si>
    <t>INSERT INTO Orders(RowId,CustomerID,EmployeeID,OrderDate,RequiredDate,ShippedDate,ShipVia,Freight,ShipName,ShipAddress,ShipCity,ShipRegion,ShipPostalCode,ShipCountry)VALUES (10881,N'CACTU',4,'2/11/1998','3/11/1998','2/18/1998',1,2.84,N'Cactus Comidas para llevar',N'Cerrito 333',N'Buenos Aires',NULL,N'1010',N'Argentina')</t>
  </si>
  <si>
    <t>INSERT INTO Orders(RowId,CustomerID,EmployeeID,OrderDate,RequiredDate,ShippedDate,ShipVia,Freight,ShipName,ShipAddress,ShipCity,ShipRegion,ShipPostalCode,ShipCountry)VALUES (10882,N'SAVEA',4,'2/11/1998','3/11/1998','2/20/1998',3,23.10,N'Save-a-lot Markets',N'187 Suffolk Ln.',N'Boise',N'ID',N'83720',N'USA')</t>
  </si>
  <si>
    <t>INSERT INTO Orders(RowId,CustomerID,EmployeeID,OrderDate,RequiredDate,ShippedDate,ShipVia,Freight,ShipName,ShipAddress,ShipCity,ShipRegion,ShipPostalCode,ShipCountry)VALUES (10883,N'LONEP',8,'2/12/1998','3/12/1998','2/20/1998',3,0.53,N'Lonesome Pine Restaurant',N'89 Chiaroscuro Rd.',N'Portland',N'OR',N'97219',N'USA')</t>
  </si>
  <si>
    <t>INSERT INTO Orders(RowId,CustomerID,EmployeeID,OrderDate,RequiredDate,ShippedDate,ShipVia,Freight,ShipName,ShipAddress,ShipCity,ShipRegion,ShipPostalCode,ShipCountry)VALUES (10884,N'LETSS',4,'2/12/1998','3/12/1998','2/13/1998',2,90.97,N'Let''s Stop N Shop',N'87 Polk St. Suite 5',N'San Francisco',N'CA',N'94117',N'USA')</t>
  </si>
  <si>
    <t>INSERT INTO Orders(RowId,CustomerID,EmployeeID,OrderDate,RequiredDate,ShippedDate,ShipVia,Freight,ShipName,ShipAddress,ShipCity,ShipRegion,ShipPostalCode,ShipCountry)VALUES (10885,N'SUPRD',6,'2/12/1998','3/12/1998','2/18/1998',3,5.64,N'Suprêmes délices',N'Boulevard Tirou, 255',N'Charleroi',NULL,N'B-6000',N'Belgium')</t>
  </si>
  <si>
    <t>INSERT INTO Orders(RowId,CustomerID,EmployeeID,OrderDate,RequiredDate,ShippedDate,ShipVia,Freight,ShipName,ShipAddress,ShipCity,ShipRegion,ShipPostalCode,ShipCountry)VALUES (10886,N'HANAR',1,'2/13/1998','3/13/1998','3/2/1998',1,4.99,N'Hanari Carnes',N'Rua do Paço, 67',N'Rio de Janeiro',N'RJ',N'05454-876',N'Brazil')</t>
  </si>
  <si>
    <t>INSERT INTO Orders(RowId,CustomerID,EmployeeID,OrderDate,RequiredDate,ShippedDate,ShipVia,Freight,ShipName,ShipAddress,ShipCity,ShipRegion,ShipPostalCode,ShipCountry)VALUES (10887,N'GALED',8,'2/13/1998','3/13/1998','2/16/1998',3,1.25,N'Galería del gastronómo',N'Rambla de Cataluña, 23',N'Barcelona',NULL,N'8022',N'Spain')</t>
  </si>
  <si>
    <t>INSERT INTO Orders(RowId,CustomerID,EmployeeID,OrderDate,RequiredDate,ShippedDate,ShipVia,Freight,ShipName,ShipAddress,ShipCity,ShipRegion,ShipPostalCode,ShipCountry)VALUES (10888,N'GODOS',1,'2/16/1998','3/16/1998','2/23/1998',2,51.87,N'Godos Cocina Típica',N'C/ Romero, 33',N'Sevilla',NULL,N'41101',N'Spain')</t>
  </si>
  <si>
    <t>INSERT INTO Orders(RowId,CustomerID,EmployeeID,OrderDate,RequiredDate,ShippedDate,ShipVia,Freight,ShipName,ShipAddress,ShipCity,ShipRegion,ShipPostalCode,ShipCountry)VALUES (10889,N'RATTC',9,'2/16/1998','3/16/1998','2/23/1998',3,280.61,N'Rattlesnake Canyon Grocery',N'2817 Milton Dr.',N'Albuquerque',N'NM',N'87110',N'USA')</t>
  </si>
  <si>
    <t>INSERT INTO Orders(RowId,CustomerID,EmployeeID,OrderDate,RequiredDate,ShippedDate,ShipVia,Freight,ShipName,ShipAddress,ShipCity,ShipRegion,ShipPostalCode,ShipCountry)VALUES (10890,N'DUMON',7,'2/16/1998','3/16/1998','2/18/1998',1,32.76,N'Du monde entier',N'67, rue des Cinquante Otages',N'Nantes',NULL,N'44000',N'France')</t>
  </si>
  <si>
    <t>INSERT INTO Orders(RowId,CustomerID,EmployeeID,OrderDate,RequiredDate,ShippedDate,ShipVia,Freight,ShipName,ShipAddress,ShipCity,ShipRegion,ShipPostalCode,ShipCountry)VALUES (10891,N'LEHMS',7,'2/17/1998','3/17/1998','2/19/1998',2,20.37,N'Lehmanns Marktstand',N'Magazinweg 7',N'Frankfurt a.M.',NULL,N'60528',N'Germany')</t>
  </si>
  <si>
    <t>INSERT INTO Orders(RowId,CustomerID,EmployeeID,OrderDate,RequiredDate,ShippedDate,ShipVia,Freight,ShipName,ShipAddress,ShipCity,ShipRegion,ShipPostalCode,ShipCountry)VALUES (10892,N'MAISD',4,'2/17/1998','3/17/1998','2/19/1998',2,120.27,N'Maison Dewey',N'Rue Joseph-Bens 532',N'Bruxelles',NULL,N'B-1180',N'Belgium')</t>
  </si>
  <si>
    <t>INSERT INTO Orders(RowId,CustomerID,EmployeeID,OrderDate,RequiredDate,ShippedDate,ShipVia,Freight,ShipName,ShipAddress,ShipCity,ShipRegion,ShipPostalCode,ShipCountry)VALUES (10893,N'KOENE',9,'2/18/1998','3/18/1998','2/20/1998',2,77.78,N'Königlich Essen',N'Maubelstr. 90',N'Brandenburg',NULL,N'14776',N'Germany')</t>
  </si>
  <si>
    <t>INSERT INTO Orders(RowId,CustomerID,EmployeeID,OrderDate,RequiredDate,ShippedDate,ShipVia,Freight,ShipName,ShipAddress,ShipCity,ShipRegion,ShipPostalCode,ShipCountry)VALUES (10894,N'SAVEA',1,'2/18/1998','3/18/1998','2/20/1998',1,116.13,N'Save-a-lot Markets',N'187 Suffolk Ln.',N'Boise',N'ID',N'83720',N'USA')</t>
  </si>
  <si>
    <t>INSERT INTO Orders(RowId,CustomerID,EmployeeID,OrderDate,RequiredDate,ShippedDate,ShipVia,Freight,ShipName,ShipAddress,ShipCity,ShipRegion,ShipPostalCode,ShipCountry)VALUES (10895,N'ERNSH',3,'2/18/1998','3/18/1998','2/23/1998',1,162.75,N'Ernst Handel',N'Kirchgasse 6',N'Graz',NULL,N'8010',N'Austria')</t>
  </si>
  <si>
    <t>INSERT INTO Orders(RowId,CustomerID,EmployeeID,OrderDate,RequiredDate,ShippedDate,ShipVia,Freight,ShipName,ShipAddress,ShipCity,ShipRegion,ShipPostalCode,ShipCountry)VALUES (10896,N'MAISD',7,'2/19/1998','3/19/1998','2/27/1998',3,32.45,N'Maison Dewey',N'Rue Joseph-Bens 532',N'Bruxelles',NULL,N'B-1180',N'Belgium')</t>
  </si>
  <si>
    <t>INSERT INTO Orders(RowId,CustomerID,EmployeeID,OrderDate,RequiredDate,ShippedDate,ShipVia,Freight,ShipName,ShipAddress,ShipCity,ShipRegion,ShipPostalCode,ShipCountry)VALUES (10897,N'HUNGO',3,'2/19/1998','3/19/1998','2/25/1998',2,603.54,N'Hungry Owl All-Night Grocers',N'8 Johnstown Road',N'Cork',N'Co. Cork',NULL,N'Ireland')</t>
  </si>
  <si>
    <t>INSERT INTO Orders(RowId,CustomerID,EmployeeID,OrderDate,RequiredDate,ShippedDate,ShipVia,Freight,ShipName,ShipAddress,ShipCity,ShipRegion,ShipPostalCode,ShipCountry)VALUES (10898,N'OCEAN',4,'2/20/1998','3/20/1998','3/6/1998',2,1.27,N'Océano Atlántico Ltda.',N'Ing. Gustavo Moncada 8585 Piso 20-A',N'Buenos Aires',NULL,N'1010',N'Argentina')</t>
  </si>
  <si>
    <t>INSERT INTO Orders(RowId,CustomerID,EmployeeID,OrderDate,RequiredDate,ShippedDate,ShipVia,Freight,ShipName,ShipAddress,ShipCity,ShipRegion,ShipPostalCode,ShipCountry)VALUES (10899,N'LILAS',5,'2/20/1998','3/20/1998','2/26/1998',3,1.21,N'LILA-Supermercado',N'Carrera 52 con Ave. Bolívar #65-98 Llano Largo',N'Barquisimeto',N'Lara',N'3508',N'Venezuela')</t>
  </si>
  <si>
    <t>INSERT INTO Orders(RowId,CustomerID,EmployeeID,OrderDate,RequiredDate,ShippedDate,ShipVia,Freight,ShipName,ShipAddress,ShipCity,ShipRegion,ShipPostalCode,ShipCountry)VALUES (10900,N'WELLI',1,'2/20/1998','3/20/1998','3/4/1998',2,1.66,N'Wellington Importadora',N'Rua do Mercado, 12',N'Resende',N'SP',N'08737-363',N'Brazil')</t>
  </si>
  <si>
    <t>INSERT INTO Orders(RowId,CustomerID,EmployeeID,OrderDate,RequiredDate,ShippedDate,ShipVia,Freight,ShipName,ShipAddress,ShipCity,ShipRegion,ShipPostalCode,ShipCountry)VALUES (10901,N'HILAA',4,'2/23/1998','3/23/1998','2/26/1998',1,62.09,N'HILARION-Abastos',N'Carrera 22 con Ave. Carlos Soublette #8-35',N'San Cristóbal',N'Táchira',N'5022',N'Venezuela')</t>
  </si>
  <si>
    <t>INSERT INTO Orders(RowId,CustomerID,EmployeeID,OrderDate,RequiredDate,ShippedDate,ShipVia,Freight,ShipName,ShipAddress,ShipCity,ShipRegion,ShipPostalCode,ShipCountry)VALUES (10902,N'FOLKO',1,'2/23/1998','3/23/1998','3/3/1998',1,44.15,N'Folk och fä HB',N'Åkergatan 24',N'Bräcke',NULL,N'S-844 67',N'Sweden')</t>
  </si>
  <si>
    <t>INSERT INTO Orders(RowId,CustomerID,EmployeeID,OrderDate,RequiredDate,ShippedDate,ShipVia,Freight,ShipName,ShipAddress,ShipCity,ShipRegion,ShipPostalCode,ShipCountry)VALUES (10903,N'HANAR',3,'2/24/1998','3/24/1998','3/4/1998',3,36.71,N'Hanari Carnes',N'Rua do Paço, 67',N'Rio de Janeiro',N'RJ',N'05454-876',N'Brazil')</t>
  </si>
  <si>
    <t>INSERT INTO Orders(RowId,CustomerID,EmployeeID,OrderDate,RequiredDate,ShippedDate,ShipVia,Freight,ShipName,ShipAddress,ShipCity,ShipRegion,ShipPostalCode,ShipCountry)VALUES (10904,N'WHITC',3,'2/24/1998','3/24/1998','2/27/1998',3,162.95,N'White Clover Markets',N'1029 - 12th Ave. S.',N'Seattle',N'WA',N'98124',N'USA')</t>
  </si>
  <si>
    <t>INSERT INTO Orders(RowId,CustomerID,EmployeeID,OrderDate,RequiredDate,ShippedDate,ShipVia,Freight,ShipName,ShipAddress,ShipCity,ShipRegion,ShipPostalCode,ShipCountry)VALUES (10905,N'WELLI',9,'2/24/1998','3/24/1998','3/6/1998',2,13.72,N'Wellington Importadora',N'Rua do Mercado, 12',N'Resende',N'SP',N'08737-363',N'Brazil')</t>
  </si>
  <si>
    <t>INSERT INTO Orders(RowId,CustomerID,EmployeeID,OrderDate,RequiredDate,ShippedDate,ShipVia,Freight,ShipName,ShipAddress,ShipCity,ShipRegion,ShipPostalCode,ShipCountry)VALUES (10906,N'WOLZA',4,'2/25/1998','3/11/1998','3/3/1998',3,26.29,N'Wolski Zajazd',N'ul. Filtrowa 68',N'Warszawa',NULL,N'01-012',N'Poland')</t>
  </si>
  <si>
    <t>INSERT INTO Orders(RowId,CustomerID,EmployeeID,OrderDate,RequiredDate,ShippedDate,ShipVia,Freight,ShipName,ShipAddress,ShipCity,ShipRegion,ShipPostalCode,ShipCountry)VALUES (10907,N'SPECD',6,'2/25/1998','3/25/1998','2/27/1998',3,9.19,N'Spécialités du monde',N'25, rue Lauriston',N'Paris',NULL,N'75016',N'France')</t>
  </si>
  <si>
    <t>INSERT INTO Orders(RowId,CustomerID,EmployeeID,OrderDate,RequiredDate,ShippedDate,ShipVia,Freight,ShipName,ShipAddress,ShipCity,ShipRegion,ShipPostalCode,ShipCountry)VALUES (10908,N'REGGC',4,'2/26/1998','3/26/1998','3/6/1998',2,32.96,N'Reggiani Caseifici',N'Strada Provinciale 124',N'Reggio Emilia',NULL,N'42100',N'Italy')</t>
  </si>
  <si>
    <t>INSERT INTO Orders(RowId,CustomerID,EmployeeID,OrderDate,RequiredDate,ShippedDate,ShipVia,Freight,ShipName,ShipAddress,ShipCity,ShipRegion,ShipPostalCode,ShipCountry)VALUES (10909,N'SANTG',1,'2/26/1998','3/26/1998','3/10/1998',2,53.05,N'Santé Gourmet',N'Erling Skakkes gate 78',N'Stavern',NULL,N'4110',N'Norway')</t>
  </si>
  <si>
    <t>INSERT INTO Orders(RowId,CustomerID,EmployeeID,OrderDate,RequiredDate,ShippedDate,ShipVia,Freight,ShipName,ShipAddress,ShipCity,ShipRegion,ShipPostalCode,ShipCountry)VALUES (10910,N'WILMK',1,'2/26/1998','3/26/1998','3/4/1998',3,38.11,N'Wilman Kala',N'Keskuskatu 45',N'Helsinki',NULL,N'21240',N'Finland')</t>
  </si>
  <si>
    <t>INSERT INTO Orders(RowId,CustomerID,EmployeeID,OrderDate,RequiredDate,ShippedDate,ShipVia,Freight,ShipName,ShipAddress,ShipCity,ShipRegion,ShipPostalCode,ShipCountry)VALUES (10911,N'GODOS',3,'2/26/1998','3/26/1998','3/5/1998',1,38.19,N'Godos Cocina Típica',N'C/ Romero, 33',N'Sevilla',NULL,N'41101',N'Spain')</t>
  </si>
  <si>
    <t>INSERT INTO Orders(RowId,CustomerID,EmployeeID,OrderDate,RequiredDate,ShippedDate,ShipVia,Freight,ShipName,ShipAddress,ShipCity,ShipRegion,ShipPostalCode,ShipCountry)VALUES (10912,N'HUNGO',2,'2/26/1998','3/26/1998','3/18/1998',2,580.91,N'Hungry Owl All-Night Grocers',N'8 Johnstown Road',N'Cork',N'Co. Cork',NULL,N'Ireland')</t>
  </si>
  <si>
    <t>INSERT INTO Orders(RowId,CustomerID,EmployeeID,OrderDate,RequiredDate,ShippedDate,ShipVia,Freight,ShipName,ShipAddress,ShipCity,ShipRegion,ShipPostalCode,ShipCountry)VALUES (10913,N'QUEEN',4,'2/26/1998','3/26/1998','3/4/1998',1,33.05,N'Queen Cozinha',N'Alameda dos Canàrios, 891',N'Sao Paulo',N'SP',N'05487-020',N'Brazil')</t>
  </si>
  <si>
    <t>INSERT INTO Orders(RowId,CustomerID,EmployeeID,OrderDate,RequiredDate,ShippedDate,ShipVia,Freight,ShipName,ShipAddress,ShipCity,ShipRegion,ShipPostalCode,ShipCountry)VALUES (10914,N'QUEEN',6,'2/27/1998','3/27/1998','3/2/1998',1,21.19,N'Queen Cozinha',N'Alameda dos Canàrios, 891',N'Sao Paulo',N'SP',N'05487-020',N'Brazil')</t>
  </si>
  <si>
    <t>INSERT INTO Orders(RowId,CustomerID,EmployeeID,OrderDate,RequiredDate,ShippedDate,ShipVia,Freight,ShipName,ShipAddress,ShipCity,ShipRegion,ShipPostalCode,ShipCountry)VALUES (10915,N'TORTU',2,'2/27/1998','3/27/1998','3/2/1998',2,3.51,N'Tortuga Restaurante',N'Avda. Azteca 123',N'México D.F.',NULL,N'05033',N'Mexico')</t>
  </si>
  <si>
    <t>INSERT INTO Orders(RowId,CustomerID,EmployeeID,OrderDate,RequiredDate,ShippedDate,ShipVia,Freight,ShipName,ShipAddress,ShipCity,ShipRegion,ShipPostalCode,ShipCountry)VALUES (10916,N'RANCH',1,'2/27/1998','3/27/1998','3/9/1998',2,63.77,N'Rancho grande',N'Av. del Libertador 900',N'Buenos Aires',NULL,N'1010',N'Argentina')</t>
  </si>
  <si>
    <t>INSERT INTO Orders(RowId,CustomerID,EmployeeID,OrderDate,RequiredDate,ShippedDate,ShipVia,Freight,ShipName,ShipAddress,ShipCity,ShipRegion,ShipPostalCode,ShipCountry)VALUES (10917,N'ROMEY',4,'3/2/1998','3/30/1998','3/11/1998',2,8.29,N'Romero y tomillo',N'Gran Vía, 1',N'Madrid',NULL,N'28001',N'Spain')</t>
  </si>
  <si>
    <t>INSERT INTO Orders(RowId,CustomerID,EmployeeID,OrderDate,RequiredDate,ShippedDate,ShipVia,Freight,ShipName,ShipAddress,ShipCity,ShipRegion,ShipPostalCode,ShipCountry)VALUES (10918,N'BOTTM',3,'3/2/1998','3/30/1998','3/11/1998',3,48.83,N'Bottom-Dollar Markets',N'23 Tsawassen Blvd.',N'Tsawassen',N'BC',N'T2F 8M4',N'Canada')</t>
  </si>
  <si>
    <t>INSERT INTO Orders(RowId,CustomerID,EmployeeID,OrderDate,RequiredDate,ShippedDate,ShipVia,Freight,ShipName,ShipAddress,ShipCity,ShipRegion,ShipPostalCode,ShipCountry)VALUES (10919,N'LINOD',2,'3/2/1998','3/30/1998','3/4/1998',2,19.80,N'LINO-Delicateses',N'Ave. 5 de Mayo Porlamar',N'I. de Margarita',N'Nueva Esparta',N'4980',N'Venezuela')</t>
  </si>
  <si>
    <t>INSERT INTO Orders(RowId,CustomerID,EmployeeID,OrderDate,RequiredDate,ShippedDate,ShipVia,Freight,ShipName,ShipAddress,ShipCity,ShipRegion,ShipPostalCode,ShipCountry)VALUES (10920,N'AROUT',4,'3/3/1998','3/31/1998','3/9/1998',2,29.61,N'Around the Horn',N'Brook Farm Stratford St. Mary',N'Colchester',N'Essex',N'CO7 6JX',N'UK')</t>
  </si>
  <si>
    <t>INSERT INTO Orders(RowId,CustomerID,EmployeeID,OrderDate,RequiredDate,ShippedDate,ShipVia,Freight,ShipName,ShipAddress,ShipCity,ShipRegion,ShipPostalCode,ShipCountry)VALUES (10921,N'VAFFE',1,'3/3/1998','4/14/1998','3/9/1998',1,176.48,N'Vaffeljernet',N'Smagsloget 45',N'Århus',NULL,N'8200',N'Denmark')</t>
  </si>
  <si>
    <t>INSERT INTO Orders(RowId,CustomerID,EmployeeID,OrderDate,RequiredDate,ShippedDate,ShipVia,Freight,ShipName,ShipAddress,ShipCity,ShipRegion,ShipPostalCode,ShipCountry)VALUES (10922,N'HANAR',5,'3/3/1998','3/31/1998','3/5/1998',3,62.74,N'Hanari Carnes',N'Rua do Paço, 67',N'Rio de Janeiro',N'RJ',N'05454-876',N'Brazil')</t>
  </si>
  <si>
    <t>INSERT INTO Orders(RowId,CustomerID,EmployeeID,OrderDate,RequiredDate,ShippedDate,ShipVia,Freight,ShipName,ShipAddress,ShipCity,ShipRegion,ShipPostalCode,ShipCountry)VALUES (10923,N'LAMAI',7,'3/3/1998','4/14/1998','3/13/1998',3,68.26,N'La maison d''Asie',N'1 rue Alsace-Lorraine',N'Toulouse',NULL,N'31000',N'France')</t>
  </si>
  <si>
    <t>INSERT INTO Orders(RowId,CustomerID,EmployeeID,OrderDate,RequiredDate,ShippedDate,ShipVia,Freight,ShipName,ShipAddress,ShipCity,ShipRegion,ShipPostalCode,ShipCountry)VALUES (10924,N'BERGS',3,'3/4/1998','4/1/1998','4/8/1998',2,151.52,N'Berglunds snabbköp',N'Berguvsvägen  8',N'Luleå',NULL,N'S-958 22',N'Sweden')</t>
  </si>
  <si>
    <t>INSERT INTO Orders(RowId,CustomerID,EmployeeID,OrderDate,RequiredDate,ShippedDate,ShipVia,Freight,ShipName,ShipAddress,ShipCity,ShipRegion,ShipPostalCode,ShipCountry)VALUES (10925,N'HANAR',3,'3/4/1998','4/1/1998','3/13/1998',1,2.27,N'Hanari Carnes',N'Rua do Paço, 67',N'Rio de Janeiro',N'RJ',N'05454-876',N'Brazil')</t>
  </si>
  <si>
    <t>INSERT INTO Orders(RowId,CustomerID,EmployeeID,OrderDate,RequiredDate,ShippedDate,ShipVia,Freight,ShipName,ShipAddress,ShipCity,ShipRegion,ShipPostalCode,ShipCountry)VALUES (10926,N'ANATR',4,'3/4/1998','4/1/1998','3/11/1998',3,39.92,N'Ana Trujillo Emparedados y helados',N'Avda. de la Constitución 2222',N'México D.F.',NULL,N'05021',N'Mexico')</t>
  </si>
  <si>
    <t>INSERT INTO Orders(RowId,CustomerID,EmployeeID,OrderDate,RequiredDate,ShippedDate,ShipVia,Freight,ShipName,ShipAddress,ShipCity,ShipRegion,ShipPostalCode,ShipCountry)VALUES (10927,N'LACOR',4,'3/5/1998','4/2/1998','4/8/1998',1,19.79,N'La corne d''abondance',N'67, avenue de l''Europe',N'Versailles',NULL,N'78000',N'France')</t>
  </si>
  <si>
    <t>INSERT INTO Orders(RowId,CustomerID,EmployeeID,OrderDate,RequiredDate,ShippedDate,ShipVia,Freight,ShipName,ShipAddress,ShipCity,ShipRegion,ShipPostalCode,ShipCountry)VALUES (10928,N'GALED',1,'3/5/1998','4/2/1998','3/18/1998',1,1.36,N'Galería del gastronómo',N'Rambla de Cataluña, 23',N'Barcelona',NULL,N'8022',N'Spain')</t>
  </si>
  <si>
    <t>INSERT INTO Orders(RowId,CustomerID,EmployeeID,OrderDate,RequiredDate,ShippedDate,ShipVia,Freight,ShipName,ShipAddress,ShipCity,ShipRegion,ShipPostalCode,ShipCountry)VALUES (10929,N'FRANK',6,'3/5/1998','4/2/1998','3/12/1998',1,33.93,N'Frankenversand',N'Berliner Platz 43',N'München',NULL,N'80805',N'Germany')</t>
  </si>
  <si>
    <t>INSERT INTO Orders(RowId,CustomerID,EmployeeID,OrderDate,RequiredDate,ShippedDate,ShipVia,Freight,ShipName,ShipAddress,ShipCity,ShipRegion,ShipPostalCode,ShipCountry)VALUES (10930,N'SUPRD',4,'3/6/1998','4/17/1998','3/18/1998',3,15.55,N'Suprêmes délices',N'Boulevard Tirou, 255',N'Charleroi',NULL,N'B-6000',N'Belgium')</t>
  </si>
  <si>
    <t>INSERT INTO Orders(RowId,CustomerID,EmployeeID,OrderDate,RequiredDate,ShippedDate,ShipVia,Freight,ShipName,ShipAddress,ShipCity,ShipRegion,ShipPostalCode,ShipCountry)VALUES (10931,N'RICSU',4,'3/6/1998','3/20/1998','3/19/1998',2,13.60,N'Richter Supermarkt',N'Starenweg 5',N'Genève',NULL,N'1204',N'Switzerland')</t>
  </si>
  <si>
    <t>INSERT INTO Orders(RowId,CustomerID,EmployeeID,OrderDate,RequiredDate,ShippedDate,ShipVia,Freight,ShipName,ShipAddress,ShipCity,ShipRegion,ShipPostalCode,ShipCountry)VALUES (10932,N'BONAP',8,'3/6/1998','4/3/1998','3/24/1998',1,134.64,N'Bon app''',N'12, rue des Bouchers',N'Marseille',NULL,N'13008',N'France')</t>
  </si>
  <si>
    <t>INSERT INTO Orders(RowId,CustomerID,EmployeeID,OrderDate,RequiredDate,ShippedDate,ShipVia,Freight,ShipName,ShipAddress,ShipCity,ShipRegion,ShipPostalCode,ShipCountry)VALUES (10933,N'ISLAT',6,'3/6/1998','4/3/1998','3/16/1998',3,54.15,N'Island Trading',N'Garden House Crowther Way',N'Cowes',N'Isle of Wight',N'PO31 7PJ',N'UK')</t>
  </si>
  <si>
    <t>INSERT INTO Orders(RowId,CustomerID,EmployeeID,OrderDate,RequiredDate,ShippedDate,ShipVia,Freight,ShipName,ShipAddress,ShipCity,ShipRegion,ShipPostalCode,ShipCountry)VALUES (10934,N'LEHMS',3,'3/9/1998','4/6/1998','3/12/1998',3,32.01,N'Lehmanns Marktstand',N'Magazinweg 7',N'Frankfurt a.M.',NULL,N'60528',N'Germany')</t>
  </si>
  <si>
    <t>INSERT INTO Orders(RowId,CustomerID,EmployeeID,OrderDate,RequiredDate,ShippedDate,ShipVia,Freight,ShipName,ShipAddress,ShipCity,ShipRegion,ShipPostalCode,ShipCountry)VALUES (10935,N'WELLI',4,'3/9/1998','4/6/1998','3/18/1998',3,47.59,N'Wellington Importadora',N'Rua do Mercado, 12',N'Resende',N'SP',N'08737-363',N'Brazil')</t>
  </si>
  <si>
    <t>INSERT INTO Orders(RowId,CustomerID,EmployeeID,OrderDate,RequiredDate,ShippedDate,ShipVia,Freight,ShipName,ShipAddress,ShipCity,ShipRegion,ShipPostalCode,ShipCountry)VALUES (10936,N'GREAL',3,'3/9/1998','4/6/1998','3/18/1998',2,33.68,N'Great Lakes Food Market',N'2732 Baker Blvd.',N'Eugene',N'OR',N'97403',N'USA')</t>
  </si>
  <si>
    <t>INSERT INTO Orders(RowId,CustomerID,EmployeeID,OrderDate,RequiredDate,ShippedDate,ShipVia,Freight,ShipName,ShipAddress,ShipCity,ShipRegion,ShipPostalCode,ShipCountry)VALUES (10937,N'CACTU',7,'3/10/1998','3/24/1998','3/13/1998',3,31.51,N'Cactus Comidas para llevar',N'Cerrito 333',N'Buenos Aires',NULL,N'1010',N'Argentina')</t>
  </si>
  <si>
    <t>INSERT INTO Orders(RowId,CustomerID,EmployeeID,OrderDate,RequiredDate,ShippedDate,ShipVia,Freight,ShipName,ShipAddress,ShipCity,ShipRegion,ShipPostalCode,ShipCountry)VALUES (10938,N'QUICK',3,'3/10/1998','4/7/1998','3/16/1998',2,31.89,N'QUICK-Stop',N'Taucherstraße 10',N'Cunewalde',NULL,N'01307',N'Germany')</t>
  </si>
  <si>
    <t>INSERT INTO Orders(RowId,CustomerID,EmployeeID,OrderDate,RequiredDate,ShippedDate,ShipVia,Freight,ShipName,ShipAddress,ShipCity,ShipRegion,ShipPostalCode,ShipCountry)VALUES (10939,N'MAGAA',2,'3/10/1998','4/7/1998','3/13/1998',2,76.33,N'Magazzini Alimentari Riuniti',N'Via Ludovico il Moro 22',N'Bergamo',NULL,N'24100',N'Italy')</t>
  </si>
  <si>
    <t>INSERT INTO Orders(RowId,CustomerID,EmployeeID,OrderDate,RequiredDate,ShippedDate,ShipVia,Freight,ShipName,ShipAddress,ShipCity,ShipRegion,ShipPostalCode,ShipCountry)VALUES (10940,N'BONAP',8,'3/11/1998','4/8/1998','3/23/1998',3,19.77,N'Bon app''',N'12, rue des Bouchers',N'Marseille',NULL,N'13008',N'France')</t>
  </si>
  <si>
    <t>INSERT INTO Orders(RowId,CustomerID,EmployeeID,OrderDate,RequiredDate,ShippedDate,ShipVia,Freight,ShipName,ShipAddress,ShipCity,ShipRegion,ShipPostalCode,ShipCountry)VALUES (10941,N'SAVEA',7,'3/11/1998','4/8/1998','3/20/1998',2,400.81,N'Save-a-lot Markets',N'187 Suffolk Ln.',N'Boise',N'ID',N'83720',N'USA')</t>
  </si>
  <si>
    <t>INSERT INTO Orders(RowId,CustomerID,EmployeeID,OrderDate,RequiredDate,ShippedDate,ShipVia,Freight,ShipName,ShipAddress,ShipCity,ShipRegion,ShipPostalCode,ShipCountry)VALUES (10942,N'REGGC',9,'3/11/1998','4/8/1998','3/18/1998',3,17.95,N'Reggiani Caseifici',N'Strada Provinciale 124',N'Reggio Emilia',NULL,N'42100',N'Italy')</t>
  </si>
  <si>
    <t>INSERT INTO Orders(RowId,CustomerID,EmployeeID,OrderDate,RequiredDate,ShippedDate,ShipVia,Freight,ShipName,ShipAddress,ShipCity,ShipRegion,ShipPostalCode,ShipCountry)VALUES (10943,N'BSBEV',4,'3/11/1998','4/8/1998','3/19/1998',2,2.17,N'B''s Beverages',N'Fauntleroy Circus',N'London',NULL,N'EC2 5NT',N'UK')</t>
  </si>
  <si>
    <t>INSERT INTO Orders(RowId,CustomerID,EmployeeID,OrderDate,RequiredDate,ShippedDate,ShipVia,Freight,ShipName,ShipAddress,ShipCity,ShipRegion,ShipPostalCode,ShipCountry)VALUES (10944,N'BOTTM',6,'3/12/1998','3/26/1998','3/13/1998',3,52.92,N'Bottom-Dollar Markets',N'23 Tsawassen Blvd.',N'Tsawassen',N'BC',N'T2F 8M4',N'Canada')</t>
  </si>
  <si>
    <t>INSERT INTO Orders(RowId,CustomerID,EmployeeID,OrderDate,RequiredDate,ShippedDate,ShipVia,Freight,ShipName,ShipAddress,ShipCity,ShipRegion,ShipPostalCode,ShipCountry)VALUES (10945,N'MORGK',4,'3/12/1998','4/9/1998','3/18/1998',1,10.22,N'Morgenstern Gesundkost',N'Heerstr. 22',N'Leipzig',NULL,N'04179',N'Germany')</t>
  </si>
  <si>
    <t>INSERT INTO Orders(RowId,CustomerID,EmployeeID,OrderDate,RequiredDate,ShippedDate,ShipVia,Freight,ShipName,ShipAddress,ShipCity,ShipRegion,ShipPostalCode,ShipCountry)VALUES (10946,N'VAFFE',1,'3/12/1998','4/9/1998','3/19/1998',2,27.20,N'Vaffeljernet',N'Smagsloget 45',N'Århus',NULL,N'8200',N'Denmark')</t>
  </si>
  <si>
    <t>INSERT INTO Orders(RowId,CustomerID,EmployeeID,OrderDate,RequiredDate,ShippedDate,ShipVia,Freight,ShipName,ShipAddress,ShipCity,ShipRegion,ShipPostalCode,ShipCountry)VALUES (10947,N'BSBEV',3,'3/13/1998','4/10/1998','3/16/1998',2,3.26,N'B''s Beverages',N'Fauntleroy Circus',N'London',NULL,N'EC2 5NT',N'UK')</t>
  </si>
  <si>
    <t>INSERT INTO Orders(RowId,CustomerID,EmployeeID,OrderDate,RequiredDate,ShippedDate,ShipVia,Freight,ShipName,ShipAddress,ShipCity,ShipRegion,ShipPostalCode,ShipCountry)VALUES (10948,N'GODOS',3,'3/13/1998','4/10/1998','3/19/1998',3,23.39,N'Godos Cocina Típica',N'C/ Romero, 33',N'Sevilla',NULL,N'41101',N'Spain')</t>
  </si>
  <si>
    <t>INSERT INTO Orders(RowId,CustomerID,EmployeeID,OrderDate,RequiredDate,ShippedDate,ShipVia,Freight,ShipName,ShipAddress,ShipCity,ShipRegion,ShipPostalCode,ShipCountry)VALUES (10949,N'BOTTM',2,'3/13/1998','4/10/1998','3/17/1998',3,74.44,N'Bottom-Dollar Markets',N'23 Tsawassen Blvd.',N'Tsawassen',N'BC',N'T2F 8M4',N'Canada')</t>
  </si>
  <si>
    <t>INSERT INTO Orders(RowId,CustomerID,EmployeeID,OrderDate,RequiredDate,ShippedDate,ShipVia,Freight,ShipName,ShipAddress,ShipCity,ShipRegion,ShipPostalCode,ShipCountry)VALUES (10950,N'MAGAA',1,'3/16/1998','4/13/1998','3/23/1998',2,2.50,N'Magazzini Alimentari Riuniti',N'Via Ludovico il Moro 22',N'Bergamo',NULL,N'24100',N'Italy')</t>
  </si>
  <si>
    <t>INSERT INTO Orders(RowId,CustomerID,EmployeeID,OrderDate,RequiredDate,ShippedDate,ShipVia,Freight,ShipName,ShipAddress,ShipCity,ShipRegion,ShipPostalCode,ShipCountry)VALUES (10951,N'RICSU',9,'3/16/1998','4/27/1998','4/7/1998',2,30.85,N'Richter Supermarkt',N'Starenweg 5',N'Genève',NULL,N'1204',N'Switzerland')</t>
  </si>
  <si>
    <t>INSERT INTO Orders(RowId,CustomerID,EmployeeID,OrderDate,RequiredDate,ShippedDate,ShipVia,Freight,ShipName,ShipAddress,ShipCity,ShipRegion,ShipPostalCode,ShipCountry)VALUES (10952,N'ALFKI',1,'3/16/1998','4/27/1998','3/24/1998',1,40.42,N'Alfred''s Futterkiste',N'Obere Str. 57',N'Berlin',NULL,N'12209',N'Germany')</t>
  </si>
  <si>
    <t>INSERT INTO Orders(RowId,CustomerID,EmployeeID,OrderDate,RequiredDate,ShippedDate,ShipVia,Freight,ShipName,ShipAddress,ShipCity,ShipRegion,ShipPostalCode,ShipCountry)VALUES (10953,N'AROUT',9,'3/16/1998','3/30/1998','3/25/1998',2,23.72,N'Around the Horn',N'Brook Farm Stratford St. Mary',N'Colchester',N'Essex',N'CO7 6JX',N'UK')</t>
  </si>
  <si>
    <t>INSERT INTO Orders(RowId,CustomerID,EmployeeID,OrderDate,RequiredDate,ShippedDate,ShipVia,Freight,ShipName,ShipAddress,ShipCity,ShipRegion,ShipPostalCode,ShipCountry)VALUES (10954,N'LINOD',5,'3/17/1998','4/28/1998','3/20/1998',1,27.91,N'LINO-Delicateses',N'Ave. 5 de Mayo Porlamar',N'I. de Margarita',N'Nueva Esparta',N'4980',N'Venezuela')</t>
  </si>
  <si>
    <t>INSERT INTO Orders(RowId,CustomerID,EmployeeID,OrderDate,RequiredDate,ShippedDate,ShipVia,Freight,ShipName,ShipAddress,ShipCity,ShipRegion,ShipPostalCode,ShipCountry)VALUES (10955,N'FOLKO',8,'3/17/1998','4/14/1998','3/20/1998',2,3.26,N'Folk och fä HB',N'Åkergatan 24',N'Bräcke',NULL,N'S-844 67',N'Sweden')</t>
  </si>
  <si>
    <t>INSERT INTO Orders(RowId,CustomerID,EmployeeID,OrderDate,RequiredDate,ShippedDate,ShipVia,Freight,ShipName,ShipAddress,ShipCity,ShipRegion,ShipPostalCode,ShipCountry)VALUES (10956,N'BLAUS',6,'3/17/1998','4/28/1998','3/20/1998',2,44.65,N'Blauer See Delikatessen',N'Forsterstr. 57',N'Mannheim',NULL,N'68306',N'Germany')</t>
  </si>
  <si>
    <t>INSERT INTO Orders(RowId,CustomerID,EmployeeID,OrderDate,RequiredDate,ShippedDate,ShipVia,Freight,ShipName,ShipAddress,ShipCity,ShipRegion,ShipPostalCode,ShipCountry)VALUES (10957,N'HILAA',8,'3/18/1998','4/15/1998','3/27/1998',3,105.36,N'HILARION-Abastos',N'Carrera 22 con Ave. Carlos Soublette #8-35',N'San Cristóbal',N'Táchira',N'5022',N'Venezuela')</t>
  </si>
  <si>
    <t>INSERT INTO Orders(RowId,CustomerID,EmployeeID,OrderDate,RequiredDate,ShippedDate,ShipVia,Freight,ShipName,ShipAddress,ShipCity,ShipRegion,ShipPostalCode,ShipCountry)VALUES (10958,N'OCEAN',7,'3/18/1998','4/15/1998','3/27/1998',2,49.56,N'Océano Atlántico Ltda.',N'Ing. Gustavo Moncada 8585 Piso 20-A',N'Buenos Aires',NULL,N'1010',N'Argentina')</t>
  </si>
  <si>
    <t>INSERT INTO Orders(RowId,CustomerID,EmployeeID,OrderDate,RequiredDate,ShippedDate,ShipVia,Freight,ShipName,ShipAddress,ShipCity,ShipRegion,ShipPostalCode,ShipCountry)VALUES (10959,N'GOURL',6,'3/18/1998','4/29/1998','3/23/1998',2,4.98,N'Gourmet Lanchonetes',N'Av. Brasil, 442',N'Campinas',N'SP',N'04876-786',N'Brazil')</t>
  </si>
  <si>
    <t>INSERT INTO Orders(RowId,CustomerID,EmployeeID,OrderDate,RequiredDate,ShippedDate,ShipVia,Freight,ShipName,ShipAddress,ShipCity,ShipRegion,ShipPostalCode,ShipCountry)VALUES (10960,N'HILAA',3,'3/19/1998','4/2/1998','4/8/1998',1,2.08,N'HILARION-Abastos',N'Carrera 22 con Ave. Carlos Soublette #8-35',N'San Cristóbal',N'Táchira',N'5022',N'Venezuela')</t>
  </si>
  <si>
    <t>INSERT INTO Orders(RowId,CustomerID,EmployeeID,OrderDate,RequiredDate,ShippedDate,ShipVia,Freight,ShipName,ShipAddress,ShipCity,ShipRegion,ShipPostalCode,ShipCountry)VALUES (10961,N'QUEEN',8,'3/19/1998','4/16/1998','3/30/1998',1,104.47,N'Queen Cozinha',N'Alameda dos Canàrios, 891',N'Sao Paulo',N'SP',N'05487-020',N'Brazil')</t>
  </si>
  <si>
    <t>INSERT INTO Orders(RowId,CustomerID,EmployeeID,OrderDate,RequiredDate,ShippedDate,ShipVia,Freight,ShipName,ShipAddress,ShipCity,ShipRegion,ShipPostalCode,ShipCountry)VALUES (10962,N'QUICK',8,'3/19/1998','4/16/1998','3/23/1998',2,275.79,N'QUICK-Stop',N'Taucherstraße 10',N'Cunewalde',NULL,N'01307',N'Germany')</t>
  </si>
  <si>
    <t>INSERT INTO Orders(RowId,CustomerID,EmployeeID,OrderDate,RequiredDate,ShippedDate,ShipVia,Freight,ShipName,ShipAddress,ShipCity,ShipRegion,ShipPostalCode,ShipCountry)VALUES (10963,N'FURIB',9,'3/19/1998','4/16/1998','3/26/1998',3,2.70,N'Furia Bacalhau e Frutos do Mar',N'Jardim das rosas n. 32',N'Lisboa',NULL,N'1675',N'Portugal')</t>
  </si>
  <si>
    <t>INSERT INTO Orders(RowId,CustomerID,EmployeeID,OrderDate,RequiredDate,ShippedDate,ShipVia,Freight,ShipName,ShipAddress,ShipCity,ShipRegion,ShipPostalCode,ShipCountry)VALUES (10964,N'SPECD',3,'3/20/1998','4/17/1998','3/24/1998',2,87.38,N'Spécialités du monde',N'25, rue Lauriston',N'Paris',NULL,N'75016',N'France')</t>
  </si>
  <si>
    <t>INSERT INTO Orders(RowId,CustomerID,EmployeeID,OrderDate,RequiredDate,ShippedDate,ShipVia,Freight,ShipName,ShipAddress,ShipCity,ShipRegion,ShipPostalCode,ShipCountry)VALUES (10965,N'OLDWO',6,'3/20/1998','4/17/1998','3/30/1998',3,144.38,N'Old World Delicatessen',N'2743 Bering St.',N'Anchorage',N'AK',N'99508',N'USA')</t>
  </si>
  <si>
    <t>INSERT INTO Orders(RowId,CustomerID,EmployeeID,OrderDate,RequiredDate,ShippedDate,ShipVia,Freight,ShipName,ShipAddress,ShipCity,ShipRegion,ShipPostalCode,ShipCountry)VALUES (10966,N'CHOPS',4,'3/20/1998','4/17/1998','4/8/1998',1,27.19,N'Chop-suey Chinese',N'Hauptstr. 31',N'Bern',NULL,N'3012',N'Switzerland')</t>
  </si>
  <si>
    <t>INSERT INTO Orders(RowId,CustomerID,EmployeeID,OrderDate,RequiredDate,ShippedDate,ShipVia,Freight,ShipName,ShipAddress,ShipCity,ShipRegion,ShipPostalCode,ShipCountry)VALUES (10967,N'TOMSP',2,'3/23/1998','4/20/1998','4/2/1998',2,62.22,N'Toms Spezialitäten',N'Luisenstr. 48',N'Münster',NULL,N'44087',N'Germany')</t>
  </si>
  <si>
    <t>INSERT INTO Orders(RowId,CustomerID,EmployeeID,OrderDate,RequiredDate,ShippedDate,ShipVia,Freight,ShipName,ShipAddress,ShipCity,ShipRegion,ShipPostalCode,ShipCountry)VALUES (10968,N'ERNSH',1,'3/23/1998','4/20/1998','4/1/1998',3,74.60,N'Ernst Handel',N'Kirchgasse 6',N'Graz',NULL,N'8010',N'Austria')</t>
  </si>
  <si>
    <t>INSERT INTO Orders(RowId,CustomerID,EmployeeID,OrderDate,RequiredDate,ShippedDate,ShipVia,Freight,ShipName,ShipAddress,ShipCity,ShipRegion,ShipPostalCode,ShipCountry)VALUES (10969,N'COMMI',1,'3/23/1998','4/20/1998','3/30/1998',2,0.21,N'Comércio Mineiro',N'Av. dos Lusíadas, 23',N'Sao Paulo',N'SP',N'05432-043',N'Brazil')</t>
  </si>
  <si>
    <t>INSERT INTO Orders(RowId,CustomerID,EmployeeID,OrderDate,RequiredDate,ShippedDate,ShipVia,Freight,ShipName,ShipAddress,ShipCity,ShipRegion,ShipPostalCode,ShipCountry)VALUES (10970,N'BOLID',9,'3/24/1998','4/7/1998','4/24/1998',1,16.16,N'Bólido Comidas preparadas',N'C/ Araquil, 67',N'Madrid',NULL,N'28023',N'Spain')</t>
  </si>
  <si>
    <t>INSERT INTO Orders(RowId,CustomerID,EmployeeID,OrderDate,RequiredDate,ShippedDate,ShipVia,Freight,ShipName,ShipAddress,ShipCity,ShipRegion,ShipPostalCode,ShipCountry)VALUES (10971,N'FRANR',2,'3/24/1998','4/21/1998','4/2/1998',2,121.82,N'France restauration',N'54, rue Royale',N'Nantes',NULL,N'44000',N'France')</t>
  </si>
  <si>
    <t>INSERT INTO Orders(RowId,CustomerID,EmployeeID,OrderDate,RequiredDate,ShippedDate,ShipVia,Freight,ShipName,ShipAddress,ShipCity,ShipRegion,ShipPostalCode,ShipCountry)VALUES (10972,N'LACOR',4,'3/24/1998','4/21/1998','3/26/1998',2,0.02,N'La corne d''abondance',N'67, avenue de l''Europe',N'Versailles',NULL,N'78000',N'France')</t>
  </si>
  <si>
    <t>INSERT INTO Orders(RowId,CustomerID,EmployeeID,OrderDate,RequiredDate,ShippedDate,ShipVia,Freight,ShipName,ShipAddress,ShipCity,ShipRegion,ShipPostalCode,ShipCountry)VALUES (10973,N'LACOR',6,'3/24/1998','4/21/1998','3/27/1998',2,15.17,N'La corne d''abondance',N'67, avenue de l''Europe',N'Versailles',NULL,N'78000',N'France')</t>
  </si>
  <si>
    <t>INSERT INTO Orders(RowId,CustomerID,EmployeeID,OrderDate,RequiredDate,ShippedDate,ShipVia,Freight,ShipName,ShipAddress,ShipCity,ShipRegion,ShipPostalCode,ShipCountry)VALUES (10974,N'SPLIR',3,'3/25/1998','4/8/1998','4/3/1998',3,12.96,N'Split Rail Beer &amp; Ale',N'P.O. Box 555',N'Lander',N'WY',N'82520',N'USA')</t>
  </si>
  <si>
    <t>INSERT INTO Orders(RowId,CustomerID,EmployeeID,OrderDate,RequiredDate,ShippedDate,ShipVia,Freight,ShipName,ShipAddress,ShipCity,ShipRegion,ShipPostalCode,ShipCountry)VALUES (10975,N'BOTTM',1,'3/25/1998','4/22/1998','3/27/1998',3,32.27,N'Bottom-Dollar Markets',N'23 Tsawassen Blvd.',N'Tsawassen',N'BC',N'T2F 8M4',N'Canada')</t>
  </si>
  <si>
    <t>INSERT INTO Orders(RowId,CustomerID,EmployeeID,OrderDate,RequiredDate,ShippedDate,ShipVia,Freight,ShipName,ShipAddress,ShipCity,ShipRegion,ShipPostalCode,ShipCountry)VALUES (10976,N'HILAA',1,'3/25/1998','5/6/1998','4/3/1998',1,37.97,N'HILARION-Abastos',N'Carrera 22 con Ave. Carlos Soublette #8-35',N'San Cristóbal',N'Táchira',N'5022',N'Venezuela')</t>
  </si>
  <si>
    <t>INSERT INTO Orders(RowId,CustomerID,EmployeeID,OrderDate,RequiredDate,ShippedDate,ShipVia,Freight,ShipName,ShipAddress,ShipCity,ShipRegion,ShipPostalCode,ShipCountry)VALUES (10977,N'FOLKO',8,'3/26/1998','4/23/1998','4/10/1998',3,208.50,N'Folk och fä HB',N'Åkergatan 24',N'Bräcke',NULL,N'S-844 67',N'Sweden')</t>
  </si>
  <si>
    <t>INSERT INTO Orders(RowId,CustomerID,EmployeeID,OrderDate,RequiredDate,ShippedDate,ShipVia,Freight,ShipName,ShipAddress,ShipCity,ShipRegion,ShipPostalCode,ShipCountry)VALUES (10978,N'MAISD',9,'3/26/1998','4/23/1998','4/23/1998',2,32.82,N'Maison Dewey',N'Rue Joseph-Bens 532',N'Bruxelles',NULL,N'B-1180',N'Belgium')</t>
  </si>
  <si>
    <t>INSERT INTO Orders(RowId,CustomerID,EmployeeID,OrderDate,RequiredDate,ShippedDate,ShipVia,Freight,ShipName,ShipAddress,ShipCity,ShipRegion,ShipPostalCode,ShipCountry)VALUES (10979,N'ERNSH',8,'3/26/1998','4/23/1998','3/31/1998',2,353.07,N'Ernst Handel',N'Kirchgasse 6',N'Graz',NULL,N'8010',N'Austria')</t>
  </si>
  <si>
    <t>INSERT INTO Orders(RowId,CustomerID,EmployeeID,OrderDate,RequiredDate,ShippedDate,ShipVia,Freight,ShipName,ShipAddress,ShipCity,ShipRegion,ShipPostalCode,ShipCountry)VALUES (10980,N'FOLKO',4,'3/27/1998','5/8/1998','4/17/1998',1,1.26,N'Folk och fä HB',N'Åkergatan 24',N'Bräcke',NULL,N'S-844 67',N'Sweden')</t>
  </si>
  <si>
    <t>INSERT INTO Orders(RowId,CustomerID,EmployeeID,OrderDate,RequiredDate,ShippedDate,ShipVia,Freight,ShipName,ShipAddress,ShipCity,ShipRegion,ShipPostalCode,ShipCountry)VALUES (10981,N'HANAR',1,'3/27/1998','4/24/1998','4/2/1998',2,193.37,N'Hanari Carnes',N'Rua do Paço, 67',N'Rio de Janeiro',N'RJ',N'05454-876',N'Brazil')</t>
  </si>
  <si>
    <t>INSERT INTO Orders(RowId,CustomerID,EmployeeID,OrderDate,RequiredDate,ShippedDate,ShipVia,Freight,ShipName,ShipAddress,ShipCity,ShipRegion,ShipPostalCode,ShipCountry)VALUES (10982,N'BOTTM',2,'3/27/1998','4/24/1998','4/8/1998',1,14.01,N'Bottom-Dollar Markets',N'23 Tsawassen Blvd.',N'Tsawassen',N'BC',N'T2F 8M4',N'Canada')</t>
  </si>
  <si>
    <t>INSERT INTO Orders(RowId,CustomerID,EmployeeID,OrderDate,RequiredDate,ShippedDate,ShipVia,Freight,ShipName,ShipAddress,ShipCity,ShipRegion,ShipPostalCode,ShipCountry)VALUES (10983,N'SAVEA',2,'3/27/1998','4/24/1998','4/6/1998',2,657.54,N'Save-a-lot Markets',N'187 Suffolk Ln.',N'Boise',N'ID',N'83720',N'USA')</t>
  </si>
  <si>
    <t>INSERT INTO Orders(RowId,CustomerID,EmployeeID,OrderDate,RequiredDate,ShippedDate,ShipVia,Freight,ShipName,ShipAddress,ShipCity,ShipRegion,ShipPostalCode,ShipCountry)VALUES (10984,N'SAVEA',1,'3/30/1998','4/27/1998','4/3/1998',3,211.22,N'Save-a-lot Markets',N'187 Suffolk Ln.',N'Boise',N'ID',N'83720',N'USA')</t>
  </si>
  <si>
    <t>INSERT INTO Orders(RowId,CustomerID,EmployeeID,OrderDate,RequiredDate,ShippedDate,ShipVia,Freight,ShipName,ShipAddress,ShipCity,ShipRegion,ShipPostalCode,ShipCountry)VALUES (10985,N'HUNGO',2,'3/30/1998','4/27/1998','4/2/1998',1,91.51,N'Hungry Owl All-Night Grocers',N'8 Johnstown Road',N'Cork',N'Co. Cork',NULL,N'Ireland')</t>
  </si>
  <si>
    <t>INSERT INTO Orders(RowId,CustomerID,EmployeeID,OrderDate,RequiredDate,ShippedDate,ShipVia,Freight,ShipName,ShipAddress,ShipCity,ShipRegion,ShipPostalCode,ShipCountry)VALUES (10986,N'OCEAN',8,'3/30/1998','4/27/1998','4/21/1998',2,217.86,N'Océano Atlántico Ltda.',N'Ing. Gustavo Moncada 8585 Piso 20-A',N'Buenos Aires',NULL,N'1010',N'Argentina')</t>
  </si>
  <si>
    <t>INSERT INTO Orders(RowId,CustomerID,EmployeeID,OrderDate,RequiredDate,ShippedDate,ShipVia,Freight,ShipName,ShipAddress,ShipCity,ShipRegion,ShipPostalCode,ShipCountry)VALUES (10987,N'EASTC',8,'3/31/1998','4/28/1998','4/6/1998',1,185.48,N'Eastern Connection',N'35 King George',N'London',NULL,N'WX3 6FW',N'UK')</t>
  </si>
  <si>
    <t>INSERT INTO Orders(RowId,CustomerID,EmployeeID,OrderDate,RequiredDate,ShippedDate,ShipVia,Freight,ShipName,ShipAddress,ShipCity,ShipRegion,ShipPostalCode,ShipCountry)VALUES (10988,N'RATTC',3,'3/31/1998','4/28/1998','4/10/1998',2,61.14,N'Rattlesnake Canyon Grocery',N'2817 Milton Dr.',N'Albuquerque',N'NM',N'87110',N'USA')</t>
  </si>
  <si>
    <t>INSERT INTO Orders(RowId,CustomerID,EmployeeID,OrderDate,RequiredDate,ShippedDate,ShipVia,Freight,ShipName,ShipAddress,ShipCity,ShipRegion,ShipPostalCode,ShipCountry)VALUES (10989,N'QUEDE',2,'3/31/1998','4/28/1998','4/2/1998',1,34.76,N'Que Delícia',N'Rua da Panificadora, 12',N'Rio de Janeiro',N'RJ',N'02389-673',N'Brazil')</t>
  </si>
  <si>
    <t>INSERT INTO Orders(RowId,CustomerID,EmployeeID,OrderDate,RequiredDate,ShippedDate,ShipVia,Freight,ShipName,ShipAddress,ShipCity,ShipRegion,ShipPostalCode,ShipCountry)VALUES (10990,N'ERNSH',2,'4/1/1998','5/13/1998','4/7/1998',3,117.61,N'Ernst Handel',N'Kirchgasse 6',N'Graz',NULL,N'8010',N'Austria')</t>
  </si>
  <si>
    <t>INSERT INTO Orders(RowId,CustomerID,EmployeeID,OrderDate,RequiredDate,ShippedDate,ShipVia,Freight,ShipName,ShipAddress,ShipCity,ShipRegion,ShipPostalCode,ShipCountry)VALUES (10991,N'QUICK',1,'4/1/1998','4/29/1998','4/7/1998',1,38.51,N'QUICK-Stop',N'Taucherstraße 10',N'Cunewalde',NULL,N'01307',N'Germany')</t>
  </si>
  <si>
    <t>INSERT INTO Orders(RowId,CustomerID,EmployeeID,OrderDate,RequiredDate,ShippedDate,ShipVia,Freight,ShipName,ShipAddress,ShipCity,ShipRegion,ShipPostalCode,ShipCountry)VALUES (10992,N'THEBI',1,'4/1/1998','4/29/1998','4/3/1998',3,4.27,N'The Big Cheese',N'89 Jefferson Way Suite 2',N'Portland',N'OR',N'97201',N'USA')</t>
  </si>
  <si>
    <t>INSERT INTO Orders(RowId,CustomerID,EmployeeID,OrderDate,RequiredDate,ShippedDate,ShipVia,Freight,ShipName,ShipAddress,ShipCity,ShipRegion,ShipPostalCode,ShipCountry)VALUES (10993,N'FOLKO',7,'4/1/1998','4/29/1998','4/10/1998',3,8.81,N'Folk och fä HB',N'Åkergatan 24',N'Bräcke',NULL,N'S-844 67',N'Sweden')</t>
  </si>
  <si>
    <t>INSERT INTO Orders(RowId,CustomerID,EmployeeID,OrderDate,RequiredDate,ShippedDate,ShipVia,Freight,ShipName,ShipAddress,ShipCity,ShipRegion,ShipPostalCode,ShipCountry)VALUES (10994,N'VAFFE',2,'4/2/1998','4/16/1998','4/9/1998',3,65.53,N'Vaffeljernet',N'Smagsloget 45',N'Århus',NULL,N'8200',N'Denmark')</t>
  </si>
  <si>
    <t>INSERT INTO Orders(RowId,CustomerID,EmployeeID,OrderDate,RequiredDate,ShippedDate,ShipVia,Freight,ShipName,ShipAddress,ShipCity,ShipRegion,ShipPostalCode,ShipCountry)VALUES (10995,N'PERIC',1,'4/2/1998','4/30/1998','4/6/1998',3,46.00,N'Pericles Comidas clásicas',N'Calle Dr. Jorge Cash 321',N'México D.F.',NULL,N'05033',N'Mexico')</t>
  </si>
  <si>
    <t>INSERT INTO Orders(RowId,CustomerID,EmployeeID,OrderDate,RequiredDate,ShippedDate,ShipVia,Freight,ShipName,ShipAddress,ShipCity,ShipRegion,ShipPostalCode,ShipCountry)VALUES (10996,N'QUICK',4,'4/2/1998','4/30/1998','4/10/1998',2,1.12,N'QUICK-Stop',N'Taucherstraße 10',N'Cunewalde',NULL,N'01307',N'Germany')</t>
  </si>
  <si>
    <t>INSERT INTO Orders(RowId,CustomerID,EmployeeID,OrderDate,RequiredDate,ShippedDate,ShipVia,Freight,ShipName,ShipAddress,ShipCity,ShipRegion,ShipPostalCode,ShipCountry)VALUES (10997,N'LILAS',8,'4/3/1998','5/15/1998','4/13/1998',2,73.91,N'LILA-Supermercado',N'Carrera 52 con Ave. Bolívar #65-98 Llano Largo',N'Barquisimeto',N'Lara',N'3508',N'Venezuela')</t>
  </si>
  <si>
    <t>INSERT INTO Orders(RowId,CustomerID,EmployeeID,OrderDate,RequiredDate,ShippedDate,ShipVia,Freight,ShipName,ShipAddress,ShipCity,ShipRegion,ShipPostalCode,ShipCountry)VALUES (10998,N'WOLZA',8,'4/3/1998','4/17/1998','4/17/1998',2,20.31,N'Wolski Zajazd',N'ul. Filtrowa 68',N'Warszawa',NULL,N'01-012',N'Poland')</t>
  </si>
  <si>
    <t>INSERT INTO Orders(RowId,CustomerID,EmployeeID,OrderDate,RequiredDate,ShippedDate,ShipVia,Freight,ShipName,ShipAddress,ShipCity,ShipRegion,ShipPostalCode,ShipCountry)VALUES (10999,N'OTTIK',6,'4/3/1998','5/1/1998','4/10/1998',2,96.35,N'Ottilies Käseladen',N'Mehrheimerstr. 369',N'Köln',NULL,N'50739',N'Germany')</t>
  </si>
  <si>
    <t>INSERT INTO Orders(RowId,CustomerID,EmployeeID,OrderDate,RequiredDate,ShippedDate,ShipVia,Freight,ShipName,ShipAddress,ShipCity,ShipRegion,ShipPostalCode,ShipCountry)VALUES (11000,N'RATTC',2,'4/6/1998','5/4/1998','4/14/1998',3,55.12,N'Rattlesnake Canyon Grocery',N'2817 Milton Dr.',N'Albuquerque',N'NM',N'87110',N'USA')</t>
  </si>
  <si>
    <t>INSERT INTO Orders(RowId,CustomerID,EmployeeID,OrderDate,RequiredDate,ShippedDate,ShipVia,Freight,ShipName,ShipAddress,ShipCity,ShipRegion,ShipPostalCode,ShipCountry)VALUES (11001,N'FOLKO',2,'4/6/1998','5/4/1998','4/14/1998',2,197.30,N'Folk och fä HB',N'Åkergatan 24',N'Bräcke',NULL,N'S-844 67',N'Sweden')</t>
  </si>
  <si>
    <t>INSERT INTO Orders(RowId,CustomerID,EmployeeID,OrderDate,RequiredDate,ShippedDate,ShipVia,Freight,ShipName,ShipAddress,ShipCity,ShipRegion,ShipPostalCode,ShipCountry)VALUES (11002,N'SAVEA',4,'4/6/1998','5/4/1998','4/16/1998',1,141.16,N'Save-a-lot Markets',N'187 Suffolk Ln.',N'Boise',N'ID',N'83720',N'USA')</t>
  </si>
  <si>
    <t>INSERT INTO Orders(RowId,CustomerID,EmployeeID,OrderDate,RequiredDate,ShippedDate,ShipVia,Freight,ShipName,ShipAddress,ShipCity,ShipRegion,ShipPostalCode,ShipCountry)VALUES (11003,N'THECR',3,'4/6/1998','5/4/1998','4/8/1998',3,14.91,N'The Cracker Box',N'55 Grizzly Peak Rd.',N'Butte',N'MT',N'59801',N'USA')</t>
  </si>
  <si>
    <t>INSERT INTO Orders(RowId,CustomerID,EmployeeID,OrderDate,RequiredDate,ShippedDate,ShipVia,Freight,ShipName,ShipAddress,ShipCity,ShipRegion,ShipPostalCode,ShipCountry)VALUES (11004,N'MAISD',3,'4/7/1998','5/5/1998','4/20/1998',1,44.84,N'Maison Dewey',N'Rue Joseph-Bens 532',N'Bruxelles',NULL,N'B-1180',N'Belgium')</t>
  </si>
  <si>
    <t>INSERT INTO Orders(RowId,CustomerID,EmployeeID,OrderDate,RequiredDate,ShippedDate,ShipVia,Freight,ShipName,ShipAddress,ShipCity,ShipRegion,ShipPostalCode,ShipCountry)VALUES (11005,N'WILMK',2,'4/7/1998','5/5/1998','4/10/1998',1,0.75,N'Wilman Kala',N'Keskuskatu 45',N'Helsinki',NULL,N'21240',N'Finland')</t>
  </si>
  <si>
    <t>INSERT INTO Orders(RowId,CustomerID,EmployeeID,OrderDate,RequiredDate,ShippedDate,ShipVia,Freight,ShipName,ShipAddress,ShipCity,ShipRegion,ShipPostalCode,ShipCountry)VALUES (11006,N'GREAL',3,'4/7/1998','5/5/1998','4/15/1998',2,25.19,N'Great Lakes Food Market',N'2732 Baker Blvd.',N'Eugene',N'OR',N'97403',N'USA')</t>
  </si>
  <si>
    <t>INSERT INTO Orders(RowId,CustomerID,EmployeeID,OrderDate,RequiredDate,ShippedDate,ShipVia,Freight,ShipName,ShipAddress,ShipCity,ShipRegion,ShipPostalCode,ShipCountry)VALUES (11007,N'PRINI',8,'4/8/1998','5/6/1998','4/13/1998',2,202.24,N'Princesa Isabel Vinhos',N'Estrada da saúde n. 58',N'Lisboa',NULL,N'1756',N'Portugal')</t>
  </si>
  <si>
    <t>INSERT INTO Orders(RowId,CustomerID,EmployeeID,OrderDate,RequiredDate,ShippedDate,ShipVia,Freight,ShipName,ShipAddress,ShipCity,ShipRegion,ShipPostalCode,ShipCountry)VALUES (11008,N'ERNSH',7,'4/8/1998','5/6/1998',NULL,3,79.46,N'Ernst Handel',N'Kirchgasse 6',N'Graz',NULL,N'8010',N'Austria')</t>
  </si>
  <si>
    <t>INSERT INTO Orders(RowId,CustomerID,EmployeeID,OrderDate,RequiredDate,ShippedDate,ShipVia,Freight,ShipName,ShipAddress,ShipCity,ShipRegion,ShipPostalCode,ShipCountry)VALUES (11009,N'GODOS',2,'4/8/1998','5/6/1998','4/10/1998',1,59.11,N'Godos Cocina Típica',N'C/ Romero, 33',N'Sevilla',NULL,N'41101',N'Spain')</t>
  </si>
  <si>
    <t>INSERT INTO Orders(RowId,CustomerID,EmployeeID,OrderDate,RequiredDate,ShippedDate,ShipVia,Freight,ShipName,ShipAddress,ShipCity,ShipRegion,ShipPostalCode,ShipCountry)VALUES (11010,N'REGGC',2,'4/9/1998','5/7/1998','4/21/1998',2,28.71,N'Reggiani Caseifici',N'Strada Provinciale 124',N'Reggio Emilia',NULL,N'42100',N'Italy')</t>
  </si>
  <si>
    <t>INSERT INTO Orders(RowId,CustomerID,EmployeeID,OrderDate,RequiredDate,ShippedDate,ShipVia,Freight,ShipName,ShipAddress,ShipCity,ShipRegion,ShipPostalCode,ShipCountry)VALUES (11011,N'ALFKI',3,'4/9/1998','5/7/1998','4/13/1998',1,1.21,N'Alfred''s Futterkiste',N'Obere Str. 57',N'Berlin',NULL,N'12209',N'Germany')</t>
  </si>
  <si>
    <t>INSERT INTO Orders(RowId,CustomerID,EmployeeID,OrderDate,RequiredDate,ShippedDate,ShipVia,Freight,ShipName,ShipAddress,ShipCity,ShipRegion,ShipPostalCode,ShipCountry)VALUES (11012,N'FRANK',1,'4/9/1998','4/23/1998','4/17/1998',3,242.95,N'Frankenversand',N'Berliner Platz 43',N'München',NULL,N'80805',N'Germany')</t>
  </si>
  <si>
    <t>INSERT INTO Orders(RowId,CustomerID,EmployeeID,OrderDate,RequiredDate,ShippedDate,ShipVia,Freight,ShipName,ShipAddress,ShipCity,ShipRegion,ShipPostalCode,ShipCountry)VALUES (11013,N'ROMEY',2,'4/9/1998','5/7/1998','4/10/1998',1,32.99,N'Romero y tomillo',N'Gran Vía, 1',N'Madrid',NULL,N'28001',N'Spain')</t>
  </si>
  <si>
    <t>INSERT INTO Orders(RowId,CustomerID,EmployeeID,OrderDate,RequiredDate,ShippedDate,ShipVia,Freight,ShipName,ShipAddress,ShipCity,ShipRegion,ShipPostalCode,ShipCountry)VALUES (11014,N'LINOD',2,'4/10/1998','5/8/1998','4/15/1998',3,23.60,N'LINO-Delicateses',N'Ave. 5 de Mayo Porlamar',N'I. de Margarita',N'Nueva Esparta',N'4980',N'Venezuela')</t>
  </si>
  <si>
    <t>INSERT INTO Orders(RowId,CustomerID,EmployeeID,OrderDate,RequiredDate,ShippedDate,ShipVia,Freight,ShipName,ShipAddress,ShipCity,ShipRegion,ShipPostalCode,ShipCountry)VALUES (11015,N'SANTG',2,'4/10/1998','4/24/1998','4/20/1998',2,4.62,N'Santé Gourmet',N'Erling Skakkes gate 78',N'Stavern',NULL,N'4110',N'Norway')</t>
  </si>
  <si>
    <t>INSERT INTO Orders(RowId,CustomerID,EmployeeID,OrderDate,RequiredDate,ShippedDate,ShipVia,Freight,ShipName,ShipAddress,ShipCity,ShipRegion,ShipPostalCode,ShipCountry)VALUES (11016,N'AROUT',9,'4/10/1998','5/8/1998','4/13/1998',2,33.80,N'Around the Horn',N'Brook Farm Stratford St. Mary',N'Colchester',N'Essex',N'CO7 6JX',N'UK')</t>
  </si>
  <si>
    <t>INSERT INTO Orders(RowId,CustomerID,EmployeeID,OrderDate,RequiredDate,ShippedDate,ShipVia,Freight,ShipName,ShipAddress,ShipCity,ShipRegion,ShipPostalCode,ShipCountry)VALUES (11017,N'ERNSH',9,'4/13/1998','5/11/1998','4/20/1998',2,754.26,N'Ernst Handel',N'Kirchgasse 6',N'Graz',NULL,N'8010',N'Austria')</t>
  </si>
  <si>
    <t>INSERT INTO Orders(RowId,CustomerID,EmployeeID,OrderDate,RequiredDate,ShippedDate,ShipVia,Freight,ShipName,ShipAddress,ShipCity,ShipRegion,ShipPostalCode,ShipCountry)VALUES (11018,N'LONEP',4,'4/13/1998','5/11/1998','4/16/1998',2,11.65,N'Lonesome Pine Restaurant',N'89 Chiaroscuro Rd.',N'Portland',N'OR',N'97219',N'USA')</t>
  </si>
  <si>
    <t>INSERT INTO Orders(RowId,CustomerID,EmployeeID,OrderDate,RequiredDate,ShippedDate,ShipVia,Freight,ShipName,ShipAddress,ShipCity,ShipRegion,ShipPostalCode,ShipCountry)VALUES (11019,N'RANCH',6,'4/13/1998','5/11/1998',NULL,3,3.17,N'Rancho grande',N'Av. del Libertador 900',N'Buenos Aires',NULL,N'1010',N'Argentina')</t>
  </si>
  <si>
    <t>INSERT INTO Orders(RowId,CustomerID,EmployeeID,OrderDate,RequiredDate,ShippedDate,ShipVia,Freight,ShipName,ShipAddress,ShipCity,ShipRegion,ShipPostalCode,ShipCountry)VALUES (11020,N'OTTIK',2,'4/14/1998','5/12/1998','4/16/1998',2,43.30,N'Ottilies Käseladen',N'Mehrheimerstr. 369',N'Köln',NULL,N'50739',N'Germany')</t>
  </si>
  <si>
    <t>INSERT INTO Orders(RowId,CustomerID,EmployeeID,OrderDate,RequiredDate,ShippedDate,ShipVia,Freight,ShipName,ShipAddress,ShipCity,ShipRegion,ShipPostalCode,ShipCountry)VALUES (11021,N'QUICK',3,'4/14/1998','5/12/1998','4/21/1998',1,297.18,N'QUICK-Stop',N'Taucherstraße 10',N'Cunewalde',NULL,N'01307',N'Germany')</t>
  </si>
  <si>
    <t>INSERT INTO Orders(RowId,CustomerID,EmployeeID,OrderDate,RequiredDate,ShippedDate,ShipVia,Freight,ShipName,ShipAddress,ShipCity,ShipRegion,ShipPostalCode,ShipCountry)VALUES (11022,N'HANAR',9,'4/14/1998','5/12/1998','5/4/1998',2,6.27,N'Hanari Carnes',N'Rua do Paço, 67',N'Rio de Janeiro',N'RJ',N'05454-876',N'Brazil')</t>
  </si>
  <si>
    <t>INSERT INTO Orders(RowId,CustomerID,EmployeeID,OrderDate,RequiredDate,ShippedDate,ShipVia,Freight,ShipName,ShipAddress,ShipCity,ShipRegion,ShipPostalCode,ShipCountry)VALUES (11023,N'BSBEV',1,'4/14/1998','4/28/1998','4/24/1998',2,123.83,N'B''s Beverages',N'Fauntleroy Circus',N'London',NULL,N'EC2 5NT',N'UK')</t>
  </si>
  <si>
    <t>INSERT INTO Orders(RowId,CustomerID,EmployeeID,OrderDate,RequiredDate,ShippedDate,ShipVia,Freight,ShipName,ShipAddress,ShipCity,ShipRegion,ShipPostalCode,ShipCountry)VALUES (11024,N'EASTC',4,'4/15/1998','5/13/1998','4/20/1998',1,74.36,N'Eastern Connection',N'35 King George',N'London',NULL,N'WX3 6FW',N'UK')</t>
  </si>
  <si>
    <t>INSERT INTO Orders(RowId,CustomerID,EmployeeID,OrderDate,RequiredDate,ShippedDate,ShipVia,Freight,ShipName,ShipAddress,ShipCity,ShipRegion,ShipPostalCode,ShipCountry)VALUES (11025,N'WARTH',6,'4/15/1998','5/13/1998','4/24/1998',3,29.17,N'Wartian Herkku',N'Torikatu 38',N'Oulu',NULL,N'90110',N'Finland')</t>
  </si>
  <si>
    <t>INSERT INTO Orders(RowId,CustomerID,EmployeeID,OrderDate,RequiredDate,ShippedDate,ShipVia,Freight,ShipName,ShipAddress,ShipCity,ShipRegion,ShipPostalCode,ShipCountry)VALUES (11026,N'FRANS',4,'4/15/1998','5/13/1998','4/28/1998',1,47.09,N'Franchi S.p.A.',N'Via Monte Bianco 34',N'Torino',NULL,N'10100',N'Italy')</t>
  </si>
  <si>
    <t>INSERT INTO Orders(RowId,CustomerID,EmployeeID,OrderDate,RequiredDate,ShippedDate,ShipVia,Freight,ShipName,ShipAddress,ShipCity,ShipRegion,ShipPostalCode,ShipCountry)VALUES (11027,N'BOTTM',1,'4/16/1998','5/14/1998','4/20/1998',1,52.52,N'Bottom-Dollar Markets',N'23 Tsawassen Blvd.',N'Tsawassen',N'BC',N'T2F 8M4',N'Canada')</t>
  </si>
  <si>
    <t>INSERT INTO Orders(RowId,CustomerID,EmployeeID,OrderDate,RequiredDate,ShippedDate,ShipVia,Freight,ShipName,ShipAddress,ShipCity,ShipRegion,ShipPostalCode,ShipCountry)VALUES (11028,N'KOENE',2,'4/16/1998','5/14/1998','4/22/1998',1,29.59,N'Königlich Essen',N'Maubelstr. 90',N'Brandenburg',NULL,N'14776',N'Germany')</t>
  </si>
  <si>
    <t>INSERT INTO Orders(RowId,CustomerID,EmployeeID,OrderDate,RequiredDate,ShippedDate,ShipVia,Freight,ShipName,ShipAddress,ShipCity,ShipRegion,ShipPostalCode,ShipCountry)VALUES (11029,N'CHOPS',4,'4/16/1998','5/14/1998','4/27/1998',1,47.84,N'Chop-suey Chinese',N'Hauptstr. 31',N'Bern',NULL,N'3012',N'Switzerland')</t>
  </si>
  <si>
    <t>INSERT INTO Orders(RowId,CustomerID,EmployeeID,OrderDate,RequiredDate,ShippedDate,ShipVia,Freight,ShipName,ShipAddress,ShipCity,ShipRegion,ShipPostalCode,ShipCountry)VALUES (11030,N'SAVEA',7,'4/17/1998','5/15/1998','4/27/1998',2,830.75,N'Save-a-lot Markets',N'187 Suffolk Ln.',N'Boise',N'ID',N'83720',N'USA')</t>
  </si>
  <si>
    <t>INSERT INTO Orders(RowId,CustomerID,EmployeeID,OrderDate,RequiredDate,ShippedDate,ShipVia,Freight,ShipName,ShipAddress,ShipCity,ShipRegion,ShipPostalCode,ShipCountry)VALUES (11031,N'SAVEA',6,'4/17/1998','5/15/1998','4/24/1998',2,227.22,N'Save-a-lot Markets',N'187 Suffolk Ln.',N'Boise',N'ID',N'83720',N'USA')</t>
  </si>
  <si>
    <t>INSERT INTO Orders(RowId,CustomerID,EmployeeID,OrderDate,RequiredDate,ShippedDate,ShipVia,Freight,ShipName,ShipAddress,ShipCity,ShipRegion,ShipPostalCode,ShipCountry)VALUES (11032,N'WHITC',2,'4/17/1998','5/15/1998','4/23/1998',3,606.19,N'White Clover Markets',N'1029 - 12th Ave. S.',N'Seattle',N'WA',N'98124',N'USA')</t>
  </si>
  <si>
    <t>INSERT INTO Orders(RowId,CustomerID,EmployeeID,OrderDate,RequiredDate,ShippedDate,ShipVia,Freight,ShipName,ShipAddress,ShipCity,ShipRegion,ShipPostalCode,ShipCountry)VALUES (11033,N'RICSU',7,'4/17/1998','5/15/1998','4/23/1998',3,84.74,N'Richter Supermarkt',N'Starenweg 5',N'Genève',NULL,N'1204',N'Switzerland')</t>
  </si>
  <si>
    <t>INSERT INTO Orders(RowId,CustomerID,EmployeeID,OrderDate,RequiredDate,ShippedDate,ShipVia,Freight,ShipName,ShipAddress,ShipCity,ShipRegion,ShipPostalCode,ShipCountry)VALUES (11034,N'OLDWO',8,'4/20/1998','6/1/1998','4/27/1998',1,40.32,N'Old World Delicatessen',N'2743 Bering St.',N'Anchorage',N'AK',N'99508',N'USA')</t>
  </si>
  <si>
    <t>INSERT INTO Orders(RowId,CustomerID,EmployeeID,OrderDate,RequiredDate,ShippedDate,ShipVia,Freight,ShipName,ShipAddress,ShipCity,ShipRegion,ShipPostalCode,ShipCountry)VALUES (11035,N'SUPRD',2,'4/20/1998','5/18/1998','4/24/1998',2,0.17,N'Suprêmes délices',N'Boulevard Tirou, 255',N'Charleroi',NULL,N'B-6000',N'Belgium')</t>
  </si>
  <si>
    <t>INSERT INTO Orders(RowId,CustomerID,EmployeeID,OrderDate,RequiredDate,ShippedDate,ShipVia,Freight,ShipName,ShipAddress,ShipCity,ShipRegion,ShipPostalCode,ShipCountry)VALUES (11036,N'DRACD',8,'4/20/1998','5/18/1998','4/22/1998',3,149.47,N'Drachenblut Delikatessen',N'Walserweg 21',N'Aachen',NULL,N'52066',N'Germany')</t>
  </si>
  <si>
    <t>INSERT INTO Orders(RowId,CustomerID,EmployeeID,OrderDate,RequiredDate,ShippedDate,ShipVia,Freight,ShipName,ShipAddress,ShipCity,ShipRegion,ShipPostalCode,ShipCountry)VALUES (11037,N'GODOS',7,'4/21/1998','5/19/1998','4/27/1998',1,3.20,N'Godos Cocina Típica',N'C/ Romero, 33',N'Sevilla',NULL,N'41101',N'Spain')</t>
  </si>
  <si>
    <t>INSERT INTO Orders(RowId,CustomerID,EmployeeID,OrderDate,RequiredDate,ShippedDate,ShipVia,Freight,ShipName,ShipAddress,ShipCity,ShipRegion,ShipPostalCode,ShipCountry)VALUES (11038,N'SUPRD',1,'4/21/1998','5/19/1998','4/30/1998',2,29.59,N'Suprêmes délices',N'Boulevard Tirou, 255',N'Charleroi',NULL,N'B-6000',N'Belgium')</t>
  </si>
  <si>
    <t>INSERT INTO Orders(RowId,CustomerID,EmployeeID,OrderDate,RequiredDate,ShippedDate,ShipVia,Freight,ShipName,ShipAddress,ShipCity,ShipRegion,ShipPostalCode,ShipCountry)VALUES (11039,N'LINOD',1,'4/21/1998','5/19/1998',NULL,2,65.00,N'LINO-Delicateses',N'Ave. 5 de Mayo Porlamar',N'I. de Margarita',N'Nueva Esparta',N'4980',N'Venezuela')</t>
  </si>
  <si>
    <t>INSERT INTO Orders(RowId,CustomerID,EmployeeID,OrderDate,RequiredDate,ShippedDate,ShipVia,Freight,ShipName,ShipAddress,ShipCity,ShipRegion,ShipPostalCode,ShipCountry)VALUES (11040,N'GREAL',4,'4/22/1998','5/20/1998',NULL,3,18.84,N'Great Lakes Food Market',N'2732 Baker Blvd.',N'Eugene',N'OR',N'97403',N'USA')</t>
  </si>
  <si>
    <t>INSERT INTO Orders(RowId,CustomerID,EmployeeID,OrderDate,RequiredDate,ShippedDate,ShipVia,Freight,ShipName,ShipAddress,ShipCity,ShipRegion,ShipPostalCode,ShipCountry)VALUES (11041,N'CHOPS',3,'4/22/1998','5/20/1998','4/28/1998',2,48.22,N'Chop-suey Chinese',N'Hauptstr. 31',N'Bern',NULL,N'3012',N'Switzerland')</t>
  </si>
  <si>
    <t>INSERT INTO Orders(RowId,CustomerID,EmployeeID,OrderDate,RequiredDate,ShippedDate,ShipVia,Freight,ShipName,ShipAddress,ShipCity,ShipRegion,ShipPostalCode,ShipCountry)VALUES (11042,N'COMMI',2,'4/22/1998','5/6/1998','5/1/1998',1,29.99,N'Comércio Mineiro',N'Av. dos Lusíadas, 23',N'Sao Paulo',N'SP',N'05432-043',N'Brazil')</t>
  </si>
  <si>
    <t>INSERT INTO Orders(RowId,CustomerID,EmployeeID,OrderDate,RequiredDate,ShippedDate,ShipVia,Freight,ShipName,ShipAddress,ShipCity,ShipRegion,ShipPostalCode,ShipCountry)VALUES (11043,N'SPECD',5,'4/22/1998','5/20/1998','4/29/1998',2,8.80,N'Spécialités du monde',N'25, rue Lauriston',N'Paris',NULL,N'75016',N'France')</t>
  </si>
  <si>
    <t>INSERT INTO Orders(RowId,CustomerID,EmployeeID,OrderDate,RequiredDate,ShippedDate,ShipVia,Freight,ShipName,ShipAddress,ShipCity,ShipRegion,ShipPostalCode,ShipCountry)VALUES (11044,N'WOLZA',4,'4/23/1998','5/21/1998','5/1/1998',1,8.72,N'Wolski Zajazd',N'ul. Filtrowa 68',N'Warszawa',NULL,N'01-012',N'Poland')</t>
  </si>
  <si>
    <t>INSERT INTO Orders(RowId,CustomerID,EmployeeID,OrderDate,RequiredDate,ShippedDate,ShipVia,Freight,ShipName,ShipAddress,ShipCity,ShipRegion,ShipPostalCode,ShipCountry)VALUES (11045,N'BOTTM',6,'4/23/1998','5/21/1998',NULL,2,70.58,N'Bottom-Dollar Markets',N'23 Tsawassen Blvd.',N'Tsawassen',N'BC',N'T2F 8M4',N'Canada')</t>
  </si>
  <si>
    <t>INSERT INTO Orders(RowId,CustomerID,EmployeeID,OrderDate,RequiredDate,ShippedDate,ShipVia,Freight,ShipName,ShipAddress,ShipCity,ShipRegion,ShipPostalCode,ShipCountry)VALUES (11046,N'WANDK',8,'4/23/1998','5/21/1998','4/24/1998',2,71.64,N'Die Wandernde Kuh',N'Adenauerallee 900',N'Stuttgart',NULL,N'70563',N'Germany')</t>
  </si>
  <si>
    <t>INSERT INTO Orders(RowId,CustomerID,EmployeeID,OrderDate,RequiredDate,ShippedDate,ShipVia,Freight,ShipName,ShipAddress,ShipCity,ShipRegion,ShipPostalCode,ShipCountry)VALUES (11047,N'EASTC',7,'4/24/1998','5/22/1998','5/1/1998',3,46.62,N'Eastern Connection',N'35 King George',N'London',NULL,N'WX3 6FW',N'UK')</t>
  </si>
  <si>
    <t>INSERT INTO Orders(RowId,CustomerID,EmployeeID,OrderDate,RequiredDate,ShippedDate,ShipVia,Freight,ShipName,ShipAddress,ShipCity,ShipRegion,ShipPostalCode,ShipCountry)VALUES (11048,N'BOTTM',7,'4/24/1998','5/22/1998','4/30/1998',3,24.12,N'Bottom-Dollar Markets',N'23 Tsawassen Blvd.',N'Tsawassen',N'BC',N'T2F 8M4',N'Canada')</t>
  </si>
  <si>
    <t>INSERT INTO Orders(RowId,CustomerID,EmployeeID,OrderDate,RequiredDate,ShippedDate,ShipVia,Freight,ShipName,ShipAddress,ShipCity,ShipRegion,ShipPostalCode,ShipCountry)VALUES (11049,N'GOURL',3,'4/24/1998','5/22/1998','5/4/1998',1,8.34,N'Gourmet Lanchonetes',N'Av. Brasil, 442',N'Campinas',N'SP',N'04876-786',N'Brazil')</t>
  </si>
  <si>
    <t>INSERT INTO Orders(RowId,CustomerID,EmployeeID,OrderDate,RequiredDate,ShippedDate,ShipVia,Freight,ShipName,ShipAddress,ShipCity,ShipRegion,ShipPostalCode,ShipCountry)VALUES (11050,N'FOLKO',8,'4/27/1998','5/25/1998','5/5/1998',2,59.41,N'Folk och fä HB',N'Åkergatan 24',N'Bräcke',NULL,N'S-844 67',N'Sweden')</t>
  </si>
  <si>
    <t>INSERT INTO Orders(RowId,CustomerID,EmployeeID,OrderDate,RequiredDate,ShippedDate,ShipVia,Freight,ShipName,ShipAddress,ShipCity,ShipRegion,ShipPostalCode,ShipCountry)VALUES (11051,N'LAMAI',7,'4/27/1998','5/25/1998',NULL,3,2.79,N'La maison d''Asie',N'1 rue Alsace-Lorraine',N'Toulouse',NULL,N'31000',N'France')</t>
  </si>
  <si>
    <t>INSERT INTO Orders(RowId,CustomerID,EmployeeID,OrderDate,RequiredDate,ShippedDate,ShipVia,Freight,ShipName,ShipAddress,ShipCity,ShipRegion,ShipPostalCode,ShipCountry)VALUES (11052,N'HANAR',3,'4/27/1998','5/25/1998','5/1/1998',1,67.26,N'Hanari Carnes',N'Rua do Paço, 67',N'Rio de Janeiro',N'RJ',N'05454-876',N'Brazil')</t>
  </si>
  <si>
    <t>INSERT INTO Orders(RowId,CustomerID,EmployeeID,OrderDate,RequiredDate,ShippedDate,ShipVia,Freight,ShipName,ShipAddress,ShipCity,ShipRegion,ShipPostalCode,ShipCountry)VALUES (11053,N'PICCO',2,'4/27/1998','5/25/1998','4/29/1998',2,53.05,N'Piccolo und mehr',N'Geislweg 14',N'Salzburg',NULL,N'5020',N'Austria')</t>
  </si>
  <si>
    <t>INSERT INTO Orders(RowId,CustomerID,EmployeeID,OrderDate,RequiredDate,ShippedDate,ShipVia,Freight,ShipName,ShipAddress,ShipCity,ShipRegion,ShipPostalCode,ShipCountry)VALUES (11054,N'CACTU',8,'4/28/1998','5/26/1998',NULL,1,0.33,N'Cactus Comidas para llevar',N'Cerrito 333',N'Buenos Aires',NULL,N'1010',N'Argentina')</t>
  </si>
  <si>
    <t>INSERT INTO Orders(RowId,CustomerID,EmployeeID,OrderDate,RequiredDate,ShippedDate,ShipVia,Freight,ShipName,ShipAddress,ShipCity,ShipRegion,ShipPostalCode,ShipCountry)VALUES (11055,N'HILAA',7,'4/28/1998','5/26/1998','5/5/1998',2,120.92,N'HILARION-Abastos',N'Carrera 22 con Ave. Carlos Soublette #8-35',N'San Cristóbal',N'Táchira',N'5022',N'Venezuela')</t>
  </si>
  <si>
    <t>INSERT INTO Orders(RowId,CustomerID,EmployeeID,OrderDate,RequiredDate,ShippedDate,ShipVia,Freight,ShipName,ShipAddress,ShipCity,ShipRegion,ShipPostalCode,ShipCountry)VALUES (11056,N'EASTC',8,'4/28/1998','5/12/1998','5/1/1998',2,278.96,N'Eastern Connection',N'35 King George',N'London',NULL,N'WX3 6FW',N'UK')</t>
  </si>
  <si>
    <t>INSERT INTO Orders(RowId,CustomerID,EmployeeID,OrderDate,RequiredDate,ShippedDate,ShipVia,Freight,ShipName,ShipAddress,ShipCity,ShipRegion,ShipPostalCode,ShipCountry)VALUES (11057,N'NORTS',3,'4/29/1998','5/27/1998','5/1/1998',3,4.13,N'North/South',N'South House 300 Queensbridge',N'London',NULL,N'SW7 1RZ',N'UK')</t>
  </si>
  <si>
    <t>INSERT INTO Orders(RowId,CustomerID,EmployeeID,OrderDate,RequiredDate,ShippedDate,ShipVia,Freight,ShipName,ShipAddress,ShipCity,ShipRegion,ShipPostalCode,ShipCountry)VALUES (11058,N'BLAUS',9,'4/29/1998','5/27/1998',NULL,3,31.14,N'Blauer See Delikatessen',N'Forsterstr. 57',N'Mannheim',NULL,N'68306',N'Germany')</t>
  </si>
  <si>
    <t>INSERT INTO Orders(RowId,CustomerID,EmployeeID,OrderDate,RequiredDate,ShippedDate,ShipVia,Freight,ShipName,ShipAddress,ShipCity,ShipRegion,ShipPostalCode,ShipCountry)VALUES (11059,N'RICAR',2,'4/29/1998','6/10/1998',NULL,2,85.80,N'Ricardo Adocicados',N'Av. Copacabana, 267',N'Rio de Janeiro',N'RJ',N'02389-890',N'Brazil')</t>
  </si>
  <si>
    <t>INSERT INTO Orders(RowId,CustomerID,EmployeeID,OrderDate,RequiredDate,ShippedDate,ShipVia,Freight,ShipName,ShipAddress,ShipCity,ShipRegion,ShipPostalCode,ShipCountry)VALUES (11060,N'FRANS',2,'4/30/1998','5/28/1998','5/4/1998',2,10.98,N'Franchi S.p.A.',N'Via Monte Bianco 34',N'Torino',NULL,N'10100',N'Italy')</t>
  </si>
  <si>
    <t>INSERT INTO Orders(RowId,CustomerID,EmployeeID,OrderDate,RequiredDate,ShippedDate,ShipVia,Freight,ShipName,ShipAddress,ShipCity,ShipRegion,ShipPostalCode,ShipCountry)VALUES (11061,N'GREAL',4,'4/30/1998','6/11/1998',NULL,3,14.01,N'Great Lakes Food Market',N'2732 Baker Blvd.',N'Eugene',N'OR',N'97403',N'USA')</t>
  </si>
  <si>
    <t>INSERT INTO Orders(RowId,CustomerID,EmployeeID,OrderDate,RequiredDate,ShippedDate,ShipVia,Freight,ShipName,ShipAddress,ShipCity,ShipRegion,ShipPostalCode,ShipCountry)VALUES (11062,N'REGGC',4,'4/30/1998','5/28/1998',NULL,2,29.93,N'Reggiani Caseifici',N'Strada Provinciale 124',N'Reggio Emilia',NULL,N'42100',N'Italy')</t>
  </si>
  <si>
    <t>INSERT INTO Orders(RowId,CustomerID,EmployeeID,OrderDate,RequiredDate,ShippedDate,ShipVia,Freight,ShipName,ShipAddress,ShipCity,ShipRegion,ShipPostalCode,ShipCountry)VALUES (11063,N'HUNGO',3,'4/30/1998','5/28/1998','5/6/1998',2,81.73,N'Hungry Owl All-Night Grocers',N'8 Johnstown Road',N'Cork',N'Co. Cork',NULL,N'Ireland')</t>
  </si>
  <si>
    <t>INSERT INTO Orders(RowId,CustomerID,EmployeeID,OrderDate,RequiredDate,ShippedDate,ShipVia,Freight,ShipName,ShipAddress,ShipCity,ShipRegion,ShipPostalCode,ShipCountry)VALUES (11064,N'SAVEA',1,'5/1/1998','5/29/1998','5/4/1998',1,30.09,N'Save-a-lot Markets',N'187 Suffolk Ln.',N'Boise',N'ID',N'83720',N'USA')</t>
  </si>
  <si>
    <t>INSERT INTO Orders(RowId,CustomerID,EmployeeID,OrderDate,RequiredDate,ShippedDate,ShipVia,Freight,ShipName,ShipAddress,ShipCity,ShipRegion,ShipPostalCode,ShipCountry)VALUES (11065,N'LILAS',8,'5/1/1998','5/29/1998',NULL,1,12.91,N'LILA-Supermercado',N'Carrera 52 con Ave. Bolívar #65-98 Llano Largo',N'Barquisimeto',N'Lara',N'3508',N'Venezuela')</t>
  </si>
  <si>
    <t>INSERT INTO Orders(RowId,CustomerID,EmployeeID,OrderDate,RequiredDate,ShippedDate,ShipVia,Freight,ShipName,ShipAddress,ShipCity,ShipRegion,ShipPostalCode,ShipCountry)VALUES (11066,N'WHITC',7,'5/1/1998','5/29/1998','5/4/1998',2,44.72,N'White Clover Markets',N'1029 - 12th Ave. S.',N'Seattle',N'WA',N'98124',N'USA')</t>
  </si>
  <si>
    <t>INSERT INTO Orders(RowId,CustomerID,EmployeeID,OrderDate,RequiredDate,ShippedDate,ShipVia,Freight,ShipName,ShipAddress,ShipCity,ShipRegion,ShipPostalCode,ShipCountry)VALUES (11067,N'DRACD',1,'5/4/1998','5/18/1998','5/6/1998',2,7.98,N'Drachenblut Delikatessen',N'Walserweg 21',N'Aachen',NULL,N'52066',N'Germany')</t>
  </si>
  <si>
    <t>INSERT INTO Orders(RowId,CustomerID,EmployeeID,OrderDate,RequiredDate,ShippedDate,ShipVia,Freight,ShipName,ShipAddress,ShipCity,ShipRegion,ShipPostalCode,ShipCountry)VALUES (11068,N'QUEEN',8,'5/4/1998','6/1/1998',NULL,2,81.75,N'Queen Cozinha',N'Alameda dos Canàrios, 891',N'Sao Paulo',N'SP',N'05487-020',N'Brazil')</t>
  </si>
  <si>
    <t>INSERT INTO Orders(RowId,CustomerID,EmployeeID,OrderDate,RequiredDate,ShippedDate,ShipVia,Freight,ShipName,ShipAddress,ShipCity,ShipRegion,ShipPostalCode,ShipCountry)VALUES (11069,N'TORTU',1,'5/4/1998','6/1/1998','5/6/1998',2,15.67,N'Tortuga Restaurante',N'Avda. Azteca 123',N'México D.F.',NULL,N'05033',N'Mexico')</t>
  </si>
  <si>
    <t>INSERT INTO Orders(RowId,CustomerID,EmployeeID,OrderDate,RequiredDate,ShippedDate,ShipVia,Freight,ShipName,ShipAddress,ShipCity,ShipRegion,ShipPostalCode,ShipCountry)VALUES (11070,N'LEHMS',2,'5/5/1998','6/2/1998',NULL,1,136.00,N'Lehmanns Marktstand',N'Magazinweg 7',N'Frankfurt a.M.',NULL,N'60528',N'Germany')</t>
  </si>
  <si>
    <t>INSERT INTO Orders(RowId,CustomerID,EmployeeID,OrderDate,RequiredDate,ShippedDate,ShipVia,Freight,ShipName,ShipAddress,ShipCity,ShipRegion,ShipPostalCode,ShipCountry)VALUES (11071,N'LILAS',1,'5/5/1998','6/2/1998',NULL,1,0.93,N'LILA-Supermercado',N'Carrera 52 con Ave. Bolívar #65-98 Llano Largo',N'Barquisimeto',N'Lara',N'3508',N'Venezuela')</t>
  </si>
  <si>
    <t>INSERT INTO Orders(RowId,CustomerID,EmployeeID,OrderDate,RequiredDate,ShippedDate,ShipVia,Freight,ShipName,ShipAddress,ShipCity,ShipRegion,ShipPostalCode,ShipCountry)VALUES (11072,N'ERNSH',4,'5/5/1998','6/2/1998',NULL,2,258.64,N'Ernst Handel',N'Kirchgasse 6',N'Graz',NULL,N'8010',N'Austria')</t>
  </si>
  <si>
    <t>INSERT INTO Orders(RowId,CustomerID,EmployeeID,OrderDate,RequiredDate,ShippedDate,ShipVia,Freight,ShipName,ShipAddress,ShipCity,ShipRegion,ShipPostalCode,ShipCountry)VALUES (11073,N'PERIC',2,'5/5/1998','6/2/1998',NULL,2,24.95,N'Pericles Comidas clásicas',N'Calle Dr. Jorge Cash 321',N'México D.F.',NULL,N'05033',N'Mexico')</t>
  </si>
  <si>
    <t>INSERT INTO Orders(RowId,CustomerID,EmployeeID,OrderDate,RequiredDate,ShippedDate,ShipVia,Freight,ShipName,ShipAddress,ShipCity,ShipRegion,ShipPostalCode,ShipCountry)VALUES (11074,N'SIMOB',7,'5/6/1998','6/3/1998',NULL,2,18.44,N'Simons bistro',N'Vinbæltet 34',N'Kobenhavn',NULL,N'1734',N'Denmark')</t>
  </si>
  <si>
    <t>INSERT INTO Orders(RowId,CustomerID,EmployeeID,OrderDate,RequiredDate,ShippedDate,ShipVia,Freight,ShipName,ShipAddress,ShipCity,ShipRegion,ShipPostalCode,ShipCountry)VALUES (11075,N'RICSU',8,'5/6/1998','6/3/1998',NULL,2,6.19,N'Richter Supermarkt',N'Starenweg 5',N'Genève',NULL,N'1204',N'Switzerland')</t>
  </si>
  <si>
    <t>INSERT INTO Orders(RowId,CustomerID,EmployeeID,OrderDate,RequiredDate,ShippedDate,ShipVia,Freight,ShipName,ShipAddress,ShipCity,ShipRegion,ShipPostalCode,ShipCountry)VALUES (11076,N'BONAP',4,'5/6/1998','6/3/1998',NULL,2,38.28,N'Bon app''',N'12, rue des Bouchers',N'Marseille',NULL,N'13008',N'France')</t>
  </si>
  <si>
    <t>INSERT INTO Orders(RowId,CustomerID,EmployeeID,OrderDate,RequiredDate,ShippedDate,ShipVia,Freight,ShipName,ShipAddress,ShipCity,ShipRegion,ShipPostalCode,ShipCountry)VALUES (11077,N'RATTC',1,'5/6/1998','6/3/1998',NULL,2,8.53,N'Rattlesnake Canyon Grocery',N'2817 Milton Dr.',N'Albuquerque',N'NM',N'87110',N'USA')</t>
  </si>
  <si>
    <t>Insert Into Territories(TerritoryId, TerritoryDescription, RegionId, RowId, RowVersion, Deleted)  Values ('01581','Westboro',1)</t>
  </si>
  <si>
    <t>Insert Into Territories(TerritoryId, TerritoryDescription, RegionId, RowId, RowVersion, Deleted) Values ('01730','Bedford',1)</t>
  </si>
  <si>
    <t>Insert Into Territories(TerritoryId, TerritoryDescription, RegionId, RowId, RowVersion, Deleted)  Values ('01833','Georgetow',1)</t>
  </si>
  <si>
    <t>Insert Into Territories(TerritoryId, TerritoryDescription, RegionId, RowId, RowVersion, Deleted)  Values ('02116','Boston',1)</t>
  </si>
  <si>
    <t>Insert Into Territories(TerritoryId, TerritoryDescription, RegionId, RowId, RowVersion, Deleted)  Values ('02139','Cambridge',1)</t>
  </si>
  <si>
    <t>Insert Into Territories(TerritoryId, TerritoryDescription, RegionId, RowId, RowVersion, Deleted)  Values ('02184','Braintree',1)</t>
  </si>
  <si>
    <t>Insert Into Territories(TerritoryId, TerritoryDescription, RegionId, RowId, RowVersion, Deleted)  Values ('02903','Providence',1)</t>
  </si>
  <si>
    <t>Insert Into Territories(TerritoryId, TerritoryDescription, RegionId, RowId, RowVersion, Deleted)  Values ('03049','Hollis',3)</t>
  </si>
  <si>
    <t>Insert Into Territories(TerritoryId, TerritoryDescription, RegionId, RowId, RowVersion, Deleted)  Values ('03801','Portsmouth',3)</t>
  </si>
  <si>
    <t>Insert Into Territories(TerritoryId, TerritoryDescription, RegionId, RowId, RowVersion, Deleted)  Values ('06897','Wilton',1)</t>
  </si>
  <si>
    <t>Insert Into Territories(TerritoryId, TerritoryDescription, RegionId, RowId, RowVersion, Deleted)  Values ('07960','Morristown',1)</t>
  </si>
  <si>
    <t>Insert Into Territories(TerritoryId, TerritoryDescription, RegionId, RowId, RowVersion, Deleted)  Values ('08837','Edison',1)</t>
  </si>
  <si>
    <t>Insert Into Territories(TerritoryId, TerritoryDescription, RegionId, RowId, RowVersion, Deleted)  Values ('10019','New York',1)</t>
  </si>
  <si>
    <t>Insert Into Territories(TerritoryId, TerritoryDescription, RegionId, RowId, RowVersion, Deleted)  Values ('10038','New York',1)</t>
  </si>
  <si>
    <t>Insert Into Territories(TerritoryId, TerritoryDescription, RegionId, RowId, RowVersion, Deleted)  Values ('11747','Mellvile',1)</t>
  </si>
  <si>
    <t>Insert Into Territories(TerritoryId, TerritoryDescription, RegionId, RowId, RowVersion, Deleted)  Values ('14450','Fairport',1)</t>
  </si>
  <si>
    <t>Insert Into Territories(TerritoryId, TerritoryDescription, RegionId, RowId, RowVersion, Deleted)  Values ('19428','Philadelphia',3)</t>
  </si>
  <si>
    <t>Insert Into Territories(TerritoryId, TerritoryDescription, RegionId, RowId, RowVersion, Deleted)  Values ('19713','Neward',1)</t>
  </si>
  <si>
    <t>Insert Into Territories(TerritoryId, TerritoryDescription, RegionId, RowId, RowVersion, Deleted)  Values ('20852','Rockville',1)</t>
  </si>
  <si>
    <t>Insert Into Territories(TerritoryId, TerritoryDescription, RegionId, RowId, RowVersion, Deleted)  Values ('27403','Greensboro',1)</t>
  </si>
  <si>
    <t>Insert Into Territories(TerritoryId, TerritoryDescription, RegionId, RowId, RowVersion, Deleted)  Values ('27511','Cary',1)</t>
  </si>
  <si>
    <t>Insert Into Territories(TerritoryId, TerritoryDescription, RegionId, RowId, RowVersion, Deleted)  Values ('29202','Columbia',4)</t>
  </si>
  <si>
    <t>Insert Into Territories(TerritoryId, TerritoryDescription, RegionId, RowId, RowVersion, Deleted)  Values ('30346','Atlanta',4)</t>
  </si>
  <si>
    <t>Insert Into Territories(TerritoryId, TerritoryDescription, RegionId, RowId, RowVersion, Deleted)  Values ('31406','Savannah',4)</t>
  </si>
  <si>
    <t>Insert Into Territories(TerritoryId, TerritoryDescription, RegionId, RowId, RowVersion, Deleted)  Values ('32859','Orlando',4)</t>
  </si>
  <si>
    <t>Insert Into Territories(TerritoryId, TerritoryDescription, RegionId, RowId, RowVersion, Deleted)  Values ('33607','Tampa',4)</t>
  </si>
  <si>
    <t>Insert Into Territories(TerritoryId, TerritoryDescription, RegionId, RowId, RowVersion, Deleted)  Values ('40222','Louisville',1)</t>
  </si>
  <si>
    <t>Insert Into Territories(TerritoryId, TerritoryDescription, RegionId, RowId, RowVersion, Deleted)  Values ('44122','Beachwood',3)</t>
  </si>
  <si>
    <t>Insert Into Territories(TerritoryId, TerritoryDescription, RegionId, RowId, RowVersion, Deleted)  Values ('45839','Findlay',3)</t>
  </si>
  <si>
    <t>Insert Into Territories(TerritoryId, TerritoryDescription, RegionId, RowId, RowVersion, Deleted)  Values ('48075','Southfield',3)</t>
  </si>
  <si>
    <t>Insert Into Territories(TerritoryId, TerritoryDescription, RegionId, RowId, RowVersion, Deleted)  Values ('48084','Troy',3)</t>
  </si>
  <si>
    <t>Insert Into Territories(TerritoryId, TerritoryDescription, RegionId, RowId, RowVersion, Deleted)  Values ('48304','Bloomfield Hills',3)</t>
  </si>
  <si>
    <t>Insert Into Territories(TerritoryId, TerritoryDescription, RegionId, RowId, RowVersion, Deleted)  Values ('53404','Racine',3)</t>
  </si>
  <si>
    <t>Insert Into Territories(TerritoryId, TerritoryDescription, RegionId, RowId, RowVersion, Deleted)  Values ('55113','Roseville',3)</t>
  </si>
  <si>
    <t>Insert Into Territories(TerritoryId, TerritoryDescription, RegionId, RowId, RowVersion, Deleted)  Values ('55439','Minneapolis',3)</t>
  </si>
  <si>
    <t>Insert Into Territories(TerritoryId, TerritoryDescription, RegionId, RowId, RowVersion, Deleted)  Values ('60179','Hoffman Estates',2)</t>
  </si>
  <si>
    <t>Insert Into Territories(TerritoryId, TerritoryDescription, RegionId, RowId, RowVersion, Deleted)  Values ('60601','Chicago',2)</t>
  </si>
  <si>
    <t>Insert Into Territories(TerritoryId, TerritoryDescription, RegionId, RowId, RowVersion, Deleted)  Values ('72716','Bentonville',4)</t>
  </si>
  <si>
    <t>Insert Into Territories(TerritoryId, TerritoryDescription, RegionId, RowId, RowVersion, Deleted)  Values ('75234','Dallas',4)</t>
  </si>
  <si>
    <t>Insert Into Territories(TerritoryId, TerritoryDescription, RegionId, RowId, RowVersion, Deleted)  Values ('78759','Austin',4)</t>
  </si>
  <si>
    <t>Insert Into Territories(TerritoryId, TerritoryDescription, RegionId, RowId, RowVersion, Deleted)  Values ('80202','Denver',2)</t>
  </si>
  <si>
    <t>Insert Into Territories(TerritoryId, TerritoryDescription, RegionId, RowId, RowVersion, Deleted)  Values ('80909','Colorado Springs',2)</t>
  </si>
  <si>
    <t>Insert Into Territories(TerritoryId, TerritoryDescription, RegionId, RowId, RowVersion, Deleted)  Values ('85014','Phoenix',2)</t>
  </si>
  <si>
    <t>Insert Into Territories(TerritoryId, TerritoryDescription, RegionId, RowId, RowVersion, Deleted)  Values ('85251','Scottsdale',2)</t>
  </si>
  <si>
    <t>Insert Into Territories(TerritoryId, TerritoryDescription, RegionId, RowId, RowVersion, Deleted)  Values ('90405','Santa Monica',2)</t>
  </si>
  <si>
    <t>Insert Into Territories(TerritoryId, TerritoryDescription, RegionId, RowId, RowVersion, Deleted)  Values ('94025','Menlo Park',2)</t>
  </si>
  <si>
    <t>Insert Into Territories(TerritoryId, TerritoryDescription, RegionId, RowId, RowVersion, Deleted)  Values ('94105','San Francisco',2)</t>
  </si>
  <si>
    <t>Insert Into Territories(TerritoryId, TerritoryDescription, RegionId, RowId, RowVersion, Deleted)  Values ('95008','Campbell',2)</t>
  </si>
  <si>
    <t>Insert Into Territories(TerritoryId, TerritoryDescription, RegionId, RowId, RowVersion, Deleted)  Values ('95054','Santa Clara',2)</t>
  </si>
  <si>
    <t>Insert Into Territories(TerritoryId, TerritoryDescription, RegionId, RowId, RowVersion, Deleted)  Values ('95060','Santa Cruz',2)</t>
  </si>
  <si>
    <t>Insert Into Territories(TerritoryId, TerritoryDescription, RegionId, RowId, RowVersion, Deleted)  Values ('98004','Bellevue',2)</t>
  </si>
  <si>
    <t>Insert Into Territories(TerritoryId, TerritoryDescription, RegionId, RowId, RowVersion, Deleted)  Values ('98052','Redmond',2)</t>
  </si>
  <si>
    <t>Insert Into Territories(TerritoryId, TerritoryDescription, RegionId, RowId, RowVersion, Deleted)  Values ('98104','Seattle',2)</t>
  </si>
  <si>
    <t>INSERT INTO Orders</t>
  </si>
  <si>
    <t>(RowId,CustomerID,EmployeeID,OrderDate,RequiredDate,</t>
  </si>
  <si>
    <t>ShippedDate,ShipVia,Freight,ShipName,ShipAddress,</t>
  </si>
  <si>
    <t>ShipCity,ShipRegion,ShipPostalCode,ShipCountry)</t>
  </si>
  <si>
    <t>VALUES (10248,N'VINET',5,'7/4/1996','8/1/1996','7/16/1996',3,32.38,</t>
  </si>
  <si>
    <t>VALUES (11075,N'RICSU',8,'5/6/1998','6/3/1998',NULL,2,6.19,</t>
  </si>
  <si>
    <t>VALUES (11076,N'BONAP',4,'5/6/1998','6/3/1998',NULL,2,38.28,</t>
  </si>
  <si>
    <t>VALUES (11077,N'RATTC',1,'5/6/1998','6/3/1998',NULL,2,8.53,</t>
  </si>
  <si>
    <t>INSERT INTO Orders(RowId,CustomerID,EmployeeID,OrderDate,RequiredDate,ShippedDate,ShipVia,Freight,ShipName,ShipAddress,ShipCity,ShipRegion,ShipPostalCode,ShipCountry) VALUES (10248,N'VINET',5,'7/4/1996','8/1/1996','7/16/1996',3,32.38,N'Vins et alcools Chevalier',N'59 rue de l''Abbaye',N'Reims',NULL,N'51100',N'France')</t>
  </si>
  <si>
    <t>INSERT INTO Orders(RowId,CustomerID,EmployeeID,OrderDate,RequiredDate,ShippedDate,ShipVia,Freight,ShipName,ShipAddress,ShipCity,ShipRegion,ShipPostalCode,ShipCountry) VALUES (10249,N'TOMSP',6,'7/5/1996','8/16/1996','7/10/1996',1,11.61,N'Toms Spezialitäten',N'Luisenstr. 48',N'Münster',NULL,N'44087',N'Germany')</t>
  </si>
  <si>
    <t>INSERT INTO Orders(RowId,CustomerID,EmployeeID,OrderDate,RequiredDate,ShippedDate,ShipVia,Freight,ShipName,ShipAddress,ShipCity,ShipRegion,ShipPostalCode,ShipCountry) VALUES (10250,N'HANAR',4,'7/8/1996','8/5/1996','7/12/1996',2,65.83,N'Hanari Carnes',N'Rua do Paço, 67',N'Rio de Janeiro',N'RJ',N'05454-876',N'Brazil')</t>
  </si>
  <si>
    <t>INSERT INTO Orders(RowId,CustomerID,EmployeeID,OrderDate,RequiredDate,ShippedDate,ShipVia,Freight,ShipName,ShipAddress,ShipCity,ShipRegion,ShipPostalCode,ShipCountry) VALUES (10251,N'VICTE',3,'7/8/1996','8/5/1996','7/15/1996',1,41.34,N'Victuailles en stock',N'2, rue du Commerce',N'Lyon',NULL,N'69004',N'France')</t>
  </si>
  <si>
    <t>INSERT INTO Orders(RowId,CustomerID,EmployeeID,OrderDate,RequiredDate,ShippedDate,ShipVia,Freight,ShipName,ShipAddress,ShipCity,ShipRegion,ShipPostalCode,ShipCountry) VALUES (10252,N'SUPRD',4,'7/9/1996','8/6/1996','7/11/1996',2,51.30,N'Suprêmes délices',N'Boulevard Tirou, 255',N'Charleroi',NULL,N'B-6000',N'Belgium')</t>
  </si>
  <si>
    <t>INSERT INTO Orders(RowId,CustomerID,EmployeeID,OrderDate,RequiredDate,ShippedDate,ShipVia,Freight,ShipName,ShipAddress,ShipCity,ShipRegion,ShipPostalCode,ShipCountry) VALUES (10253,N'HANAR',3,'7/10/1996','7/24/1996','7/16/1996',2,58.17,N'Hanari Carnes',N'Rua do Paço, 67',N'Rio de Janeiro',N'RJ',N'05454-876',N'Brazil')</t>
  </si>
  <si>
    <t>INSERT INTO Orders(RowId,CustomerID,EmployeeID,OrderDate,RequiredDate,ShippedDate,ShipVia,Freight,ShipName,ShipAddress,ShipCity,ShipRegion,ShipPostalCode,ShipCountry) VALUES (10254,N'CHOPS',5,'7/11/1996','8/8/1996','7/23/1996',2,22.98,N'Chop-suey Chinese',N'Hauptstr. 31',N'Bern',NULL,N'3012',N'Switzerland')</t>
  </si>
  <si>
    <t>INSERT INTO Orders(RowId,CustomerID,EmployeeID,OrderDate,RequiredDate,ShippedDate,ShipVia,Freight,ShipName,ShipAddress,ShipCity,ShipRegion,ShipPostalCode,ShipCountry) VALUES (10255,N'RICSU',9,'7/12/1996','8/9/1996','7/15/1996',3,148.33,N'Richter Supermarkt',N'Starenweg 5',N'Genève',NULL,N'1204',N'Switzerland')</t>
  </si>
  <si>
    <t>INSERT INTO Orders(RowId,CustomerID,EmployeeID,OrderDate,RequiredDate,ShippedDate,ShipVia,Freight,ShipName,ShipAddress,ShipCity,ShipRegion,ShipPostalCode,ShipCountry) VALUES (10256,N'WELLI',3,'7/15/1996','8/12/1996','7/17/1996',2,13.97,N'Wellington Importadora',N'Rua do Mercado, 12',N'Resende',N'SP',N'08737-363',N'Brazil')</t>
  </si>
  <si>
    <t>INSERT INTO Orders(RowId,CustomerID,EmployeeID,OrderDate,RequiredDate,ShippedDate,ShipVia,Freight,ShipName,ShipAddress,ShipCity,ShipRegion,ShipPostalCode,ShipCountry) VALUES (10257,N'HILAA',4,'7/16/1996','8/13/1996','7/22/1996',3,81.91,N'HILARION-Abastos',N'Carrera 22 con Ave. Carlos Soublette #8-35',N'San Cristóbal',N'Táchira',N'5022',N'Venezuela')</t>
  </si>
  <si>
    <t>INSERT INTO Orders(RowId,CustomerID,EmployeeID,OrderDate,RequiredDate,ShippedDate,ShipVia,Freight,ShipName,ShipAddress,ShipCity,ShipRegion,ShipPostalCode,ShipCountry) VALUES (10258,N'ERNSH',1,'7/17/1996','8/14/1996','7/23/1996',1,140.51,N'Ernst Handel',N'Kirchgasse 6',N'Graz',NULL,N'8010',N'Austria')</t>
  </si>
  <si>
    <t>INSERT INTO Orders(RowId,CustomerID,EmployeeID,OrderDate,RequiredDate,ShippedDate,ShipVia,Freight,ShipName,ShipAddress,ShipCity,ShipRegion,ShipPostalCode,ShipCountry) VALUES (10259,N'CENTC',4,'7/18/1996','8/15/1996','7/25/1996',3,3.25,N'Centro comercial Moctezuma',N'Sierras de Granada 9993',N'México D.F.',NULL,N'05022',N'Mexico')</t>
  </si>
  <si>
    <t>INSERT INTO Orders(RowId,CustomerID,EmployeeID,OrderDate,RequiredDate,ShippedDate,ShipVia,Freight,ShipName,ShipAddress,ShipCity,ShipRegion,ShipPostalCode,ShipCountry) VALUES (10260,N'OTTIK',4,'7/19/1996','8/16/1996','7/29/1996',1,55.09,N'Ottilies Käseladen',N'Mehrheimerstr. 369',N'Köln',NULL,N'50739',N'Germany')</t>
  </si>
  <si>
    <t>INSERT INTO Orders(RowId,CustomerID,EmployeeID,OrderDate,RequiredDate,ShippedDate,ShipVia,Freight,ShipName,ShipAddress,ShipCity,ShipRegion,ShipPostalCode,ShipCountry) VALUES (10261,N'QUEDE',4,'7/19/1996','8/16/1996','7/30/1996',2,3.05,N'Que Delícia',N'Rua da Panificadora, 12',N'Rio de Janeiro',N'RJ',N'02389-673',N'Brazil')</t>
  </si>
  <si>
    <t>INSERT INTO Orders(RowId,CustomerID,EmployeeID,OrderDate,RequiredDate,ShippedDate,ShipVia,Freight,ShipName,ShipAddress,ShipCity,ShipRegion,ShipPostalCode,ShipCountry) VALUES (10262,N'RATTC',8,'7/22/1996','8/19/1996','7/25/1996',3,48.29,N'Rattlesnake Canyon Grocery',N'2817 Milton Dr.',N'Albuquerque',N'NM',N'87110',N'USA')</t>
  </si>
  <si>
    <t>INSERT INTO Orders(RowId,CustomerID,EmployeeID,OrderDate,RequiredDate,ShippedDate,ShipVia,Freight,ShipName,ShipAddress,ShipCity,ShipRegion,ShipPostalCode,ShipCountry) VALUES (10263,N'ERNSH',9,'7/23/1996','8/20/1996','7/31/1996',3,146.06,N'Ernst Handel',N'Kirchgasse 6',N'Graz',NULL,N'8010',N'Austria')</t>
  </si>
  <si>
    <t>INSERT INTO Orders(RowId,CustomerID,EmployeeID,OrderDate,RequiredDate,ShippedDate,ShipVia,Freight,ShipName,ShipAddress,ShipCity,ShipRegion,ShipPostalCode,ShipCountry) VALUES (10264,N'FOLKO',6,'7/24/1996','8/21/1996','8/23/1996',3,3.67,N'Folk och fä HB',N'Åkergatan 24',N'Bräcke',NULL,N'S-844 67',N'Sweden')</t>
  </si>
  <si>
    <t>INSERT INTO Orders(RowId,CustomerID,EmployeeID,OrderDate,RequiredDate,ShippedDate,ShipVia,Freight,ShipName,ShipAddress,ShipCity,ShipRegion,ShipPostalCode,ShipCountry) VALUES (10265,N'BLONP',2,'7/25/1996','8/22/1996','8/12/1996',1,55.28,N'Blondel père et fils',N'24, place Kléber',N'Strasbourg',NULL,N'67000',N'France')</t>
  </si>
  <si>
    <t>INSERT INTO Orders(RowId,CustomerID,EmployeeID,OrderDate,RequiredDate,ShippedDate,ShipVia,Freight,ShipName,ShipAddress,ShipCity,ShipRegion,ShipPostalCode,ShipCountry) VALUES (10266,N'WARTH',3,'7/26/1996','9/6/1996','7/31/1996',3,25.73,N'Wartian Herkku',N'Torikatu 38',N'Oulu',NULL,N'90110',N'Finland')</t>
  </si>
  <si>
    <t>INSERT INTO Orders(RowId,CustomerID,EmployeeID,OrderDate,RequiredDate,ShippedDate,ShipVia,Freight,ShipName,ShipAddress,ShipCity,ShipRegion,ShipPostalCode,ShipCountry) VALUES (10267,N'FRANK',4,'7/29/1996','8/26/1996','8/6/1996',1,208.58,N'Frankenversand',N'Berliner Platz 43',N'München',NULL,N'80805',N'Germany')</t>
  </si>
  <si>
    <t>INSERT INTO Orders(RowId,CustomerID,EmployeeID,OrderDate,RequiredDate,ShippedDate,ShipVia,Freight,ShipName,ShipAddress,ShipCity,ShipRegion,ShipPostalCode,ShipCountry) VALUES (10268,N'GROSR',8,'7/30/1996','8/27/1996','8/2/1996',3,66.29,N'GROSELLA-Restaurante',N'5ª Ave. Los Palos Grandes',N'Caracas',N'DF',N'1081',N'Venezuela')</t>
  </si>
  <si>
    <t>INSERT INTO Orders(RowId,CustomerID,EmployeeID,OrderDate,RequiredDate,ShippedDate,ShipVia,Freight,ShipName,ShipAddress,ShipCity,ShipRegion,ShipPostalCode,ShipCountry) VALUES (10269,N'WHITC',5,'7/31/1996','8/14/1996','8/9/1996',1,4.56,N'White Clover Markets',N'1029 - 12th Ave. S.',N'Seattle',N'WA',N'98124',N'USA')</t>
  </si>
  <si>
    <t>INSERT INTO Orders(RowId,CustomerID,EmployeeID,OrderDate,RequiredDate,ShippedDate,ShipVia,Freight,ShipName,ShipAddress,ShipCity,ShipRegion,ShipPostalCode,ShipCountry) VALUES (10270,N'WARTH',1,'8/1/1996','8/29/1996','8/2/1996',1,136.54,N'Wartian Herkku',N'Torikatu 38',N'Oulu',NULL,N'90110',N'Finland')</t>
  </si>
  <si>
    <t>INSERT INTO Orders(RowId,CustomerID,EmployeeID,OrderDate,RequiredDate,ShippedDate,ShipVia,Freight,ShipName,ShipAddress,ShipCity,ShipRegion,ShipPostalCode,ShipCountry) VALUES (10271,N'SPLIR',6,'8/1/1996','8/29/1996','8/30/1996',2,4.54,N'Split Rail Beer &amp; Ale',N'P.O. Box 555',N'Lander',N'WY',N'82520',N'USA')</t>
  </si>
  <si>
    <t>INSERT INTO Orders(RowId,CustomerID,EmployeeID,OrderDate,RequiredDate,ShippedDate,ShipVia,Freight,ShipName,ShipAddress,ShipCity,ShipRegion,ShipPostalCode,ShipCountry) VALUES (10272,N'RATTC',6,'8/2/1996','8/30/1996','8/6/1996',2,98.03,N'Rattlesnake Canyon Grocery',N'2817 Milton Dr.',N'Albuquerque',N'NM',N'87110',N'USA')</t>
  </si>
  <si>
    <t>INSERT INTO Orders(RowId,CustomerID,EmployeeID,OrderDate,RequiredDate,ShippedDate,ShipVia,Freight,ShipName,ShipAddress,ShipCity,ShipRegion,ShipPostalCode,ShipCountry) VALUES (10273,N'QUICK',3,'8/5/1996','9/2/1996','8/12/1996',3,76.07,N'QUICK-Stop',N'Taucherstraße 10',N'Cunewalde',NULL,N'01307',N'Germany')</t>
  </si>
  <si>
    <t>INSERT INTO Orders(RowId,CustomerID,EmployeeID,OrderDate,RequiredDate,ShippedDate,ShipVia,Freight,ShipName,ShipAddress,ShipCity,ShipRegion,ShipPostalCode,ShipCountry) VALUES (10274,N'VINET',6,'8/6/1996','9/3/1996','8/16/1996',1,6.01,N'Vins et alcools Chevalier',N'59 rue de l''Abbaye',N'Reims',NULL,N'51100',N'France')</t>
  </si>
  <si>
    <t>INSERT INTO Orders(RowId,CustomerID,EmployeeID,OrderDate,RequiredDate,ShippedDate,ShipVia,Freight,ShipName,ShipAddress,ShipCity,ShipRegion,ShipPostalCode,ShipCountry) VALUES (10275,N'MAGAA',1,'8/7/1996','9/4/1996','8/9/1996',1,26.93,N'Magazzini Alimentari Riuniti',N'Via Ludovico il Moro 22',N'Bergamo',NULL,N'24100',N'Italy')</t>
  </si>
  <si>
    <t>INSERT INTO Orders(RowId,CustomerID,EmployeeID,OrderDate,RequiredDate,ShippedDate,ShipVia,Freight,ShipName,ShipAddress,ShipCity,ShipRegion,ShipPostalCode,ShipCountry) VALUES (10276,N'TORTU',8,'8/8/1996','8/22/1996','8/14/1996',3,13.84,N'Tortuga Restaurante',N'Avda. Azteca 123',N'México D.F.',NULL,N'05033',N'Mexico')</t>
  </si>
  <si>
    <t>INSERT INTO Orders(RowId,CustomerID,EmployeeID,OrderDate,RequiredDate,ShippedDate,ShipVia,Freight,ShipName,ShipAddress,ShipCity,ShipRegion,ShipPostalCode,ShipCountry) VALUES (10277,N'MORGK',2,'8/9/1996','9/6/1996','8/13/1996',3,125.77,N'Morgenstern Gesundkost',N'Heerstr. 22',N'Leipzig',NULL,N'04179',N'Germany')</t>
  </si>
  <si>
    <t>INSERT INTO Orders(RowId,CustomerID,EmployeeID,OrderDate,RequiredDate,ShippedDate,ShipVia,Freight,ShipName,ShipAddress,ShipCity,ShipRegion,ShipPostalCode,ShipCountry) VALUES (10278,N'BERGS',8,'8/12/1996','9/9/1996','8/16/1996',2,92.69,N'Berglunds snabbköp',N'Berguvsvägen  8',N'Luleå',NULL,N'S-958 22',N'Sweden')</t>
  </si>
  <si>
    <t>INSERT INTO Orders(RowId,CustomerID,EmployeeID,OrderDate,RequiredDate,ShippedDate,ShipVia,Freight,ShipName,ShipAddress,ShipCity,ShipRegion,ShipPostalCode,ShipCountry) VALUES (10279,N'LEHMS',8,'8/13/1996','9/10/1996','8/16/1996',2,25.83,N'Lehmanns Marktstand',N'Magazinweg 7',N'Frankfurt a.M.',NULL,N'60528',N'Germany')</t>
  </si>
  <si>
    <t>INSERT INTO Orders(RowId,CustomerID,EmployeeID,OrderDate,RequiredDate,ShippedDate,ShipVia,Freight,ShipName,ShipAddress,ShipCity,ShipRegion,ShipPostalCode,ShipCountry) VALUES (10280,N'BERGS',2,'8/14/1996','9/11/1996','9/12/1996',1,8.98,N'Berglunds snabbköp',N'Berguvsvägen  8',N'Luleå',NULL,N'S-958 22',N'Sweden')</t>
  </si>
  <si>
    <t>INSERT INTO Orders(RowId,CustomerID,EmployeeID,OrderDate,RequiredDate,ShippedDate,ShipVia,Freight,ShipName,ShipAddress,ShipCity,ShipRegion,ShipPostalCode,ShipCountry) VALUES (10281,N'ROMEY',4,'8/14/1996','8/28/1996','8/21/1996',1,2.94,N'Romero y tomillo',N'Gran Vía, 1',N'Madrid',NULL,N'28001',N'Spain')</t>
  </si>
  <si>
    <t>INSERT INTO Orders(RowId,CustomerID,EmployeeID,OrderDate,RequiredDate,ShippedDate,ShipVia,Freight,ShipName,ShipAddress,ShipCity,ShipRegion,ShipPostalCode,ShipCountry) VALUES (10282,N'ROMEY',4,'8/15/1996','9/12/1996','8/21/1996',1,12.69,N'Romero y tomillo',N'Gran Vía, 1',N'Madrid',NULL,N'28001',N'Spain')</t>
  </si>
  <si>
    <t>INSERT INTO Orders(RowId,CustomerID,EmployeeID,OrderDate,RequiredDate,ShippedDate,ShipVia,Freight,ShipName,ShipAddress,ShipCity,ShipRegion,ShipPostalCode,ShipCountry) VALUES (10283,N'LILAS',3,'8/16/1996','9/13/1996','8/23/1996',3,84.81,N'LILA-Supermercado',N'Carrera 52 con Ave. Bolívar #65-98 Llano Largo',N'Barquisimeto',N'Lara',N'3508',N'Venezuela')</t>
  </si>
  <si>
    <t>INSERT INTO Orders(RowId,CustomerID,EmployeeID,OrderDate,RequiredDate,ShippedDate,ShipVia,Freight,ShipName,ShipAddress,ShipCity,ShipRegion,ShipPostalCode,ShipCountry) VALUES (10284,N'LEHMS',4,'8/19/1996','9/16/1996','8/27/1996',1,76.56,N'Lehmanns Marktstand',N'Magazinweg 7',N'Frankfurt a.M.',NULL,N'60528',N'Germany')</t>
  </si>
  <si>
    <t>INSERT INTO Orders(RowId,CustomerID,EmployeeID,OrderDate,RequiredDate,ShippedDate,ShipVia,Freight,ShipName,ShipAddress,ShipCity,ShipRegion,ShipPostalCode,ShipCountry) VALUES (10285,N'QUICK',1,'8/20/1996','9/17/1996','8/26/1996',2,76.83,N'QUICK-Stop',N'Taucherstraße 10',N'Cunewalde',NULL,N'01307',N'Germany')</t>
  </si>
  <si>
    <t>INSERT INTO Orders(RowId,CustomerID,EmployeeID,OrderDate,RequiredDate,ShippedDate,ShipVia,Freight,ShipName,ShipAddress,ShipCity,ShipRegion,ShipPostalCode,ShipCountry) VALUES (10286,N'QUICK',8,'8/21/1996','9/18/1996','8/30/1996',3,229.24,N'QUICK-Stop',N'Taucherstraße 10',N'Cunewalde',NULL,N'01307',N'Germany')</t>
  </si>
  <si>
    <t>INSERT INTO Orders(RowId,CustomerID,EmployeeID,OrderDate,RequiredDate,ShippedDate,ShipVia,Freight,ShipName,ShipAddress,ShipCity,ShipRegion,ShipPostalCode,ShipCountry) VALUES (10287,N'RICAR',8,'8/22/1996','9/19/1996','8/28/1996',3,12.76,N'Ricardo Adocicados',N'Av. Copacabana, 267',N'Rio de Janeiro',N'RJ',N'02389-890',N'Brazil')</t>
  </si>
  <si>
    <t>INSERT INTO Orders(RowId,CustomerID,EmployeeID,OrderDate,RequiredDate,ShippedDate,ShipVia,Freight,ShipName,ShipAddress,ShipCity,ShipRegion,ShipPostalCode,ShipCountry) VALUES (10288,N'REGGC',4,'8/23/1996','9/20/1996','9/3/1996',1,7.45,N'Reggiani Caseifici',N'Strada Provinciale 124',N'Reggio Emilia',NULL,N'42100',N'Italy')</t>
  </si>
  <si>
    <t>INSERT INTO Orders(RowId,CustomerID,EmployeeID,OrderDate,RequiredDate,ShippedDate,ShipVia,Freight,ShipName,ShipAddress,ShipCity,ShipRegion,ShipPostalCode,ShipCountry) VALUES (10289,N'BSBEV',7,'8/26/1996','9/23/1996','8/28/1996',3,22.77,N'B''s Beverages',N'Fauntleroy Circus',N'London',NULL,N'EC2 5NT',N'UK')</t>
  </si>
  <si>
    <t>INSERT INTO Orders(RowId,CustomerID,EmployeeID,OrderDate,RequiredDate,ShippedDate,ShipVia,Freight,ShipName,ShipAddress,ShipCity,ShipRegion,ShipPostalCode,ShipCountry) VALUES (10290,N'COMMI',8,'8/27/1996','9/24/1996','9/3/1996',1,79.70,N'Comércio Mineiro',N'Av. dos Lusíadas, 23',N'Sao Paulo',N'SP',N'05432-043',N'Brazil')</t>
  </si>
  <si>
    <t>INSERT INTO Orders(RowId,CustomerID,EmployeeID,OrderDate,RequiredDate,ShippedDate,ShipVia,Freight,ShipName,ShipAddress,ShipCity,ShipRegion,ShipPostalCode,ShipCountry) VALUES (10291,N'QUEDE',6,'8/27/1996','9/24/1996','9/4/1996',2,6.40,N'Que Delícia',N'Rua da Panificadora, 12',N'Rio de Janeiro',N'RJ',N'02389-673',N'Brazil')</t>
  </si>
  <si>
    <t>INSERT INTO Orders(RowId,CustomerID,EmployeeID,OrderDate,RequiredDate,ShippedDate,ShipVia,Freight,ShipName,ShipAddress,ShipCity,ShipRegion,ShipPostalCode,ShipCountry) VALUES (10292,N'TRADH',1,'8/28/1996','9/25/1996','9/2/1996',2,1.35,N'Tradiçao Hipermercados',N'Av. Inês de Castro, 414',N'Sao Paulo',N'SP',N'05634-030',N'Brazil')</t>
  </si>
  <si>
    <t>INSERT INTO Orders(RowId,CustomerID,EmployeeID,OrderDate,RequiredDate,ShippedDate,ShipVia,Freight,ShipName,ShipAddress,ShipCity,ShipRegion,ShipPostalCode,ShipCountry) VALUES (10293,N'TORTU',1,'8/29/1996','9/26/1996','9/11/1996',3,21.18,N'Tortuga Restaurante',N'Avda. Azteca 123',N'México D.F.',NULL,N'05033',N'Mexico')</t>
  </si>
  <si>
    <t>INSERT INTO Orders(RowId,CustomerID,EmployeeID,OrderDate,RequiredDate,ShippedDate,ShipVia,Freight,ShipName,ShipAddress,ShipCity,ShipRegion,ShipPostalCode,ShipCountry) VALUES (10294,N'RATTC',4,'8/30/1996','9/27/1996','9/5/1996',2,147.26,N'Rattlesnake Canyon Grocery',N'2817 Milton Dr.',N'Albuquerque',N'NM',N'87110',N'USA')</t>
  </si>
  <si>
    <t>INSERT INTO Orders(RowId,CustomerID,EmployeeID,OrderDate,RequiredDate,ShippedDate,ShipVia,Freight,ShipName,ShipAddress,ShipCity,ShipRegion,ShipPostalCode,ShipCountry) VALUES (10295,N'VINET',2,'9/2/1996','9/30/1996','9/10/1996',2,1.15,N'Vins et alcools Chevalier',N'59 rue de l''Abbaye',N'Reims',NULL,N'51100',N'France')</t>
  </si>
  <si>
    <t>INSERT INTO Orders(RowId,CustomerID,EmployeeID,OrderDate,RequiredDate,ShippedDate,ShipVia,Freight,ShipName,ShipAddress,ShipCity,ShipRegion,ShipPostalCode,ShipCountry) VALUES (10296,N'LILAS',6,'9/3/1996','10/1/1996','9/11/1996',1,0.12,N'LILA-Supermercado',N'Carrera 52 con Ave. Bolívar #65-98 Llano Largo',N'Barquisimeto',N'Lara',N'3508',N'Venezuela')</t>
  </si>
  <si>
    <t>INSERT INTO Orders(RowId,CustomerID,EmployeeID,OrderDate,RequiredDate,ShippedDate,ShipVia,Freight,ShipName,ShipAddress,ShipCity,ShipRegion,ShipPostalCode,ShipCountry) VALUES (10297,N'BLONP',5,'9/4/1996','10/16/1996','9/10/1996',2,5.74,N'Blondel père et fils',N'24, place Kléber',N'Strasbourg',NULL,N'67000',N'France')</t>
  </si>
  <si>
    <t>INSERT INTO Orders(RowId,CustomerID,EmployeeID,OrderDate,RequiredDate,ShippedDate,ShipVia,Freight,ShipName,ShipAddress,ShipCity,ShipRegion,ShipPostalCode,ShipCountry) VALUES (10298,N'HUNGO',6,'9/5/1996','10/3/1996','9/11/1996',2,168.22,N'Hungry Owl All-Night Grocers',N'8 Johnstown Road',N'Cork',N'Co. Cork',NULL,N'Ireland')</t>
  </si>
  <si>
    <t>INSERT INTO Orders(RowId,CustomerID,EmployeeID,OrderDate,RequiredDate,ShippedDate,ShipVia,Freight,ShipName,ShipAddress,ShipCity,ShipRegion,ShipPostalCode,ShipCountry) VALUES (10299,N'RICAR',4,'9/6/1996','10/4/1996','9/13/1996',2,29.76,N'Ricardo Adocicados',N'Av. Copacabana, 267',N'Rio de Janeiro',N'RJ',N'02389-890',N'Brazil')</t>
  </si>
  <si>
    <t>INSERT INTO Orders(RowId,CustomerID,EmployeeID,OrderDate,RequiredDate,ShippedDate,ShipVia,Freight,ShipName,ShipAddress,ShipCity,ShipRegion,ShipPostalCode,ShipCountry) VALUES (10300,N'MAGAA',2,'9/9/1996','10/7/1996','9/18/1996',2,17.68,N'Magazzini Alimentari Riuniti',N'Via Ludovico il Moro 22',N'Bergamo',NULL,N'24100',N'Italy')</t>
  </si>
  <si>
    <t>INSERT INTO Orders(RowId,CustomerID,EmployeeID,OrderDate,RequiredDate,ShippedDate,ShipVia,Freight,ShipName,ShipAddress,ShipCity,ShipRegion,ShipPostalCode,ShipCountry) VALUES (10301,N'WANDK',8,'9/9/1996','10/7/1996','9/17/1996',2,45.08,N'Die Wandernde Kuh',N'Adenauerallee 900',N'Stuttgart',NULL,N'70563',N'Germany')</t>
  </si>
  <si>
    <t>INSERT INTO Orders(RowId,CustomerID,EmployeeID,OrderDate,RequiredDate,ShippedDate,ShipVia,Freight,ShipName,ShipAddress,ShipCity,ShipRegion,ShipPostalCode,ShipCountry) VALUES (10302,N'SUPRD',4,'9/10/1996','10/8/1996','10/9/1996',2,6.27,N'Suprêmes délices',N'Boulevard Tirou, 255',N'Charleroi',NULL,N'B-6000',N'Belgium')</t>
  </si>
  <si>
    <t>INSERT INTO Orders(RowId,CustomerID,EmployeeID,OrderDate,RequiredDate,ShippedDate,ShipVia,Freight,ShipName,ShipAddress,ShipCity,ShipRegion,ShipPostalCode,ShipCountry) VALUES (10303,N'GODOS',7,'9/11/1996','10/9/1996','9/18/1996',2,107.83,N'Godos Cocina Típica',N'C/ Romero, 33',N'Sevilla',NULL,N'41101',N'Spain')</t>
  </si>
  <si>
    <t>INSERT INTO Orders(RowId,CustomerID,EmployeeID,OrderDate,RequiredDate,ShippedDate,ShipVia,Freight,ShipName,ShipAddress,ShipCity,ShipRegion,ShipPostalCode,ShipCountry) VALUES (10304,N'TORTU',1,'9/12/1996','10/10/1996','9/17/1996',2,63.79,N'Tortuga Restaurante',N'Avda. Azteca 123',N'México D.F.',NULL,N'05033',N'Mexico')</t>
  </si>
  <si>
    <t>INSERT INTO Orders(RowId,CustomerID,EmployeeID,OrderDate,RequiredDate,ShippedDate,ShipVia,Freight,ShipName,ShipAddress,ShipCity,ShipRegion,ShipPostalCode,ShipCountry) VALUES (10305,N'OLDWO',8,'9/13/1996','10/11/1996','10/9/1996',3,257.62,N'Old World Delicatessen',N'2743 Bering St.',N'Anchorage',N'AK',N'99508',N'USA')</t>
  </si>
  <si>
    <t>INSERT INTO Orders(RowId,CustomerID,EmployeeID,OrderDate,RequiredDate,ShippedDate,ShipVia,Freight,ShipName,ShipAddress,ShipCity,ShipRegion,ShipPostalCode,ShipCountry) VALUES (10306,N'ROMEY',1,'9/16/1996','10/14/1996','9/23/1996',3,7.56,N'Romero y tomillo',N'Gran Vía, 1',N'Madrid',NULL,N'28001',N'Spain')</t>
  </si>
  <si>
    <t>INSERT INTO Orders(RowId,CustomerID,EmployeeID,OrderDate,RequiredDate,ShippedDate,ShipVia,Freight,ShipName,ShipAddress,ShipCity,ShipRegion,ShipPostalCode,ShipCountry) VALUES (10307,N'LONEP',2,'9/17/1996','10/15/1996','9/25/1996',2,0.56,N'Lonesome Pine Restaurant',N'89 Chiaroscuro Rd.',N'Portland',N'OR',N'97219',N'USA')</t>
  </si>
  <si>
    <t>INSERT INTO Orders(RowId,CustomerID,EmployeeID,OrderDate,RequiredDate,ShippedDate,ShipVia,Freight,ShipName,ShipAddress,ShipCity,ShipRegion,ShipPostalCode,ShipCountry) VALUES (10308,N'ANATR',7,'9/18/1996','10/16/1996','9/24/1996',3,1.61,N'Ana Trujillo Emparedados y helados',N'Avda. de la Constitución 2222',N'México D.F.',NULL,N'05021',N'Mexico')</t>
  </si>
  <si>
    <t>INSERT INTO Orders(RowId,CustomerID,EmployeeID,OrderDate,RequiredDate,ShippedDate,ShipVia,Freight,ShipName,ShipAddress,ShipCity,ShipRegion,ShipPostalCode,ShipCountry) VALUES (10309,N'HUNGO',3,'9/19/1996','10/17/1996','10/23/1996',1,47.30,N'Hungry Owl All-Night Grocers',N'8 Johnstown Road',N'Cork',N'Co. Cork',NULL,N'Ireland')</t>
  </si>
  <si>
    <t>INSERT INTO Orders(RowId,CustomerID,EmployeeID,OrderDate,RequiredDate,ShippedDate,ShipVia,Freight,ShipName,ShipAddress,ShipCity,ShipRegion,ShipPostalCode,ShipCountry) VALUES (10310,N'THEBI',8,'9/20/1996','10/18/1996','9/27/1996',2,17.52,N'The Big Cheese',N'89 Jefferson Way Suite 2',N'Portland',N'OR',N'97201',N'USA')</t>
  </si>
  <si>
    <t>INSERT INTO Orders(RowId,CustomerID,EmployeeID,OrderDate,RequiredDate,ShippedDate,ShipVia,Freight,ShipName,ShipAddress,ShipCity,ShipRegion,ShipPostalCode,ShipCountry) VALUES (10311,N'DUMON',1,'9/20/1996','10/4/1996','9/26/1996',3,24.69,N'Du monde entier',N'67, rue des Cinquante Otages',N'Nantes',NULL,N'44000',N'France')</t>
  </si>
  <si>
    <t>INSERT INTO Orders(RowId,CustomerID,EmployeeID,OrderDate,RequiredDate,ShippedDate,ShipVia,Freight,ShipName,ShipAddress,ShipCity,ShipRegion,ShipPostalCode,ShipCountry) VALUES (10312,N'WANDK',2,'9/23/1996','10/21/1996','10/3/1996',2,40.26,N'Die Wandernde Kuh',N'Adenauerallee 900',N'Stuttgart',NULL,N'70563',N'Germany')</t>
  </si>
  <si>
    <t>INSERT INTO Orders(RowId,CustomerID,EmployeeID,OrderDate,RequiredDate,ShippedDate,ShipVia,Freight,ShipName,ShipAddress,ShipCity,ShipRegion,ShipPostalCode,ShipCountry) VALUES (10313,N'QUICK',2,'9/24/1996','10/22/1996','10/4/1996',2,1.96,N'QUICK-Stop',N'Taucherstraße 10',N'Cunewalde',NULL,N'01307',N'Germany')</t>
  </si>
  <si>
    <t>INSERT INTO Orders(RowId,CustomerID,EmployeeID,OrderDate,RequiredDate,ShippedDate,ShipVia,Freight,ShipName,ShipAddress,ShipCity,ShipRegion,ShipPostalCode,ShipCountry) VALUES (10314,N'RATTC',1,'9/25/1996','10/23/1996','10/4/1996',2,74.16,N'Rattlesnake Canyon Grocery',N'2817 Milton Dr.',N'Albuquerque',N'NM',N'87110',N'USA')</t>
  </si>
  <si>
    <t>INSERT INTO Orders(RowId,CustomerID,EmployeeID,OrderDate,RequiredDate,ShippedDate,ShipVia,Freight,ShipName,ShipAddress,ShipCity,ShipRegion,ShipPostalCode,ShipCountry) VALUES (10315,N'ISLAT',4,'9/26/1996','10/24/1996','10/3/1996',2,41.76,N'Island Trading',N'Garden House Crowther Way',N'Cowes',N'Isle of Wight',N'PO31 7PJ',N'UK')</t>
  </si>
  <si>
    <t>INSERT INTO Orders(RowId,CustomerID,EmployeeID,OrderDate,RequiredDate,ShippedDate,ShipVia,Freight,ShipName,ShipAddress,ShipCity,ShipRegion,ShipPostalCode,ShipCountry) VALUES (10316,N'RATTC',1,'9/27/1996','10/25/1996','10/8/1996',3,150.15,N'Rattlesnake Canyon Grocery',N'2817 Milton Dr.',N'Albuquerque',N'NM',N'87110',N'USA')</t>
  </si>
  <si>
    <t>INSERT INTO Orders(RowId,CustomerID,EmployeeID,OrderDate,RequiredDate,ShippedDate,ShipVia,Freight,ShipName,ShipAddress,ShipCity,ShipRegion,ShipPostalCode,ShipCountry) VALUES (10317,N'LONEP',6,'9/30/1996','10/28/1996','10/10/1996',1,12.69,N'Lonesome Pine Restaurant',N'89 Chiaroscuro Rd.',N'Portland',N'OR',N'97219',N'USA')</t>
  </si>
  <si>
    <t>INSERT INTO Orders(RowId,CustomerID,EmployeeID,OrderDate,RequiredDate,ShippedDate,ShipVia,Freight,ShipName,ShipAddress,ShipCity,ShipRegion,ShipPostalCode,ShipCountry) VALUES (10318,N'ISLAT',8,'10/1/1996','10/29/1996','10/4/1996',2,4.73,N'Island Trading',N'Garden House Crowther Way',N'Cowes',N'Isle of Wight',N'PO31 7PJ',N'UK')</t>
  </si>
  <si>
    <t>INSERT INTO Orders(RowId,CustomerID,EmployeeID,OrderDate,RequiredDate,ShippedDate,ShipVia,Freight,ShipName,ShipAddress,ShipCity,ShipRegion,ShipPostalCode,ShipCountry) VALUES (10319,N'TORTU',7,'10/2/1996','10/30/1996','10/11/1996',3,64.50,N'Tortuga Restaurante',N'Avda. Azteca 123',N'México D.F.',NULL,N'05033',N'Mexico')</t>
  </si>
  <si>
    <t>INSERT INTO Orders(RowId,CustomerID,EmployeeID,OrderDate,RequiredDate,ShippedDate,ShipVia,Freight,ShipName,ShipAddress,ShipCity,ShipRegion,ShipPostalCode,ShipCountry) VALUES (10320,N'WARTH',5,'10/3/1996','10/17/1996','10/18/1996',3,34.57,N'Wartian Herkku',N'Torikatu 38',N'Oulu',NULL,N'90110',N'Finland')</t>
  </si>
  <si>
    <t>INSERT INTO Orders(RowId,CustomerID,EmployeeID,OrderDate,RequiredDate,ShippedDate,ShipVia,Freight,ShipName,ShipAddress,ShipCity,ShipRegion,ShipPostalCode,ShipCountry) VALUES (10321,N'ISLAT',3,'10/3/1996','10/31/1996','10/11/1996',2,3.43,N'Island Trading',N'Garden House Crowther Way',N'Cowes',N'Isle of Wight',N'PO31 7PJ',N'UK')</t>
  </si>
  <si>
    <t>INSERT INTO Orders(RowId,CustomerID,EmployeeID,OrderDate,RequiredDate,ShippedDate,ShipVia,Freight,ShipName,ShipAddress,ShipCity,ShipRegion,ShipPostalCode,ShipCountry) VALUES (10322,N'PERIC',7,'10/4/1996','11/1/1996','10/23/1996',3,0.40,N'Pericles Comidas clásicas',N'Calle Dr. Jorge Cash 321',N'México D.F.',NULL,N'05033',N'Mexico')</t>
  </si>
  <si>
    <t>INSERT INTO Orders(RowId,CustomerID,EmployeeID,OrderDate,RequiredDate,ShippedDate,ShipVia,Freight,ShipName,ShipAddress,ShipCity,ShipRegion,ShipPostalCode,ShipCountry) VALUES (10323,N'KOENE',4,'10/7/1996','11/4/1996','10/14/1996',1,4.88,N'Königlich Essen',N'Maubelstr. 90',N'Brandenburg',NULL,N'14776',N'Germany')</t>
  </si>
  <si>
    <t>INSERT INTO Orders(RowId,CustomerID,EmployeeID,OrderDate,RequiredDate,ShippedDate,ShipVia,Freight,ShipName,ShipAddress,ShipCity,ShipRegion,ShipPostalCode,ShipCountry) VALUES (10324,N'SAVEA',9,'10/8/1996','11/5/1996','10/10/1996',1,214.27,N'Save-a-lot Markets',N'187 Suffolk Ln.',N'Boise',N'ID',N'83720',N'USA')</t>
  </si>
  <si>
    <t>INSERT INTO Orders(RowId,CustomerID,EmployeeID,OrderDate,RequiredDate,ShippedDate,ShipVia,Freight,ShipName,ShipAddress,ShipCity,ShipRegion,ShipPostalCode,ShipCountry) VALUES (10325,N'KOENE',1,'10/9/1996','10/23/1996','10/14/1996',3,64.86,N'Königlich Essen',N'Maubelstr. 90',N'Brandenburg',NULL,N'14776',N'Germany')</t>
  </si>
  <si>
    <t>INSERT INTO Orders(RowId,CustomerID,EmployeeID,OrderDate,RequiredDate,ShippedDate,ShipVia,Freight,ShipName,ShipAddress,ShipCity,ShipRegion,ShipPostalCode,ShipCountry) VALUES (10326,N'BOLID',4,'10/10/1996','11/7/1996','10/14/1996',2,77.92,N'Bólido Comidas preparadas',N'C/ Araquil, 67',N'Madrid',NULL,N'28023',N'Spain')</t>
  </si>
  <si>
    <t>INSERT INTO Orders(RowId,CustomerID,EmployeeID,OrderDate,RequiredDate,ShippedDate,ShipVia,Freight,ShipName,ShipAddress,ShipCity,ShipRegion,ShipPostalCode,ShipCountry) VALUES (10327,N'FOLKO',2,'10/11/1996','11/8/1996','10/14/1996',1,63.36,N'Folk och fä HB',N'Åkergatan 24',N'Bräcke',NULL,N'S-844 67',N'Sweden')</t>
  </si>
  <si>
    <t>INSERT INTO Orders(RowId,CustomerID,EmployeeID,OrderDate,RequiredDate,ShippedDate,ShipVia,Freight,ShipName,ShipAddress,ShipCity,ShipRegion,ShipPostalCode,ShipCountry) VALUES (10328,N'FURIB',4,'10/14/1996','11/11/1996','10/17/1996',3,87.03,N'Furia Bacalhau e Frutos do Mar',N'Jardim das rosas n. 32',N'Lisboa',NULL,N'1675',N'Portugal')</t>
  </si>
  <si>
    <t>INSERT INTO Orders(RowId,CustomerID,EmployeeID,OrderDate,RequiredDate,ShippedDate,ShipVia,Freight,ShipName,ShipAddress,ShipCity,ShipRegion,ShipPostalCode,ShipCountry) VALUES (10329,N'SPLIR',4,'10/15/1996','11/26/1996','10/23/1996',2,191.67,N'Split Rail Beer &amp; Ale',N'P.O. Box 555',N'Lander',N'WY',N'82520',N'USA')</t>
  </si>
  <si>
    <t>INSERT INTO Orders(RowId,CustomerID,EmployeeID,OrderDate,RequiredDate,ShippedDate,ShipVia,Freight,ShipName,ShipAddress,ShipCity,ShipRegion,ShipPostalCode,ShipCountry) VALUES (10330,N'LILAS',3,'10/16/1996','11/13/1996','10/28/1996',1,12.75,N'LILA-Supermercado',N'Carrera 52 con Ave. Bolívar #65-98 Llano Largo',N'Barquisimeto',N'Lara',N'3508',N'Venezuela')</t>
  </si>
  <si>
    <t>INSERT INTO Orders(RowId,CustomerID,EmployeeID,OrderDate,RequiredDate,ShippedDate,ShipVia,Freight,ShipName,ShipAddress,ShipCity,ShipRegion,ShipPostalCode,ShipCountry) VALUES (10331,N'BONAP',9,'10/16/1996','11/27/1996','10/21/1996',1,10.19,N'Bon app''',N'12, rue des Bouchers',N'Marseille',NULL,N'13008',N'France')</t>
  </si>
  <si>
    <t>INSERT INTO Orders(RowId,CustomerID,EmployeeID,OrderDate,RequiredDate,ShippedDate,ShipVia,Freight,ShipName,ShipAddress,ShipCity,ShipRegion,ShipPostalCode,ShipCountry) VALUES (10332,N'MEREP',3,'10/17/1996','11/28/1996','10/21/1996',2,52.84,N'Mère Paillarde',N'43 rue St. Laurent',N'Montréal',N'Québec',N'H1J 1C3',N'Canada')</t>
  </si>
  <si>
    <t>INSERT INTO Orders(RowId,CustomerID,EmployeeID,OrderDate,RequiredDate,ShippedDate,ShipVia,Freight,ShipName,ShipAddress,ShipCity,ShipRegion,ShipPostalCode,ShipCountry) VALUES (10333,N'WARTH',5,'10/18/1996','11/15/1996','10/25/1996',3,0.59,N'Wartian Herkku',N'Torikatu 38',N'Oulu',NULL,N'90110',N'Finland')</t>
  </si>
  <si>
    <t>INSERT INTO Orders(RowId,CustomerID,EmployeeID,OrderDate,RequiredDate,ShippedDate,ShipVia,Freight,ShipName,ShipAddress,ShipCity,ShipRegion,ShipPostalCode,ShipCountry) VALUES (10334,N'VICTE',8,'10/21/1996','11/18/1996','10/28/1996',2,8.56,N'Victuailles en stock',N'2, rue du Commerce',N'Lyon',NULL,N'69004',N'France')</t>
  </si>
  <si>
    <t>INSERT INTO Orders(RowId,CustomerID,EmployeeID,OrderDate,RequiredDate,ShippedDate,ShipVia,Freight,ShipName,ShipAddress,ShipCity,ShipRegion,ShipPostalCode,ShipCountry) VALUES (10335,N'HUNGO',7,'10/22/1996','11/19/1996','10/24/1996',2,42.11,N'Hungry Owl All-Night Grocers',N'8 Johnstown Road',N'Cork',N'Co. Cork',NULL,N'Ireland')</t>
  </si>
  <si>
    <t>INSERT INTO Orders(RowId,CustomerID,EmployeeID,OrderDate,RequiredDate,ShippedDate,ShipVia,Freight,ShipName,ShipAddress,ShipCity,ShipRegion,ShipPostalCode,ShipCountry) VALUES (10336,N'PRINI',7,'10/23/1996','11/20/1996','10/25/1996',2,15.51,N'Princesa Isabel Vinhos',N'Estrada da saúde n. 58',N'Lisboa',NULL,N'1756',N'Portugal')</t>
  </si>
  <si>
    <t>INSERT INTO Orders(RowId,CustomerID,EmployeeID,OrderDate,RequiredDate,ShippedDate,ShipVia,Freight,ShipName,ShipAddress,ShipCity,ShipRegion,ShipPostalCode,ShipCountry) VALUES (10337,N'FRANK',4,'10/24/1996','11/21/1996','10/29/1996',3,108.26,N'Frankenversand',N'Berliner Platz 43',N'München',NULL,N'80805',N'Germany')</t>
  </si>
  <si>
    <t>INSERT INTO Orders(RowId,CustomerID,EmployeeID,OrderDate,RequiredDate,ShippedDate,ShipVia,Freight,ShipName,ShipAddress,ShipCity,ShipRegion,ShipPostalCode,ShipCountry) VALUES (10338,N'OLDWO',4,'10/25/1996','11/22/1996','10/29/1996',3,84.21,N'Old World Delicatessen',N'2743 Bering St.',N'Anchorage',N'AK',N'99508',N'USA')</t>
  </si>
  <si>
    <t>INSERT INTO Orders(RowId,CustomerID,EmployeeID,OrderDate,RequiredDate,ShippedDate,ShipVia,Freight,ShipName,ShipAddress,ShipCity,ShipRegion,ShipPostalCode,ShipCountry) VALUES (10339,N'MEREP',2,'10/28/1996','11/25/1996','11/4/1996',2,15.66,N'Mère Paillarde',N'43 rue St. Laurent',N'Montréal',N'Québec',N'H1J 1C3',N'Canada')</t>
  </si>
  <si>
    <t>INSERT INTO Orders(RowId,CustomerID,EmployeeID,OrderDate,RequiredDate,ShippedDate,ShipVia,Freight,ShipName,ShipAddress,ShipCity,ShipRegion,ShipPostalCode,ShipCountry) VALUES (10340,N'BONAP',1,'10/29/1996','11/26/1996','11/8/1996',3,166.31,N'Bon app''',N'12, rue des Bouchers',N'Marseille',NULL,N'13008',N'France')</t>
  </si>
  <si>
    <t>INSERT INTO Orders(RowId,CustomerID,EmployeeID,OrderDate,RequiredDate,ShippedDate,ShipVia,Freight,ShipName,ShipAddress,ShipCity,ShipRegion,ShipPostalCode,ShipCountry) VALUES (10341,N'SIMOB',7,'10/29/1996','11/26/1996','11/5/1996',3,26.78,N'Simons bistro',N'Vinbæltet 34',N'Kobenhavn',NULL,N'1734',N'Denmark')</t>
  </si>
  <si>
    <t>INSERT INTO Orders(RowId,CustomerID,EmployeeID,OrderDate,RequiredDate,ShippedDate,ShipVia,Freight,ShipName,ShipAddress,ShipCity,ShipRegion,ShipPostalCode,ShipCountry) VALUES (10342,N'FRANK',4,'10/30/1996','11/13/1996','11/4/1996',2,54.83,N'Frankenversand',N'Berliner Platz 43',N'München',NULL,N'80805',N'Germany')</t>
  </si>
  <si>
    <t>INSERT INTO Orders(RowId,CustomerID,EmployeeID,OrderDate,RequiredDate,ShippedDate,ShipVia,Freight,ShipName,ShipAddress,ShipCity,ShipRegion,ShipPostalCode,ShipCountry) VALUES (10343,N'LEHMS',4,'10/31/1996','11/28/1996','11/6/1996',1,110.37,N'Lehmanns Marktstand',N'Magazinweg 7',N'Frankfurt a.M.',NULL,N'60528',N'Germany')</t>
  </si>
  <si>
    <t>INSERT INTO Orders(RowId,CustomerID,EmployeeID,OrderDate,RequiredDate,ShippedDate,ShipVia,Freight,ShipName,ShipAddress,ShipCity,ShipRegion,ShipPostalCode,ShipCountry) VALUES (10344,N'WHITC',4,'11/1/1996','11/29/1996','11/5/1996',2,23.29,N'White Clover Markets',N'1029 - 12th Ave. S.',N'Seattle',N'WA',N'98124',N'USA')</t>
  </si>
  <si>
    <t>INSERT INTO Orders(RowId,CustomerID,EmployeeID,OrderDate,RequiredDate,ShippedDate,ShipVia,Freight,ShipName,ShipAddress,ShipCity,ShipRegion,ShipPostalCode,ShipCountry) VALUES (10345,N'QUICK',2,'11/4/1996','12/2/1996','11/11/1996',2,249.06,N'QUICK-Stop',N'Taucherstraße 10',N'Cunewalde',NULL,N'01307',N'Germany')</t>
  </si>
  <si>
    <t>INSERT INTO Orders(RowId,CustomerID,EmployeeID,OrderDate,RequiredDate,ShippedDate,ShipVia,Freight,ShipName,ShipAddress,ShipCity,ShipRegion,ShipPostalCode,ShipCountry) VALUES (10346,N'RATTC',3,'11/5/1996','12/17/1996','11/8/1996',3,142.08,N'Rattlesnake Canyon Grocery',N'2817 Milton Dr.',N'Albuquerque',N'NM',N'87110',N'USA')</t>
  </si>
  <si>
    <t>INSERT INTO Orders(RowId,CustomerID,EmployeeID,OrderDate,RequiredDate,ShippedDate,ShipVia,Freight,ShipName,ShipAddress,ShipCity,ShipRegion,ShipPostalCode,ShipCountry) VALUES (10347,N'FAMIA',4,'11/6/1996','12/4/1996','11/8/1996',3,3.10,N'Familia Arquibaldo',N'Rua Orós, 92',N'Sao Paulo',N'SP',N'05442-030',N'Brazil')</t>
  </si>
  <si>
    <t>INSERT INTO Orders(RowId,CustomerID,EmployeeID,OrderDate,RequiredDate,ShippedDate,ShipVia,Freight,ShipName,ShipAddress,ShipCity,ShipRegion,ShipPostalCode,ShipCountry) VALUES (10348,N'WANDK',4,'11/7/1996','12/5/1996','11/15/1996',2,0.78,N'Die Wandernde Kuh',N'Adenauerallee 900',N'Stuttgart',NULL,N'70563',N'Germany')</t>
  </si>
  <si>
    <t>INSERT INTO Orders(RowId,CustomerID,EmployeeID,OrderDate,RequiredDate,ShippedDate,ShipVia,Freight,ShipName,ShipAddress,ShipCity,ShipRegion,ShipPostalCode,ShipCountry) VALUES (10349,N'SPLIR',7,'11/8/1996','12/6/1996','11/15/1996',1,8.63,N'Split Rail Beer &amp; Ale',N'P.O. Box 555',N'Lander',N'WY',N'82520',N'USA')</t>
  </si>
  <si>
    <t>INSERT INTO Orders(RowId,CustomerID,EmployeeID,OrderDate,RequiredDate,ShippedDate,ShipVia,Freight,ShipName,ShipAddress,ShipCity,ShipRegion,ShipPostalCode,ShipCountry) VALUES (10350,N'LAMAI',6,'11/11/1996','12/9/1996','12/3/1996',2,64.19,N'La maison d''Asie',N'1 rue Alsace-Lorraine',N'Toulouse',NULL,N'31000',N'France')</t>
  </si>
  <si>
    <t>INSERT INTO Orders(RowId,CustomerID,EmployeeID,OrderDate,RequiredDate,ShippedDate,ShipVia,Freight,ShipName,ShipAddress,ShipCity,ShipRegion,ShipPostalCode,ShipCountry) VALUES (10351,N'ERNSH',1,'11/11/1996','12/9/1996','11/20/1996',1,162.33,N'Ernst Handel',N'Kirchgasse 6',N'Graz',NULL,N'8010',N'Austria')</t>
  </si>
  <si>
    <t>INSERT INTO Orders(RowId,CustomerID,EmployeeID,OrderDate,RequiredDate,ShippedDate,ShipVia,Freight,ShipName,ShipAddress,ShipCity,ShipRegion,ShipPostalCode,ShipCountry) VALUES (10352,N'FURIB',3,'11/12/1996','11/26/1996','11/18/1996',3,1.30,N'Furia Bacalhau e Frutos do Mar',N'Jardim das rosas n. 32',N'Lisboa',NULL,N'1675',N'Portugal')</t>
  </si>
  <si>
    <t>INSERT INTO Orders(RowId,CustomerID,EmployeeID,OrderDate,RequiredDate,ShippedDate,ShipVia,Freight,ShipName,ShipAddress,ShipCity,ShipRegion,ShipPostalCode,ShipCountry) VALUES (10353,N'PICCO',7,'11/13/1996','12/11/1996','11/25/1996',3,360.63,N'Piccolo und mehr',N'Geislweg 14',N'Salzburg',NULL,N'5020',N'Austria')</t>
  </si>
  <si>
    <t>INSERT INTO Orders(RowId,CustomerID,EmployeeID,OrderDate,RequiredDate,ShippedDate,ShipVia,Freight,ShipName,ShipAddress,ShipCity,ShipRegion,ShipPostalCode,ShipCountry) VALUES (10354,N'PERIC',8,'11/14/1996','12/12/1996','11/20/1996',3,53.80,N'Pericles Comidas clásicas',N'Calle Dr. Jorge Cash 321',N'México D.F.',NULL,N'05033',N'Mexico')</t>
  </si>
  <si>
    <t>INSERT INTO Orders(RowId,CustomerID,EmployeeID,OrderDate,RequiredDate,ShippedDate,ShipVia,Freight,ShipName,ShipAddress,ShipCity,ShipRegion,ShipPostalCode,ShipCountry) VALUES (10355,N'AROUT',6,'11/15/1996','12/13/1996','11/20/1996',1,41.95,N'Around the Horn',N'Brook Farm Stratford St. Mary',N'Colchester',N'Essex',N'CO7 6JX',N'UK')</t>
  </si>
  <si>
    <t>INSERT INTO Orders(RowId,CustomerID,EmployeeID,OrderDate,RequiredDate,ShippedDate,ShipVia,Freight,ShipName,ShipAddress,ShipCity,ShipRegion,ShipPostalCode,ShipCountry) VALUES (10356,N'WANDK',6,'11/18/1996','12/16/1996','11/27/1996',2,36.71,N'Die Wandernde Kuh',N'Adenauerallee 900',N'Stuttgart',NULL,N'70563',N'Germany')</t>
  </si>
  <si>
    <t>INSERT INTO Orders(RowId,CustomerID,EmployeeID,OrderDate,RequiredDate,ShippedDate,ShipVia,Freight,ShipName,ShipAddress,ShipCity,ShipRegion,ShipPostalCode,ShipCountry) VALUES (10357,N'LILAS',1,'11/19/1996','12/17/1996','12/2/1996',3,34.88,N'LILA-Supermercado',N'Carrera 52 con Ave. Bolívar #65-98 Llano Largo',N'Barquisimeto',N'Lara',N'3508',N'Venezuela')</t>
  </si>
  <si>
    <t>INSERT INTO Orders(RowId,CustomerID,EmployeeID,OrderDate,RequiredDate,ShippedDate,ShipVia,Freight,ShipName,ShipAddress,ShipCity,ShipRegion,ShipPostalCode,ShipCountry) VALUES (10358,N'LAMAI',5,'11/20/1996','12/18/1996','11/27/1996',1,19.64,N'La maison d''Asie',N'1 rue Alsace-Lorraine',N'Toulouse',NULL,N'31000',N'France')</t>
  </si>
  <si>
    <t>INSERT INTO Orders(RowId,CustomerID,EmployeeID,OrderDate,RequiredDate,ShippedDate,ShipVia,Freight,ShipName,ShipAddress,ShipCity,ShipRegion,ShipPostalCode,ShipCountry) VALUES (10359,N'SEVES',5,'11/21/1996','12/19/1996','11/26/1996',3,288.43,N'Seven Seas Imports',N'90 Wadhurst Rd.',N'London',NULL,N'OX15 4NB',N'UK')</t>
  </si>
  <si>
    <t>INSERT INTO Orders(RowId,CustomerID,EmployeeID,OrderDate,RequiredDate,ShippedDate,ShipVia,Freight,ShipName,ShipAddress,ShipCity,ShipRegion,ShipPostalCode,ShipCountry) VALUES (10360,N'BLONP',4,'11/22/1996','12/20/1996','12/2/1996',3,131.70,N'Blondel père et fils',N'24, place Kléber',N'Strasbourg',NULL,N'67000',N'France')</t>
  </si>
  <si>
    <t>INSERT INTO Orders(RowId,CustomerID,EmployeeID,OrderDate,RequiredDate,ShippedDate,ShipVia,Freight,ShipName,ShipAddress,ShipCity,ShipRegion,ShipPostalCode,ShipCountry) VALUES (10361,N'QUICK',1,'11/22/1996','12/20/1996','12/3/1996',2,183.17,N'QUICK-Stop',N'Taucherstraße 10',N'Cunewalde',NULL,N'01307',N'Germany')</t>
  </si>
  <si>
    <t>INSERT INTO Orders(RowId,CustomerID,EmployeeID,OrderDate,RequiredDate,ShippedDate,ShipVia,Freight,ShipName,ShipAddress,ShipCity,ShipRegion,ShipPostalCode,ShipCountry) VALUES (10362,N'BONAP',3,'11/25/1996','12/23/1996','11/28/1996',1,96.04,N'Bon app''',N'12, rue des Bouchers',N'Marseille',NULL,N'13008',N'France')</t>
  </si>
  <si>
    <t>INSERT INTO Orders(RowId,CustomerID,EmployeeID,OrderDate,RequiredDate,ShippedDate,ShipVia,Freight,ShipName,ShipAddress,ShipCity,ShipRegion,ShipPostalCode,ShipCountry) VALUES (10363,N'DRACD',4,'11/26/1996','12/24/1996','12/4/1996',3,30.54,N'Drachenblut Delikatessen',N'Walserweg 21',N'Aachen',NULL,N'52066',N'Germany')</t>
  </si>
  <si>
    <t>INSERT INTO Orders(RowId,CustomerID,EmployeeID,OrderDate,RequiredDate,ShippedDate,ShipVia,Freight,ShipName,ShipAddress,ShipCity,ShipRegion,ShipPostalCode,ShipCountry) VALUES (10364,N'EASTC',1,'11/26/1996','1/7/1997','12/4/1996',1,71.97,N'Eastern Connection',N'35 King George',N'London',NULL,N'WX3 6FW',N'UK')</t>
  </si>
  <si>
    <t>INSERT INTO Orders(RowId,CustomerID,EmployeeID,OrderDate,RequiredDate,ShippedDate,ShipVia,Freight,ShipName,ShipAddress,ShipCity,ShipRegion,ShipPostalCode,ShipCountry) VALUES (10365,N'ANTON',3,'11/27/1996','12/25/1996','12/2/1996',2,22.00,N'Antonio Moreno Taquería',N'Mataderos  2312',N'México D.F.',NULL,N'05023',N'Mexico')</t>
  </si>
  <si>
    <t>INSERT INTO Orders(RowId,CustomerID,EmployeeID,OrderDate,RequiredDate,ShippedDate,ShipVia,Freight,ShipName,ShipAddress,ShipCity,ShipRegion,ShipPostalCode,ShipCountry) VALUES (10366,N'GALED',8,'11/28/1996','1/9/1997','12/30/1996',2,10.14,N'Galería del gastronómo',N'Rambla de Cataluña, 23',N'Barcelona',NULL,N'8022',N'Spain')</t>
  </si>
  <si>
    <t>INSERT INTO Orders(RowId,CustomerID,EmployeeID,OrderDate,RequiredDate,ShippedDate,ShipVia,Freight,ShipName,ShipAddress,ShipCity,ShipRegion,ShipPostalCode,ShipCountry) VALUES (10367,N'VAFFE',7,'11/28/1996','12/26/1996','12/2/1996',3,13.55,N'Vaffeljernet',N'Smagsloget 45',N'Århus',NULL,N'8200',N'Denmark')</t>
  </si>
  <si>
    <t>INSERT INTO Orders(RowId,CustomerID,EmployeeID,OrderDate,RequiredDate,ShippedDate,ShipVia,Freight,ShipName,ShipAddress,ShipCity,ShipRegion,ShipPostalCode,ShipCountry) VALUES (10368,N'ERNSH',2,'11/29/1996','12/27/1996','12/2/1996',2,101.95,N'Ernst Handel',N'Kirchgasse 6',N'Graz',NULL,N'8010',N'Austria')</t>
  </si>
  <si>
    <t>INSERT INTO Orders(RowId,CustomerID,EmployeeID,OrderDate,RequiredDate,ShippedDate,ShipVia,Freight,ShipName,ShipAddress,ShipCity,ShipRegion,ShipPostalCode,ShipCountry) VALUES (10369,N'SPLIR',8,'12/2/1996','12/30/1996','12/9/1996',2,195.68,N'Split Rail Beer &amp; Ale',N'P.O. Box 555',N'Lander',N'WY',N'82520',N'USA')</t>
  </si>
  <si>
    <t>INSERT INTO Orders(RowId,CustomerID,EmployeeID,OrderDate,RequiredDate,ShippedDate,ShipVia,Freight,ShipName,ShipAddress,ShipCity,ShipRegion,ShipPostalCode,ShipCountry) VALUES (10370,N'CHOPS',6,'12/3/1996','12/31/1996','12/27/1996',2,1.17,N'Chop-suey Chinese',N'Hauptstr. 31',N'Bern',NULL,N'3012',N'Switzerland')</t>
  </si>
  <si>
    <t>INSERT INTO Orders(RowId,CustomerID,EmployeeID,OrderDate,RequiredDate,ShippedDate,ShipVia,Freight,ShipName,ShipAddress,ShipCity,ShipRegion,ShipPostalCode,ShipCountry) VALUES (10371,N'LAMAI',1,'12/3/1996','12/31/1996','12/24/1996',1,0.45,N'La maison d''Asie',N'1 rue Alsace-Lorraine',N'Toulouse',NULL,N'31000',N'France')</t>
  </si>
  <si>
    <t>INSERT INTO Orders(RowId,CustomerID,EmployeeID,OrderDate,RequiredDate,ShippedDate,ShipVia,Freight,ShipName,ShipAddress,ShipCity,ShipRegion,ShipPostalCode,ShipCountry) VALUES (10372,N'QUEEN',5,'12/4/1996','1/1/1997','12/9/1996',2,890.78,N'Queen Cozinha',N'Alameda dos Canàrios, 891',N'Sao Paulo',N'SP',N'05487-020',N'Brazil')</t>
  </si>
  <si>
    <t>INSERT INTO Orders(RowId,CustomerID,EmployeeID,OrderDate,RequiredDate,ShippedDate,ShipVia,Freight,ShipName,ShipAddress,ShipCity,ShipRegion,ShipPostalCode,ShipCountry) VALUES (10373,N'HUNGO',4,'12/5/1996','1/2/1997','12/11/1996',3,124.12,N'Hungry Owl All-Night Grocers',N'8 Johnstown Road',N'Cork',N'Co. Cork',NULL,N'Ireland')</t>
  </si>
  <si>
    <t>INSERT INTO Orders(RowId,CustomerID,EmployeeID,OrderDate,RequiredDate,ShippedDate,ShipVia,Freight,ShipName,ShipAddress,ShipCity,ShipRegion,ShipPostalCode,ShipCountry) VALUES (10374,N'WOLZA',1,'12/5/1996','1/2/1997','12/9/1996',3,3.94,N'Wolski Zajazd',N'ul. Filtrowa 68',N'Warszawa',NULL,N'01-012',N'Poland')</t>
  </si>
  <si>
    <t>INSERT INTO Orders(RowId,CustomerID,EmployeeID,OrderDate,RequiredDate,ShippedDate,ShipVia,Freight,ShipName,ShipAddress,ShipCity,ShipRegion,ShipPostalCode,ShipCountry) VALUES (10375,N'HUNGC',3,'12/6/1996','1/3/1997','12/9/1996',2,20.12,N'Hungry Coyote Import Store',N'City Center Plaza 516 Main St.',N'Elgin',N'OR',N'97827',N'USA')</t>
  </si>
  <si>
    <t>INSERT INTO Orders(RowId,CustomerID,EmployeeID,OrderDate,RequiredDate,ShippedDate,ShipVia,Freight,ShipName,ShipAddress,ShipCity,ShipRegion,ShipPostalCode,ShipCountry) VALUES (10376,N'MEREP',1,'12/9/1996','1/6/1997','12/13/1996',2,20.39,N'Mère Paillarde',N'43 rue St. Laurent',N'Montréal',N'Québec',N'H1J 1C3',N'Canada')</t>
  </si>
  <si>
    <t>INSERT INTO Orders(RowId,CustomerID,EmployeeID,OrderDate,RequiredDate,ShippedDate,ShipVia,Freight,ShipName,ShipAddress,ShipCity,ShipRegion,ShipPostalCode,ShipCountry) VALUES (10377,N'SEVES',1,'12/9/1996','1/6/1997','12/13/1996',3,22.21,N'Seven Seas Imports',N'90 Wadhurst Rd.',N'London',NULL,N'OX15 4NB',N'UK')</t>
  </si>
  <si>
    <t>INSERT INTO Orders(RowId,CustomerID,EmployeeID,OrderDate,RequiredDate,ShippedDate,ShipVia,Freight,ShipName,ShipAddress,ShipCity,ShipRegion,ShipPostalCode,ShipCountry) VALUES (10378,N'FOLKO',5,'12/10/1996','1/7/1997','12/19/1996',3,5.44,N'Folk och fä HB',N'Åkergatan 24',N'Bräcke',NULL,N'S-844 67',N'Sweden')</t>
  </si>
  <si>
    <t>INSERT INTO Orders(RowId,CustomerID,EmployeeID,OrderDate,RequiredDate,ShippedDate,ShipVia,Freight,ShipName,ShipAddress,ShipCity,ShipRegion,ShipPostalCode,ShipCountry) VALUES (10379,N'QUEDE',2,'12/11/1996','1/8/1997','12/13/1996',1,45.03,N'Que Delícia',N'Rua da Panificadora, 12',N'Rio de Janeiro',N'RJ',N'02389-673',N'Brazil')</t>
  </si>
  <si>
    <t>INSERT INTO Orders(RowId,CustomerID,EmployeeID,OrderDate,RequiredDate,ShippedDate,ShipVia,Freight,ShipName,ShipAddress,ShipCity,ShipRegion,ShipPostalCode,ShipCountry) VALUES (10380,N'HUNGO',8,'12/12/1996','1/9/1997','1/16/1997',3,35.03,N'Hungry Owl All-Night Grocers',N'8 Johnstown Road',N'Cork',N'Co. Cork',NULL,N'Ireland')</t>
  </si>
  <si>
    <t>INSERT INTO Orders(RowId,CustomerID,EmployeeID,OrderDate,RequiredDate,ShippedDate,ShipVia,Freight,ShipName,ShipAddress,ShipCity,ShipRegion,ShipPostalCode,ShipCountry) VALUES (10381,N'LILAS',3,'12/12/1996','1/9/1997','12/13/1996',3,7.99,N'LILA-Supermercado',N'Carrera 52 con Ave. Bolívar #65-98 Llano Largo',N'Barquisimeto',N'Lara',N'3508',N'Venezuela')</t>
  </si>
  <si>
    <t>INSERT INTO Orders(RowId,CustomerID,EmployeeID,OrderDate,RequiredDate,ShippedDate,ShipVia,Freight,ShipName,ShipAddress,ShipCity,ShipRegion,ShipPostalCode,ShipCountry) VALUES (10382,N'ERNSH',4,'12/13/1996','1/10/1997','12/16/1996',1,94.77,N'Ernst Handel',N'Kirchgasse 6',N'Graz',NULL,N'8010',N'Austria')</t>
  </si>
  <si>
    <t>INSERT INTO Orders(RowId,CustomerID,EmployeeID,OrderDate,RequiredDate,ShippedDate,ShipVia,Freight,ShipName,ShipAddress,ShipCity,ShipRegion,ShipPostalCode,ShipCountry) VALUES (10383,N'AROUT',8,'12/16/1996','1/13/1997','12/18/1996',3,34.24,N'Around the Horn',N'Brook Farm Stratford St. Mary',N'Colchester',N'Essex',N'CO7 6JX',N'UK')</t>
  </si>
  <si>
    <t>INSERT INTO Orders(RowId,CustomerID,EmployeeID,OrderDate,RequiredDate,ShippedDate,ShipVia,Freight,ShipName,ShipAddress,ShipCity,ShipRegion,ShipPostalCode,ShipCountry) VALUES (10384,N'BERGS',3,'12/16/1996','1/13/1997','12/20/1996',3,168.64,N'Berglunds snabbköp',N'Berguvsvägen  8',N'Luleå',NULL,N'S-958 22',N'Sweden')</t>
  </si>
  <si>
    <t>INSERT INTO Orders(RowId,CustomerID,EmployeeID,OrderDate,RequiredDate,ShippedDate,ShipVia,Freight,ShipName,ShipAddress,ShipCity,ShipRegion,ShipPostalCode,ShipCountry) VALUES (10385,N'SPLIR',1,'12/17/1996','1/14/1997','12/23/1996',2,30.96,N'Split Rail Beer &amp; Ale',N'P.O. Box 555',N'Lander',N'WY',N'82520',N'USA')</t>
  </si>
  <si>
    <t>INSERT INTO Orders(RowId,CustomerID,EmployeeID,OrderDate,RequiredDate,ShippedDate,ShipVia,Freight,ShipName,ShipAddress,ShipCity,ShipRegion,ShipPostalCode,ShipCountry) VALUES (10386,N'FAMIA',9,'12/18/1996','1/1/1997','12/25/1996',3,13.99,N'Familia Arquibaldo',N'Rua Orós, 92',N'Sao Paulo',N'SP',N'05442-030',N'Brazil')</t>
  </si>
  <si>
    <t>INSERT INTO Orders(RowId,CustomerID,EmployeeID,OrderDate,RequiredDate,ShippedDate,ShipVia,Freight,ShipName,ShipAddress,ShipCity,ShipRegion,ShipPostalCode,ShipCountry) VALUES (10387,N'SANTG',1,'12/18/1996','1/15/1997','12/20/1996',2,93.63,N'Santé Gourmet',N'Erling Skakkes gate 78',N'Stavern',NULL,N'4110',N'Norway')</t>
  </si>
  <si>
    <t>INSERT INTO Orders(RowId,CustomerID,EmployeeID,OrderDate,RequiredDate,ShippedDate,ShipVia,Freight,ShipName,ShipAddress,ShipCity,ShipRegion,ShipPostalCode,ShipCountry) VALUES (10388,N'SEVES',2,'12/19/1996','1/16/1997','12/20/1996',1,34.86,N'Seven Seas Imports',N'90 Wadhurst Rd.',N'London',NULL,N'OX15 4NB',N'UK')</t>
  </si>
  <si>
    <t>INSERT INTO Orders(RowId,CustomerID,EmployeeID,OrderDate,RequiredDate,ShippedDate,ShipVia,Freight,ShipName,ShipAddress,ShipCity,ShipRegion,ShipPostalCode,ShipCountry) VALUES (10389,N'BOTTM',4,'12/20/1996','1/17/1997','12/24/1996',2,47.42,N'Bottom-Dollar Markets',N'23 Tsawassen Blvd.',N'Tsawassen',N'BC',N'T2F 8M4',N'Canada')</t>
  </si>
  <si>
    <t>INSERT INTO Orders(RowId,CustomerID,EmployeeID,OrderDate,RequiredDate,ShippedDate,ShipVia,Freight,ShipName,ShipAddress,ShipCity,ShipRegion,ShipPostalCode,ShipCountry) VALUES (10390,N'ERNSH',6,'12/23/1996','1/20/1997','12/26/1996',1,126.38,N'Ernst Handel',N'Kirchgasse 6',N'Graz',NULL,N'8010',N'Austria')</t>
  </si>
  <si>
    <t>INSERT INTO Orders(RowId,CustomerID,EmployeeID,OrderDate,RequiredDate,ShippedDate,ShipVia,Freight,ShipName,ShipAddress,ShipCity,ShipRegion,ShipPostalCode,ShipCountry) VALUES (10391,N'DRACD',3,'12/23/1996','1/20/1997','12/31/1996',3,5.45,N'Drachenblut Delikatessen',N'Walserweg 21',N'Aachen',NULL,N'52066',N'Germany')</t>
  </si>
  <si>
    <t>INSERT INTO Orders(RowId,CustomerID,EmployeeID,OrderDate,RequiredDate,ShippedDate,ShipVia,Freight,ShipName,ShipAddress,ShipCity,ShipRegion,ShipPostalCode,ShipCountry) VALUES (10392,N'PICCO',2,'12/24/1996','1/21/1997','1/1/1997',3,122.46,N'Piccolo und mehr',N'Geislweg 14',N'Salzburg',NULL,N'5020',N'Austria')</t>
  </si>
  <si>
    <t>INSERT INTO Orders(RowId,CustomerID,EmployeeID,OrderDate,RequiredDate,ShippedDate,ShipVia,Freight,ShipName,ShipAddress,ShipCity,ShipRegion,ShipPostalCode,ShipCountry) VALUES (10393,N'SAVEA',1,'12/25/1996','1/22/1997','1/3/1997',3,126.56,N'Save-a-lot Markets',N'187 Suffolk Ln.',N'Boise',N'ID',N'83720',N'USA')</t>
  </si>
  <si>
    <t>INSERT INTO Orders(RowId,CustomerID,EmployeeID,OrderDate,RequiredDate,ShippedDate,ShipVia,Freight,ShipName,ShipAddress,ShipCity,ShipRegion,ShipPostalCode,ShipCountry) VALUES (10394,N'HUNGC',1,'12/25/1996','1/22/1997','1/3/1997',3,30.34,N'Hungry Coyote Import Store',N'City Center Plaza 516 Main St.',N'Elgin',N'OR',N'97827',N'USA')</t>
  </si>
  <si>
    <t>INSERT INTO Orders(RowId,CustomerID,EmployeeID,OrderDate,RequiredDate,ShippedDate,ShipVia,Freight,ShipName,ShipAddress,ShipCity,ShipRegion,ShipPostalCode,ShipCountry) VALUES (10395,N'HILAA',6,'12/26/1996','1/23/1997','1/3/1997',1,184.41,N'HILARION-Abastos',N'Carrera 22 con Ave. Carlos Soublette #8-35',N'San Cristóbal',N'Táchira',N'5022',N'Venezuela')</t>
  </si>
  <si>
    <t>INSERT INTO Orders(RowId,CustomerID,EmployeeID,OrderDate,RequiredDate,ShippedDate,ShipVia,Freight,ShipName,ShipAddress,ShipCity,ShipRegion,ShipPostalCode,ShipCountry) VALUES (10396,N'FRANK',1,'12/27/1996','1/10/1997','1/6/1997',3,135.35,N'Frankenversand',N'Berliner Platz 43',N'München',NULL,N'80805',N'Germany')</t>
  </si>
  <si>
    <t>INSERT INTO Orders(RowId,CustomerID,EmployeeID,OrderDate,RequiredDate,ShippedDate,ShipVia,Freight,ShipName,ShipAddress,ShipCity,ShipRegion,ShipPostalCode,ShipCountry) VALUES (10397,N'PRINI',5,'12/27/1996','1/24/1997','1/2/1997',1,60.26,N'Princesa Isabel Vinhos',N'Estrada da saúde n. 58',N'Lisboa',NULL,N'1756',N'Portugal')</t>
  </si>
  <si>
    <t>INSERT INTO Orders(RowId,CustomerID,EmployeeID,OrderDate,RequiredDate,ShippedDate,ShipVia,Freight,ShipName,ShipAddress,ShipCity,ShipRegion,ShipPostalCode,ShipCountry) VALUES (10398,N'SAVEA',2,'12/30/1996','1/27/1997','1/9/1997',3,89.16,N'Save-a-lot Markets',N'187 Suffolk Ln.',N'Boise',N'ID',N'83720',N'USA')</t>
  </si>
  <si>
    <t>INSERT INTO Orders(RowId,CustomerID,EmployeeID,OrderDate,RequiredDate,ShippedDate,ShipVia,Freight,ShipName,ShipAddress,ShipCity,ShipRegion,ShipPostalCode,ShipCountry) VALUES (10399,N'VAFFE',8,'12/31/1996','1/14/1997','1/8/1997',3,27.36,N'Vaffeljernet',N'Smagsloget 45',N'Århus',NULL,N'8200',N'Denmark')</t>
  </si>
  <si>
    <t>INSERT INTO Orders(RowId,CustomerID,EmployeeID,OrderDate,RequiredDate,ShippedDate,ShipVia,Freight,ShipName,ShipAddress,ShipCity,ShipRegion,ShipPostalCode,ShipCountry) VALUES (10400,N'EASTC',1,'1/1/1997','1/29/1997','1/16/1997',3,83.93,N'Eastern Connection',N'35 King George',N'London',NULL,N'WX3 6FW',N'UK')</t>
  </si>
  <si>
    <t>INSERT INTO Orders(RowId,CustomerID,EmployeeID,OrderDate,RequiredDate,ShippedDate,ShipVia,Freight,ShipName,ShipAddress,ShipCity,ShipRegion,ShipPostalCode,ShipCountry) VALUES (10401,N'RATTC',1,'1/1/1997','1/29/1997','1/10/1997',1,12.51,N'Rattlesnake Canyon Grocery',N'2817 Milton Dr.',N'Albuquerque',N'NM',N'87110',N'USA')</t>
  </si>
  <si>
    <t>INSERT INTO Orders(RowId,CustomerID,EmployeeID,OrderDate,RequiredDate,ShippedDate,ShipVia,Freight,ShipName,ShipAddress,ShipCity,ShipRegion,ShipPostalCode,ShipCountry) VALUES (10402,N'ERNSH',8,'1/2/1997','2/13/1997','1/10/1997',2,67.88,N'Ernst Handel',N'Kirchgasse 6',N'Graz',NULL,N'8010',N'Austria')</t>
  </si>
  <si>
    <t>INSERT INTO Orders(RowId,CustomerID,EmployeeID,OrderDate,RequiredDate,ShippedDate,ShipVia,Freight,ShipName,ShipAddress,ShipCity,ShipRegion,ShipPostalCode,ShipCountry) VALUES (10403,N'ERNSH',4,'1/3/1997','1/31/1997','1/9/1997',3,73.79,N'Ernst Handel',N'Kirchgasse 6',N'Graz',NULL,N'8010',N'Austria')</t>
  </si>
  <si>
    <t>INSERT INTO Orders(RowId,CustomerID,EmployeeID,OrderDate,RequiredDate,ShippedDate,ShipVia,Freight,ShipName,ShipAddress,ShipCity,ShipRegion,ShipPostalCode,ShipCountry) VALUES (10404,N'MAGAA',2,'1/3/1997','1/31/1997','1/8/1997',1,155.97,N'Magazzini Alimentari Riuniti',N'Via Ludovico il Moro 22',N'Bergamo',NULL,N'24100',N'Italy')</t>
  </si>
  <si>
    <t>INSERT INTO Orders(RowId,CustomerID,EmployeeID,OrderDate,RequiredDate,ShippedDate,ShipVia,Freight,ShipName,ShipAddress,ShipCity,ShipRegion,ShipPostalCode,ShipCountry) VALUES (10405,N'LINOD',1,'1/6/1997','2/3/1997','1/22/1997',1,34.82,N'LINO-Delicateses',N'Ave. 5 de Mayo Porlamar',N'I. de Margarita',N'Nueva Esparta',N'4980',N'Venezuela')</t>
  </si>
  <si>
    <t>INSERT INTO Orders(RowId,CustomerID,EmployeeID,OrderDate,RequiredDate,ShippedDate,ShipVia,Freight,ShipName,ShipAddress,ShipCity,ShipRegion,ShipPostalCode,ShipCountry) VALUES (10406,N'QUEEN',7,'1/7/1997','2/18/1997','1/13/1997',1,108.04,N'Queen Cozinha',N'Alameda dos Canàrios, 891',N'Sao Paulo',N'SP',N'05487-020',N'Brazil')</t>
  </si>
  <si>
    <t>INSERT INTO Orders(RowId,CustomerID,EmployeeID,OrderDate,RequiredDate,ShippedDate,ShipVia,Freight,ShipName,ShipAddress,ShipCity,ShipRegion,ShipPostalCode,ShipCountry) VALUES (10407,N'OTTIK',2,'1/7/1997','2/4/1997','1/30/1997',2,91.48,N'Ottilies Käseladen',N'Mehrheimerstr. 369',N'Köln',NULL,N'50739',N'Germany')</t>
  </si>
  <si>
    <t>INSERT INTO Orders(RowId,CustomerID,EmployeeID,OrderDate,RequiredDate,ShippedDate,ShipVia,Freight,ShipName,ShipAddress,ShipCity,ShipRegion,ShipPostalCode,ShipCountry) VALUES (10408,N'FOLIG',8,'1/8/1997','2/5/1997','1/14/1997',1,11.26,N'Folies gourmandes',N'184, chaussée de Tournai',N'Lille',NULL,N'59000',N'France')</t>
  </si>
  <si>
    <t>INSERT INTO Orders(RowId,CustomerID,EmployeeID,OrderDate,RequiredDate,ShippedDate,ShipVia,Freight,ShipName,ShipAddress,ShipCity,ShipRegion,ShipPostalCode,ShipCountry) VALUES (10409,N'OCEAN',3,'1/9/1997','2/6/1997','1/14/1997',1,29.83,N'Océano Atlántico Ltda.',N'Ing. Gustavo Moncada 8585 Piso 20-A',N'Buenos Aires',NULL,N'1010',N'Argentina')</t>
  </si>
  <si>
    <t>INSERT INTO Orders(RowId,CustomerID,EmployeeID,OrderDate,RequiredDate,ShippedDate,ShipVia,Freight,ShipName,ShipAddress,ShipCity,ShipRegion,ShipPostalCode,ShipCountry) VALUES (10410,N'BOTTM',3,'1/10/1997','2/7/1997','1/15/1997',3,2.40,N'Bottom-Dollar Markets',N'23 Tsawassen Blvd.',N'Tsawassen',N'BC',N'T2F 8M4',N'Canada')</t>
  </si>
  <si>
    <t>INSERT INTO Orders(RowId,CustomerID,EmployeeID,OrderDate,RequiredDate,ShippedDate,ShipVia,Freight,ShipName,ShipAddress,ShipCity,ShipRegion,ShipPostalCode,ShipCountry) VALUES (10411,N'BOTTM',9,'1/10/1997','2/7/1997','1/21/1997',3,23.65,N'Bottom-Dollar Markets',N'23 Tsawassen Blvd.',N'Tsawassen',N'BC',N'T2F 8M4',N'Canada')</t>
  </si>
  <si>
    <t>INSERT INTO Orders(RowId,CustomerID,EmployeeID,OrderDate,RequiredDate,ShippedDate,ShipVia,Freight,ShipName,ShipAddress,ShipCity,ShipRegion,ShipPostalCode,ShipCountry) VALUES (10412,N'WARTH',8,'1/13/1997','2/10/1997','1/15/1997',2,3.77,N'Wartian Herkku',N'Torikatu 38',N'Oulu',NULL,N'90110',N'Finland')</t>
  </si>
  <si>
    <t>INSERT INTO Orders(RowId,CustomerID,EmployeeID,OrderDate,RequiredDate,ShippedDate,ShipVia,Freight,ShipName,ShipAddress,ShipCity,ShipRegion,ShipPostalCode,ShipCountry) VALUES (10413,N'LAMAI',3,'1/14/1997','2/11/1997','1/16/1997',2,95.66,N'La maison d''Asie',N'1 rue Alsace-Lorraine',N'Toulouse',NULL,N'31000',N'France')</t>
  </si>
  <si>
    <t>INSERT INTO Orders(RowId,CustomerID,EmployeeID,OrderDate,RequiredDate,ShippedDate,ShipVia,Freight,ShipName,ShipAddress,ShipCity,ShipRegion,ShipPostalCode,ShipCountry) VALUES (10414,N'FAMIA',2,'1/14/1997','2/11/1997','1/17/1997',3,21.48,N'Familia Arquibaldo',N'Rua Orós, 92',N'Sao Paulo',N'SP',N'05442-030',N'Brazil')</t>
  </si>
  <si>
    <t>INSERT INTO Orders(RowId,CustomerID,EmployeeID,OrderDate,RequiredDate,ShippedDate,ShipVia,Freight,ShipName,ShipAddress,ShipCity,ShipRegion,ShipPostalCode,ShipCountry) VALUES (10415,N'HUNGC',3,'1/15/1997','2/12/1997','1/24/1997',1,0.20,N'Hungry Coyote Import Store',N'City Center Plaza 516 Main St.',N'Elgin',N'OR',N'97827',N'USA')</t>
  </si>
  <si>
    <t>INSERT INTO Orders(RowId,CustomerID,EmployeeID,OrderDate,RequiredDate,ShippedDate,ShipVia,Freight,ShipName,ShipAddress,ShipCity,ShipRegion,ShipPostalCode,ShipCountry) VALUES (10416,N'WARTH',8,'1/16/1997','2/13/1997','1/27/1997',3,22.72,N'Wartian Herkku',N'Torikatu 38',N'Oulu',NULL,N'90110',N'Finland')</t>
  </si>
  <si>
    <t>INSERT INTO Orders(RowId,CustomerID,EmployeeID,OrderDate,RequiredDate,ShippedDate,ShipVia,Freight,ShipName,ShipAddress,ShipCity,ShipRegion,ShipPostalCode,ShipCountry) VALUES (10417,N'SIMOB',4,'1/16/1997','2/13/1997','1/28/1997',3,70.29,N'Simons bistro',N'Vinbæltet 34',N'Kobenhavn',NULL,N'1734',N'Denmark')</t>
  </si>
  <si>
    <t>INSERT INTO Orders(RowId,CustomerID,EmployeeID,OrderDate,RequiredDate,ShippedDate,ShipVia,Freight,ShipName,ShipAddress,ShipCity,ShipRegion,ShipPostalCode,ShipCountry) VALUES (10418,N'QUICK',4,'1/17/1997','2/14/1997','1/24/1997',1,17.55,N'QUICK-Stop',N'Taucherstraße 10',N'Cunewalde',NULL,N'01307',N'Germany')</t>
  </si>
  <si>
    <t>INSERT INTO Orders(RowId,CustomerID,EmployeeID,OrderDate,RequiredDate,ShippedDate,ShipVia,Freight,ShipName,ShipAddress,ShipCity,ShipRegion,ShipPostalCode,ShipCountry) VALUES (10419,N'RICSU',4,'1/20/1997','2/17/1997','1/30/1997',2,137.35,N'Richter Supermarkt',N'Starenweg 5',N'Genève',NULL,N'1204',N'Switzerland')</t>
  </si>
  <si>
    <t>INSERT INTO Orders(RowId,CustomerID,EmployeeID,OrderDate,RequiredDate,ShippedDate,ShipVia,Freight,ShipName,ShipAddress,ShipCity,ShipRegion,ShipPostalCode,ShipCountry) VALUES (10420,N'WELLI',3,'1/21/1997','2/18/1997','1/27/1997',1,44.12,N'Wellington Importadora',N'Rua do Mercado, 12',N'Resende',N'SP',N'08737-363',N'Brazil')</t>
  </si>
  <si>
    <t>INSERT INTO Orders(RowId,CustomerID,EmployeeID,OrderDate,RequiredDate,ShippedDate,ShipVia,Freight,ShipName,ShipAddress,ShipCity,ShipRegion,ShipPostalCode,ShipCountry) VALUES (10421,N'QUEDE',8,'1/21/1997','3/4/1997','1/27/1997',1,99.23,N'Que Delícia',N'Rua da Panificadora, 12',N'Rio de Janeiro',N'RJ',N'02389-673',N'Brazil')</t>
  </si>
  <si>
    <t>INSERT INTO Orders(RowId,CustomerID,EmployeeID,OrderDate,RequiredDate,ShippedDate,ShipVia,Freight,ShipName,ShipAddress,ShipCity,ShipRegion,ShipPostalCode,ShipCountry) VALUES (10422,N'FRANS',2,'1/22/1997','2/19/1997','1/31/1997',1,3.02,N'Franchi S.p.A.',N'Via Monte Bianco 34',N'Torino',NULL,N'10100',N'Italy')</t>
  </si>
  <si>
    <t>INSERT INTO Orders(RowId,CustomerID,EmployeeID,OrderDate,RequiredDate,ShippedDate,ShipVia,Freight,ShipName,ShipAddress,ShipCity,ShipRegion,ShipPostalCode,ShipCountry) VALUES (10423,N'GOURL',6,'1/23/1997','2/6/1997','2/24/1997',3,24.50,N'Gourmet Lanchonetes',N'Av. Brasil, 442',N'Campinas',N'SP',N'04876-786',N'Brazil')</t>
  </si>
  <si>
    <t>INSERT INTO Orders(RowId,CustomerID,EmployeeID,OrderDate,RequiredDate,ShippedDate,ShipVia,Freight,ShipName,ShipAddress,ShipCity,ShipRegion,ShipPostalCode,ShipCountry) VALUES (10424,N'MEREP',7,'1/23/1997','2/20/1997','1/27/1997',2,370.61,N'Mère Paillarde',N'43 rue St. Laurent',N'Montréal',N'Québec',N'H1J 1C3',N'Canada')</t>
  </si>
  <si>
    <t>INSERT INTO Orders(RowId,CustomerID,EmployeeID,OrderDate,RequiredDate,ShippedDate,ShipVia,Freight,ShipName,ShipAddress,ShipCity,ShipRegion,ShipPostalCode,ShipCountry) VALUES (10425,N'LAMAI',6,'1/24/1997','2/21/1997','2/14/1997',2,7.93,N'La maison d''Asie',N'1 rue Alsace-Lorraine',N'Toulouse',NULL,N'31000',N'France')</t>
  </si>
  <si>
    <t>INSERT INTO Orders(RowId,CustomerID,EmployeeID,OrderDate,RequiredDate,ShippedDate,ShipVia,Freight,ShipName,ShipAddress,ShipCity,ShipRegion,ShipPostalCode,ShipCountry) VALUES (10426,N'GALED',4,'1/27/1997','2/24/1997','2/6/1997',1,18.69,N'Galería del gastronómo',N'Rambla de Cataluña, 23',N'Barcelona',NULL,N'8022',N'Spain')</t>
  </si>
  <si>
    <t>INSERT INTO Orders(RowId,CustomerID,EmployeeID,OrderDate,RequiredDate,ShippedDate,ShipVia,Freight,ShipName,ShipAddress,ShipCity,ShipRegion,ShipPostalCode,ShipCountry) VALUES (10427,N'PICCO',4,'1/27/1997','2/24/1997','3/3/1997',2,31.29,N'Piccolo und mehr',N'Geislweg 14',N'Salzburg',NULL,N'5020',N'Austria')</t>
  </si>
  <si>
    <t>INSERT INTO Orders(RowId,CustomerID,EmployeeID,OrderDate,RequiredDate,ShippedDate,ShipVia,Freight,ShipName,ShipAddress,ShipCity,ShipRegion,ShipPostalCode,ShipCountry) VALUES (10428,N'REGGC',7,'1/28/1997','2/25/1997','2/4/1997',1,11.09,N'Reggiani Caseifici',N'Strada Provinciale 124',N'Reggio Emilia',NULL,N'42100',N'Italy')</t>
  </si>
  <si>
    <t>INSERT INTO Orders(RowId,CustomerID,EmployeeID,OrderDate,RequiredDate,ShippedDate,ShipVia,Freight,ShipName,ShipAddress,ShipCity,ShipRegion,ShipPostalCode,ShipCountry) VALUES (10429,N'HUNGO',3,'1/29/1997','3/12/1997','2/7/1997',2,56.63,N'Hungry Owl All-Night Grocers',N'8 Johnstown Road',N'Cork',N'Co. Cork',NULL,N'Ireland')</t>
  </si>
  <si>
    <t>INSERT INTO Orders(RowId,CustomerID,EmployeeID,OrderDate,RequiredDate,ShippedDate,ShipVia,Freight,ShipName,ShipAddress,ShipCity,ShipRegion,ShipPostalCode,ShipCountry) VALUES (10430,N'ERNSH',4,'1/30/1997','2/13/1997','2/3/1997',1,458.78,N'Ernst Handel',N'Kirchgasse 6',N'Graz',NULL,N'8010',N'Austria')</t>
  </si>
  <si>
    <t>INSERT INTO Orders(RowId,CustomerID,EmployeeID,OrderDate,RequiredDate,ShippedDate,ShipVia,Freight,ShipName,ShipAddress,ShipCity,ShipRegion,ShipPostalCode,ShipCountry) VALUES (10431,N'BOTTM',4,'1/30/1997','2/13/1997','2/7/1997',2,44.17,N'Bottom-Dollar Markets',N'23 Tsawassen Blvd.',N'Tsawassen',N'BC',N'T2F 8M4',N'Canada')</t>
  </si>
  <si>
    <t>INSERT INTO Orders(RowId,CustomerID,EmployeeID,OrderDate,RequiredDate,ShippedDate,ShipVia,Freight,ShipName,ShipAddress,ShipCity,ShipRegion,ShipPostalCode,ShipCountry) VALUES (10432,N'SPLIR',3,'1/31/1997','2/14/1997','2/7/1997',2,4.34,N'Split Rail Beer &amp; Ale',N'P.O. Box 555',N'Lander',N'WY',N'82520',N'USA')</t>
  </si>
  <si>
    <t>INSERT INTO Orders(RowId,CustomerID,EmployeeID,OrderDate,RequiredDate,ShippedDate,ShipVia,Freight,ShipName,ShipAddress,ShipCity,ShipRegion,ShipPostalCode,ShipCountry) VALUES (10433,N'PRINI',3,'2/3/1997','3/3/1997','3/4/1997',3,73.83,N'Princesa Isabel Vinhos',N'Estrada da saúde n. 58',N'Lisboa',NULL,N'1756',N'Portugal')</t>
  </si>
  <si>
    <t>INSERT INTO Orders(RowId,CustomerID,EmployeeID,OrderDate,RequiredDate,ShippedDate,ShipVia,Freight,ShipName,ShipAddress,ShipCity,ShipRegion,ShipPostalCode,ShipCountry) VALUES (10434,N'FOLKO',3,'2/3/1997','3/3/1997','2/13/1997',2,17.92,N'Folk och fä HB',N'Åkergatan 24',N'Bräcke',NULL,N'S-844 67',N'Sweden')</t>
  </si>
  <si>
    <t>INSERT INTO Orders(RowId,CustomerID,EmployeeID,OrderDate,RequiredDate,ShippedDate,ShipVia,Freight,ShipName,ShipAddress,ShipCity,ShipRegion,ShipPostalCode,ShipCountry) VALUES (10435,N'CONSH',8,'2/4/1997','3/18/1997','2/7/1997',2,9.21,N'Consolidated Holdings',N'Berkeley Gardens 12  Brewery',N'London',NULL,N'WX1 6LT',N'UK')</t>
  </si>
  <si>
    <t>INSERT INTO Orders(RowId,CustomerID,EmployeeID,OrderDate,RequiredDate,ShippedDate,ShipVia,Freight,ShipName,ShipAddress,ShipCity,ShipRegion,ShipPostalCode,ShipCountry) VALUES (10436,N'BLONP',3,'2/5/1997','3/5/1997','2/11/1997',2,156.66,N'Blondel père et fils',N'24, place Kléber',N'Strasbourg',NULL,N'67000',N'France')</t>
  </si>
  <si>
    <t>INSERT INTO Orders(RowId,CustomerID,EmployeeID,OrderDate,RequiredDate,ShippedDate,ShipVia,Freight,ShipName,ShipAddress,ShipCity,ShipRegion,ShipPostalCode,ShipCountry) VALUES (10437,N'WARTH',8,'2/5/1997','3/5/1997','2/12/1997',1,19.97,N'Wartian Herkku',N'Torikatu 38',N'Oulu',NULL,N'90110',N'Finland')</t>
  </si>
  <si>
    <t>INSERT INTO Orders(RowId,CustomerID,EmployeeID,OrderDate,RequiredDate,ShippedDate,ShipVia,Freight,ShipName,ShipAddress,ShipCity,ShipRegion,ShipPostalCode,ShipCountry) VALUES (10438,N'TOMSP',3,'2/6/1997','3/6/1997','2/14/1997',2,8.24,N'Toms Spezialitäten',N'Luisenstr. 48',N'Münster',NULL,N'44087',N'Germany')</t>
  </si>
  <si>
    <t>INSERT INTO Orders(RowId,CustomerID,EmployeeID,OrderDate,RequiredDate,ShippedDate,ShipVia,Freight,ShipName,ShipAddress,ShipCity,ShipRegion,ShipPostalCode,ShipCountry) VALUES (10439,N'MEREP',6,'2/7/1997','3/7/1997','2/10/1997',3,4.07,N'Mère Paillarde',N'43 rue St. Laurent',N'Montréal',N'Québec',N'H1J 1C3',N'Canada')</t>
  </si>
  <si>
    <t>INSERT INTO Orders(RowId,CustomerID,EmployeeID,OrderDate,RequiredDate,ShippedDate,ShipVia,Freight,ShipName,ShipAddress,ShipCity,ShipRegion,ShipPostalCode,ShipCountry) VALUES (10440,N'SAVEA',4,'2/10/1997','3/10/1997','2/28/1997',2,86.53,N'Save-a-lot Markets',N'187 Suffolk Ln.',N'Boise',N'ID',N'83720',N'USA')</t>
  </si>
  <si>
    <t>INSERT INTO Orders(RowId,CustomerID,EmployeeID,OrderDate,RequiredDate,ShippedDate,ShipVia,Freight,ShipName,ShipAddress,ShipCity,ShipRegion,ShipPostalCode,ShipCountry) VALUES (10441,N'OLDWO',3,'2/10/1997','3/24/1997','3/14/1997',2,73.02,N'Old World Delicatessen',N'2743 Bering St.',N'Anchorage',N'AK',N'99508',N'USA')</t>
  </si>
  <si>
    <t>INSERT INTO Orders(RowId,CustomerID,EmployeeID,OrderDate,RequiredDate,ShippedDate,ShipVia,Freight,ShipName,ShipAddress,ShipCity,ShipRegion,ShipPostalCode,ShipCountry) VALUES (10442,N'ERNSH',3,'2/11/1997','3/11/1997','2/18/1997',2,47.94,N'Ernst Handel',N'Kirchgasse 6',N'Graz',NULL,N'8010',N'Austria')</t>
  </si>
  <si>
    <t>INSERT INTO Orders(RowId,CustomerID,EmployeeID,OrderDate,RequiredDate,ShippedDate,ShipVia,Freight,ShipName,ShipAddress,ShipCity,ShipRegion,ShipPostalCode,ShipCountry) VALUES (10443,N'REGGC',8,'2/12/1997','3/12/1997','2/14/1997',1,13.95,N'Reggiani Caseifici',N'Strada Provinciale 124',N'Reggio Emilia',NULL,N'42100',N'Italy')</t>
  </si>
  <si>
    <t>INSERT INTO Orders(RowId,CustomerID,EmployeeID,OrderDate,RequiredDate,ShippedDate,ShipVia,Freight,ShipName,ShipAddress,ShipCity,ShipRegion,ShipPostalCode,ShipCountry) VALUES (10444,N'BERGS',3,'2/12/1997','3/12/1997','2/21/1997',3,3.50,N'Berglunds snabbköp',N'Berguvsvägen  8',N'Luleå',NULL,N'S-958 22',N'Sweden')</t>
  </si>
  <si>
    <t>INSERT INTO Orders(RowId,CustomerID,EmployeeID,OrderDate,RequiredDate,ShippedDate,ShipVia,Freight,ShipName,ShipAddress,ShipCity,ShipRegion,ShipPostalCode,ShipCountry) VALUES (10445,N'BERGS',3,'2/13/1997','3/13/1997','2/20/1997',1,9.30,N'Berglunds snabbköp',N'Berguvsvägen  8',N'Luleå',NULL,N'S-958 22',N'Sweden')</t>
  </si>
  <si>
    <t>INSERT INTO Orders(RowId,CustomerID,EmployeeID,OrderDate,RequiredDate,ShippedDate,ShipVia,Freight,ShipName,ShipAddress,ShipCity,ShipRegion,ShipPostalCode,ShipCountry) VALUES (10446,N'TOMSP',6,'2/14/1997','3/14/1997','2/19/1997',1,14.68,N'Toms Spezialitäten',N'Luisenstr. 48',N'Münster',NULL,N'44087',N'Germany')</t>
  </si>
  <si>
    <t>INSERT INTO Orders(RowId,CustomerID,EmployeeID,OrderDate,RequiredDate,ShippedDate,ShipVia,Freight,ShipName,ShipAddress,ShipCity,ShipRegion,ShipPostalCode,ShipCountry) VALUES (10447,N'RICAR',4,'2/14/1997','3/14/1997','3/7/1997',2,68.66,N'Ricardo Adocicados',N'Av. Copacabana, 267',N'Rio de Janeiro',N'RJ',N'02389-890',N'Brazil')</t>
  </si>
  <si>
    <t>INSERT INTO Orders(RowId,CustomerID,EmployeeID,OrderDate,RequiredDate,ShippedDate,ShipVia,Freight,ShipName,ShipAddress,ShipCity,ShipRegion,ShipPostalCode,ShipCountry) VALUES (10448,N'RANCH',4,'2/17/1997','3/17/1997','2/24/1997',2,38.82,N'Rancho grande',N'Av. del Libertador 900',N'Buenos Aires',NULL,N'1010',N'Argentina')</t>
  </si>
  <si>
    <t>INSERT INTO Orders(RowId,CustomerID,EmployeeID,OrderDate,RequiredDate,ShippedDate,ShipVia,Freight,ShipName,ShipAddress,ShipCity,ShipRegion,ShipPostalCode,ShipCountry) VALUES (10449,N'BLONP',3,'2/18/1997','3/18/1997','2/27/1997',2,53.30,N'Blondel père et fils',N'24, place Kléber',N'Strasbourg',NULL,N'67000',N'France')</t>
  </si>
  <si>
    <t>INSERT INTO Orders(RowId,CustomerID,EmployeeID,OrderDate,RequiredDate,ShippedDate,ShipVia,Freight,ShipName,ShipAddress,ShipCity,ShipRegion,ShipPostalCode,ShipCountry) VALUES (10450,N'VICTE',8,'2/19/1997','3/19/1997','3/11/1997',2,7.23,N'Victuailles en stock',N'2, rue du Commerce',N'Lyon',NULL,N'69004',N'France')</t>
  </si>
  <si>
    <t>INSERT INTO Orders(RowId,CustomerID,EmployeeID,OrderDate,RequiredDate,ShippedDate,ShipVia,Freight,ShipName,ShipAddress,ShipCity,ShipRegion,ShipPostalCode,ShipCountry) VALUES (10451,N'QUICK',4,'2/19/1997','3/5/1997','3/12/1997',3,189.09,N'QUICK-Stop',N'Taucherstraße 10',N'Cunewalde',NULL,N'01307',N'Germany')</t>
  </si>
  <si>
    <t>INSERT INTO Orders(RowId,CustomerID,EmployeeID,OrderDate,RequiredDate,ShippedDate,ShipVia,Freight,ShipName,ShipAddress,ShipCity,ShipRegion,ShipPostalCode,ShipCountry) VALUES (10452,N'SAVEA',8,'2/20/1997','3/20/1997','2/26/1997',1,140.26,N'Save-a-lot Markets',N'187 Suffolk Ln.',N'Boise',N'ID',N'83720',N'USA')</t>
  </si>
  <si>
    <t>INSERT INTO Orders(RowId,CustomerID,EmployeeID,OrderDate,RequiredDate,ShippedDate,ShipVia,Freight,ShipName,ShipAddress,ShipCity,ShipRegion,ShipPostalCode,ShipCountry) VALUES (10453,N'AROUT',1,'2/21/1997','3/21/1997','2/26/1997',2,25.36,N'Around the Horn',N'Brook Farm Stratford St. Mary',N'Colchester',N'Essex',N'CO7 6JX',N'UK')</t>
  </si>
  <si>
    <t>INSERT INTO Orders(RowId,CustomerID,EmployeeID,OrderDate,RequiredDate,ShippedDate,ShipVia,Freight,ShipName,ShipAddress,ShipCity,ShipRegion,ShipPostalCode,ShipCountry) VALUES (10454,N'LAMAI',4,'2/21/1997','3/21/1997','2/25/1997',3,2.74,N'La maison d''Asie',N'1 rue Alsace-Lorraine',N'Toulouse',NULL,N'31000',N'France')</t>
  </si>
  <si>
    <t>INSERT INTO Orders(RowId,CustomerID,EmployeeID,OrderDate,RequiredDate,ShippedDate,ShipVia,Freight,ShipName,ShipAddress,ShipCity,ShipRegion,ShipPostalCode,ShipCountry) VALUES (10455,N'WARTH',8,'2/24/1997','4/7/1997','3/3/1997',2,180.45,N'Wartian Herkku',N'Torikatu 38',N'Oulu',NULL,N'90110',N'Finland')</t>
  </si>
  <si>
    <t>INSERT INTO Orders(RowId,CustomerID,EmployeeID,OrderDate,RequiredDate,ShippedDate,ShipVia,Freight,ShipName,ShipAddress,ShipCity,ShipRegion,ShipPostalCode,ShipCountry) VALUES (10456,N'KOENE',8,'2/25/1997','4/8/1997','2/28/1997',2,8.12,N'Königlich Essen',N'Maubelstr. 90',N'Brandenburg',NULL,N'14776',N'Germany')</t>
  </si>
  <si>
    <t>INSERT INTO Orders(RowId,CustomerID,EmployeeID,OrderDate,RequiredDate,ShippedDate,ShipVia,Freight,ShipName,ShipAddress,ShipCity,ShipRegion,ShipPostalCode,ShipCountry) VALUES (10457,N'KOENE',2,'2/25/1997','3/25/1997','3/3/1997',1,11.57,N'Königlich Essen',N'Maubelstr. 90',N'Brandenburg',NULL,N'14776',N'Germany')</t>
  </si>
  <si>
    <t>INSERT INTO Orders(RowId,CustomerID,EmployeeID,OrderDate,RequiredDate,ShippedDate,ShipVia,Freight,ShipName,ShipAddress,ShipCity,ShipRegion,ShipPostalCode,ShipCountry) VALUES (10458,N'SUPRD',7,'2/26/1997','3/26/1997','3/4/1997',3,147.06,N'Suprêmes délices',N'Boulevard Tirou, 255',N'Charleroi',NULL,N'B-6000',N'Belgium')</t>
  </si>
  <si>
    <t>INSERT INTO Orders(RowId,CustomerID,EmployeeID,OrderDate,RequiredDate,ShippedDate,ShipVia,Freight,ShipName,ShipAddress,ShipCity,ShipRegion,ShipPostalCode,ShipCountry) VALUES (10459,N'VICTE',4,'2/27/1997','3/27/1997','2/28/1997',2,25.09,N'Victuailles en stock',N'2, rue du Commerce',N'Lyon',NULL,N'69004',N'France')</t>
  </si>
  <si>
    <t>INSERT INTO Orders(RowId,CustomerID,EmployeeID,OrderDate,RequiredDate,ShippedDate,ShipVia,Freight,ShipName,ShipAddress,ShipCity,ShipRegion,ShipPostalCode,ShipCountry) VALUES (10460,N'FOLKO',8,'2/28/1997','3/28/1997','3/3/1997',1,16.27,N'Folk och fä HB',N'Åkergatan 24',N'Bräcke',NULL,N'S-844 67',N'Sweden')</t>
  </si>
  <si>
    <t>INSERT INTO Orders(RowId,CustomerID,EmployeeID,OrderDate,RequiredDate,ShippedDate,ShipVia,Freight,ShipName,ShipAddress,ShipCity,ShipRegion,ShipPostalCode,ShipCountry) VALUES (10461,N'LILAS',1,'2/28/1997','3/28/1997','3/5/1997',3,148.61,N'LILA-Supermercado',N'Carrera 52 con Ave. Bolívar #65-98 Llano Largo',N'Barquisimeto',N'Lara',N'3508',N'Venezuela')</t>
  </si>
  <si>
    <t>INSERT INTO Orders(RowId,CustomerID,EmployeeID,OrderDate,RequiredDate,ShippedDate,ShipVia,Freight,ShipName,ShipAddress,ShipCity,ShipRegion,ShipPostalCode,ShipCountry) VALUES (10462,N'CONSH',2,'3/3/1997','3/31/1997','3/18/1997',1,6.17,N'Consolidated Holdings',N'Berkeley Gardens 12  Brewery',N'London',NULL,N'WX1 6LT',N'UK')</t>
  </si>
  <si>
    <t>INSERT INTO Orders(RowId,CustomerID,EmployeeID,OrderDate,RequiredDate,ShippedDate,ShipVia,Freight,ShipName,ShipAddress,ShipCity,ShipRegion,ShipPostalCode,ShipCountry) VALUES (10463,N'SUPRD',5,'3/4/1997','4/1/1997','3/6/1997',3,14.78,N'Suprêmes délices',N'Boulevard Tirou, 255',N'Charleroi',NULL,N'B-6000',N'Belgium')</t>
  </si>
  <si>
    <t>INSERT INTO Orders(RowId,CustomerID,EmployeeID,OrderDate,RequiredDate,ShippedDate,ShipVia,Freight,ShipName,ShipAddress,ShipCity,ShipRegion,ShipPostalCode,ShipCountry) VALUES (10464,N'FURIB',4,'3/4/1997','4/1/1997','3/14/1997',2,89.00,N'Furia Bacalhau e Frutos do Mar',N'Jardim das rosas n. 32',N'Lisboa',NULL,N'1675',N'Portugal')</t>
  </si>
  <si>
    <t>INSERT INTO Orders(RowId,CustomerID,EmployeeID,OrderDate,RequiredDate,ShippedDate,ShipVia,Freight,ShipName,ShipAddress,ShipCity,ShipRegion,ShipPostalCode,ShipCountry) VALUES (10465,N'VAFFE',1,'3/5/1997','4/2/1997','3/14/1997',3,145.04,N'Vaffeljernet',N'Smagsloget 45',N'Århus',NULL,N'8200',N'Denmark')</t>
  </si>
  <si>
    <t>INSERT INTO Orders(RowId,CustomerID,EmployeeID,OrderDate,RequiredDate,ShippedDate,ShipVia,Freight,ShipName,ShipAddress,ShipCity,ShipRegion,ShipPostalCode,ShipCountry) VALUES (10466,N'COMMI',4,'3/6/1997','4/3/1997','3/13/1997',1,11.93,N'Comércio Mineiro',N'Av. dos Lusíadas, 23',N'Sao Paulo',N'SP',N'05432-043',N'Brazil')</t>
  </si>
  <si>
    <t>INSERT INTO Orders(RowId,CustomerID,EmployeeID,OrderDate,RequiredDate,ShippedDate,ShipVia,Freight,ShipName,ShipAddress,ShipCity,ShipRegion,ShipPostalCode,ShipCountry) VALUES (10467,N'MAGAA',8,'3/6/1997','4/3/1997','3/11/1997',2,4.93,N'Magazzini Alimentari Riuniti',N'Via Ludovico il Moro 22',N'Bergamo',NULL,N'24100',N'Italy')</t>
  </si>
  <si>
    <t>INSERT INTO Orders(RowId,CustomerID,EmployeeID,OrderDate,RequiredDate,ShippedDate,ShipVia,Freight,ShipName,ShipAddress,ShipCity,ShipRegion,ShipPostalCode,ShipCountry) VALUES (10468,N'KOENE',3,'3/7/1997','4/4/1997','3/12/1997',3,44.12,N'Königlich Essen',N'Maubelstr. 90',N'Brandenburg',NULL,N'14776',N'Germany')</t>
  </si>
  <si>
    <t>INSERT INTO Orders(RowId,CustomerID,EmployeeID,OrderDate,RequiredDate,ShippedDate,ShipVia,Freight,ShipName,ShipAddress,ShipCity,ShipRegion,ShipPostalCode,ShipCountry) VALUES (10469,N'WHITC',1,'3/10/1997','4/7/1997','3/14/1997',1,60.18,N'White Clover Markets',N'1029 - 12th Ave. S.',N'Seattle',N'WA',N'98124',N'USA')</t>
  </si>
  <si>
    <t>INSERT INTO Orders(RowId,CustomerID,EmployeeID,OrderDate,RequiredDate,ShippedDate,ShipVia,Freight,ShipName,ShipAddress,ShipCity,ShipRegion,ShipPostalCode,ShipCountry) VALUES (10470,N'BONAP',4,'3/11/1997','4/8/1997','3/14/1997',2,64.56,N'Bon app''',N'12, rue des Bouchers',N'Marseille',NULL,N'13008',N'France')</t>
  </si>
  <si>
    <t>INSERT INTO Orders(RowId,CustomerID,EmployeeID,OrderDate,RequiredDate,ShippedDate,ShipVia,Freight,ShipName,ShipAddress,ShipCity,ShipRegion,ShipPostalCode,ShipCountry) VALUES (10471,N'BSBEV',2,'3/11/1997','4/8/1997','3/18/1997',3,45.59,N'B''s Beverages',N'Fauntleroy Circus',N'London',NULL,N'EC2 5NT',N'UK')</t>
  </si>
  <si>
    <t>INSERT INTO Orders(RowId,CustomerID,EmployeeID,OrderDate,RequiredDate,ShippedDate,ShipVia,Freight,ShipName,ShipAddress,ShipCity,ShipRegion,ShipPostalCode,ShipCountry) VALUES (10472,N'SEVES',8,'3/12/1997','4/9/1997','3/19/1997',1,4.20,N'Seven Seas Imports',N'90 Wadhurst Rd.',N'London',NULL,N'OX15 4NB',N'UK')</t>
  </si>
  <si>
    <t>INSERT INTO Orders(RowId,CustomerID,EmployeeID,OrderDate,RequiredDate,ShippedDate,ShipVia,Freight,ShipName,ShipAddress,ShipCity,ShipRegion,ShipPostalCode,ShipCountry) VALUES (10473,N'ISLAT',1,'3/13/1997','3/27/1997','3/21/1997',3,16.37,N'Island Trading',N'Garden House Crowther Way',N'Cowes',N'Isle of Wight',N'PO31 7PJ',N'UK')</t>
  </si>
  <si>
    <t>INSERT INTO Orders(RowId,CustomerID,EmployeeID,OrderDate,RequiredDate,ShippedDate,ShipVia,Freight,ShipName,ShipAddress,ShipCity,ShipRegion,ShipPostalCode,ShipCountry) VALUES (10474,N'PERIC',5,'3/13/1997','4/10/1997','3/21/1997',2,83.49,N'Pericles Comidas clásicas',N'Calle Dr. Jorge Cash 321',N'México D.F.',NULL,N'05033',N'Mexico')</t>
  </si>
  <si>
    <t>INSERT INTO Orders(RowId,CustomerID,EmployeeID,OrderDate,RequiredDate,ShippedDate,ShipVia,Freight,ShipName,ShipAddress,ShipCity,ShipRegion,ShipPostalCode,ShipCountry) VALUES (10475,N'SUPRD',9,'3/14/1997','4/11/1997','4/4/1997',1,68.52,N'Suprêmes délices',N'Boulevard Tirou, 255',N'Charleroi',NULL,N'B-6000',N'Belgium')</t>
  </si>
  <si>
    <t>INSERT INTO Orders(RowId,CustomerID,EmployeeID,OrderDate,RequiredDate,ShippedDate,ShipVia,Freight,ShipName,ShipAddress,ShipCity,ShipRegion,ShipPostalCode,ShipCountry) VALUES (10476,N'HILAA',8,'3/17/1997','4/14/1997','3/24/1997',3,4.41,N'HILARION-Abastos',N'Carrera 22 con Ave. Carlos Soublette #8-35',N'San Cristóbal',N'Táchira',N'5022',N'Venezuela')</t>
  </si>
  <si>
    <t>INSERT INTO Orders(RowId,CustomerID,EmployeeID,OrderDate,RequiredDate,ShippedDate,ShipVia,Freight,ShipName,ShipAddress,ShipCity,ShipRegion,ShipPostalCode,ShipCountry) VALUES (10477,N'PRINI',5,'3/17/1997','4/14/1997','3/25/1997',2,13.02,N'Princesa Isabel Vinhos',N'Estrada da saúde n. 58',N'Lisboa',NULL,N'1756',N'Portugal')</t>
  </si>
  <si>
    <t>INSERT INTO Orders(RowId,CustomerID,EmployeeID,OrderDate,RequiredDate,ShippedDate,ShipVia,Freight,ShipName,ShipAddress,ShipCity,ShipRegion,ShipPostalCode,ShipCountry) VALUES (10478,N'VICTE',2,'3/18/1997','4/1/1997','3/26/1997',3,4.81,N'Victuailles en stock',N'2, rue du Commerce',N'Lyon',NULL,N'69004',N'France')</t>
  </si>
  <si>
    <t>INSERT INTO Orders(RowId,CustomerID,EmployeeID,OrderDate,RequiredDate,ShippedDate,ShipVia,Freight,ShipName,ShipAddress,ShipCity,ShipRegion,ShipPostalCode,ShipCountry) VALUES (10479,N'RATTC',3,'3/19/1997','4/16/1997','3/21/1997',3,708.95,N'Rattlesnake Canyon Grocery',N'2817 Milton Dr.',N'Albuquerque',N'NM',N'87110',N'USA')</t>
  </si>
  <si>
    <t>INSERT INTO Orders(RowId,CustomerID,EmployeeID,OrderDate,RequiredDate,ShippedDate,ShipVia,Freight,ShipName,ShipAddress,ShipCity,ShipRegion,ShipPostalCode,ShipCountry) VALUES (10480,N'FOLIG',6,'3/20/1997','4/17/1997','3/24/1997',2,1.35,N'Folies gourmandes',N'184, chaussée de Tournai',N'Lille',NULL,N'59000',N'France')</t>
  </si>
  <si>
    <t>INSERT INTO Orders(RowId,CustomerID,EmployeeID,OrderDate,RequiredDate,ShippedDate,ShipVia,Freight,ShipName,ShipAddress,ShipCity,ShipRegion,ShipPostalCode,ShipCountry) VALUES (10481,N'RICAR',8,'3/20/1997','4/17/1997','3/25/1997',2,64.33,N'Ricardo Adocicados',N'Av. Copacabana, 267',N'Rio de Janeiro',N'RJ',N'02389-890',N'Brazil')</t>
  </si>
  <si>
    <t>INSERT INTO Orders(RowId,CustomerID,EmployeeID,OrderDate,RequiredDate,ShippedDate,ShipVia,Freight,ShipName,ShipAddress,ShipCity,ShipRegion,ShipPostalCode,ShipCountry) VALUES (10482,N'LAZYK',1,'3/21/1997','4/18/1997','4/10/1997',3,7.48,N'Lazy K Kountry Store',N'12 Orchestra Terrace',N'Walla Walla',N'WA',N'99362',N'USA')</t>
  </si>
  <si>
    <t>INSERT INTO Orders(RowId,CustomerID,EmployeeID,OrderDate,RequiredDate,ShippedDate,ShipVia,Freight,ShipName,ShipAddress,ShipCity,ShipRegion,ShipPostalCode,ShipCountry) VALUES (10483,N'WHITC',7,'3/24/1997','4/21/1997','4/25/1997',2,15.28,N'White Clover Markets',N'1029 - 12th Ave. S.',N'Seattle',N'WA',N'98124',N'USA')</t>
  </si>
  <si>
    <t>INSERT INTO Orders(RowId,CustomerID,EmployeeID,OrderDate,RequiredDate,ShippedDate,ShipVia,Freight,ShipName,ShipAddress,ShipCity,ShipRegion,ShipPostalCode,ShipCountry) VALUES (10484,N'BSBEV',3,'3/24/1997','4/21/1997','4/1/1997',3,6.88,N'B''s Beverages',N'Fauntleroy Circus',N'London',NULL,N'EC2 5NT',N'UK')</t>
  </si>
  <si>
    <t>INSERT INTO Orders(RowId,CustomerID,EmployeeID,OrderDate,RequiredDate,ShippedDate,ShipVia,Freight,ShipName,ShipAddress,ShipCity,ShipRegion,ShipPostalCode,ShipCountry) VALUES (10485,N'LINOD',4,'3/25/1997','4/8/1997','3/31/1997',2,64.45,N'LINO-Delicateses',N'Ave. 5 de Mayo Porlamar',N'I. de Margarita',N'Nueva Esparta',N'4980',N'Venezuela')</t>
  </si>
  <si>
    <t>INSERT INTO Orders(RowId,CustomerID,EmployeeID,OrderDate,RequiredDate,ShippedDate,ShipVia,Freight,ShipName,ShipAddress,ShipCity,ShipRegion,ShipPostalCode,ShipCountry) VALUES (10486,N'HILAA',1,'3/26/1997','4/23/1997','4/2/1997',2,30.53,N'HILARION-Abastos',N'Carrera 22 con Ave. Carlos Soublette #8-35',N'San Cristóbal',N'Táchira',N'5022',N'Venezuela')</t>
  </si>
  <si>
    <t>INSERT INTO Orders(RowId,CustomerID,EmployeeID,OrderDate,RequiredDate,ShippedDate,ShipVia,Freight,ShipName,ShipAddress,ShipCity,ShipRegion,ShipPostalCode,ShipCountry) VALUES (10487,N'QUEEN',2,'3/26/1997','4/23/1997','3/28/1997',2,71.07,N'Queen Cozinha',N'Alameda dos Canàrios, 891',N'Sao Paulo',N'SP',N'05487-020',N'Brazil')</t>
  </si>
  <si>
    <t>INSERT INTO Orders(RowId,CustomerID,EmployeeID,OrderDate,RequiredDate,ShippedDate,ShipVia,Freight,ShipName,ShipAddress,ShipCity,ShipRegion,ShipPostalCode,ShipCountry) VALUES (10488,N'FRANK',8,'3/27/1997','4/24/1997','4/2/1997',2,4.93,N'Frankenversand',N'Berliner Platz 43',N'München',NULL,N'80805',N'Germany')</t>
  </si>
  <si>
    <t>INSERT INTO Orders(RowId,CustomerID,EmployeeID,OrderDate,RequiredDate,ShippedDate,ShipVia,Freight,ShipName,ShipAddress,ShipCity,ShipRegion,ShipPostalCode,ShipCountry) VALUES (10489,N'PICCO',6,'3/28/1997','4/25/1997','4/9/1997',2,5.29,N'Piccolo und mehr',N'Geislweg 14',N'Salzburg',NULL,N'5020',N'Austria')</t>
  </si>
  <si>
    <t>INSERT INTO Orders(RowId,CustomerID,EmployeeID,OrderDate,RequiredDate,ShippedDate,ShipVia,Freight,ShipName,ShipAddress,ShipCity,ShipRegion,ShipPostalCode,ShipCountry) VALUES (10490,N'HILAA',7,'3/31/1997','4/28/1997','4/3/1997',2,210.19,N'HILARION-Abastos',N'Carrera 22 con Ave. Carlos Soublette #8-35',N'San Cristóbal',N'Táchira',N'5022',N'Venezuela')</t>
  </si>
  <si>
    <t>INSERT INTO Orders(RowId,CustomerID,EmployeeID,OrderDate,RequiredDate,ShippedDate,ShipVia,Freight,ShipName,ShipAddress,ShipCity,ShipRegion,ShipPostalCode,ShipCountry) VALUES (10491,N'FURIB',8,'3/31/1997','4/28/1997','4/8/1997',3,16.96,N'Furia Bacalhau e Frutos do Mar',N'Jardim das rosas n. 32',N'Lisboa',NULL,N'1675',N'Portugal')</t>
  </si>
  <si>
    <t>INSERT INTO Orders(RowId,CustomerID,EmployeeID,OrderDate,RequiredDate,ShippedDate,ShipVia,Freight,ShipName,ShipAddress,ShipCity,ShipRegion,ShipPostalCode,ShipCountry) VALUES (10492,N'BOTTM',3,'4/1/1997','4/29/1997','4/11/1997',1,62.89,N'Bottom-Dollar Markets',N'23 Tsawassen Blvd.',N'Tsawassen',N'BC',N'T2F 8M4',N'Canada')</t>
  </si>
  <si>
    <t>INSERT INTO Orders(RowId,CustomerID,EmployeeID,OrderDate,RequiredDate,ShippedDate,ShipVia,Freight,ShipName,ShipAddress,ShipCity,ShipRegion,ShipPostalCode,ShipCountry) VALUES (10493,N'LAMAI',4,'4/2/1997','4/30/1997','4/10/1997',3,10.64,N'La maison d''Asie',N'1 rue Alsace-Lorraine',N'Toulouse',NULL,N'31000',N'France')</t>
  </si>
  <si>
    <t>INSERT INTO Orders(RowId,CustomerID,EmployeeID,OrderDate,RequiredDate,ShippedDate,ShipVia,Freight,ShipName,ShipAddress,ShipCity,ShipRegion,ShipPostalCode,ShipCountry) VALUES (10494,N'COMMI',4,'4/2/1997','4/30/1997','4/9/1997',2,65.99,N'Comércio Mineiro',N'Av. dos Lusíadas, 23',N'Sao Paulo',N'SP',N'05432-043',N'Brazil')</t>
  </si>
  <si>
    <t>INSERT INTO Orders(RowId,CustomerID,EmployeeID,OrderDate,RequiredDate,ShippedDate,ShipVia,Freight,ShipName,ShipAddress,ShipCity,ShipRegion,ShipPostalCode,ShipCountry) VALUES (10495,N'LAUGB',3,'4/3/1997','5/1/1997','4/11/1997',3,4.65,N'Laughing Bacchus Wine Cellars',N'2319 Elm St.',N'Vancouver',N'BC',N'V3F 2K1',N'Canada')</t>
  </si>
  <si>
    <t>INSERT INTO Orders(RowId,CustomerID,EmployeeID,OrderDate,RequiredDate,ShippedDate,ShipVia,Freight,ShipName,ShipAddress,ShipCity,ShipRegion,ShipPostalCode,ShipCountry) VALUES (10496,N'TRADH',7,'4/4/1997','5/2/1997','4/7/1997',2,46.77,N'Tradiçao Hipermercados',N'Av. Inês de Castro, 414',N'Sao Paulo',N'SP',N'05634-030',N'Brazil')</t>
  </si>
  <si>
    <t>INSERT INTO Orders(RowId,CustomerID,EmployeeID,OrderDate,RequiredDate,ShippedDate,ShipVia,Freight,ShipName,ShipAddress,ShipCity,ShipRegion,ShipPostalCode,ShipCountry) VALUES (10497,N'LEHMS',7,'4/4/1997','5/2/1997','4/7/1997',1,36.21,N'Lehmanns Marktstand',N'Magazinweg 7',N'Frankfurt a.M.',NULL,N'60528',N'Germany')</t>
  </si>
  <si>
    <t>INSERT INTO Orders(RowId,CustomerID,EmployeeID,OrderDate,RequiredDate,ShippedDate,ShipVia,Freight,ShipName,ShipAddress,ShipCity,ShipRegion,ShipPostalCode,ShipCountry) VALUES (10498,N'HILAA',8,'4/7/1997','5/5/1997','4/11/1997',2,29.75,N'HILARION-Abastos',N'Carrera 22 con Ave. Carlos Soublette #8-35',N'San Cristóbal',N'Táchira',N'5022',N'Venezuela')</t>
  </si>
  <si>
    <t>INSERT INTO Orders(RowId,CustomerID,EmployeeID,OrderDate,RequiredDate,ShippedDate,ShipVia,Freight,ShipName,ShipAddress,ShipCity,ShipRegion,ShipPostalCode,ShipCountry) VALUES (10499,N'LILAS',4,'4/8/1997','5/6/1997','4/16/1997',2,102.02,N'LILA-Supermercado',N'Carrera 52 con Ave. Bolívar #65-98 Llano Largo',N'Barquisimeto',N'Lara',N'3508',N'Venezuela')</t>
  </si>
  <si>
    <t>INSERT INTO Orders(RowId,CustomerID,EmployeeID,OrderDate,RequiredDate,ShippedDate,ShipVia,Freight,ShipName,ShipAddress,ShipCity,ShipRegion,ShipPostalCode,ShipCountry) VALUES (10500,N'LAMAI',6,'4/9/1997','5/7/1997','4/17/1997',1,42.68,N'La maison d''Asie',N'1 rue Alsace-Lorraine',N'Toulouse',NULL,N'31000',N'France')</t>
  </si>
  <si>
    <t>INSERT INTO Orders(RowId,CustomerID,EmployeeID,OrderDate,RequiredDate,ShippedDate,ShipVia,Freight,ShipName,ShipAddress,ShipCity,ShipRegion,ShipPostalCode,ShipCountry) VALUES (10501,N'BLAUS',9,'4/9/1997','5/7/1997','4/16/1997',3,8.85,N'Blauer See Delikatessen',N'Forsterstr. 57',N'Mannheim',NULL,N'68306',N'Germany')</t>
  </si>
  <si>
    <t>INSERT INTO Orders(RowId,CustomerID,EmployeeID,OrderDate,RequiredDate,ShippedDate,ShipVia,Freight,ShipName,ShipAddress,ShipCity,ShipRegion,ShipPostalCode,ShipCountry) VALUES (10502,N'PERIC',2,'4/10/1997','5/8/1997','4/29/1997',1,69.32,N'Pericles Comidas clásicas',N'Calle Dr. Jorge Cash 321',N'México D.F.',NULL,N'05033',N'Mexico')</t>
  </si>
  <si>
    <t>INSERT INTO Orders(RowId,CustomerID,EmployeeID,OrderDate,RequiredDate,ShippedDate,ShipVia,Freight,ShipName,ShipAddress,ShipCity,ShipRegion,ShipPostalCode,ShipCountry) VALUES (10503,N'HUNGO',6,'4/11/1997','5/9/1997','4/16/1997',2,16.74,N'Hungry Owl All-Night Grocers',N'8 Johnstown Road',N'Cork',N'Co. Cork',NULL,N'Ireland')</t>
  </si>
  <si>
    <t>INSERT INTO Orders(RowId,CustomerID,EmployeeID,OrderDate,RequiredDate,ShippedDate,ShipVia,Freight,ShipName,ShipAddress,ShipCity,ShipRegion,ShipPostalCode,ShipCountry) VALUES (10504,N'WHITC',4,'4/11/1997','5/9/1997','4/18/1997',3,59.13,N'White Clover Markets',N'1029 - 12th Ave. S.',N'Seattle',N'WA',N'98124',N'USA')</t>
  </si>
  <si>
    <t>INSERT INTO Orders(RowId,CustomerID,EmployeeID,OrderDate,RequiredDate,ShippedDate,ShipVia,Freight,ShipName,ShipAddress,ShipCity,ShipRegion,ShipPostalCode,ShipCountry) VALUES (10505,N'MEREP',3,'4/14/1997','5/12/1997','4/21/1997',3,7.13,N'Mère Paillarde',N'43 rue St. Laurent',N'Montréal',N'Québec',N'H1J 1C3',N'Canada')</t>
  </si>
  <si>
    <t>INSERT INTO Orders(RowId,CustomerID,EmployeeID,OrderDate,RequiredDate,ShippedDate,ShipVia,Freight,ShipName,ShipAddress,ShipCity,ShipRegion,ShipPostalCode,ShipCountry) VALUES (10506,N'KOENE',9,'4/15/1997','5/13/1997','5/2/1997',2,21.19,N'Königlich Essen',N'Maubelstr. 90',N'Brandenburg',NULL,N'14776',N'Germany')</t>
  </si>
  <si>
    <t>INSERT INTO Orders(RowId,CustomerID,EmployeeID,OrderDate,RequiredDate,ShippedDate,ShipVia,Freight,ShipName,ShipAddress,ShipCity,ShipRegion,ShipPostalCode,ShipCountry) VALUES (10507,N'ANTON',7,'4/15/1997','5/13/1997','4/22/1997',1,47.45,N'Antonio Moreno Taquería',N'Mataderos  2312',N'México D.F.',NULL,N'05023',N'Mexico')</t>
  </si>
  <si>
    <t>INSERT INTO Orders(RowId,CustomerID,EmployeeID,OrderDate,RequiredDate,ShippedDate,ShipVia,Freight,ShipName,ShipAddress,ShipCity,ShipRegion,ShipPostalCode,ShipCountry) VALUES (10508,N'OTTIK',1,'4/16/1997','5/14/1997','5/13/1997',2,4.99,N'Ottilies Käseladen',N'Mehrheimerstr. 369',N'Köln',NULL,N'50739',N'Germany')</t>
  </si>
  <si>
    <t>INSERT INTO Orders(RowId,CustomerID,EmployeeID,OrderDate,RequiredDate,ShippedDate,ShipVia,Freight,ShipName,ShipAddress,ShipCity,ShipRegion,ShipPostalCode,ShipCountry) VALUES (10509,N'BLAUS',4,'4/17/1997','5/15/1997','4/29/1997',1,0.15,N'Blauer See Delikatessen',N'Forsterstr. 57',N'Mannheim',NULL,N'68306',N'Germany')</t>
  </si>
  <si>
    <t>INSERT INTO Orders(RowId,CustomerID,EmployeeID,OrderDate,RequiredDate,ShippedDate,ShipVia,Freight,ShipName,ShipAddress,ShipCity,ShipRegion,ShipPostalCode,ShipCountry) VALUES (10510,N'SAVEA',6,'4/18/1997','5/16/1997','4/28/1997',3,367.63,N'Save-a-lot Markets',N'187 Suffolk Ln.',N'Boise',N'ID',N'83720',N'USA')</t>
  </si>
  <si>
    <t>INSERT INTO Orders(RowId,CustomerID,EmployeeID,OrderDate,RequiredDate,ShippedDate,ShipVia,Freight,ShipName,ShipAddress,ShipCity,ShipRegion,ShipPostalCode,ShipCountry) VALUES (10511,N'BONAP',4,'4/18/1997','5/16/1997','4/21/1997',3,350.64,N'Bon app''',N'12, rue des Bouchers',N'Marseille',NULL,N'13008',N'France')</t>
  </si>
  <si>
    <t>INSERT INTO Orders(RowId,CustomerID,EmployeeID,OrderDate,RequiredDate,ShippedDate,ShipVia,Freight,ShipName,ShipAddress,ShipCity,ShipRegion,ShipPostalCode,ShipCountry) VALUES (10512,N'FAMIA',7,'4/21/1997','5/19/1997','4/24/1997',2,3.53,N'Familia Arquibaldo',N'Rua Orós, 92',N'Sao Paulo',N'SP',N'05442-030',N'Brazil')</t>
  </si>
  <si>
    <t>INSERT INTO Orders(RowId,CustomerID,EmployeeID,OrderDate,RequiredDate,ShippedDate,ShipVia,Freight,ShipName,ShipAddress,ShipCity,ShipRegion,ShipPostalCode,ShipCountry) VALUES (10513,N'WANDK',7,'4/22/1997','6/3/1997','4/28/1997',1,105.65,N'Die Wandernde Kuh',N'Adenauerallee 900',N'Stuttgart',NULL,N'70563',N'Germany')</t>
  </si>
  <si>
    <t>INSERT INTO Orders(RowId,CustomerID,EmployeeID,OrderDate,RequiredDate,ShippedDate,ShipVia,Freight,ShipName,ShipAddress,ShipCity,ShipRegion,ShipPostalCode,ShipCountry) VALUES (10514,N'ERNSH',3,'4/22/1997','5/20/1997','5/16/1997',2,789.95,N'Ernst Handel',N'Kirchgasse 6',N'Graz',NULL,N'8010',N'Austria')</t>
  </si>
  <si>
    <t>INSERT INTO Orders(RowId,CustomerID,EmployeeID,OrderDate,RequiredDate,ShippedDate,ShipVia,Freight,ShipName,ShipAddress,ShipCity,ShipRegion,ShipPostalCode,ShipCountry) VALUES (10515,N'QUICK',2,'4/23/1997','5/7/1997','5/23/1997',1,204.47,N'QUICK-Stop',N'Taucherstraße 10',N'Cunewalde',NULL,N'01307',N'Germany')</t>
  </si>
  <si>
    <t>INSERT INTO Orders(RowId,CustomerID,EmployeeID,OrderDate,RequiredDate,ShippedDate,ShipVia,Freight,ShipName,ShipAddress,ShipCity,ShipRegion,ShipPostalCode,ShipCountry) VALUES (10516,N'HUNGO',2,'4/24/1997','5/22/1997','5/1/1997',3,62.78,N'Hungry Owl All-Night Grocers',N'8 Johnstown Road',N'Cork',N'Co. Cork',NULL,N'Ireland')</t>
  </si>
  <si>
    <t>INSERT INTO Orders(RowId,CustomerID,EmployeeID,OrderDate,RequiredDate,ShippedDate,ShipVia,Freight,ShipName,ShipAddress,ShipCity,ShipRegion,ShipPostalCode,ShipCountry) VALUES (10517,N'NORTS',3,'4/24/1997','5/22/1997','4/29/1997',3,32.07,N'North/South',N'South House 300 Queensbridge',N'London',NULL,N'SW7 1RZ',N'UK')</t>
  </si>
  <si>
    <t>INSERT INTO Orders(RowId,CustomerID,EmployeeID,OrderDate,RequiredDate,ShippedDate,ShipVia,Freight,ShipName,ShipAddress,ShipCity,ShipRegion,ShipPostalCode,ShipCountry) VALUES (10518,N'TORTU',4,'4/25/1997','5/9/1997','5/5/1997',2,218.15,N'Tortuga Restaurante',N'Avda. Azteca 123',N'México D.F.',NULL,N'05033',N'Mexico')</t>
  </si>
  <si>
    <t>INSERT INTO Orders(RowId,CustomerID,EmployeeID,OrderDate,RequiredDate,ShippedDate,ShipVia,Freight,ShipName,ShipAddress,ShipCity,ShipRegion,ShipPostalCode,ShipCountry) VALUES (10519,N'CHOPS',6,'4/28/1997','5/26/1997','5/1/1997',3,91.76,N'Chop-suey Chinese',N'Hauptstr. 31',N'Bern',NULL,N'3012',N'Switzerland')</t>
  </si>
  <si>
    <t>INSERT INTO Orders(RowId,CustomerID,EmployeeID,OrderDate,RequiredDate,ShippedDate,ShipVia,Freight,ShipName,ShipAddress,ShipCity,ShipRegion,ShipPostalCode,ShipCountry) VALUES (10520,N'SANTG',7,'4/29/1997','5/27/1997','5/1/1997',1,13.37,N'Santé Gourmet',N'Erling Skakkes gate 78',N'Stavern',NULL,N'4110',N'Norway')</t>
  </si>
  <si>
    <t>INSERT INTO Orders(RowId,CustomerID,EmployeeID,OrderDate,RequiredDate,ShippedDate,ShipVia,Freight,ShipName,ShipAddress,ShipCity,ShipRegion,ShipPostalCode,ShipCountry) VALUES (10521,N'CACTU',8,'4/29/1997','5/27/1997','5/2/1997',2,17.22,N'Cactus Comidas para llevar',N'Cerrito 333',N'Buenos Aires',NULL,N'1010',N'Argentina')</t>
  </si>
  <si>
    <t>INSERT INTO Orders(RowId,CustomerID,EmployeeID,OrderDate,RequiredDate,ShippedDate,ShipVia,Freight,ShipName,ShipAddress,ShipCity,ShipRegion,ShipPostalCode,ShipCountry) VALUES (10522,N'LEHMS',4,'4/30/1997','5/28/1997','5/6/1997',1,45.33,N'Lehmanns Marktstand',N'Magazinweg 7',N'Frankfurt a.M.',NULL,N'60528',N'Germany')</t>
  </si>
  <si>
    <t>INSERT INTO Orders(RowId,CustomerID,EmployeeID,OrderDate,RequiredDate,ShippedDate,ShipVia,Freight,ShipName,ShipAddress,ShipCity,ShipRegion,ShipPostalCode,ShipCountry) VALUES (10523,N'SEVES',7,'5/1/1997','5/29/1997','5/30/1997',2,77.63,N'Seven Seas Imports',N'90 Wadhurst Rd.',N'London',NULL,N'OX15 4NB',N'UK')</t>
  </si>
  <si>
    <t>INSERT INTO Orders(RowId,CustomerID,EmployeeID,OrderDate,RequiredDate,ShippedDate,ShipVia,Freight,ShipName,ShipAddress,ShipCity,ShipRegion,ShipPostalCode,ShipCountry) VALUES (10524,N'BERGS',1,'5/1/1997','5/29/1997','5/7/1997',2,244.79,N'Berglunds snabbköp',N'Berguvsvägen  8',N'Luleå',NULL,N'S-958 22',N'Sweden')</t>
  </si>
  <si>
    <t>INSERT INTO Orders(RowId,CustomerID,EmployeeID,OrderDate,RequiredDate,ShippedDate,ShipVia,Freight,ShipName,ShipAddress,ShipCity,ShipRegion,ShipPostalCode,ShipCountry) VALUES (10525,N'BONAP',1,'5/2/1997','5/30/1997','5/23/1997',2,11.06,N'Bon app''',N'12, rue des Bouchers',N'Marseille',NULL,N'13008',N'France')</t>
  </si>
  <si>
    <t>INSERT INTO Orders(RowId,CustomerID,EmployeeID,OrderDate,RequiredDate,ShippedDate,ShipVia,Freight,ShipName,ShipAddress,ShipCity,ShipRegion,ShipPostalCode,ShipCountry) VALUES (10526,N'WARTH',4,'5/5/1997','6/2/1997','5/15/1997',2,58.59,N'Wartian Herkku',N'Torikatu 38',N'Oulu',NULL,N'90110',N'Finland')</t>
  </si>
  <si>
    <t>INSERT INTO Orders(RowId,CustomerID,EmployeeID,OrderDate,RequiredDate,ShippedDate,ShipVia,Freight,ShipName,ShipAddress,ShipCity,ShipRegion,ShipPostalCode,ShipCountry) VALUES (10527,N'QUICK',7,'5/5/1997','6/2/1997','5/7/1997',1,41.90,N'QUICK-Stop',N'Taucherstraße 10',N'Cunewalde',NULL,N'01307',N'Germany')</t>
  </si>
  <si>
    <t>INSERT INTO Orders(RowId,CustomerID,EmployeeID,OrderDate,RequiredDate,ShippedDate,ShipVia,Freight,ShipName,ShipAddress,ShipCity,ShipRegion,ShipPostalCode,ShipCountry) VALUES (10528,N'GREAL',6,'5/6/1997','5/20/1997','5/9/1997',2,3.35,N'Great Lakes Food Market',N'2732 Baker Blvd.',N'Eugene',N'OR',N'97403',N'USA')</t>
  </si>
  <si>
    <t>INSERT INTO Orders(RowId,CustomerID,EmployeeID,OrderDate,RequiredDate,ShippedDate,ShipVia,Freight,ShipName,ShipAddress,ShipCity,ShipRegion,ShipPostalCode,ShipCountry) VALUES (10529,N'MAISD',5,'5/7/1997','6/4/1997','5/9/1997',2,66.69,N'Maison Dewey',N'Rue Joseph-Bens 532',N'Bruxelles',NULL,N'B-1180',N'Belgium')</t>
  </si>
  <si>
    <t>INSERT INTO Orders(RowId,CustomerID,EmployeeID,OrderDate,RequiredDate,ShippedDate,ShipVia,Freight,ShipName,ShipAddress,ShipCity,ShipRegion,ShipPostalCode,ShipCountry) VALUES (10530,N'PICCO',3,'5/8/1997','6/5/1997','5/12/1997',2,339.22,N'Piccolo und mehr',N'Geislweg 14',N'Salzburg',NULL,N'5020',N'Austria')</t>
  </si>
  <si>
    <t>INSERT INTO Orders(RowId,CustomerID,EmployeeID,OrderDate,RequiredDate,ShippedDate,ShipVia,Freight,ShipName,ShipAddress,ShipCity,ShipRegion,ShipPostalCode,ShipCountry) VALUES (10531,N'OCEAN',7,'5/8/1997','6/5/1997','5/19/1997',1,8.12,N'Océano Atlántico Ltda.',N'Ing. Gustavo Moncada 8585 Piso 20-A',N'Buenos Aires',NULL,N'1010',N'Argentina')</t>
  </si>
  <si>
    <t>INSERT INTO Orders(RowId,CustomerID,EmployeeID,OrderDate,RequiredDate,ShippedDate,ShipVia,Freight,ShipName,ShipAddress,ShipCity,ShipRegion,ShipPostalCode,ShipCountry) VALUES (10532,N'EASTC',7,'5/9/1997','6/6/1997','5/12/1997',3,74.46,N'Eastern Connection',N'35 King George',N'London',NULL,N'WX3 6FW',N'UK')</t>
  </si>
  <si>
    <t>INSERT INTO Orders(RowId,CustomerID,EmployeeID,OrderDate,RequiredDate,ShippedDate,ShipVia,Freight,ShipName,ShipAddress,ShipCity,ShipRegion,ShipPostalCode,ShipCountry) VALUES (10533,N'FOLKO',8,'5/12/1997','6/9/1997','5/22/1997',1,188.04,N'Folk och fä HB',N'Åkergatan 24',N'Bräcke',NULL,N'S-844 67',N'Sweden')</t>
  </si>
  <si>
    <t>INSERT INTO Orders(RowId,CustomerID,EmployeeID,OrderDate,RequiredDate,ShippedDate,ShipVia,Freight,ShipName,ShipAddress,ShipCity,ShipRegion,ShipPostalCode,ShipCountry) VALUES (10534,N'LEHMS',8,'5/12/1997','6/9/1997','5/14/1997',2,27.94,N'Lehmanns Marktstand',N'Magazinweg 7',N'Frankfurt a.M.',NULL,N'60528',N'Germany')</t>
  </si>
  <si>
    <t>INSERT INTO Orders(RowId,CustomerID,EmployeeID,OrderDate,RequiredDate,ShippedDate,ShipVia,Freight,ShipName,ShipAddress,ShipCity,ShipRegion,ShipPostalCode,ShipCountry) VALUES (10535,N'ANTON',4,'5/13/1997','6/10/1997','5/21/1997',1,15.64,N'Antonio Moreno Taquería',N'Mataderos  2312',N'México D.F.',NULL,N'05023',N'Mexico')</t>
  </si>
  <si>
    <t>INSERT INTO Orders(RowId,CustomerID,EmployeeID,OrderDate,RequiredDate,ShippedDate,ShipVia,Freight,ShipName,ShipAddress,ShipCity,ShipRegion,ShipPostalCode,ShipCountry) VALUES (10536,N'LEHMS',3,'5/14/1997','6/11/1997','6/6/1997',2,58.88,N'Lehmanns Marktstand',N'Magazinweg 7',N'Frankfurt a.M.',NULL,N'60528',N'Germany')</t>
  </si>
  <si>
    <t>INSERT INTO Orders(RowId,CustomerID,EmployeeID,OrderDate,RequiredDate,ShippedDate,ShipVia,Freight,ShipName,ShipAddress,ShipCity,ShipRegion,ShipPostalCode,ShipCountry) VALUES (10537,N'RICSU',1,'5/14/1997','5/28/1997','5/19/1997',1,78.85,N'Richter Supermarkt',N'Starenweg 5',N'Genève',NULL,N'1204',N'Switzerland')</t>
  </si>
  <si>
    <t>INSERT INTO Orders(RowId,CustomerID,EmployeeID,OrderDate,RequiredDate,ShippedDate,ShipVia,Freight,ShipName,ShipAddress,ShipCity,ShipRegion,ShipPostalCode,ShipCountry) VALUES (10538,N'BSBEV',9,'5/15/1997','6/12/1997','5/16/1997',3,4.87,N'B''s Beverages',N'Fauntleroy Circus',N'London',NULL,N'EC2 5NT',N'UK')</t>
  </si>
  <si>
    <t>INSERT INTO Orders(RowId,CustomerID,EmployeeID,OrderDate,RequiredDate,ShippedDate,ShipVia,Freight,ShipName,ShipAddress,ShipCity,ShipRegion,ShipPostalCode,ShipCountry) VALUES (10539,N'BSBEV',6,'5/16/1997','6/13/1997','5/23/1997',3,12.36,N'B''s Beverages',N'Fauntleroy Circus',N'London',NULL,N'EC2 5NT',N'UK')</t>
  </si>
  <si>
    <t>INSERT INTO Orders(RowId,CustomerID,EmployeeID,OrderDate,RequiredDate,ShippedDate,ShipVia,Freight,ShipName,ShipAddress,ShipCity,ShipRegion,ShipPostalCode,ShipCountry) VALUES (10540,N'QUICK',3,'5/19/1997','6/16/1997','6/13/1997',3,1007.64,N'QUICK-Stop',N'Taucherstraße 10',N'Cunewalde',NULL,N'01307',N'Germany')</t>
  </si>
  <si>
    <t>INSERT INTO Orders(RowId,CustomerID,EmployeeID,OrderDate,RequiredDate,ShippedDate,ShipVia,Freight,ShipName,ShipAddress,ShipCity,ShipRegion,ShipPostalCode,ShipCountry) VALUES (10541,N'HANAR',2,'5/19/1997','6/16/1997','5/29/1997',1,68.65,N'Hanari Carnes',N'Rua do Paço, 67',N'Rio de Janeiro',N'RJ',N'05454-876',N'Brazil')</t>
  </si>
  <si>
    <t>INSERT INTO Orders(RowId,CustomerID,EmployeeID,OrderDate,RequiredDate,ShippedDate,ShipVia,Freight,ShipName,ShipAddress,ShipCity,ShipRegion,ShipPostalCode,ShipCountry) VALUES (10542,N'KOENE',1,'5/20/1997','6/17/1997','5/26/1997',3,10.95,N'Königlich Essen',N'Maubelstr. 90',N'Brandenburg',NULL,N'14776',N'Germany')</t>
  </si>
  <si>
    <t>INSERT INTO Orders(RowId,CustomerID,EmployeeID,OrderDate,RequiredDate,ShippedDate,ShipVia,Freight,ShipName,ShipAddress,ShipCity,ShipRegion,ShipPostalCode,ShipCountry) VALUES (10543,N'LILAS',8,'5/21/1997','6/18/1997','5/23/1997',2,48.17,N'LILA-Supermercado',N'Carrera 52 con Ave. Bolívar #65-98 Llano Largo',N'Barquisimeto',N'Lara',N'3508',N'Venezuela')</t>
  </si>
  <si>
    <t>INSERT INTO Orders(RowId,CustomerID,EmployeeID,OrderDate,RequiredDate,ShippedDate,ShipVia,Freight,ShipName,ShipAddress,ShipCity,ShipRegion,ShipPostalCode,ShipCountry) VALUES (10544,N'LONEP',4,'5/21/1997','6/18/1997','5/30/1997',1,24.91,N'Lonesome Pine Restaurant',N'89 Chiaroscuro Rd.',N'Portland',N'OR',N'97219',N'USA')</t>
  </si>
  <si>
    <t>INSERT INTO Orders(RowId,CustomerID,EmployeeID,OrderDate,RequiredDate,ShippedDate,ShipVia,Freight,ShipName,ShipAddress,ShipCity,ShipRegion,ShipPostalCode,ShipCountry) VALUES (10545,N'LAZYK',8,'5/22/1997','6/19/1997','6/26/1997',2,11.92,N'Lazy K Kountry Store',N'12 Orchestra Terrace',N'Walla Walla',N'WA',N'99362',N'USA')</t>
  </si>
  <si>
    <t>INSERT INTO Orders(RowId,CustomerID,EmployeeID,OrderDate,RequiredDate,ShippedDate,ShipVia,Freight,ShipName,ShipAddress,ShipCity,ShipRegion,ShipPostalCode,ShipCountry) VALUES (10546,N'VICTE',1,'5/23/1997','6/20/1997','5/27/1997',3,194.72,N'Victuailles en stock',N'2, rue du Commerce',N'Lyon',NULL,N'69004',N'France')</t>
  </si>
  <si>
    <t>INSERT INTO Orders(RowId,CustomerID,EmployeeID,OrderDate,RequiredDate,ShippedDate,ShipVia,Freight,ShipName,ShipAddress,ShipCity,ShipRegion,ShipPostalCode,ShipCountry) VALUES (10547,N'SEVES',3,'5/23/1997','6/20/1997','6/2/1997',2,178.43,N'Seven Seas Imports',N'90 Wadhurst Rd.',N'London',NULL,N'OX15 4NB',N'UK')</t>
  </si>
  <si>
    <t>INSERT INTO Orders(RowId,CustomerID,EmployeeID,OrderDate,RequiredDate,ShippedDate,ShipVia,Freight,ShipName,ShipAddress,ShipCity,ShipRegion,ShipPostalCode,ShipCountry) VALUES (10548,N'TOMSP',3,'5/26/1997','6/23/1997','6/2/1997',2,1.43,N'Toms Spezialitäten',N'Luisenstr. 48',N'Münster',NULL,N'44087',N'Germany')</t>
  </si>
  <si>
    <t>INSERT INTO Orders(RowId,CustomerID,EmployeeID,OrderDate,RequiredDate,ShippedDate,ShipVia,Freight,ShipName,ShipAddress,ShipCity,ShipRegion,ShipPostalCode,ShipCountry) VALUES (10549,N'QUICK',5,'5/27/1997','6/10/1997','5/30/1997',1,171.24,N'QUICK-Stop',N'Taucherstraße 10',N'Cunewalde',NULL,N'01307',N'Germany')</t>
  </si>
  <si>
    <t>INSERT INTO Orders(RowId,CustomerID,EmployeeID,OrderDate,RequiredDate,ShippedDate,ShipVia,Freight,ShipName,ShipAddress,ShipCity,ShipRegion,ShipPostalCode,ShipCountry) VALUES (10550,N'GODOS',7,'5/28/1997','6/25/1997','6/6/1997',3,4.32,N'Godos Cocina Típica',N'C/ Romero, 33',N'Sevilla',NULL,N'41101',N'Spain')</t>
  </si>
  <si>
    <t>INSERT INTO Orders(RowId,CustomerID,EmployeeID,OrderDate,RequiredDate,ShippedDate,ShipVia,Freight,ShipName,ShipAddress,ShipCity,ShipRegion,ShipPostalCode,ShipCountry) VALUES (10551,N'FURIB',4,'5/28/1997','7/9/1997','6/6/1997',3,72.95,N'Furia Bacalhau e Frutos do Mar',N'Jardim das rosas n. 32',N'Lisboa',NULL,N'1675',N'Portugal')</t>
  </si>
  <si>
    <t>INSERT INTO Orders(RowId,CustomerID,EmployeeID,OrderDate,RequiredDate,ShippedDate,ShipVia,Freight,ShipName,ShipAddress,ShipCity,ShipRegion,ShipPostalCode,ShipCountry) VALUES (10552,N'HILAA',2,'5/29/1997','6/26/1997','6/5/1997',1,83.22,N'HILARION-Abastos',N'Carrera 22 con Ave. Carlos Soublette #8-35',N'San Cristóbal',N'Táchira',N'5022',N'Venezuela')</t>
  </si>
  <si>
    <t>INSERT INTO Orders(RowId,CustomerID,EmployeeID,OrderDate,RequiredDate,ShippedDate,ShipVia,Freight,ShipName,ShipAddress,ShipCity,ShipRegion,ShipPostalCode,ShipCountry) VALUES (10553,N'WARTH',2,'5/30/1997','6/27/1997','6/3/1997',2,149.49,N'Wartian Herkku',N'Torikatu 38',N'Oulu',NULL,N'90110',N'Finland')</t>
  </si>
  <si>
    <t>INSERT INTO Orders(RowId,CustomerID,EmployeeID,OrderDate,RequiredDate,ShippedDate,ShipVia,Freight,ShipName,ShipAddress,ShipCity,ShipRegion,ShipPostalCode,ShipCountry) VALUES (10554,N'OTTIK',4,'5/30/1997','6/27/1997','6/5/1997',3,120.97,N'Ottilies Käseladen',N'Mehrheimerstr. 369',N'Köln',NULL,N'50739',N'Germany')</t>
  </si>
  <si>
    <t>INSERT INTO Orders(RowId,CustomerID,EmployeeID,OrderDate,RequiredDate,ShippedDate,ShipVia,Freight,ShipName,ShipAddress,ShipCity,ShipRegion,ShipPostalCode,ShipCountry) VALUES (10555,N'SAVEA',6,'6/2/1997','6/30/1997','6/4/1997',3,252.49,N'Save-a-lot Markets',N'187 Suffolk Ln.',N'Boise',N'ID',N'83720',N'USA')</t>
  </si>
  <si>
    <t>INSERT INTO Orders(RowId,CustomerID,EmployeeID,OrderDate,RequiredDate,ShippedDate,ShipVia,Freight,ShipName,ShipAddress,ShipCity,ShipRegion,ShipPostalCode,ShipCountry) VALUES (10556,N'SIMOB',2,'6/3/1997','7/15/1997','6/13/1997',1,9.80,N'Simons bistro',N'Vinbæltet 34',N'Kobenhavn',NULL,N'1734',N'Denmark')</t>
  </si>
  <si>
    <t>INSERT INTO Orders(RowId,CustomerID,EmployeeID,OrderDate,RequiredDate,ShippedDate,ShipVia,Freight,ShipName,ShipAddress,ShipCity,ShipRegion,ShipPostalCode,ShipCountry) VALUES (10557,N'LEHMS',9,'6/3/1997','6/17/1997','6/6/1997',2,96.72,N'Lehmanns Marktstand',N'Magazinweg 7',N'Frankfurt a.M.',NULL,N'60528',N'Germany')</t>
  </si>
  <si>
    <t>INSERT INTO Orders(RowId,CustomerID,EmployeeID,OrderDate,RequiredDate,ShippedDate,ShipVia,Freight,ShipName,ShipAddress,ShipCity,ShipRegion,ShipPostalCode,ShipCountry) VALUES (10558,N'AROUT',1,'6/4/1997','7/2/1997','6/10/1997',2,72.97,N'Around the Horn',N'Brook Farm Stratford St. Mary',N'Colchester',N'Essex',N'CO7 6JX',N'UK')</t>
  </si>
  <si>
    <t>INSERT INTO Orders(RowId,CustomerID,EmployeeID,OrderDate,RequiredDate,ShippedDate,ShipVia,Freight,ShipName,ShipAddress,ShipCity,ShipRegion,ShipPostalCode,ShipCountry) VALUES (10559,N'BLONP',6,'6/5/1997','7/3/1997','6/13/1997',1,8.05,N'Blondel père et fils',N'24, place Kléber',N'Strasbourg',NULL,N'67000',N'France')</t>
  </si>
  <si>
    <t>INSERT INTO Orders(RowId,CustomerID,EmployeeID,OrderDate,RequiredDate,ShippedDate,ShipVia,Freight,ShipName,ShipAddress,ShipCity,ShipRegion,ShipPostalCode,ShipCountry) VALUES (10560,N'FRANK',8,'6/6/1997','7/4/1997','6/9/1997',1,36.65,N'Frankenversand',N'Berliner Platz 43',N'München',NULL,N'80805',N'Germany')</t>
  </si>
  <si>
    <t>INSERT INTO Orders(RowId,CustomerID,EmployeeID,OrderDate,RequiredDate,ShippedDate,ShipVia,Freight,ShipName,ShipAddress,ShipCity,ShipRegion,ShipPostalCode,ShipCountry) VALUES (10561,N'FOLKO',2,'6/6/1997','7/4/1997','6/9/1997',2,242.21,N'Folk och fä HB',N'Åkergatan 24',N'Bräcke',NULL,N'S-844 67',N'Sweden')</t>
  </si>
  <si>
    <t>INSERT INTO Orders(RowId,CustomerID,EmployeeID,OrderDate,RequiredDate,ShippedDate,ShipVia,Freight,ShipName,ShipAddress,ShipCity,ShipRegion,ShipPostalCode,ShipCountry) VALUES (10562,N'REGGC',1,'6/9/1997','7/7/1997','6/12/1997',1,22.95,N'Reggiani Caseifici',N'Strada Provinciale 124',N'Reggio Emilia',NULL,N'42100',N'Italy')</t>
  </si>
  <si>
    <t>INSERT INTO Orders(RowId,CustomerID,EmployeeID,OrderDate,RequiredDate,ShippedDate,ShipVia,Freight,ShipName,ShipAddress,ShipCity,ShipRegion,ShipPostalCode,ShipCountry) VALUES (10563,N'RICAR',2,'6/10/1997','7/22/1997','6/24/1997',2,60.43,N'Ricardo Adocicados',N'Av. Copacabana, 267',N'Rio de Janeiro',N'RJ',N'02389-890',N'Brazil')</t>
  </si>
  <si>
    <t>INSERT INTO Orders(RowId,CustomerID,EmployeeID,OrderDate,RequiredDate,ShippedDate,ShipVia,Freight,ShipName,ShipAddress,ShipCity,ShipRegion,ShipPostalCode,ShipCountry) VALUES (10564,N'RATTC',4,'6/10/1997','7/8/1997','6/16/1997',3,13.75,N'Rattlesnake Canyon Grocery',N'2817 Milton Dr.',N'Albuquerque',N'NM',N'87110',N'USA')</t>
  </si>
  <si>
    <t>INSERT INTO Orders(RowId,CustomerID,EmployeeID,OrderDate,RequiredDate,ShippedDate,ShipVia,Freight,ShipName,ShipAddress,ShipCity,ShipRegion,ShipPostalCode,ShipCountry) VALUES (10565,N'MEREP',8,'6/11/1997','7/9/1997','6/18/1997',2,7.15,N'Mère Paillarde',N'43 rue St. Laurent',N'Montréal',N'Québec',N'H1J 1C3',N'Canada')</t>
  </si>
  <si>
    <t>INSERT INTO Orders(RowId,CustomerID,EmployeeID,OrderDate,RequiredDate,ShippedDate,ShipVia,Freight,ShipName,ShipAddress,ShipCity,ShipRegion,ShipPostalCode,ShipCountry) VALUES (10566,N'BLONP',9,'6/12/1997','7/10/1997','6/18/1997',1,88.40,N'Blondel père et fils',N'24, place Kléber',N'Strasbourg',NULL,N'67000',N'France')</t>
  </si>
  <si>
    <t>INSERT INTO Orders(RowId,CustomerID,EmployeeID,OrderDate,RequiredDate,ShippedDate,ShipVia,Freight,ShipName,ShipAddress,ShipCity,ShipRegion,ShipPostalCode,ShipCountry) VALUES (10567,N'HUNGO',1,'6/12/1997','7/10/1997','6/17/1997',1,33.97,N'Hungry Owl All-Night Grocers',N'8 Johnstown Road',N'Cork',N'Co. Cork',NULL,N'Ireland')</t>
  </si>
  <si>
    <t>INSERT INTO Orders(RowId,CustomerID,EmployeeID,OrderDate,RequiredDate,ShippedDate,ShipVia,Freight,ShipName,ShipAddress,ShipCity,ShipRegion,ShipPostalCode,ShipCountry) VALUES (10568,N'GALED',3,'6/13/1997','7/11/1997','7/9/1997',3,6.54,N'Galería del gastronómo',N'Rambla de Cataluña, 23',N'Barcelona',NULL,N'8022',N'Spain')</t>
  </si>
  <si>
    <t>INSERT INTO Orders(RowId,CustomerID,EmployeeID,OrderDate,RequiredDate,ShippedDate,ShipVia,Freight,ShipName,ShipAddress,ShipCity,ShipRegion,ShipPostalCode,ShipCountry) VALUES (10569,N'RATTC',5,'6/16/1997','7/14/1997','7/11/1997',1,58.98,N'Rattlesnake Canyon Grocery',N'2817 Milton Dr.',N'Albuquerque',N'NM',N'87110',N'USA')</t>
  </si>
  <si>
    <t>INSERT INTO Orders(RowId,CustomerID,EmployeeID,OrderDate,RequiredDate,ShippedDate,ShipVia,Freight,ShipName,ShipAddress,ShipCity,ShipRegion,ShipPostalCode,ShipCountry) VALUES (10570,N'MEREP',3,'6/17/1997','7/15/1997','6/19/1997',3,188.99,N'Mère Paillarde',N'43 rue St. Laurent',N'Montréal',N'Québec',N'H1J 1C3',N'Canada')</t>
  </si>
  <si>
    <t>INSERT INTO Orders(RowId,CustomerID,EmployeeID,OrderDate,RequiredDate,ShippedDate,ShipVia,Freight,ShipName,ShipAddress,ShipCity,ShipRegion,ShipPostalCode,ShipCountry) VALUES (10571,N'ERNSH',8,'6/17/1997','7/29/1997','7/4/1997',3,26.06,N'Ernst Handel',N'Kirchgasse 6',N'Graz',NULL,N'8010',N'Austria')</t>
  </si>
  <si>
    <t>INSERT INTO Orders(RowId,CustomerID,EmployeeID,OrderDate,RequiredDate,ShippedDate,ShipVia,Freight,ShipName,ShipAddress,ShipCity,ShipRegion,ShipPostalCode,ShipCountry) VALUES (10572,N'BERGS',3,'6/18/1997','7/16/1997','6/25/1997',2,116.43,N'Berglunds snabbköp',N'Berguvsvägen  8',N'Luleå',NULL,N'S-958 22',N'Sweden')</t>
  </si>
  <si>
    <t>INSERT INTO Orders(RowId,CustomerID,EmployeeID,OrderDate,RequiredDate,ShippedDate,ShipVia,Freight,ShipName,ShipAddress,ShipCity,ShipRegion,ShipPostalCode,ShipCountry) VALUES (10573,N'ANTON',7,'6/19/1997','7/17/1997','6/20/1997',3,84.84,N'Antonio Moreno Taquería',N'Mataderos  2312',N'México D.F.',NULL,N'05023',N'Mexico')</t>
  </si>
  <si>
    <t>INSERT INTO Orders(RowId,CustomerID,EmployeeID,OrderDate,RequiredDate,ShippedDate,ShipVia,Freight,ShipName,ShipAddress,ShipCity,ShipRegion,ShipPostalCode,ShipCountry) VALUES (10574,N'TRAIH',4,'6/19/1997','7/17/1997','6/30/1997',2,37.60,N'Trail''s Head Gourmet Provisioners',N'722 DaVinci Blvd.',N'Kirkland',N'WA',N'98034',N'USA')</t>
  </si>
  <si>
    <t>INSERT INTO Orders(RowId,CustomerID,EmployeeID,OrderDate,RequiredDate,ShippedDate,ShipVia,Freight,ShipName,ShipAddress,ShipCity,ShipRegion,ShipPostalCode,ShipCountry) VALUES (10575,N'MORGK',5,'6/20/1997','7/4/1997','6/30/1997',1,127.34,N'Morgenstern Gesundkost',N'Heerstr. 22',N'Leipzig',NULL,N'04179',N'Germany')</t>
  </si>
  <si>
    <t>INSERT INTO Orders(RowId,CustomerID,EmployeeID,OrderDate,RequiredDate,ShippedDate,ShipVia,Freight,ShipName,ShipAddress,ShipCity,ShipRegion,ShipPostalCode,ShipCountry) VALUES (10576,N'TORTU',3,'6/23/1997','7/7/1997','6/30/1997',3,18.56,N'Tortuga Restaurante',N'Avda. Azteca 123',N'México D.F.',NULL,N'05033',N'Mexico')</t>
  </si>
  <si>
    <t>INSERT INTO Orders(RowId,CustomerID,EmployeeID,OrderDate,RequiredDate,ShippedDate,ShipVia,Freight,ShipName,ShipAddress,ShipCity,ShipRegion,ShipPostalCode,ShipCountry) VALUES (10577,N'TRAIH',9,'6/23/1997','8/4/1997','6/30/1997',2,25.41,N'Trail''s Head Gourmet Provisioners',N'722 DaVinci Blvd.',N'Kirkland',N'WA',N'98034',N'USA')</t>
  </si>
  <si>
    <t>INSERT INTO Orders(RowId,CustomerID,EmployeeID,OrderDate,RequiredDate,ShippedDate,ShipVia,Freight,ShipName,ShipAddress,ShipCity,ShipRegion,ShipPostalCode,ShipCountry) VALUES (10578,N'BSBEV',4,'6/24/1997','7/22/1997','7/25/1997',3,29.60,N'B''s Beverages',N'Fauntleroy Circus',N'London',NULL,N'EC2 5NT',N'UK')</t>
  </si>
  <si>
    <t>INSERT INTO Orders(RowId,CustomerID,EmployeeID,OrderDate,RequiredDate,ShippedDate,ShipVia,Freight,ShipName,ShipAddress,ShipCity,ShipRegion,ShipPostalCode,ShipCountry) VALUES (10579,N'LETSS',1,'6/25/1997','7/23/1997','7/4/1997',2,13.73,N'Let''s Stop N Shop',N'87 Polk St. Suite 5',N'San Francisco',N'CA',N'94117',N'USA')</t>
  </si>
  <si>
    <t>INSERT INTO Orders(RowId,CustomerID,EmployeeID,OrderDate,RequiredDate,ShippedDate,ShipVia,Freight,ShipName,ShipAddress,ShipCity,ShipRegion,ShipPostalCode,ShipCountry) VALUES (10580,N'OTTIK',4,'6/26/1997','7/24/1997','7/1/1997',3,75.89,N'Ottilies Käseladen',N'Mehrheimerstr. 369',N'Köln',NULL,N'50739',N'Germany')</t>
  </si>
  <si>
    <t>INSERT INTO Orders(RowId,CustomerID,EmployeeID,OrderDate,RequiredDate,ShippedDate,ShipVia,Freight,ShipName,ShipAddress,ShipCity,ShipRegion,ShipPostalCode,ShipCountry) VALUES (10581,N'FAMIA',3,'6/26/1997','7/24/1997','7/2/1997',1,3.01,N'Familia Arquibaldo',N'Rua Orós, 92',N'Sao Paulo',N'SP',N'05442-030',N'Brazil')</t>
  </si>
  <si>
    <t>INSERT INTO Orders(RowId,CustomerID,EmployeeID,OrderDate,RequiredDate,ShippedDate,ShipVia,Freight,ShipName,ShipAddress,ShipCity,ShipRegion,ShipPostalCode,ShipCountry) VALUES (10582,N'BLAUS',3,'6/27/1997','7/25/1997','7/14/1997',2,27.71,N'Blauer See Delikatessen',N'Forsterstr. 57',N'Mannheim',NULL,N'68306',N'Germany')</t>
  </si>
  <si>
    <t>INSERT INTO Orders(RowId,CustomerID,EmployeeID,OrderDate,RequiredDate,ShippedDate,ShipVia,Freight,ShipName,ShipAddress,ShipCity,ShipRegion,ShipPostalCode,ShipCountry) VALUES (10583,N'WARTH',2,'6/30/1997','7/28/1997','7/4/1997',2,7.28,N'Wartian Herkku',N'Torikatu 38',N'Oulu',NULL,N'90110',N'Finland')</t>
  </si>
  <si>
    <t>INSERT INTO Orders(RowId,CustomerID,EmployeeID,OrderDate,RequiredDate,ShippedDate,ShipVia,Freight,ShipName,ShipAddress,ShipCity,ShipRegion,ShipPostalCode,ShipCountry) VALUES (10584,N'BLONP',4,'6/30/1997','7/28/1997','7/4/1997',1,59.14,N'Blondel père et fils',N'24, place Kléber',N'Strasbourg',NULL,N'67000',N'France')</t>
  </si>
  <si>
    <t>INSERT INTO Orders(RowId,CustomerID,EmployeeID,OrderDate,RequiredDate,ShippedDate,ShipVia,Freight,ShipName,ShipAddress,ShipCity,ShipRegion,ShipPostalCode,ShipCountry) VALUES (10585,N'WELLI',7,'7/1/1997','7/29/1997','7/10/1997',1,13.41,N'Wellington Importadora',N'Rua do Mercado, 12',N'Resende',N'SP',N'08737-363',N'Brazil')</t>
  </si>
  <si>
    <t>INSERT INTO Orders(RowId,CustomerID,EmployeeID,OrderDate,RequiredDate,ShippedDate,ShipVia,Freight,ShipName,ShipAddress,ShipCity,ShipRegion,ShipPostalCode,ShipCountry) VALUES (10586,N'REGGC',9,'7/2/1997','7/30/1997','7/9/1997',1,0.48,N'Reggiani Caseifici',N'Strada Provinciale 124',N'Reggio Emilia',NULL,N'42100',N'Italy')</t>
  </si>
  <si>
    <t>INSERT INTO Orders(RowId,CustomerID,EmployeeID,OrderDate,RequiredDate,ShippedDate,ShipVia,Freight,ShipName,ShipAddress,ShipCity,ShipRegion,ShipPostalCode,ShipCountry) VALUES (10587,N'QUEDE',1,'7/2/1997','7/30/1997','7/9/1997',1,62.52,N'Que Delícia',N'Rua da Panificadora, 12',N'Rio de Janeiro',N'RJ',N'02389-673',N'Brazil')</t>
  </si>
  <si>
    <t>INSERT INTO Orders(RowId,CustomerID,EmployeeID,OrderDate,RequiredDate,ShippedDate,ShipVia,Freight,ShipName,ShipAddress,ShipCity,ShipRegion,ShipPostalCode,ShipCountry) VALUES (10588,N'QUICK',2,'7/3/1997','7/31/1997','7/10/1997',3,194.67,N'QUICK-Stop',N'Taucherstraße 10',N'Cunewalde',NULL,N'01307',N'Germany')</t>
  </si>
  <si>
    <t>INSERT INTO Orders(RowId,CustomerID,EmployeeID,OrderDate,RequiredDate,ShippedDate,ShipVia,Freight,ShipName,ShipAddress,ShipCity,ShipRegion,ShipPostalCode,ShipCountry) VALUES (10589,N'GREAL',8,'7/4/1997','8/1/1997','7/14/1997',2,4.42,N'Great Lakes Food Market',N'2732 Baker Blvd.',N'Eugene',N'OR',N'97403',N'USA')</t>
  </si>
  <si>
    <t>INSERT INTO Orders(RowId,CustomerID,EmployeeID,OrderDate,RequiredDate,ShippedDate,ShipVia,Freight,ShipName,ShipAddress,ShipCity,ShipRegion,ShipPostalCode,ShipCountry) VALUES (10590,N'MEREP',4,'7/7/1997','8/4/1997','7/14/1997',3,44.77,N'Mère Paillarde',N'43 rue St. Laurent',N'Montréal',N'Québec',N'H1J 1C3',N'Canada')</t>
  </si>
  <si>
    <t>INSERT INTO Orders(RowId,CustomerID,EmployeeID,OrderDate,RequiredDate,ShippedDate,ShipVia,Freight,ShipName,ShipAddress,ShipCity,ShipRegion,ShipPostalCode,ShipCountry) VALUES (10591,N'VAFFE',1,'7/7/1997','7/21/1997','7/16/1997',1,55.92,N'Vaffeljernet',N'Smagsloget 45',N'Århus',NULL,N'8200',N'Denmark')</t>
  </si>
  <si>
    <t>INSERT INTO Orders(RowId,CustomerID,EmployeeID,OrderDate,RequiredDate,ShippedDate,ShipVia,Freight,ShipName,ShipAddress,ShipCity,ShipRegion,ShipPostalCode,ShipCountry) VALUES (10592,N'LEHMS',3,'7/8/1997','8/5/1997','7/16/1997',1,32.10,N'Lehmanns Marktstand',N'Magazinweg 7',N'Frankfurt a.M.',NULL,N'60528',N'Germany')</t>
  </si>
  <si>
    <t>INSERT INTO Orders(RowId,CustomerID,EmployeeID,OrderDate,RequiredDate,ShippedDate,ShipVia,Freight,ShipName,ShipAddress,ShipCity,ShipRegion,ShipPostalCode,ShipCountry) VALUES (10593,N'LEHMS',7,'7/9/1997','8/6/1997','8/13/1997',2,174.20,N'Lehmanns Marktstand',N'Magazinweg 7',N'Frankfurt a.M.',NULL,N'60528',N'Germany')</t>
  </si>
  <si>
    <t>INSERT INTO Orders(RowId,CustomerID,EmployeeID,OrderDate,RequiredDate,ShippedDate,ShipVia,Freight,ShipName,ShipAddress,ShipCity,ShipRegion,ShipPostalCode,ShipCountry) VALUES (10594,N'OLDWO',3,'7/9/1997','8/6/1997','7/16/1997',2,5.24,N'Old World Delicatessen',N'2743 Bering St.',N'Anchorage',N'AK',N'99508',N'USA')</t>
  </si>
  <si>
    <t>INSERT INTO Orders(RowId,CustomerID,EmployeeID,OrderDate,RequiredDate,ShippedDate,ShipVia,Freight,ShipName,ShipAddress,ShipCity,ShipRegion,ShipPostalCode,ShipCountry) VALUES (10595,N'ERNSH',2,'7/10/1997','8/7/1997','7/14/1997',1,96.78,N'Ernst Handel',N'Kirchgasse 6',N'Graz',NULL,N'8010',N'Austria')</t>
  </si>
  <si>
    <t>INSERT INTO Orders(RowId,CustomerID,EmployeeID,OrderDate,RequiredDate,ShippedDate,ShipVia,Freight,ShipName,ShipAddress,ShipCity,ShipRegion,ShipPostalCode,ShipCountry) VALUES (10596,N'WHITC',8,'7/11/1997','8/8/1997','8/12/1997',1,16.34,N'White Clover Markets',N'1029 - 12th Ave. S.',N'Seattle',N'WA',N'98124',N'USA')</t>
  </si>
  <si>
    <t>INSERT INTO Orders(RowId,CustomerID,EmployeeID,OrderDate,RequiredDate,ShippedDate,ShipVia,Freight,ShipName,ShipAddress,ShipCity,ShipRegion,ShipPostalCode,ShipCountry) VALUES (10597,N'PICCO',7,'7/11/1997','8/8/1997','7/18/1997',3,35.12,N'Piccolo und mehr',N'Geislweg 14',N'Salzburg',NULL,N'5020',N'Austria')</t>
  </si>
  <si>
    <t>INSERT INTO Orders(RowId,CustomerID,EmployeeID,OrderDate,RequiredDate,ShippedDate,ShipVia,Freight,ShipName,ShipAddress,ShipCity,ShipRegion,ShipPostalCode,ShipCountry) VALUES (10598,N'RATTC',1,'7/14/1997','8/11/1997','7/18/1997',3,44.42,N'Rattlesnake Canyon Grocery',N'2817 Milton Dr.',N'Albuquerque',N'NM',N'87110',N'USA')</t>
  </si>
  <si>
    <t>INSERT INTO Orders(RowId,CustomerID,EmployeeID,OrderDate,RequiredDate,ShippedDate,ShipVia,Freight,ShipName,ShipAddress,ShipCity,ShipRegion,ShipPostalCode,ShipCountry) VALUES (10599,N'BSBEV',6,'7/15/1997','8/26/1997','7/21/1997',3,29.98,N'B''s Beverages',N'Fauntleroy Circus',N'London',NULL,N'EC2 5NT',N'UK')</t>
  </si>
  <si>
    <t>INSERT INTO Orders(RowId,CustomerID,EmployeeID,OrderDate,RequiredDate,ShippedDate,ShipVia,Freight,ShipName,ShipAddress,ShipCity,ShipRegion,ShipPostalCode,ShipCountry) VALUES (10600,N'HUNGC',4,'7/16/1997','8/13/1997','7/21/1997',1,45.13,N'Hungry Coyote Import Store',N'City Center Plaza 516 Main St.',N'Elgin',N'OR',N'97827',N'USA')</t>
  </si>
  <si>
    <t>INSERT INTO Orders(RowId,CustomerID,EmployeeID,OrderDate,RequiredDate,ShippedDate,ShipVia,Freight,ShipName,ShipAddress,ShipCity,ShipRegion,ShipPostalCode,ShipCountry) VALUES (10601,N'HILAA',7,'7/16/1997','8/27/1997','7/22/1997',1,58.30,N'HILARION-Abastos',N'Carrera 22 con Ave. Carlos Soublette #8-35',N'San Cristóbal',N'Táchira',N'5022',N'Venezuela')</t>
  </si>
  <si>
    <t>INSERT INTO Orders(RowId,CustomerID,EmployeeID,OrderDate,RequiredDate,ShippedDate,ShipVia,Freight,ShipName,ShipAddress,ShipCity,ShipRegion,ShipPostalCode,ShipCountry) VALUES (10602,N'VAFFE',8,'7/17/1997','8/14/1997','7/22/1997',2,2.92,N'Vaffeljernet',N'Smagsloget 45',N'Århus',NULL,N'8200',N'Denmark')</t>
  </si>
  <si>
    <t>INSERT INTO Orders(RowId,CustomerID,EmployeeID,OrderDate,RequiredDate,ShippedDate,ShipVia,Freight,ShipName,ShipAddress,ShipCity,ShipRegion,ShipPostalCode,ShipCountry) VALUES (10603,N'SAVEA',8,'7/18/1997','8/15/1997','8/8/1997',2,48.77,N'Save-a-lot Markets',N'187 Suffolk Ln.',N'Boise',N'ID',N'83720',N'USA')</t>
  </si>
  <si>
    <t>INSERT INTO Orders(RowId,CustomerID,EmployeeID,OrderDate,RequiredDate,ShippedDate,ShipVia,Freight,ShipName,ShipAddress,ShipCity,ShipRegion,ShipPostalCode,ShipCountry) VALUES (10604,N'FURIB',1,'7/18/1997','8/15/1997','7/29/1997',1,7.46,N'Furia Bacalhau e Frutos do Mar',N'Jardim das rosas n. 32',N'Lisboa',NULL,N'1675',N'Portugal')</t>
  </si>
  <si>
    <t>INSERT INTO Orders(RowId,CustomerID,EmployeeID,OrderDate,RequiredDate,ShippedDate,ShipVia,Freight,ShipName,ShipAddress,ShipCity,ShipRegion,ShipPostalCode,ShipCountry) VALUES (10605,N'MEREP',1,'7/21/1997','8/18/1997','7/29/1997',2,379.13,N'Mère Paillarde',N'43 rue St. Laurent',N'Montréal',N'Québec',N'H1J 1C3',N'Canada')</t>
  </si>
  <si>
    <t>INSERT INTO Orders(RowId,CustomerID,EmployeeID,OrderDate,RequiredDate,ShippedDate,ShipVia,Freight,ShipName,ShipAddress,ShipCity,ShipRegion,ShipPostalCode,ShipCountry) VALUES (10606,N'TRADH',4,'7/22/1997','8/19/1997','7/31/1997',3,79.40,N'Tradiçao Hipermercados',N'Av. Inês de Castro, 414',N'Sao Paulo',N'SP',N'05634-030',N'Brazil')</t>
  </si>
  <si>
    <t>INSERT INTO Orders(RowId,CustomerID,EmployeeID,OrderDate,RequiredDate,ShippedDate,ShipVia,Freight,ShipName,ShipAddress,ShipCity,ShipRegion,ShipPostalCode,ShipCountry) VALUES (10607,N'SAVEA',5,'7/22/1997','8/19/1997','7/25/1997',1,200.24,N'Save-a-lot Markets',N'187 Suffolk Ln.',N'Boise',N'ID',N'83720',N'USA')</t>
  </si>
  <si>
    <t>INSERT INTO Orders(RowId,CustomerID,EmployeeID,OrderDate,RequiredDate,ShippedDate,ShipVia,Freight,ShipName,ShipAddress,ShipCity,ShipRegion,ShipPostalCode,ShipCountry) VALUES (10608,N'TOMSP',4,'7/23/1997','8/20/1997','8/1/1997',2,27.79,N'Toms Spezialitäten',N'Luisenstr. 48',N'Münster',NULL,N'44087',N'Germany')</t>
  </si>
  <si>
    <t>INSERT INTO Orders(RowId,CustomerID,EmployeeID,OrderDate,RequiredDate,ShippedDate,ShipVia,Freight,ShipName,ShipAddress,ShipCity,ShipRegion,ShipPostalCode,ShipCountry) VALUES (10609,N'DUMON',7,'7/24/1997','8/21/1997','7/30/1997',2,1.85,N'Du monde entier',N'67, rue des Cinquante Otages',N'Nantes',NULL,N'44000',N'France')</t>
  </si>
  <si>
    <t>INSERT INTO Orders(RowId,CustomerID,EmployeeID,OrderDate,RequiredDate,ShippedDate,ShipVia,Freight,ShipName,ShipAddress,ShipCity,ShipRegion,ShipPostalCode,ShipCountry) VALUES (10610,N'LAMAI',8,'7/25/1997','8/22/1997','8/6/1997',1,26.78,N'La maison d''Asie',N'1 rue Alsace-Lorraine',N'Toulouse',NULL,N'31000',N'France')</t>
  </si>
  <si>
    <t>INSERT INTO Orders(RowId,CustomerID,EmployeeID,OrderDate,RequiredDate,ShippedDate,ShipVia,Freight,ShipName,ShipAddress,ShipCity,ShipRegion,ShipPostalCode,ShipCountry) VALUES (10611,N'WOLZA',6,'7/25/1997','8/22/1997','8/1/1997',2,80.65,N'Wolski Zajazd',N'ul. Filtrowa 68',N'Warszawa',NULL,N'01-012',N'Poland')</t>
  </si>
  <si>
    <t>INSERT INTO Orders(RowId,CustomerID,EmployeeID,OrderDate,RequiredDate,ShippedDate,ShipVia,Freight,ShipName,ShipAddress,ShipCity,ShipRegion,ShipPostalCode,ShipCountry) VALUES (10612,N'SAVEA',1,'7/28/1997','8/25/1997','8/1/1997',2,544.08,N'Save-a-lot Markets',N'187 Suffolk Ln.',N'Boise',N'ID',N'83720',N'USA')</t>
  </si>
  <si>
    <t>INSERT INTO Orders(RowId,CustomerID,EmployeeID,OrderDate,RequiredDate,ShippedDate,ShipVia,Freight,ShipName,ShipAddress,ShipCity,ShipRegion,ShipPostalCode,ShipCountry) VALUES (10613,N'HILAA',4,'7/29/1997','8/26/1997','8/1/1997',2,8.11,N'HILARION-Abastos',N'Carrera 22 con Ave. Carlos Soublette #8-35',N'San Cristóbal',N'Táchira',N'5022',N'Venezuela')</t>
  </si>
  <si>
    <t>INSERT INTO Orders(RowId,CustomerID,EmployeeID,OrderDate,RequiredDate,ShippedDate,ShipVia,Freight,ShipName,ShipAddress,ShipCity,ShipRegion,ShipPostalCode,ShipCountry) VALUES (10614,N'BLAUS',8,'7/29/1997','8/26/1997','8/1/1997',3,1.93,N'Blauer See Delikatessen',N'Forsterstr. 57',N'Mannheim',NULL,N'68306',N'Germany')</t>
  </si>
  <si>
    <t>INSERT INTO Orders(RowId,CustomerID,EmployeeID,OrderDate,RequiredDate,ShippedDate,ShipVia,Freight,ShipName,ShipAddress,ShipCity,ShipRegion,ShipPostalCode,ShipCountry) VALUES (10615,N'WILMK',2,'7/30/1997','8/27/1997','8/6/1997',3,0.75,N'Wilman Kala',N'Keskuskatu 45',N'Helsinki',NULL,N'21240',N'Finland')</t>
  </si>
  <si>
    <t>INSERT INTO Orders(RowId,CustomerID,EmployeeID,OrderDate,RequiredDate,ShippedDate,ShipVia,Freight,ShipName,ShipAddress,ShipCity,ShipRegion,ShipPostalCode,ShipCountry) VALUES (10616,N'GREAL',1,'7/31/1997','8/28/1997','8/5/1997',2,116.53,N'Great Lakes Food Market',N'2732 Baker Blvd.',N'Eugene',N'OR',N'97403',N'USA')</t>
  </si>
  <si>
    <t>INSERT INTO Orders(RowId,CustomerID,EmployeeID,OrderDate,RequiredDate,ShippedDate,ShipVia,Freight,ShipName,ShipAddress,ShipCity,ShipRegion,ShipPostalCode,ShipCountry) VALUES (10617,N'GREAL',4,'7/31/1997','8/28/1997','8/4/1997',2,18.53,N'Great Lakes Food Market',N'2732 Baker Blvd.',N'Eugene',N'OR',N'97403',N'USA')</t>
  </si>
  <si>
    <t>INSERT INTO Orders(RowId,CustomerID,EmployeeID,OrderDate,RequiredDate,ShippedDate,ShipVia,Freight,ShipName,ShipAddress,ShipCity,ShipRegion,ShipPostalCode,ShipCountry) VALUES (10618,N'MEREP',1,'8/1/1997','9/12/1997','8/8/1997',1,154.68,N'Mère Paillarde',N'43 rue St. Laurent',N'Montréal',N'Québec',N'H1J 1C3',N'Canada')</t>
  </si>
  <si>
    <t>INSERT INTO Orders(RowId,CustomerID,EmployeeID,OrderDate,RequiredDate,ShippedDate,ShipVia,Freight,ShipName,ShipAddress,ShipCity,ShipRegion,ShipPostalCode,ShipCountry) VALUES (10619,N'MEREP',3,'8/4/1997','9/1/1997','8/7/1997',3,91.05,N'Mère Paillarde',N'43 rue St. Laurent',N'Montréal',N'Québec',N'H1J 1C3',N'Canada')</t>
  </si>
  <si>
    <t>INSERT INTO Orders(RowId,CustomerID,EmployeeID,OrderDate,RequiredDate,ShippedDate,ShipVia,Freight,ShipName,ShipAddress,ShipCity,ShipRegion,ShipPostalCode,ShipCountry) VALUES (10620,N'LAUGB',2,'8/5/1997','9/2/1997','8/14/1997',3,0.94,N'Laughing Bacchus Wine Cellars',N'2319 Elm St.',N'Vancouver',N'BC',N'V3F 2K1',N'Canada')</t>
  </si>
  <si>
    <t>INSERT INTO Orders(RowId,CustomerID,EmployeeID,OrderDate,RequiredDate,ShippedDate,ShipVia,Freight,ShipName,ShipAddress,ShipCity,ShipRegion,ShipPostalCode,ShipCountry) VALUES (10621,N'ISLAT',4,'8/5/1997','9/2/1997','8/11/1997',2,23.73,N'Island Trading',N'Garden House Crowther Way',N'Cowes',N'Isle of Wight',N'PO31 7PJ',N'UK')</t>
  </si>
  <si>
    <t>INSERT INTO Orders(RowId,CustomerID,EmployeeID,OrderDate,RequiredDate,ShippedDate,ShipVia,Freight,ShipName,ShipAddress,ShipCity,ShipRegion,ShipPostalCode,ShipCountry) VALUES (10622,N'RICAR',4,'8/6/1997','9/3/1997','8/11/1997',3,50.97,N'Ricardo Adocicados',N'Av. Copacabana, 267',N'Rio de Janeiro',N'RJ',N'02389-890',N'Brazil')</t>
  </si>
  <si>
    <t>INSERT INTO Orders(RowId,CustomerID,EmployeeID,OrderDate,RequiredDate,ShippedDate,ShipVia,Freight,ShipName,ShipAddress,ShipCity,ShipRegion,ShipPostalCode,ShipCountry) VALUES (10623,N'FRANK',8,'8/7/1997','9/4/1997','8/12/1997',2,97.18,N'Frankenversand',N'Berliner Platz 43',N'München',NULL,N'80805',N'Germany')</t>
  </si>
  <si>
    <t>INSERT INTO Orders(RowId,CustomerID,EmployeeID,OrderDate,RequiredDate,ShippedDate,ShipVia,Freight,ShipName,ShipAddress,ShipCity,ShipRegion,ShipPostalCode,ShipCountry) VALUES (10624,N'THECR',4,'8/7/1997','9/4/1997','8/19/1997',2,94.80,N'The Cracker Box',N'55 Grizzly Peak Rd.',N'Butte',N'MT',N'59801',N'USA')</t>
  </si>
  <si>
    <t>INSERT INTO Orders(RowId,CustomerID,EmployeeID,OrderDate,RequiredDate,ShippedDate,ShipVia,Freight,ShipName,ShipAddress,ShipCity,ShipRegion,ShipPostalCode,ShipCountry) VALUES (10625,N'ANATR',3,'8/8/1997','9/5/1997','8/14/1997',1,43.90,N'Ana Trujillo Emparedados y helados',N'Avda. de la Constitución 2222',N'México D.F.',NULL,N'05021',N'Mexico')</t>
  </si>
  <si>
    <t>INSERT INTO Orders(RowId,CustomerID,EmployeeID,OrderDate,RequiredDate,ShippedDate,ShipVia,Freight,ShipName,ShipAddress,ShipCity,ShipRegion,ShipPostalCode,ShipCountry) VALUES (10626,N'BERGS',1,'8/11/1997','9/8/1997','8/20/1997',2,138.69,N'Berglunds snabbköp',N'Berguvsvägen  8',N'Luleå',NULL,N'S-958 22',N'Sweden')</t>
  </si>
  <si>
    <t>INSERT INTO Orders(RowId,CustomerID,EmployeeID,OrderDate,RequiredDate,ShippedDate,ShipVia,Freight,ShipName,ShipAddress,ShipCity,ShipRegion,ShipPostalCode,ShipCountry) VALUES (10627,N'SAVEA',8,'8/11/1997','9/22/1997','8/21/1997',3,107.46,N'Save-a-lot Markets',N'187 Suffolk Ln.',N'Boise',N'ID',N'83720',N'USA')</t>
  </si>
  <si>
    <t>INSERT INTO Orders(RowId,CustomerID,EmployeeID,OrderDate,RequiredDate,ShippedDate,ShipVia,Freight,ShipName,ShipAddress,ShipCity,ShipRegion,ShipPostalCode,ShipCountry) VALUES (10628,N'BLONP',4,'8/12/1997','9/9/1997','8/20/1997',3,30.36,N'Blondel père et fils',N'24, place Kléber',N'Strasbourg',NULL,N'67000',N'France')</t>
  </si>
  <si>
    <t>INSERT INTO Orders(RowId,CustomerID,EmployeeID,OrderDate,RequiredDate,ShippedDate,ShipVia,Freight,ShipName,ShipAddress,ShipCity,ShipRegion,ShipPostalCode,ShipCountry) VALUES (10629,N'GODOS',4,'8/12/1997','9/9/1997','8/20/1997',3,85.46,N'Godos Cocina Típica',N'C/ Romero, 33',N'Sevilla',NULL,N'41101',N'Spain')</t>
  </si>
  <si>
    <t>INSERT INTO Orders(RowId,CustomerID,EmployeeID,OrderDate,RequiredDate,ShippedDate,ShipVia,Freight,ShipName,ShipAddress,ShipCity,ShipRegion,ShipPostalCode,ShipCountry) VALUES (10630,N'KOENE',1,'8/13/1997','9/10/1997','8/19/1997',2,32.35,N'Königlich Essen',N'Maubelstr. 90',N'Brandenburg',NULL,N'14776',N'Germany')</t>
  </si>
  <si>
    <t>INSERT INTO Orders(RowId,CustomerID,EmployeeID,OrderDate,RequiredDate,ShippedDate,ShipVia,Freight,ShipName,ShipAddress,ShipCity,ShipRegion,ShipPostalCode,ShipCountry) VALUES (10631,N'LAMAI',8,'8/14/1997','9/11/1997','8/15/1997',1,0.87,N'La maison d''Asie',N'1 rue Alsace-Lorraine',N'Toulouse',NULL,N'31000',N'France')</t>
  </si>
  <si>
    <t>INSERT INTO Orders(RowId,CustomerID,EmployeeID,OrderDate,RequiredDate,ShippedDate,ShipVia,Freight,ShipName,ShipAddress,ShipCity,ShipRegion,ShipPostalCode,ShipCountry) VALUES (10632,N'WANDK',8,'8/14/1997','9/11/1997','8/19/1997',1,41.38,N'Die Wandernde Kuh',N'Adenauerallee 900',N'Stuttgart',NULL,N'70563',N'Germany')</t>
  </si>
  <si>
    <t>INSERT INTO Orders(RowId,CustomerID,EmployeeID,OrderDate,RequiredDate,ShippedDate,ShipVia,Freight,ShipName,ShipAddress,ShipCity,ShipRegion,ShipPostalCode,ShipCountry) VALUES (10633,N'ERNSH',7,'8/15/1997','9/12/1997','8/18/1997',3,477.90,N'Ernst Handel',N'Kirchgasse 6',N'Graz',NULL,N'8010',N'Austria')</t>
  </si>
  <si>
    <t>INSERT INTO Orders(RowId,CustomerID,EmployeeID,OrderDate,RequiredDate,ShippedDate,ShipVia,Freight,ShipName,ShipAddress,ShipCity,ShipRegion,ShipPostalCode,ShipCountry) VALUES (10634,N'FOLIG',4,'8/15/1997','9/12/1997','8/21/1997',3,487.38,N'Folies gourmandes',N'184, chaussée de Tournai',N'Lille',NULL,N'59000',N'France')</t>
  </si>
  <si>
    <t>INSERT INTO Orders(RowId,CustomerID,EmployeeID,OrderDate,RequiredDate,ShippedDate,ShipVia,Freight,ShipName,ShipAddress,ShipCity,ShipRegion,ShipPostalCode,ShipCountry) VALUES (10635,N'MAGAA',8,'8/18/1997','9/15/1997','8/21/1997',3,47.46,N'Magazzini Alimentari Riuniti',N'Via Ludovico il Moro 22',N'Bergamo',NULL,N'24100',N'Italy')</t>
  </si>
  <si>
    <t>INSERT INTO Orders(RowId,CustomerID,EmployeeID,OrderDate,RequiredDate,ShippedDate,ShipVia,Freight,ShipName,ShipAddress,ShipCity,ShipRegion,ShipPostalCode,ShipCountry) VALUES (10636,N'WARTH',4,'8/19/1997','9/16/1997','8/26/1997',1,1.15,N'Wartian Herkku',N'Torikatu 38',N'Oulu',NULL,N'90110',N'Finland')</t>
  </si>
  <si>
    <t>INSERT INTO Orders(RowId,CustomerID,EmployeeID,OrderDate,RequiredDate,ShippedDate,ShipVia,Freight,ShipName,ShipAddress,ShipCity,ShipRegion,ShipPostalCode,ShipCountry) VALUES (10637,N'QUEEN',6,'8/19/1997','9/16/1997','8/26/1997',1,201.29,N'Queen Cozinha',N'Alameda dos Canàrios, 891',N'Sao Paulo',N'SP',N'05487-020',N'Brazil')</t>
  </si>
  <si>
    <t>INSERT INTO Orders(RowId,CustomerID,EmployeeID,OrderDate,RequiredDate,ShippedDate,ShipVia,Freight,ShipName,ShipAddress,ShipCity,ShipRegion,ShipPostalCode,ShipCountry) VALUES (10638,N'LINOD',3,'8/20/1997','9/17/1997','9/1/1997',1,158.44,N'LINO-Delicateses',N'Ave. 5 de Mayo Porlamar',N'I. de Margarita',N'Nueva Esparta',N'4980',N'Venezuela')</t>
  </si>
  <si>
    <t>INSERT INTO Orders(RowId,CustomerID,EmployeeID,OrderDate,RequiredDate,ShippedDate,ShipVia,Freight,ShipName,ShipAddress,ShipCity,ShipRegion,ShipPostalCode,ShipCountry) VALUES (10639,N'SANTG',7,'8/20/1997','9/17/1997','8/27/1997',3,38.64,N'Santé Gourmet',N'Erling Skakkes gate 78',N'Stavern',NULL,N'4110',N'Norway')</t>
  </si>
  <si>
    <t>INSERT INTO Orders(RowId,CustomerID,EmployeeID,OrderDate,RequiredDate,ShippedDate,ShipVia,Freight,ShipName,ShipAddress,ShipCity,ShipRegion,ShipPostalCode,ShipCountry) VALUES (10640,N'WANDK',4,'8/21/1997','9/18/1997','8/28/1997',1,23.55,N'Die Wandernde Kuh',N'Adenauerallee 900',N'Stuttgart',NULL,N'70563',N'Germany')</t>
  </si>
  <si>
    <t>INSERT INTO Orders(RowId,CustomerID,EmployeeID,OrderDate,RequiredDate,ShippedDate,ShipVia,Freight,ShipName,ShipAddress,ShipCity,ShipRegion,ShipPostalCode,ShipCountry) VALUES (10641,N'HILAA',4,'8/22/1997','9/19/1997','8/26/1997',2,179.61,N'HILARION-Abastos',N'Carrera 22 con Ave. Carlos Soublette #8-35',N'San Cristóbal',N'Táchira',N'5022',N'Venezuela')</t>
  </si>
  <si>
    <t>INSERT INTO Orders(RowId,CustomerID,EmployeeID,OrderDate,RequiredDate,ShippedDate,ShipVia,Freight,ShipName,ShipAddress,ShipCity,ShipRegion,ShipPostalCode,ShipCountry) VALUES (10642,N'SIMOB',7,'8/22/1997','9/19/1997','9/5/1997',3,41.89,N'Simons bistro',N'Vinbæltet 34',N'Kobenhavn',NULL,N'1734',N'Denmark')</t>
  </si>
  <si>
    <t>INSERT INTO Orders(RowId,CustomerID,EmployeeID,OrderDate,RequiredDate,ShippedDate,ShipVia,Freight,ShipName,ShipAddress,ShipCity,ShipRegion,ShipPostalCode,ShipCountry) VALUES (10643,N'ALFKI',6,'8/25/1997','9/22/1997','9/2/1997',1,29.46,N'Alfreds Futterkiste',N'Obere Str. 57',N'Berlin',NULL,N'12209',N'Germany')</t>
  </si>
  <si>
    <t>INSERT INTO Orders(RowId,CustomerID,EmployeeID,OrderDate,RequiredDate,ShippedDate,ShipVia,Freight,ShipName,ShipAddress,ShipCity,ShipRegion,ShipPostalCode,ShipCountry) VALUES (10644,N'WELLI',3,'8/25/1997','9/22/1997','9/1/1997',2,0.14,N'Wellington Importadora',N'Rua do Mercado, 12',N'Resende',N'SP',N'08737-363',N'Brazil')</t>
  </si>
  <si>
    <t>INSERT INTO Orders(RowId,CustomerID,EmployeeID,OrderDate,RequiredDate,ShippedDate,ShipVia,Freight,ShipName,ShipAddress,ShipCity,ShipRegion,ShipPostalCode,ShipCountry) VALUES (10645,N'HANAR',4,'8/26/1997','9/23/1997','9/2/1997',1,12.41,N'Hanari Carnes',N'Rua do Paço, 67',N'Rio de Janeiro',N'RJ',N'05454-876',N'Brazil')</t>
  </si>
  <si>
    <t>INSERT INTO Orders(RowId,CustomerID,EmployeeID,OrderDate,RequiredDate,ShippedDate,ShipVia,Freight,ShipName,ShipAddress,ShipCity,ShipRegion,ShipPostalCode,ShipCountry) VALUES (10646,N'HUNGO',9,'8/27/1997','10/8/1997','9/3/1997',3,142.33,N'Hungry Owl All-Night Grocers',N'8 Johnstown Road',N'Cork',N'Co. Cork',NULL,N'Ireland')</t>
  </si>
  <si>
    <t>INSERT INTO Orders(RowId,CustomerID,EmployeeID,OrderDate,RequiredDate,ShippedDate,ShipVia,Freight,ShipName,ShipAddress,ShipCity,ShipRegion,ShipPostalCode,ShipCountry) VALUES (10647,N'QUEDE',4,'8/27/1997','9/10/1997','9/3/1997',2,45.54,N'Que Delícia',N'Rua da Panificadora, 12',N'Rio de Janeiro',N'RJ',N'02389-673',N'Brazil')</t>
  </si>
  <si>
    <t>INSERT INTO Orders(RowId,CustomerID,EmployeeID,OrderDate,RequiredDate,ShippedDate,ShipVia,Freight,ShipName,ShipAddress,ShipCity,ShipRegion,ShipPostalCode,ShipCountry) VALUES (10648,N'RICAR',5,'8/28/1997','10/9/1997','9/9/1997',2,14.25,N'Ricardo Adocicados',N'Av. Copacabana, 267',N'Rio de Janeiro',N'RJ',N'02389-890',N'Brazil')</t>
  </si>
  <si>
    <t>INSERT INTO Orders(RowId,CustomerID,EmployeeID,OrderDate,RequiredDate,ShippedDate,ShipVia,Freight,ShipName,ShipAddress,ShipCity,ShipRegion,ShipPostalCode,ShipCountry) VALUES (10649,N'MAISD',5,'8/28/1997','9/25/1997','8/29/1997',3,6.20,N'Maison Dewey',N'Rue Joseph-Bens 532',N'Bruxelles',NULL,N'B-1180',N'Belgium')</t>
  </si>
  <si>
    <t>INSERT INTO Orders(RowId,CustomerID,EmployeeID,OrderDate,RequiredDate,ShippedDate,ShipVia,Freight,ShipName,ShipAddress,ShipCity,ShipRegion,ShipPostalCode,ShipCountry) VALUES (10650,N'FAMIA',5,'8/29/1997','9/26/1997','9/3/1997',3,176.81,N'Familia Arquibaldo',N'Rua Orós, 92',N'Sao Paulo',N'SP',N'05442-030',N'Brazil')</t>
  </si>
  <si>
    <t>INSERT INTO Orders(RowId,CustomerID,EmployeeID,OrderDate,RequiredDate,ShippedDate,ShipVia,Freight,ShipName,ShipAddress,ShipCity,ShipRegion,ShipPostalCode,ShipCountry) VALUES (10651,N'WANDK',8,'9/1/1997','9/29/1997','9/11/1997',2,20.60,N'Die Wandernde Kuh',N'Adenauerallee 900',N'Stuttgart',NULL,N'70563',N'Germany')</t>
  </si>
  <si>
    <t>INSERT INTO Orders(RowId,CustomerID,EmployeeID,OrderDate,RequiredDate,ShippedDate,ShipVia,Freight,ShipName,ShipAddress,ShipCity,ShipRegion,ShipPostalCode,ShipCountry) VALUES (10652,N'GOURL',4,'9/1/1997','9/29/1997','9/8/1997',2,7.14,N'Gourmet Lanchonetes',N'Av. Brasil, 442',N'Campinas',N'SP',N'04876-786',N'Brazil')</t>
  </si>
  <si>
    <t>INSERT INTO Orders(RowId,CustomerID,EmployeeID,OrderDate,RequiredDate,ShippedDate,ShipVia,Freight,ShipName,ShipAddress,ShipCity,ShipRegion,ShipPostalCode,ShipCountry) VALUES (10653,N'FRANK',1,'9/2/1997','9/30/1997','9/19/1997',1,93.25,N'Frankenversand',N'Berliner Platz 43',N'München',NULL,N'80805',N'Germany')</t>
  </si>
  <si>
    <t>INSERT INTO Orders(RowId,CustomerID,EmployeeID,OrderDate,RequiredDate,ShippedDate,ShipVia,Freight,ShipName,ShipAddress,ShipCity,ShipRegion,ShipPostalCode,ShipCountry) VALUES (10654,N'BERGS',5,'9/2/1997','9/30/1997','9/11/1997',1,55.26,N'Berglunds snabbköp',N'Berguvsvägen  8',N'Luleå',NULL,N'S-958 22',N'Sweden')</t>
  </si>
  <si>
    <t>INSERT INTO Orders(RowId,CustomerID,EmployeeID,OrderDate,RequiredDate,ShippedDate,ShipVia,Freight,ShipName,ShipAddress,ShipCity,ShipRegion,ShipPostalCode,ShipCountry) VALUES (10655,N'REGGC',1,'9/3/1997','10/1/1997','9/11/1997',2,4.41,N'Reggiani Caseifici',N'Strada Provinciale 124',N'Reggio Emilia',NULL,N'42100',N'Italy')</t>
  </si>
  <si>
    <t>INSERT INTO Orders(RowId,CustomerID,EmployeeID,OrderDate,RequiredDate,ShippedDate,ShipVia,Freight,ShipName,ShipAddress,ShipCity,ShipRegion,ShipPostalCode,ShipCountry) VALUES (10656,N'GREAL',6,'9/4/1997','10/2/1997','9/10/1997',1,57.15,N'Great Lakes Food Market',N'2732 Baker Blvd.',N'Eugene',N'OR',N'97403',N'USA')</t>
  </si>
  <si>
    <t>INSERT INTO Orders(RowId,CustomerID,EmployeeID,OrderDate,RequiredDate,ShippedDate,ShipVia,Freight,ShipName,ShipAddress,ShipCity,ShipRegion,ShipPostalCode,ShipCountry) VALUES (10657,N'SAVEA',2,'9/4/1997','10/2/1997','9/15/1997',2,352.69,N'Save-a-lot Markets',N'187 Suffolk Ln.',N'Boise',N'ID',N'83720',N'USA')</t>
  </si>
  <si>
    <t>INSERT INTO Orders(RowId,CustomerID,EmployeeID,OrderDate,RequiredDate,ShippedDate,ShipVia,Freight,ShipName,ShipAddress,ShipCity,ShipRegion,ShipPostalCode,ShipCountry) VALUES (10658,N'QUICK',4,'9/5/1997','10/3/1997','9/8/1997',1,364.15,N'QUICK-Stop',N'Taucherstraße 10',N'Cunewalde',NULL,N'01307',N'Germany')</t>
  </si>
  <si>
    <t>INSERT INTO Orders(RowId,CustomerID,EmployeeID,OrderDate,RequiredDate,ShippedDate,ShipVia,Freight,ShipName,ShipAddress,ShipCity,ShipRegion,ShipPostalCode,ShipCountry) VALUES (10659,N'QUEEN',7,'9/5/1997','10/3/1997','9/10/1997',2,105.81,N'Queen Cozinha',N'Alameda dos Canàrios, 891',N'Sao Paulo',N'SP',N'05487-020',N'Brazil')</t>
  </si>
  <si>
    <t>INSERT INTO Orders(RowId,CustomerID,EmployeeID,OrderDate,RequiredDate,ShippedDate,ShipVia,Freight,ShipName,ShipAddress,ShipCity,ShipRegion,ShipPostalCode,ShipCountry) VALUES (10660,N'HUNGC',8,'9/8/1997','10/6/1997','10/15/1997',1,111.29,N'Hungry Coyote Import Store',N'City Center Plaza 516 Main St.',N'Elgin',N'OR',N'97827',N'USA')</t>
  </si>
  <si>
    <t>INSERT INTO Orders(RowId,CustomerID,EmployeeID,OrderDate,RequiredDate,ShippedDate,ShipVia,Freight,ShipName,ShipAddress,ShipCity,ShipRegion,ShipPostalCode,ShipCountry) VALUES (10661,N'HUNGO',7,'9/9/1997','10/7/1997','9/15/1997',3,17.55,N'Hungry Owl All-Night Grocers',N'8 Johnstown Road',N'Cork',N'Co. Cork',NULL,N'Ireland')</t>
  </si>
  <si>
    <t>INSERT INTO Orders(RowId,CustomerID,EmployeeID,OrderDate,RequiredDate,ShippedDate,ShipVia,Freight,ShipName,ShipAddress,ShipCity,ShipRegion,ShipPostalCode,ShipCountry) VALUES (10662,N'LONEP',3,'9/9/1997','10/7/1997','9/18/1997',2,1.28,N'Lonesome Pine Restaurant',N'89 Chiaroscuro Rd.',N'Portland',N'OR',N'97219',N'USA')</t>
  </si>
  <si>
    <t>INSERT INTO Orders(RowId,CustomerID,EmployeeID,OrderDate,RequiredDate,ShippedDate,ShipVia,Freight,ShipName,ShipAddress,ShipCity,ShipRegion,ShipPostalCode,ShipCountry) VALUES (10663,N'BONAP',2,'9/10/1997','9/24/1997','10/3/1997',2,113.15,N'Bon app''',N'12, rue des Bouchers',N'Marseille',NULL,N'13008',N'France')</t>
  </si>
  <si>
    <t>INSERT INTO Orders(RowId,CustomerID,EmployeeID,OrderDate,RequiredDate,ShippedDate,ShipVia,Freight,ShipName,ShipAddress,ShipCity,ShipRegion,ShipPostalCode,ShipCountry) VALUES (10664,N'FURIB',1,'9/10/1997','10/8/1997','9/19/1997',3,1.27,N'Furia Bacalhau e Frutos do Mar',N'Jardim das rosas n. 32',N'Lisboa',NULL,N'1675',N'Portugal')</t>
  </si>
  <si>
    <t>INSERT INTO Orders(RowId,CustomerID,EmployeeID,OrderDate,RequiredDate,ShippedDate,ShipVia,Freight,ShipName,ShipAddress,ShipCity,ShipRegion,ShipPostalCode,ShipCountry) VALUES (10665,N'LONEP',1,'9/11/1997','10/9/1997','9/17/1997',2,26.31,N'Lonesome Pine Restaurant',N'89 Chiaroscuro Rd.',N'Portland',N'OR',N'97219',N'USA')</t>
  </si>
  <si>
    <t>INSERT INTO Orders(RowId,CustomerID,EmployeeID,OrderDate,RequiredDate,ShippedDate,ShipVia,Freight,ShipName,ShipAddress,ShipCity,ShipRegion,ShipPostalCode,ShipCountry) VALUES (10666,N'RICSU',7,'9/12/1997','10/10/1997','9/22/1997',2,232.42,N'Richter Supermarkt',N'Starenweg 5',N'Genève',NULL,N'1204',N'Switzerland')</t>
  </si>
  <si>
    <t>INSERT INTO Orders(RowId,CustomerID,EmployeeID,OrderDate,RequiredDate,ShippedDate,ShipVia,Freight,ShipName,ShipAddress,ShipCity,ShipRegion,ShipPostalCode,ShipCountry) VALUES (10667,N'ERNSH',7,'9/12/1997','10/10/1997','9/19/1997',1,78.09,N'Ernst Handel',N'Kirchgasse 6',N'Graz',NULL,N'8010',N'Austria')</t>
  </si>
  <si>
    <t>INSERT INTO Orders(RowId,CustomerID,EmployeeID,OrderDate,RequiredDate,ShippedDate,ShipVia,Freight,ShipName,ShipAddress,ShipCity,ShipRegion,ShipPostalCode,ShipCountry) VALUES (10668,N'WANDK',1,'9/15/1997','10/13/1997','9/23/1997',2,47.22,N'Die Wandernde Kuh',N'Adenauerallee 900',N'Stuttgart',NULL,N'70563',N'Germany')</t>
  </si>
  <si>
    <t>INSERT INTO Orders(RowId,CustomerID,EmployeeID,OrderDate,RequiredDate,ShippedDate,ShipVia,Freight,ShipName,ShipAddress,ShipCity,ShipRegion,ShipPostalCode,ShipCountry) VALUES (10669,N'SIMOB',2,'9/15/1997','10/13/1997','9/22/1997',1,24.39,N'Simons bistro',N'Vinbæltet 34',N'Kobenhavn',NULL,N'1734',N'Denmark')</t>
  </si>
  <si>
    <t>INSERT INTO Orders(RowId,CustomerID,EmployeeID,OrderDate,RequiredDate,ShippedDate,ShipVia,Freight,ShipName,ShipAddress,ShipCity,ShipRegion,ShipPostalCode,ShipCountry) VALUES (10670,N'FRANK',4,'9/16/1997','10/14/1997','9/18/1997',1,203.48,N'Frankenversand',N'Berliner Platz 43',N'München',NULL,N'80805',N'Germany')</t>
  </si>
  <si>
    <t>INSERT INTO Orders(RowId,CustomerID,EmployeeID,OrderDate,RequiredDate,ShippedDate,ShipVia,Freight,ShipName,ShipAddress,ShipCity,ShipRegion,ShipPostalCode,ShipCountry) VALUES (10671,N'FRANR',1,'9/17/1997','10/15/1997','9/24/1997',1,30.34,N'France restauration',N'54, rue Royale',N'Nantes',NULL,N'44000',N'France')</t>
  </si>
  <si>
    <t>INSERT INTO Orders(RowId,CustomerID,EmployeeID,OrderDate,RequiredDate,ShippedDate,ShipVia,Freight,ShipName,ShipAddress,ShipCity,ShipRegion,ShipPostalCode,ShipCountry) VALUES (10672,N'BERGS',9,'9/17/1997','10/1/1997','9/26/1997',2,95.75,N'Berglunds snabbköp',N'Berguvsvägen  8',N'Luleå',NULL,N'S-958 22',N'Sweden')</t>
  </si>
  <si>
    <t>INSERT INTO Orders(RowId,CustomerID,EmployeeID,OrderDate,RequiredDate,ShippedDate,ShipVia,Freight,ShipName,ShipAddress,ShipCity,ShipRegion,ShipPostalCode,ShipCountry) VALUES (10673,N'WILMK',2,'9/18/1997','10/16/1997','9/19/1997',1,22.76,N'Wilman Kala',N'Keskuskatu 45',N'Helsinki',NULL,N'21240',N'Finland')</t>
  </si>
  <si>
    <t>INSERT INTO Orders(RowId,CustomerID,EmployeeID,OrderDate,RequiredDate,ShippedDate,ShipVia,Freight,ShipName,ShipAddress,ShipCity,ShipRegion,ShipPostalCode,ShipCountry) VALUES (10674,N'ISLAT',4,'9/18/1997','10/16/1997','9/30/1997',2,0.90,N'Island Trading',N'Garden House Crowther Way',N'Cowes',N'Isle of Wight',N'PO31 7PJ',N'UK')</t>
  </si>
  <si>
    <t>INSERT INTO Orders(RowId,CustomerID,EmployeeID,OrderDate,RequiredDate,ShippedDate,ShipVia,Freight,ShipName,ShipAddress,ShipCity,ShipRegion,ShipPostalCode,ShipCountry) VALUES (10675,N'FRANK',5,'9/19/1997','10/17/1997','9/23/1997',2,31.85,N'Frankenversand',N'Berliner Platz 43',N'München',NULL,N'80805',N'Germany')</t>
  </si>
  <si>
    <t>INSERT INTO Orders(RowId,CustomerID,EmployeeID,OrderDate,RequiredDate,ShippedDate,ShipVia,Freight,ShipName,ShipAddress,ShipCity,ShipRegion,ShipPostalCode,ShipCountry) VALUES (10676,N'TORTU',2,'9/22/1997','10/20/1997','9/29/1997',2,2.01,N'Tortuga Restaurante',N'Avda. Azteca 123',N'México D.F.',NULL,N'05033',N'Mexico')</t>
  </si>
  <si>
    <t>INSERT INTO Orders(RowId,CustomerID,EmployeeID,OrderDate,RequiredDate,ShippedDate,ShipVia,Freight,ShipName,ShipAddress,ShipCity,ShipRegion,ShipPostalCode,ShipCountry) VALUES (10677,N'ANTON',1,'9/22/1997','10/20/1997','9/26/1997',3,4.03,N'Antonio Moreno Taquería',N'Mataderos  2312',N'México D.F.',NULL,N'05023',N'Mexico')</t>
  </si>
  <si>
    <t>INSERT INTO Orders(RowId,CustomerID,EmployeeID,OrderDate,RequiredDate,ShippedDate,ShipVia,Freight,ShipName,ShipAddress,ShipCity,ShipRegion,ShipPostalCode,ShipCountry) VALUES (10678,N'SAVEA',7,'9/23/1997','10/21/1997','10/16/1997',3,388.98,N'Save-a-lot Markets',N'187 Suffolk Ln.',N'Boise',N'ID',N'83720',N'USA')</t>
  </si>
  <si>
    <t>INSERT INTO Orders(RowId,CustomerID,EmployeeID,OrderDate,RequiredDate,ShippedDate,ShipVia,Freight,ShipName,ShipAddress,ShipCity,ShipRegion,ShipPostalCode,ShipCountry) VALUES (10679,N'BLONP',8,'9/23/1997','10/21/1997','9/30/1997',3,27.94,N'Blondel père et fils',N'24, place Kléber',N'Strasbourg',NULL,N'67000',N'France')</t>
  </si>
  <si>
    <t>INSERT INTO Orders(RowId,CustomerID,EmployeeID,OrderDate,RequiredDate,ShippedDate,ShipVia,Freight,ShipName,ShipAddress,ShipCity,ShipRegion,ShipPostalCode,ShipCountry) VALUES (10680,N'OLDWO',1,'9/24/1997','10/22/1997','9/26/1997',1,26.61,N'Old World Delicatessen',N'2743 Bering St.',N'Anchorage',N'AK',N'99508',N'USA')</t>
  </si>
  <si>
    <t>INSERT INTO Orders(RowId,CustomerID,EmployeeID,OrderDate,RequiredDate,ShippedDate,ShipVia,Freight,ShipName,ShipAddress,ShipCity,ShipRegion,ShipPostalCode,ShipCountry) VALUES (10681,N'GREAL',3,'9/25/1997','10/23/1997','9/30/1997',3,76.13,N'Great Lakes Food Market',N'2732 Baker Blvd.',N'Eugene',N'OR',N'97403',N'USA')</t>
  </si>
  <si>
    <t>INSERT INTO Orders(RowId,CustomerID,EmployeeID,OrderDate,RequiredDate,ShippedDate,ShipVia,Freight,ShipName,ShipAddress,ShipCity,ShipRegion,ShipPostalCode,ShipCountry) VALUES (10682,N'ANTON',3,'9/25/1997','10/23/1997','10/1/1997',2,36.13,N'Antonio Moreno Taquería',N'Mataderos  2312',N'México D.F.',NULL,N'05023',N'Mexico')</t>
  </si>
  <si>
    <t>INSERT INTO Orders(RowId,CustomerID,EmployeeID,OrderDate,RequiredDate,ShippedDate,ShipVia,Freight,ShipName,ShipAddress,ShipCity,ShipRegion,ShipPostalCode,ShipCountry) VALUES (10683,N'DUMON',2,'9/26/1997','10/24/1997','10/1/1997',1,4.40,N'Du monde entier',N'67, rue des Cinquante Otages',N'Nantes',NULL,N'44000',N'France')</t>
  </si>
  <si>
    <t>INSERT INTO Orders(RowId,CustomerID,EmployeeID,OrderDate,RequiredDate,ShippedDate,ShipVia,Freight,ShipName,ShipAddress,ShipCity,ShipRegion,ShipPostalCode,ShipCountry) VALUES (10684,N'OTTIK',3,'9/26/1997','10/24/1997','9/30/1997',1,145.63,N'Ottilies Käseladen',N'Mehrheimerstr. 369',N'Köln',NULL,N'50739',N'Germany')</t>
  </si>
  <si>
    <t>INSERT INTO Orders(RowId,CustomerID,EmployeeID,OrderDate,RequiredDate,ShippedDate,ShipVia,Freight,ShipName,ShipAddress,ShipCity,ShipRegion,ShipPostalCode,ShipCountry) VALUES (10685,N'GOURL',4,'9/29/1997','10/13/1997','10/3/1997',2,33.75,N'Gourmet Lanchonetes',N'Av. Brasil, 442',N'Campinas',N'SP',N'04876-786',N'Brazil')</t>
  </si>
  <si>
    <t>INSERT INTO Orders(RowId,CustomerID,EmployeeID,OrderDate,RequiredDate,ShippedDate,ShipVia,Freight,ShipName,ShipAddress,ShipCity,ShipRegion,ShipPostalCode,ShipCountry) VALUES (10686,N'PICCO',2,'9/30/1997','10/28/1997','10/8/1997',1,96.50,N'Piccolo und mehr',N'Geislweg 14',N'Salzburg',NULL,N'5020',N'Austria')</t>
  </si>
  <si>
    <t>INSERT INTO Orders(RowId,CustomerID,EmployeeID,OrderDate,RequiredDate,ShippedDate,ShipVia,Freight,ShipName,ShipAddress,ShipCity,ShipRegion,ShipPostalCode,ShipCountry) VALUES (10687,N'HUNGO',9,'9/30/1997','10/28/1997','10/30/1997',2,296.43,N'Hungry Owl All-Night Grocers',N'8 Johnstown Road',N'Cork',N'Co. Cork',NULL,N'Ireland')</t>
  </si>
  <si>
    <t>INSERT INTO Orders(RowId,CustomerID,EmployeeID,OrderDate,RequiredDate,ShippedDate,ShipVia,Freight,ShipName,ShipAddress,ShipCity,ShipRegion,ShipPostalCode,ShipCountry) VALUES (10688,N'VAFFE',4,'10/1/1997','10/15/1997','10/7/1997',2,299.09,N'Vaffeljernet',N'Smagsloget 45',N'Århus',NULL,N'8200',N'Denmark')</t>
  </si>
  <si>
    <t>INSERT INTO Orders(RowId,CustomerID,EmployeeID,OrderDate,RequiredDate,ShippedDate,ShipVia,Freight,ShipName,ShipAddress,ShipCity,ShipRegion,ShipPostalCode,ShipCountry) VALUES (10689,N'BERGS',1,'10/1/1997','10/29/1997','10/7/1997',2,13.42,N'Berglunds snabbköp',N'Berguvsvägen  8',N'Luleå',NULL,N'S-958 22',N'Sweden')</t>
  </si>
  <si>
    <t>INSERT INTO Orders(RowId,CustomerID,EmployeeID,OrderDate,RequiredDate,ShippedDate,ShipVia,Freight,ShipName,ShipAddress,ShipCity,ShipRegion,ShipPostalCode,ShipCountry) VALUES (10690,N'HANAR',1,'10/2/1997','10/30/1997','10/3/1997',1,15.80,N'Hanari Carnes',N'Rua do Paço, 67',N'Rio de Janeiro',N'RJ',N'05454-876',N'Brazil')</t>
  </si>
  <si>
    <t>INSERT INTO Orders(RowId,CustomerID,EmployeeID,OrderDate,RequiredDate,ShippedDate,ShipVia,Freight,ShipName,ShipAddress,ShipCity,ShipRegion,ShipPostalCode,ShipCountry) VALUES (10691,N'QUICK',2,'10/3/1997','11/14/1997','10/22/1997',2,810.05,N'QUICK-Stop',N'Taucherstraße 10',N'Cunewalde',NULL,N'01307',N'Germany')</t>
  </si>
  <si>
    <t>INSERT INTO Orders(RowId,CustomerID,EmployeeID,OrderDate,RequiredDate,ShippedDate,ShipVia,Freight,ShipName,ShipAddress,ShipCity,ShipRegion,ShipPostalCode,ShipCountry) VALUES (10692,N'ALFKI',4,'10/3/1997','10/31/1997','10/13/1997',2,61.02,N'Alfred''s Futterkiste',N'Obere Str. 57',N'Berlin',NULL,N'12209',N'Germany')</t>
  </si>
  <si>
    <t>INSERT INTO Orders(RowId,CustomerID,EmployeeID,OrderDate,RequiredDate,ShippedDate,ShipVia,Freight,ShipName,ShipAddress,ShipCity,ShipRegion,ShipPostalCode,ShipCountry) VALUES (10693,N'WHITC',3,'10/6/1997','10/20/1997','10/10/1997',3,139.34,N'White Clover Markets',N'1029 - 12th Ave. S.',N'Seattle',N'WA',N'98124',N'USA')</t>
  </si>
  <si>
    <t>INSERT INTO Orders(RowId,CustomerID,EmployeeID,OrderDate,RequiredDate,ShippedDate,ShipVia,Freight,ShipName,ShipAddress,ShipCity,ShipRegion,ShipPostalCode,ShipCountry) VALUES (10694,N'QUICK',8,'10/6/1997','11/3/1997','10/9/1997',3,398.36,N'QUICK-Stop',N'Taucherstraße 10',N'Cunewalde',NULL,N'01307',N'Germany')</t>
  </si>
  <si>
    <t>INSERT INTO Orders(RowId,CustomerID,EmployeeID,OrderDate,RequiredDate,ShippedDate,ShipVia,Freight,ShipName,ShipAddress,ShipCity,ShipRegion,ShipPostalCode,ShipCountry) VALUES (10695,N'WILMK',7,'10/7/1997','11/18/1997','10/14/1997',1,16.72,N'Wilman Kala',N'Keskuskatu 45',N'Helsinki',NULL,N'21240',N'Finland')</t>
  </si>
  <si>
    <t>INSERT INTO Orders(RowId,CustomerID,EmployeeID,OrderDate,RequiredDate,ShippedDate,ShipVia,Freight,ShipName,ShipAddress,ShipCity,ShipRegion,ShipPostalCode,ShipCountry) VALUES (10696,N'WHITC',8,'10/8/1997','11/19/1997','10/14/1997',3,102.55,N'White Clover Markets',N'1029 - 12th Ave. S.',N'Seattle',N'WA',N'98124',N'USA')</t>
  </si>
  <si>
    <t>INSERT INTO Orders(RowId,CustomerID,EmployeeID,OrderDate,RequiredDate,ShippedDate,ShipVia,Freight,ShipName,ShipAddress,ShipCity,ShipRegion,ShipPostalCode,ShipCountry) VALUES (10697,N'LINOD',3,'10/8/1997','11/5/1997','10/14/1997',1,45.52,N'LINO-Delicateses',N'Ave. 5 de Mayo Porlamar',N'I. de Margarita',N'Nueva Esparta',N'4980',N'Venezuela')</t>
  </si>
  <si>
    <t>INSERT INTO Orders(RowId,CustomerID,EmployeeID,OrderDate,RequiredDate,ShippedDate,ShipVia,Freight,ShipName,ShipAddress,ShipCity,ShipRegion,ShipPostalCode,ShipCountry) VALUES (10698,N'ERNSH',4,'10/9/1997','11/6/1997','10/17/1997',1,272.47,N'Ernst Handel',N'Kirchgasse 6',N'Graz',NULL,N'8010',N'Austria')</t>
  </si>
  <si>
    <t>INSERT INTO Orders(RowId,CustomerID,EmployeeID,OrderDate,RequiredDate,ShippedDate,ShipVia,Freight,ShipName,ShipAddress,ShipCity,ShipRegion,ShipPostalCode,ShipCountry) VALUES (10699,N'MORGK',3,'10/9/1997','11/6/1997','10/13/1997',3,0.58,N'Morgenstern Gesundkost',N'Heerstr. 22',N'Leipzig',NULL,N'04179',N'Germany')</t>
  </si>
  <si>
    <t>INSERT INTO Orders(RowId,CustomerID,EmployeeID,OrderDate,RequiredDate,ShippedDate,ShipVia,Freight,ShipName,ShipAddress,ShipCity,ShipRegion,ShipPostalCode,ShipCountry) VALUES (10700,N'SAVEA',3,'10/10/1997','11/7/1997','10/16/1997',1,65.10,N'Save-a-lot Markets',N'187 Suffolk Ln.',N'Boise',N'ID',N'83720',N'USA')</t>
  </si>
  <si>
    <t>INSERT INTO Orders(RowId,CustomerID,EmployeeID,OrderDate,RequiredDate,ShippedDate,ShipVia,Freight,ShipName,ShipAddress,ShipCity,ShipRegion,ShipPostalCode,ShipCountry) VALUES (10701,N'HUNGO',6,'10/13/1997','10/27/1997','10/15/1997',3,220.31,N'Hungry Owl All-Night Grocers',N'8 Johnstown Road',N'Cork',N'Co. Cork',NULL,N'Ireland')</t>
  </si>
  <si>
    <t>INSERT INTO Orders(RowId,CustomerID,EmployeeID,OrderDate,RequiredDate,ShippedDate,ShipVia,Freight,ShipName,ShipAddress,ShipCity,ShipRegion,ShipPostalCode,ShipCountry) VALUES (10702,N'ALFKI',4,'10/13/1997','11/24/1997','10/21/1997',1,23.94,N'Alfred''s Futterkiste',N'Obere Str. 57',N'Berlin',NULL,N'12209',N'Germany')</t>
  </si>
  <si>
    <t>INSERT INTO Orders(RowId,CustomerID,EmployeeID,OrderDate,RequiredDate,ShippedDate,ShipVia,Freight,ShipName,ShipAddress,ShipCity,ShipRegion,ShipPostalCode,ShipCountry) VALUES (10703,N'FOLKO',6,'10/14/1997','11/11/1997','10/20/1997',2,152.30,N'Folk och fä HB',N'Åkergatan 24',N'Bräcke',NULL,N'S-844 67',N'Sweden')</t>
  </si>
  <si>
    <t>INSERT INTO Orders(RowId,CustomerID,EmployeeID,OrderDate,RequiredDate,ShippedDate,ShipVia,Freight,ShipName,ShipAddress,ShipCity,ShipRegion,ShipPostalCode,ShipCountry) VALUES (10704,N'QUEEN',6,'10/14/1997','11/11/1997','11/7/1997',1,4.78,N'Queen Cozinha',N'Alameda dos Canàrios, 891',N'Sao Paulo',N'SP',N'05487-020',N'Brazil')</t>
  </si>
  <si>
    <t>INSERT INTO Orders(RowId,CustomerID,EmployeeID,OrderDate,RequiredDate,ShippedDate,ShipVia,Freight,ShipName,ShipAddress,ShipCity,ShipRegion,ShipPostalCode,ShipCountry) VALUES (10705,N'HILAA',9,'10/15/1997','11/12/1997','11/18/1997',2,3.52,N'HILARION-Abastos',N'Carrera 22 con Ave. Carlos Soublette #8-35',N'San Cristóbal',N'Táchira',N'5022',N'Venezuela')</t>
  </si>
  <si>
    <t>INSERT INTO Orders(RowId,CustomerID,EmployeeID,OrderDate,RequiredDate,ShippedDate,ShipVia,Freight,ShipName,ShipAddress,ShipCity,ShipRegion,ShipPostalCode,ShipCountry) VALUES (10706,N'OLDWO',8,'10/16/1997','11/13/1997','10/21/1997',3,135.63,N'Old World Delicatessen',N'2743 Bering St.',N'Anchorage',N'AK',N'99508',N'USA')</t>
  </si>
  <si>
    <t>INSERT INTO Orders(RowId,CustomerID,EmployeeID,OrderDate,RequiredDate,ShippedDate,ShipVia,Freight,ShipName,ShipAddress,ShipCity,ShipRegion,ShipPostalCode,ShipCountry) VALUES (10707,N'AROUT',4,'10/16/1997','10/30/1997','10/23/1997',3,21.74,N'Around the Horn',N'Brook Farm Stratford St. Mary',N'Colchester',N'Essex',N'CO7 6JX',N'UK')</t>
  </si>
  <si>
    <t>INSERT INTO Orders(RowId,CustomerID,EmployeeID,OrderDate,RequiredDate,ShippedDate,ShipVia,Freight,ShipName,ShipAddress,ShipCity,ShipRegion,ShipPostalCode,ShipCountry) VALUES (10708,N'THEBI',6,'10/17/1997','11/28/1997','11/5/1997',2,2.96,N'The Big Cheese',N'89 Jefferson Way Suite 2',N'Portland',N'OR',N'97201',N'USA')</t>
  </si>
  <si>
    <t>INSERT INTO Orders(RowId,CustomerID,EmployeeID,OrderDate,RequiredDate,ShippedDate,ShipVia,Freight,ShipName,ShipAddress,ShipCity,ShipRegion,ShipPostalCode,ShipCountry) VALUES (10709,N'GOURL',1,'10/17/1997','11/14/1997','11/20/1997',3,210.80,N'Gourmet Lanchonetes',N'Av. Brasil, 442',N'Campinas',N'SP',N'04876-786',N'Brazil')</t>
  </si>
  <si>
    <t>INSERT INTO Orders(RowId,CustomerID,EmployeeID,OrderDate,RequiredDate,ShippedDate,ShipVia,Freight,ShipName,ShipAddress,ShipCity,ShipRegion,ShipPostalCode,ShipCountry) VALUES (10710,N'FRANS',1,'10/20/1997','11/17/1997','10/23/1997',1,4.98,N'Franchi S.p.A.',N'Via Monte Bianco 34',N'Torino',NULL,N'10100',N'Italy')</t>
  </si>
  <si>
    <t>INSERT INTO Orders(RowId,CustomerID,EmployeeID,OrderDate,RequiredDate,ShippedDate,ShipVia,Freight,ShipName,ShipAddress,ShipCity,ShipRegion,ShipPostalCode,ShipCountry) VALUES (10711,N'SAVEA',5,'10/21/1997','12/2/1997','10/29/1997',2,52.41,N'Save-a-lot Markets',N'187 Suffolk Ln.',N'Boise',N'ID',N'83720',N'USA')</t>
  </si>
  <si>
    <t>INSERT INTO Orders(RowId,CustomerID,EmployeeID,OrderDate,RequiredDate,ShippedDate,ShipVia,Freight,ShipName,ShipAddress,ShipCity,ShipRegion,ShipPostalCode,ShipCountry) VALUES (10712,N'HUNGO',3,'10/21/1997','11/18/1997','10/31/1997',1,89.93,N'Hungry Owl All-Night Grocers',N'8 Johnstown Road',N'Cork',N'Co. Cork',NULL,N'Ireland')</t>
  </si>
  <si>
    <t>INSERT INTO Orders(RowId,CustomerID,EmployeeID,OrderDate,RequiredDate,ShippedDate,ShipVia,Freight,ShipName,ShipAddress,ShipCity,ShipRegion,ShipPostalCode,ShipCountry) VALUES (10713,N'SAVEA',1,'10/22/1997','11/19/1997','10/24/1997',1,167.05,N'Save-a-lot Markets',N'187 Suffolk Ln.',N'Boise',N'ID',N'83720',N'USA')</t>
  </si>
  <si>
    <t>INSERT INTO Orders(RowId,CustomerID,EmployeeID,OrderDate,RequiredDate,ShippedDate,ShipVia,Freight,ShipName,ShipAddress,ShipCity,ShipRegion,ShipPostalCode,ShipCountry) VALUES (10714,N'SAVEA',5,'10/22/1997','11/19/1997','10/27/1997',3,24.49,N'Save-a-lot Markets',N'187 Suffolk Ln.',N'Boise',N'ID',N'83720',N'USA')</t>
  </si>
  <si>
    <t>INSERT INTO Orders(RowId,CustomerID,EmployeeID,OrderDate,RequiredDate,ShippedDate,ShipVia,Freight,ShipName,ShipAddress,ShipCity,ShipRegion,ShipPostalCode,ShipCountry) VALUES (10715,N'BONAP',3,'10/23/1997','11/6/1997','10/29/1997',1,63.20,N'Bon app''',N'12, rue des Bouchers',N'Marseille',NULL,N'13008',N'France')</t>
  </si>
  <si>
    <t>INSERT INTO Orders(RowId,CustomerID,EmployeeID,OrderDate,RequiredDate,ShippedDate,ShipVia,Freight,ShipName,ShipAddress,ShipCity,ShipRegion,ShipPostalCode,ShipCountry) VALUES (10716,N'RANCH',4,'10/24/1997','11/21/1997','10/27/1997',2,22.57,N'Rancho grande',N'Av. del Libertador 900',N'Buenos Aires',NULL,N'1010',N'Argentina')</t>
  </si>
  <si>
    <t>INSERT INTO Orders(RowId,CustomerID,EmployeeID,OrderDate,RequiredDate,ShippedDate,ShipVia,Freight,ShipName,ShipAddress,ShipCity,ShipRegion,ShipPostalCode,ShipCountry) VALUES (10717,N'FRANK',1,'10/24/1997','11/21/1997','10/29/1997',2,59.25,N'Frankenversand',N'Berliner Platz 43',N'München',NULL,N'80805',N'Germany')</t>
  </si>
  <si>
    <t>INSERT INTO Orders(RowId,CustomerID,EmployeeID,OrderDate,RequiredDate,ShippedDate,ShipVia,Freight,ShipName,ShipAddress,ShipCity,ShipRegion,ShipPostalCode,ShipCountry) VALUES (10718,N'KOENE',1,'10/27/1997','11/24/1997','10/29/1997',3,170.88,N'Königlich Essen',N'Maubelstr. 90',N'Brandenburg',NULL,N'14776',N'Germany')</t>
  </si>
  <si>
    <t>INSERT INTO Orders(RowId,CustomerID,EmployeeID,OrderDate,RequiredDate,ShippedDate,ShipVia,Freight,ShipName,ShipAddress,ShipCity,ShipRegion,ShipPostalCode,ShipCountry) VALUES (10719,N'LETSS',8,'10/27/1997','11/24/1997','11/5/1997',2,51.44,N'Let''s Stop N Shop',N'87 Polk St. Suite 5',N'San Francisco',N'CA',N'94117',N'USA')</t>
  </si>
  <si>
    <t>INSERT INTO Orders(RowId,CustomerID,EmployeeID,OrderDate,RequiredDate,ShippedDate,ShipVia,Freight,ShipName,ShipAddress,ShipCity,ShipRegion,ShipPostalCode,ShipCountry) VALUES (10720,N'QUEDE',8,'10/28/1997','11/11/1997','11/5/1997',2,9.53,N'Que Delícia',N'Rua da Panificadora, 12',N'Rio de Janeiro',N'RJ',N'02389-673',N'Brazil')</t>
  </si>
  <si>
    <t>INSERT INTO Orders(RowId,CustomerID,EmployeeID,OrderDate,RequiredDate,ShippedDate,ShipVia,Freight,ShipName,ShipAddress,ShipCity,ShipRegion,ShipPostalCode,ShipCountry) VALUES (10721,N'QUICK',5,'10/29/1997','11/26/1997','10/31/1997',3,48.92,N'QUICK-Stop',N'Taucherstraße 10',N'Cunewalde',NULL,N'01307',N'Germany')</t>
  </si>
  <si>
    <t>INSERT INTO Orders(RowId,CustomerID,EmployeeID,OrderDate,RequiredDate,ShippedDate,ShipVia,Freight,ShipName,ShipAddress,ShipCity,ShipRegion,ShipPostalCode,ShipCountry) VALUES (10722,N'SAVEA',8,'10/29/1997','12/10/1997','11/4/1997',1,74.58,N'Save-a-lot Markets',N'187 Suffolk Ln.',N'Boise',N'ID',N'83720',N'USA')</t>
  </si>
  <si>
    <t>INSERT INTO Orders(RowId,CustomerID,EmployeeID,OrderDate,RequiredDate,ShippedDate,ShipVia,Freight,ShipName,ShipAddress,ShipCity,ShipRegion,ShipPostalCode,ShipCountry) VALUES (10723,N'WHITC',3,'10/30/1997','11/27/1997','11/25/1997',1,21.72,N'White Clover Markets',N'1029 - 12th Ave. S.',N'Seattle',N'WA',N'98124',N'USA')</t>
  </si>
  <si>
    <t>INSERT INTO Orders(RowId,CustomerID,EmployeeID,OrderDate,RequiredDate,ShippedDate,ShipVia,Freight,ShipName,ShipAddress,ShipCity,ShipRegion,ShipPostalCode,ShipCountry) VALUES (10724,N'MEREP',8,'10/30/1997','12/11/1997','11/5/1997',2,57.75,N'Mère Paillarde',N'43 rue St. Laurent',N'Montréal',N'Québec',N'H1J 1C3',N'Canada')</t>
  </si>
  <si>
    <t>INSERT INTO Orders(RowId,CustomerID,EmployeeID,OrderDate,RequiredDate,ShippedDate,ShipVia,Freight,ShipName,ShipAddress,ShipCity,ShipRegion,ShipPostalCode,ShipCountry) VALUES (10725,N'FAMIA',4,'10/31/1997','11/28/1997','11/5/1997',3,10.83,N'Familia Arquibaldo',N'Rua Orós, 92',N'Sao Paulo',N'SP',N'05442-030',N'Brazil')</t>
  </si>
  <si>
    <t>INSERT INTO Orders(RowId,CustomerID,EmployeeID,OrderDate,RequiredDate,ShippedDate,ShipVia,Freight,ShipName,ShipAddress,ShipCity,ShipRegion,ShipPostalCode,ShipCountry) VALUES (10726,N'EASTC',4,'11/3/1997','11/17/1997','12/5/1997',1,16.56,N'Eastern Connection',N'35 King George',N'London',NULL,N'WX3 6FW',N'UK')</t>
  </si>
  <si>
    <t>INSERT INTO Orders(RowId,CustomerID,EmployeeID,OrderDate,RequiredDate,ShippedDate,ShipVia,Freight,ShipName,ShipAddress,ShipCity,ShipRegion,ShipPostalCode,ShipCountry) VALUES (10727,N'REGGC',2,'11/3/1997','12/1/1997','12/5/1997',1,89.90,N'Reggiani Caseifici',N'Strada Provinciale 124',N'Reggio Emilia',NULL,N'42100',N'Italy')</t>
  </si>
  <si>
    <t>INSERT INTO Orders(RowId,CustomerID,EmployeeID,OrderDate,RequiredDate,ShippedDate,ShipVia,Freight,ShipName,ShipAddress,ShipCity,ShipRegion,ShipPostalCode,ShipCountry) VALUES (10728,N'QUEEN',4,'11/4/1997','12/2/1997','11/11/1997',2,58.33,N'Queen Cozinha',N'Alameda dos Canàrios, 891',N'Sao Paulo',N'SP',N'05487-020',N'Brazil')</t>
  </si>
  <si>
    <t>INSERT INTO Orders(RowId,CustomerID,EmployeeID,OrderDate,RequiredDate,ShippedDate,ShipVia,Freight,ShipName,ShipAddress,ShipCity,ShipRegion,ShipPostalCode,ShipCountry) VALUES (10729,N'LINOD',8,'11/4/1997','12/16/1997','11/14/1997',3,141.06,N'LINO-Delicateses',N'Ave. 5 de Mayo Porlamar',N'I. de Margarita',N'Nueva Esparta',N'4980',N'Venezuela')</t>
  </si>
  <si>
    <t>INSERT INTO Orders(RowId,CustomerID,EmployeeID,OrderDate,RequiredDate,ShippedDate,ShipVia,Freight,ShipName,ShipAddress,ShipCity,ShipRegion,ShipPostalCode,ShipCountry) VALUES (10730,N'BONAP',5,'11/5/1997','12/3/1997','11/14/1997',1,20.12,N'Bon app''',N'12, rue des Bouchers',N'Marseille',NULL,N'13008',N'France')</t>
  </si>
  <si>
    <t>INSERT INTO Orders(RowId,CustomerID,EmployeeID,OrderDate,RequiredDate,ShippedDate,ShipVia,Freight,ShipName,ShipAddress,ShipCity,ShipRegion,ShipPostalCode,ShipCountry) VALUES (10731,N'CHOPS',7,'11/6/1997','12/4/1997','11/14/1997',1,96.65,N'Chop-suey Chinese',N'Hauptstr. 31',N'Bern',NULL,N'3012',N'Switzerland')</t>
  </si>
  <si>
    <t>INSERT INTO Orders(RowId,CustomerID,EmployeeID,OrderDate,RequiredDate,ShippedDate,ShipVia,Freight,ShipName,ShipAddress,ShipCity,ShipRegion,ShipPostalCode,ShipCountry) VALUES (10732,N'BONAP',3,'11/6/1997','12/4/1997','11/7/1997',1,16.97,N'Bon app''',N'12, rue des Bouchers',N'Marseille',NULL,N'13008',N'France')</t>
  </si>
  <si>
    <t>INSERT INTO Orders(RowId,CustomerID,EmployeeID,OrderDate,RequiredDate,ShippedDate,ShipVia,Freight,ShipName,ShipAddress,ShipCity,ShipRegion,ShipPostalCode,ShipCountry) VALUES (10733,N'BERGS',1,'11/7/1997','12/5/1997','11/10/1997',3,110.11,N'Berglunds snabbköp',N'Berguvsvägen  8',N'Luleå',NULL,N'S-958 22',N'Sweden')</t>
  </si>
  <si>
    <t>INSERT INTO Orders(RowId,CustomerID,EmployeeID,OrderDate,RequiredDate,ShippedDate,ShipVia,Freight,ShipName,ShipAddress,ShipCity,ShipRegion,ShipPostalCode,ShipCountry) VALUES (10734,N'GOURL',2,'11/7/1997','12/5/1997','11/12/1997',3,1.63,N'Gourmet Lanchonetes',N'Av. Brasil, 442',N'Campinas',N'SP',N'04876-786',N'Brazil')</t>
  </si>
  <si>
    <t>INSERT INTO Orders(RowId,CustomerID,EmployeeID,OrderDate,RequiredDate,ShippedDate,ShipVia,Freight,ShipName,ShipAddress,ShipCity,ShipRegion,ShipPostalCode,ShipCountry) VALUES (10735,N'LETSS',6,'11/10/1997','12/8/1997','11/21/1997',2,45.97,N'Let''s Stop N Shop',N'87 Polk St. Suite 5',N'San Francisco',N'CA',N'94117',N'USA')</t>
  </si>
  <si>
    <t>INSERT INTO Orders(RowId,CustomerID,EmployeeID,OrderDate,RequiredDate,ShippedDate,ShipVia,Freight,ShipName,ShipAddress,ShipCity,ShipRegion,ShipPostalCode,ShipCountry) VALUES (10736,N'HUNGO',9,'11/11/1997','12/9/1997','11/21/1997',2,44.10,N'Hungry Owl All-Night Grocers',N'8 Johnstown Road',N'Cork',N'Co. Cork',NULL,N'Ireland')</t>
  </si>
  <si>
    <t>INSERT INTO Orders(RowId,CustomerID,EmployeeID,OrderDate,RequiredDate,ShippedDate,ShipVia,Freight,ShipName,ShipAddress,ShipCity,ShipRegion,ShipPostalCode,ShipCountry) VALUES (10737,N'VINET',2,'11/11/1997','12/9/1997','11/18/1997',2,7.79,N'Vins et alcools Chevalier',N'59 rue de l''Abbaye',N'Reims',NULL,N'51100',N'France')</t>
  </si>
  <si>
    <t>INSERT INTO Orders(RowId,CustomerID,EmployeeID,OrderDate,RequiredDate,ShippedDate,ShipVia,Freight,ShipName,ShipAddress,ShipCity,ShipRegion,ShipPostalCode,ShipCountry) VALUES (10738,N'SPECD',2,'11/12/1997','12/10/1997','11/18/1997',1,2.91,N'Spécialités du monde',N'25, rue Lauriston',N'Paris',NULL,N'75016',N'France')</t>
  </si>
  <si>
    <t>INSERT INTO Orders(RowId,CustomerID,EmployeeID,OrderDate,RequiredDate,ShippedDate,ShipVia,Freight,ShipName,ShipAddress,ShipCity,ShipRegion,ShipPostalCode,ShipCountry) VALUES (10739,N'VINET',3,'11/12/1997','12/10/1997','11/17/1997',3,11.08,N'Vins et alcools Chevalier',N'59 rue de l''Abbaye',N'Reims',NULL,N'51100',N'France')</t>
  </si>
  <si>
    <t>INSERT INTO Orders(RowId,CustomerID,EmployeeID,OrderDate,RequiredDate,ShippedDate,ShipVia,Freight,ShipName,ShipAddress,ShipCity,ShipRegion,ShipPostalCode,ShipCountry) VALUES (10740,N'WHITC',4,'11/13/1997','12/11/1997','11/25/1997',2,81.88,N'White Clover Markets',N'1029 - 12th Ave. S.',N'Seattle',N'WA',N'98124',N'USA')</t>
  </si>
  <si>
    <t>INSERT INTO Orders(RowId,CustomerID,EmployeeID,OrderDate,RequiredDate,ShippedDate,ShipVia,Freight,ShipName,ShipAddress,ShipCity,ShipRegion,ShipPostalCode,ShipCountry) VALUES (10741,N'AROUT',4,'11/14/1997','11/28/1997','11/18/1997',3,10.96,N'Around the Horn',N'Brook Farm Stratford St. Mary',N'Colchester',N'Essex',N'CO7 6JX',N'UK')</t>
  </si>
  <si>
    <t>INSERT INTO Orders(RowId,CustomerID,EmployeeID,OrderDate,RequiredDate,ShippedDate,ShipVia,Freight,ShipName,ShipAddress,ShipCity,ShipRegion,ShipPostalCode,ShipCountry) VALUES (10742,N'BOTTM',3,'11/14/1997','12/12/1997','11/18/1997',3,243.73,N'Bottom-Dollar Markets',N'23 Tsawassen Blvd.',N'Tsawassen',N'BC',N'T2F 8M4',N'Canada')</t>
  </si>
  <si>
    <t>INSERT INTO Orders(RowId,CustomerID,EmployeeID,OrderDate,RequiredDate,ShippedDate,ShipVia,Freight,ShipName,ShipAddress,ShipCity,ShipRegion,ShipPostalCode,ShipCountry) VALUES (10743,N'AROUT',1,'11/17/1997','12/15/1997','11/21/1997',2,23.72,N'Around the Horn',N'Brook Farm Stratford St. Mary',N'Colchester',N'Essex',N'CO7 6JX',N'UK')</t>
  </si>
  <si>
    <t>INSERT INTO Orders(RowId,CustomerID,EmployeeID,OrderDate,RequiredDate,ShippedDate,ShipVia,Freight,ShipName,ShipAddress,ShipCity,ShipRegion,ShipPostalCode,ShipCountry) VALUES (10744,N'VAFFE',6,'11/17/1997','12/15/1997','11/24/1997',1,69.19,N'Vaffeljernet',N'Smagsloget 45',N'Århus',NULL,N'8200',N'Denmark')</t>
  </si>
  <si>
    <t>INSERT INTO Orders(RowId,CustomerID,EmployeeID,OrderDate,RequiredDate,ShippedDate,ShipVia,Freight,ShipName,ShipAddress,ShipCity,ShipRegion,ShipPostalCode,ShipCountry) VALUES (10745,N'QUICK',9,'11/18/1997','12/16/1997','11/27/1997',1,3.52,N'QUICK-Stop',N'Taucherstraße 10',N'Cunewalde',NULL,N'01307',N'Germany')</t>
  </si>
  <si>
    <t>INSERT INTO Orders(RowId,CustomerID,EmployeeID,OrderDate,RequiredDate,ShippedDate,ShipVia,Freight,ShipName,ShipAddress,ShipCity,ShipRegion,ShipPostalCode,ShipCountry) VALUES (10746,N'CHOPS',1,'11/19/1997','12/17/1997','11/21/1997',3,31.43,N'Chop-suey Chinese',N'Hauptstr. 31',N'Bern',NULL,N'3012',N'Switzerland')</t>
  </si>
  <si>
    <t>INSERT INTO Orders(RowId,CustomerID,EmployeeID,OrderDate,RequiredDate,ShippedDate,ShipVia,Freight,ShipName,ShipAddress,ShipCity,ShipRegion,ShipPostalCode,ShipCountry) VALUES (10747,N'PICCO',6,'11/19/1997','12/17/1997','11/26/1997',1,117.33,N'Piccolo und mehr',N'Geislweg 14',N'Salzburg',NULL,N'5020',N'Austria')</t>
  </si>
  <si>
    <t>INSERT INTO Orders(RowId,CustomerID,EmployeeID,OrderDate,RequiredDate,ShippedDate,ShipVia,Freight,ShipName,ShipAddress,ShipCity,ShipRegion,ShipPostalCode,ShipCountry) VALUES (10748,N'SAVEA',3,'11/20/1997','12/18/1997','11/28/1997',1,232.55,N'Save-a-lot Markets',N'187 Suffolk Ln.',N'Boise',N'ID',N'83720',N'USA')</t>
  </si>
  <si>
    <t>INSERT INTO Orders(RowId,CustomerID,EmployeeID,OrderDate,RequiredDate,ShippedDate,ShipVia,Freight,ShipName,ShipAddress,ShipCity,ShipRegion,ShipPostalCode,ShipCountry) VALUES (10749,N'ISLAT',4,'11/20/1997','12/18/1997','12/19/1997',2,61.53,N'Island Trading',N'Garden House Crowther Way',N'Cowes',N'Isle of Wight',N'PO31 7PJ',N'UK')</t>
  </si>
  <si>
    <t>INSERT INTO Orders(RowId,CustomerID,EmployeeID,OrderDate,RequiredDate,ShippedDate,ShipVia,Freight,ShipName,ShipAddress,ShipCity,ShipRegion,ShipPostalCode,ShipCountry) VALUES (10750,N'WARTH',9,'11/21/1997','12/19/1997','11/24/1997',1,79.30,N'Wartian Herkku',N'Torikatu 38',N'Oulu',NULL,N'90110',N'Finland')</t>
  </si>
  <si>
    <t>INSERT INTO Orders(RowId,CustomerID,EmployeeID,OrderDate,RequiredDate,ShippedDate,ShipVia,Freight,ShipName,ShipAddress,ShipCity,ShipRegion,ShipPostalCode,ShipCountry) VALUES (10751,N'RICSU',3,'11/24/1997','12/22/1997','12/3/1997',3,130.79,N'Richter Supermarkt',N'Starenweg 5',N'Genève',NULL,N'1204',N'Switzerland')</t>
  </si>
  <si>
    <t>INSERT INTO Orders(RowId,CustomerID,EmployeeID,OrderDate,RequiredDate,ShippedDate,ShipVia,Freight,ShipName,ShipAddress,ShipCity,ShipRegion,ShipPostalCode,ShipCountry) VALUES (10752,N'NORTS',2,'11/24/1997','12/22/1997','11/28/1997',3,1.39,N'North/South',N'South House 300 Queensbridge',N'London',NULL,N'SW7 1RZ',N'UK')</t>
  </si>
  <si>
    <t>INSERT INTO Orders(RowId,CustomerID,EmployeeID,OrderDate,RequiredDate,ShippedDate,ShipVia,Freight,ShipName,ShipAddress,ShipCity,ShipRegion,ShipPostalCode,ShipCountry) VALUES (10753,N'FRANS',3,'11/25/1997','12/23/1997','11/27/1997',1,7.70,N'Franchi S.p.A.',N'Via Monte Bianco 34',N'Torino',NULL,N'10100',N'Italy')</t>
  </si>
  <si>
    <t>INSERT INTO Orders(RowId,CustomerID,EmployeeID,OrderDate,RequiredDate,ShippedDate,ShipVia,Freight,ShipName,ShipAddress,ShipCity,ShipRegion,ShipPostalCode,ShipCountry) VALUES (10754,N'MAGAA',6,'11/25/1997','12/23/1997','11/27/1997',3,2.38,N'Magazzini Alimentari Riuniti',N'Via Ludovico il Moro 22',N'Bergamo',NULL,N'24100',N'Italy')</t>
  </si>
  <si>
    <t>INSERT INTO Orders(RowId,CustomerID,EmployeeID,OrderDate,RequiredDate,ShippedDate,ShipVia,Freight,ShipName,ShipAddress,ShipCity,ShipRegion,ShipPostalCode,ShipCountry) VALUES (10755,N'BONAP',4,'11/26/1997','12/24/1997','11/28/1997',2,16.71,N'Bon app''',N'12, rue des Bouchers',N'Marseille',NULL,N'13008',N'France')</t>
  </si>
  <si>
    <t>INSERT INTO Orders(RowId,CustomerID,EmployeeID,OrderDate,RequiredDate,ShippedDate,ShipVia,Freight,ShipName,ShipAddress,ShipCity,ShipRegion,ShipPostalCode,ShipCountry) VALUES (10756,N'SPLIR',8,'11/27/1997','12/25/1997','12/2/1997',2,73.21,N'Split Rail Beer &amp; Ale',N'P.O. Box 555',N'Lander',N'WY',N'82520',N'USA')</t>
  </si>
  <si>
    <t>INSERT INTO Orders(RowId,CustomerID,EmployeeID,OrderDate,RequiredDate,ShippedDate,ShipVia,Freight,ShipName,ShipAddress,ShipCity,ShipRegion,ShipPostalCode,ShipCountry) VALUES (10757,N'SAVEA',6,'11/27/1997','12/25/1997','12/15/1997',1,8.19,N'Save-a-lot Markets',N'187 Suffolk Ln.',N'Boise',N'ID',N'83720',N'USA')</t>
  </si>
  <si>
    <t>INSERT INTO Orders(RowId,CustomerID,EmployeeID,OrderDate,RequiredDate,ShippedDate,ShipVia,Freight,ShipName,ShipAddress,ShipCity,ShipRegion,ShipPostalCode,ShipCountry) VALUES (10758,N'RICSU',3,'11/28/1997','12/26/1997','12/4/1997',3,138.17,N'Richter Supermarkt',N'Starenweg 5',N'Genève',NULL,N'1204',N'Switzerland')</t>
  </si>
  <si>
    <t>INSERT INTO Orders(RowId,CustomerID,EmployeeID,OrderDate,RequiredDate,ShippedDate,ShipVia,Freight,ShipName,ShipAddress,ShipCity,ShipRegion,ShipPostalCode,ShipCountry) VALUES (10759,N'ANATR',3,'11/28/1997','12/26/1997','12/12/1997',3,11.99,N'Ana Trujillo Emparedados y helados',N'Avda. de la Constitución 2222',N'México D.F.',NULL,N'05021',N'Mexico')</t>
  </si>
  <si>
    <t>INSERT INTO Orders(RowId,CustomerID,EmployeeID,OrderDate,RequiredDate,ShippedDate,ShipVia,Freight,ShipName,ShipAddress,ShipCity,ShipRegion,ShipPostalCode,ShipCountry) VALUES (10760,N'MAISD',4,'12/1/1997','12/29/1997','12/10/1997',1,155.64,N'Maison Dewey',N'Rue Joseph-Bens 532',N'Bruxelles',NULL,N'B-1180',N'Belgium')</t>
  </si>
  <si>
    <t>INSERT INTO Orders(RowId,CustomerID,EmployeeID,OrderDate,RequiredDate,ShippedDate,ShipVia,Freight,ShipName,ShipAddress,ShipCity,ShipRegion,ShipPostalCode,ShipCountry) VALUES (10761,N'RATTC',5,'12/2/1997','12/30/1997','12/8/1997',2,18.66,N'Rattlesnake Canyon Grocery',N'2817 Milton Dr.',N'Albuquerque',N'NM',N'87110',N'USA')</t>
  </si>
  <si>
    <t>INSERT INTO Orders(RowId,CustomerID,EmployeeID,OrderDate,RequiredDate,ShippedDate,ShipVia,Freight,ShipName,ShipAddress,ShipCity,ShipRegion,ShipPostalCode,ShipCountry) VALUES (10762,N'FOLKO',3,'12/2/1997','12/30/1997','12/9/1997',1,328.74,N'Folk och fä HB',N'Åkergatan 24',N'Bräcke',NULL,N'S-844 67',N'Sweden')</t>
  </si>
  <si>
    <t>INSERT INTO Orders(RowId,CustomerID,EmployeeID,OrderDate,RequiredDate,ShippedDate,ShipVia,Freight,ShipName,ShipAddress,ShipCity,ShipRegion,ShipPostalCode,ShipCountry) VALUES (10763,N'FOLIG',3,'12/3/1997','12/31/1997','12/8/1997',3,37.35,N'Folies gourmandes',N'184, chaussée de Tournai',N'Lille',NULL,N'59000',N'France')</t>
  </si>
  <si>
    <t>INSERT INTO Orders(RowId,CustomerID,EmployeeID,OrderDate,RequiredDate,ShippedDate,ShipVia,Freight,ShipName,ShipAddress,ShipCity,ShipRegion,ShipPostalCode,ShipCountry) VALUES (10764,N'ERNSH',6,'12/3/1997','12/31/1997','12/8/1997',3,145.45,N'Ernst Handel',N'Kirchgasse 6',N'Graz',NULL,N'8010',N'Austria')</t>
  </si>
  <si>
    <t>INSERT INTO Orders(RowId,CustomerID,EmployeeID,OrderDate,RequiredDate,ShippedDate,ShipVia,Freight,ShipName,ShipAddress,ShipCity,ShipRegion,ShipPostalCode,ShipCountry) VALUES (10765,N'QUICK',3,'12/4/1997','1/1/1998','12/9/1997',3,42.74,N'QUICK-Stop',N'Taucherstraße 10',N'Cunewalde',NULL,N'01307',N'Germany')</t>
  </si>
  <si>
    <t>INSERT INTO Orders(RowId,CustomerID,EmployeeID,OrderDate,RequiredDate,ShippedDate,ShipVia,Freight,ShipName,ShipAddress,ShipCity,ShipRegion,ShipPostalCode,ShipCountry) VALUES (10766,N'OTTIK',4,'12/5/1997','1/2/1998','12/9/1997',1,157.55,N'Ottilies Käseladen',N'Mehrheimerstr. 369',N'Köln',NULL,N'50739',N'Germany')</t>
  </si>
  <si>
    <t>INSERT INTO Orders(RowId,CustomerID,EmployeeID,OrderDate,RequiredDate,ShippedDate,ShipVia,Freight,ShipName,ShipAddress,ShipCity,ShipRegion,ShipPostalCode,ShipCountry) VALUES (10767,N'SUPRD',4,'12/5/1997','1/2/1998','12/15/1997',3,1.59,N'Suprêmes délices',N'Boulevard Tirou, 255',N'Charleroi',NULL,N'B-6000',N'Belgium')</t>
  </si>
  <si>
    <t>INSERT INTO Orders(RowId,CustomerID,EmployeeID,OrderDate,RequiredDate,ShippedDate,ShipVia,Freight,ShipName,ShipAddress,ShipCity,ShipRegion,ShipPostalCode,ShipCountry) VALUES (10768,N'AROUT',3,'12/8/1997','1/5/1998','12/15/1997',2,146.32,N'Around the Horn',N'Brook Farm Stratford St. Mary',N'Colchester',N'Essex',N'CO7 6JX',N'UK')</t>
  </si>
  <si>
    <t>INSERT INTO Orders(RowId,CustomerID,EmployeeID,OrderDate,RequiredDate,ShippedDate,ShipVia,Freight,ShipName,ShipAddress,ShipCity,ShipRegion,ShipPostalCode,ShipCountry) VALUES (10769,N'VAFFE',3,'12/8/1997','1/5/1998','12/12/1997',1,65.06,N'Vaffeljernet',N'Smagsloget 45',N'Århus',NULL,N'8200',N'Denmark')</t>
  </si>
  <si>
    <t>INSERT INTO Orders(RowId,CustomerID,EmployeeID,OrderDate,RequiredDate,ShippedDate,ShipVia,Freight,ShipName,ShipAddress,ShipCity,ShipRegion,ShipPostalCode,ShipCountry) VALUES (10770,N'HANAR',8,'12/9/1997','1/6/1998','12/17/1997',3,5.32,N'Hanari Carnes',N'Rua do Paço, 67',N'Rio de Janeiro',N'RJ',N'05454-876',N'Brazil')</t>
  </si>
  <si>
    <t>INSERT INTO Orders(RowId,CustomerID,EmployeeID,OrderDate,RequiredDate,ShippedDate,ShipVia,Freight,ShipName,ShipAddress,ShipCity,ShipRegion,ShipPostalCode,ShipCountry) VALUES (10771,N'ERNSH',9,'12/10/1997','1/7/1998','1/2/1998',2,11.19,N'Ernst Handel',N'Kirchgasse 6',N'Graz',NULL,N'8010',N'Austria')</t>
  </si>
  <si>
    <t>INSERT INTO Orders(RowId,CustomerID,EmployeeID,OrderDate,RequiredDate,ShippedDate,ShipVia,Freight,ShipName,ShipAddress,ShipCity,ShipRegion,ShipPostalCode,ShipCountry) VALUES (10772,N'LEHMS',3,'12/10/1997','1/7/1998','12/19/1997',2,91.28,N'Lehmanns Marktstand',N'Magazinweg 7',N'Frankfurt a.M.',NULL,N'60528',N'Germany')</t>
  </si>
  <si>
    <t>INSERT INTO Orders(RowId,CustomerID,EmployeeID,OrderDate,RequiredDate,ShippedDate,ShipVia,Freight,ShipName,ShipAddress,ShipCity,ShipRegion,ShipPostalCode,ShipCountry) VALUES (10773,N'ERNSH',1,'12/11/1997','1/8/1998','12/16/1997',3,96.43,N'Ernst Handel',N'Kirchgasse 6',N'Graz',NULL,N'8010',N'Austria')</t>
  </si>
  <si>
    <t>INSERT INTO Orders(RowId,CustomerID,EmployeeID,OrderDate,RequiredDate,ShippedDate,ShipVia,Freight,ShipName,ShipAddress,ShipCity,ShipRegion,ShipPostalCode,ShipCountry) VALUES (10774,N'FOLKO',4,'12/11/1997','12/25/1997','12/12/1997',1,48.20,N'Folk och fä HB',N'Åkergatan 24',N'Bräcke',NULL,N'S-844 67',N'Sweden')</t>
  </si>
  <si>
    <t>INSERT INTO Orders(RowId,CustomerID,EmployeeID,OrderDate,RequiredDate,ShippedDate,ShipVia,Freight,ShipName,ShipAddress,ShipCity,ShipRegion,ShipPostalCode,ShipCountry) VALUES (10775,N'THECR',7,'12/12/1997','1/9/1998','12/26/1997',1,20.25,N'The Cracker Box',N'55 Grizzly Peak Rd.',N'Butte',N'MT',N'59801',N'USA')</t>
  </si>
  <si>
    <t>INSERT INTO Orders(RowId,CustomerID,EmployeeID,OrderDate,RequiredDate,ShippedDate,ShipVia,Freight,ShipName,ShipAddress,ShipCity,ShipRegion,ShipPostalCode,ShipCountry) VALUES (10776,N'ERNSH',1,'12/15/1997','1/12/1998','12/18/1997',3,351.53,N'Ernst Handel',N'Kirchgasse 6',N'Graz',NULL,N'8010',N'Austria')</t>
  </si>
  <si>
    <t>INSERT INTO Orders(RowId,CustomerID,EmployeeID,OrderDate,RequiredDate,ShippedDate,ShipVia,Freight,ShipName,ShipAddress,ShipCity,ShipRegion,ShipPostalCode,ShipCountry) VALUES (10777,N'GOURL',7,'12/15/1997','12/29/1997','1/21/1998',2,3.01,N'Gourmet Lanchonetes',N'Av. Brasil, 442',N'Campinas',N'SP',N'04876-786',N'Brazil')</t>
  </si>
  <si>
    <t>INSERT INTO Orders(RowId,CustomerID,EmployeeID,OrderDate,RequiredDate,ShippedDate,ShipVia,Freight,ShipName,ShipAddress,ShipCity,ShipRegion,ShipPostalCode,ShipCountry) VALUES (10778,N'BERGS',3,'12/16/1997','1/13/1998','12/24/1997',1,6.79,N'Berglunds snabbköp',N'Berguvsvägen  8',N'Luleå',NULL,N'S-958 22',N'Sweden')</t>
  </si>
  <si>
    <t>INSERT INTO Orders(RowId,CustomerID,EmployeeID,OrderDate,RequiredDate,ShippedDate,ShipVia,Freight,ShipName,ShipAddress,ShipCity,ShipRegion,ShipPostalCode,ShipCountry) VALUES (10779,N'MORGK',3,'12/16/1997','1/13/1998','1/14/1998',2,58.13,N'Morgenstern Gesundkost',N'Heerstr. 22',N'Leipzig',NULL,N'04179',N'Germany')</t>
  </si>
  <si>
    <t>INSERT INTO Orders(RowId,CustomerID,EmployeeID,OrderDate,RequiredDate,ShippedDate,ShipVia,Freight,ShipName,ShipAddress,ShipCity,ShipRegion,ShipPostalCode,ShipCountry) VALUES (10780,N'LILAS',2,'12/16/1997','12/30/1997','12/25/1997',1,42.13,N'LILA-Supermercado',N'Carrera 52 con Ave. Bolívar #65-98 Llano Largo',N'Barquisimeto',N'Lara',N'3508',N'Venezuela')</t>
  </si>
  <si>
    <t>INSERT INTO Orders(RowId,CustomerID,EmployeeID,OrderDate,RequiredDate,ShippedDate,ShipVia,Freight,ShipName,ShipAddress,ShipCity,ShipRegion,ShipPostalCode,ShipCountry) VALUES (10781,N'WARTH',2,'12/17/1997','1/14/1998','12/19/1997',3,73.16,N'Wartian Herkku',N'Torikatu 38',N'Oulu',NULL,N'90110',N'Finland')</t>
  </si>
  <si>
    <t>INSERT INTO Orders(RowId,CustomerID,EmployeeID,OrderDate,RequiredDate,ShippedDate,ShipVia,Freight,ShipName,ShipAddress,ShipCity,ShipRegion,ShipPostalCode,ShipCountry) VALUES (10782,N'CACTU',9,'12/17/1997','1/14/1998','12/22/1997',3,1.10,N'Cactus Comidas para llevar',N'Cerrito 333',N'Buenos Aires',NULL,N'1010',N'Argentina')</t>
  </si>
  <si>
    <t>INSERT INTO Orders(RowId,CustomerID,EmployeeID,OrderDate,RequiredDate,ShippedDate,ShipVia,Freight,ShipName,ShipAddress,ShipCity,ShipRegion,ShipPostalCode,ShipCountry) VALUES (10783,N'HANAR',4,'12/18/1997','1/15/1998','12/19/1997',2,124.98,N'Hanari Carnes',N'Rua do Paço, 67',N'Rio de Janeiro',N'RJ',N'05454-876',N'Brazil')</t>
  </si>
  <si>
    <t>INSERT INTO Orders(RowId,CustomerID,EmployeeID,OrderDate,RequiredDate,ShippedDate,ShipVia,Freight,ShipName,ShipAddress,ShipCity,ShipRegion,ShipPostalCode,ShipCountry) VALUES (10784,N'MAGAA',4,'12/18/1997','1/15/1998','12/22/1997',3,70.09,N'Magazzini Alimentari Riuniti',N'Via Ludovico il Moro 22',N'Bergamo',NULL,N'24100',N'Italy')</t>
  </si>
  <si>
    <t>INSERT INTO Orders(RowId,CustomerID,EmployeeID,OrderDate,RequiredDate,ShippedDate,ShipVia,Freight,ShipName,ShipAddress,ShipCity,ShipRegion,ShipPostalCode,ShipCountry) VALUES (10785,N'GROSR',1,'12/18/1997','1/15/1998','12/24/1997',3,1.51,N'GROSELLA-Restaurante',N'5ª Ave. Los Palos Grandes',N'Caracas',N'DF',N'1081',N'Venezuela')</t>
  </si>
  <si>
    <t>INSERT INTO Orders(RowId,CustomerID,EmployeeID,OrderDate,RequiredDate,ShippedDate,ShipVia,Freight,ShipName,ShipAddress,ShipCity,ShipRegion,ShipPostalCode,ShipCountry) VALUES (10786,N'QUEEN',8,'12/19/1997','1/16/1998','12/23/1997',1,110.87,N'Queen Cozinha',N'Alameda dos Canàrios, 891',N'Sao Paulo',N'SP',N'05487-020',N'Brazil')</t>
  </si>
  <si>
    <t>INSERT INTO Orders(RowId,CustomerID,EmployeeID,OrderDate,RequiredDate,ShippedDate,ShipVia,Freight,ShipName,ShipAddress,ShipCity,ShipRegion,ShipPostalCode,ShipCountry) VALUES (10787,N'LAMAI',2,'12/19/1997','1/2/1998','12/26/1997',1,249.93,N'La maison d''Asie',N'1 rue Alsace-Lorraine',N'Toulouse',NULL,N'31000',N'France')</t>
  </si>
  <si>
    <t>INSERT INTO Orders(RowId,CustomerID,EmployeeID,OrderDate,RequiredDate,ShippedDate,ShipVia,Freight,ShipName,ShipAddress,ShipCity,ShipRegion,ShipPostalCode,ShipCountry) VALUES (10788,N'QUICK',1,'12/22/1997','1/19/1998','1/19/1998',2,42.70,N'QUICK-Stop',N'Taucherstraße 10',N'Cunewalde',NULL,N'01307',N'Germany')</t>
  </si>
  <si>
    <t>INSERT INTO Orders(RowId,CustomerID,EmployeeID,OrderDate,RequiredDate,ShippedDate,ShipVia,Freight,ShipName,ShipAddress,ShipCity,ShipRegion,ShipPostalCode,ShipCountry) VALUES (10789,N'FOLIG',1,'12/22/1997','1/19/1998','12/31/1997',2,100.60,N'Folies gourmandes',N'184, chaussée de Tournai',N'Lille',NULL,N'59000',N'France')</t>
  </si>
  <si>
    <t>INSERT INTO Orders(RowId,CustomerID,EmployeeID,OrderDate,RequiredDate,ShippedDate,ShipVia,Freight,ShipName,ShipAddress,ShipCity,ShipRegion,ShipPostalCode,ShipCountry) VALUES (10790,N'GOURL',6,'12/22/1997','1/19/1998','12/26/1997',1,28.23,N'Gourmet Lanchonetes',N'Av. Brasil, 442',N'Campinas',N'SP',N'04876-786',N'Brazil')</t>
  </si>
  <si>
    <t>INSERT INTO Orders(RowId,CustomerID,EmployeeID,OrderDate,RequiredDate,ShippedDate,ShipVia,Freight,ShipName,ShipAddress,ShipCity,ShipRegion,ShipPostalCode,ShipCountry) VALUES (10791,N'FRANK',6,'12/23/1997','1/20/1998','1/1/1998',2,16.85,N'Frankenversand',N'Berliner Platz 43',N'München',NULL,N'80805',N'Germany')</t>
  </si>
  <si>
    <t>INSERT INTO Orders(RowId,CustomerID,EmployeeID,OrderDate,RequiredDate,ShippedDate,ShipVia,Freight,ShipName,ShipAddress,ShipCity,ShipRegion,ShipPostalCode,ShipCountry) VALUES (10792,N'WOLZA',1,'12/23/1997','1/20/1998','12/31/1997',3,23.79,N'Wolski Zajazd',N'ul. Filtrowa 68',N'Warszawa',NULL,N'01-012',N'Poland')</t>
  </si>
  <si>
    <t>INSERT INTO Orders(RowId,CustomerID,EmployeeID,OrderDate,RequiredDate,ShippedDate,ShipVia,Freight,ShipName,ShipAddress,ShipCity,ShipRegion,ShipPostalCode,ShipCountry) VALUES (10793,N'AROUT',3,'12/24/1997','1/21/1998','1/8/1998',3,4.52,N'Around the Horn',N'Brook Farm Stratford St. Mary',N'Colchester',N'Essex',N'CO7 6JX',N'UK')</t>
  </si>
  <si>
    <t>INSERT INTO Orders(RowId,CustomerID,EmployeeID,OrderDate,RequiredDate,ShippedDate,ShipVia,Freight,ShipName,ShipAddress,ShipCity,ShipRegion,ShipPostalCode,ShipCountry) VALUES (10794,N'QUEDE',6,'12/24/1997','1/21/1998','1/2/1998',1,21.49,N'Que Delícia',N'Rua da Panificadora, 12',N'Rio de Janeiro',N'RJ',N'02389-673',N'Brazil')</t>
  </si>
  <si>
    <t>INSERT INTO Orders(RowId,CustomerID,EmployeeID,OrderDate,RequiredDate,ShippedDate,ShipVia,Freight,ShipName,ShipAddress,ShipCity,ShipRegion,ShipPostalCode,ShipCountry) VALUES (10795,N'ERNSH',8,'12/24/1997','1/21/1998','1/20/1998',2,126.66,N'Ernst Handel',N'Kirchgasse 6',N'Graz',NULL,N'8010',N'Austria')</t>
  </si>
  <si>
    <t>INSERT INTO Orders(RowId,CustomerID,EmployeeID,OrderDate,RequiredDate,ShippedDate,ShipVia,Freight,ShipName,ShipAddress,ShipCity,ShipRegion,ShipPostalCode,ShipCountry) VALUES (10796,N'HILAA',3,'12/25/1997','1/22/1998','1/14/1998',1,26.52,N'HILARION-Abastos',N'Carrera 22 con Ave. Carlos Soublette #8-35',N'San Cristóbal',N'Táchira',N'5022',N'Venezuela')</t>
  </si>
  <si>
    <t>INSERT INTO Orders(RowId,CustomerID,EmployeeID,OrderDate,RequiredDate,ShippedDate,ShipVia,Freight,ShipName,ShipAddress,ShipCity,ShipRegion,ShipPostalCode,ShipCountry) VALUES (10797,N'DRACD',7,'12/25/1997','1/22/1998','1/5/1998',2,33.35,N'Drachenblut Delikatessen',N'Walserweg 21',N'Aachen',NULL,N'52066',N'Germany')</t>
  </si>
  <si>
    <t>INSERT INTO Orders(RowId,CustomerID,EmployeeID,OrderDate,RequiredDate,ShippedDate,ShipVia,Freight,ShipName,ShipAddress,ShipCity,ShipRegion,ShipPostalCode,ShipCountry) VALUES (10798,N'ISLAT',2,'12/26/1997','1/23/1998','1/5/1998',1,2.33,N'Island Trading',N'Garden House Crowther Way',N'Cowes',N'Isle of Wight',N'PO31 7PJ',N'UK')</t>
  </si>
  <si>
    <t>INSERT INTO Orders(RowId,CustomerID,EmployeeID,OrderDate,RequiredDate,ShippedDate,ShipVia,Freight,ShipName,ShipAddress,ShipCity,ShipRegion,ShipPostalCode,ShipCountry) VALUES (10799,N'KOENE',9,'12/26/1997','2/6/1998','1/5/1998',3,30.76,N'Königlich Essen',N'Maubelstr. 90',N'Brandenburg',NULL,N'14776',N'Germany')</t>
  </si>
  <si>
    <t>INSERT INTO Orders(RowId,CustomerID,EmployeeID,OrderDate,RequiredDate,ShippedDate,ShipVia,Freight,ShipName,ShipAddress,ShipCity,ShipRegion,ShipPostalCode,ShipCountry) VALUES (10800,N'SEVES',1,'12/26/1997','1/23/1998','1/5/1998',3,137.44,N'Seven Seas Imports',N'90 Wadhurst Rd.',N'London',NULL,N'OX15 4NB',N'UK')</t>
  </si>
  <si>
    <t>INSERT INTO Orders(RowId,CustomerID,EmployeeID,OrderDate,RequiredDate,ShippedDate,ShipVia,Freight,ShipName,ShipAddress,ShipCity,ShipRegion,ShipPostalCode,ShipCountry) VALUES (10801,N'BOLID',4,'12/29/1997','1/26/1998','12/31/1997',2,97.09,N'Bólido Comidas preparadas',N'C/ Araquil, 67',N'Madrid',NULL,N'28023',N'Spain')</t>
  </si>
  <si>
    <t>INSERT INTO Orders(RowId,CustomerID,EmployeeID,OrderDate,RequiredDate,ShippedDate,ShipVia,Freight,ShipName,ShipAddress,ShipCity,ShipRegion,ShipPostalCode,ShipCountry) VALUES (10802,N'SIMOB',4,'12/29/1997','1/26/1998','1/2/1998',2,257.26,N'Simons bistro',N'Vinbæltet 34',N'Kobenhavn',NULL,N'1734',N'Denmark')</t>
  </si>
  <si>
    <t>INSERT INTO Orders(RowId,CustomerID,EmployeeID,OrderDate,RequiredDate,ShippedDate,ShipVia,Freight,ShipName,ShipAddress,ShipCity,ShipRegion,ShipPostalCode,ShipCountry) VALUES (10803,N'WELLI',4,'12/30/1997','1/27/1998','1/6/1998',1,55.23,N'Wellington Importadora',N'Rua do Mercado, 12',N'Resende',N'SP',N'08737-363',N'Brazil')</t>
  </si>
  <si>
    <t>INSERT INTO Orders(RowId,CustomerID,EmployeeID,OrderDate,RequiredDate,ShippedDate,ShipVia,Freight,ShipName,ShipAddress,ShipCity,ShipRegion,ShipPostalCode,ShipCountry) VALUES (10804,N'SEVES',6,'12/30/1997','1/27/1998','1/7/1998',2,27.33,N'Seven Seas Imports',N'90 Wadhurst Rd.',N'London',NULL,N'OX15 4NB',N'UK')</t>
  </si>
  <si>
    <t>INSERT INTO Orders(RowId,CustomerID,EmployeeID,OrderDate,RequiredDate,ShippedDate,ShipVia,Freight,ShipName,ShipAddress,ShipCity,ShipRegion,ShipPostalCode,ShipCountry) VALUES (10805,N'THEBI',2,'12/30/1997','1/27/1998','1/9/1998',3,237.34,N'The Big Cheese',N'89 Jefferson Way Suite 2',N'Portland',N'OR',N'97201',N'USA')</t>
  </si>
  <si>
    <t>INSERT INTO Orders(RowId,CustomerID,EmployeeID,OrderDate,RequiredDate,ShippedDate,ShipVia,Freight,ShipName,ShipAddress,ShipCity,ShipRegion,ShipPostalCode,ShipCountry) VALUES (10806,N'VICTE',3,'12/31/1997','1/28/1998','1/5/1998',2,22.11,N'Victuailles en stock',N'2, rue du Commerce',N'Lyon',NULL,N'69004',N'France')</t>
  </si>
  <si>
    <t>INSERT INTO Orders(RowId,CustomerID,EmployeeID,OrderDate,RequiredDate,ShippedDate,ShipVia,Freight,ShipName,ShipAddress,ShipCity,ShipRegion,ShipPostalCode,ShipCountry) VALUES (10807,N'FRANS',4,'12/31/1997','1/28/1998','1/30/1998',1,1.36,N'Franchi S.p.A.',N'Via Monte Bianco 34',N'Torino',NULL,N'10100',N'Italy')</t>
  </si>
  <si>
    <t>INSERT INTO Orders(RowId,CustomerID,EmployeeID,OrderDate,RequiredDate,ShippedDate,ShipVia,Freight,ShipName,ShipAddress,ShipCity,ShipRegion,ShipPostalCode,ShipCountry) VALUES (10808,N'OLDWO',2,'1/1/1998','1/29/1998','1/9/1998',3,45.53,N'Old World Delicatessen',N'2743 Bering St.',N'Anchorage',N'AK',N'99508',N'USA')</t>
  </si>
  <si>
    <t>INSERT INTO Orders(RowId,CustomerID,EmployeeID,OrderDate,RequiredDate,ShippedDate,ShipVia,Freight,ShipName,ShipAddress,ShipCity,ShipRegion,ShipPostalCode,ShipCountry) VALUES (10809,N'WELLI',7,'1/1/1998','1/29/1998','1/7/1998',1,4.87,N'Wellington Importadora',N'Rua do Mercado, 12',N'Resende',N'SP',N'08737-363',N'Brazil')</t>
  </si>
  <si>
    <t>INSERT INTO Orders(RowId,CustomerID,EmployeeID,OrderDate,RequiredDate,ShippedDate,ShipVia,Freight,ShipName,ShipAddress,ShipCity,ShipRegion,ShipPostalCode,ShipCountry) VALUES (10810,N'LAUGB',2,'1/1/1998','1/29/1998','1/7/1998',3,4.33,N'Laughing Bacchus Wine Cellars',N'2319 Elm St.',N'Vancouver',N'BC',N'V3F 2K1',N'Canada')</t>
  </si>
  <si>
    <t>INSERT INTO Orders(RowId,CustomerID,EmployeeID,OrderDate,RequiredDate,ShippedDate,ShipVia,Freight,ShipName,ShipAddress,ShipCity,ShipRegion,ShipPostalCode,ShipCountry) VALUES (10811,N'LINOD',8,'1/2/1998','1/30/1998','1/8/1998',1,31.22,N'LINO-Delicateses',N'Ave. 5 de Mayo Porlamar',N'I. de Margarita',N'Nueva Esparta',N'4980',N'Venezuela')</t>
  </si>
  <si>
    <t>INSERT INTO Orders(RowId,CustomerID,EmployeeID,OrderDate,RequiredDate,ShippedDate,ShipVia,Freight,ShipName,ShipAddress,ShipCity,ShipRegion,ShipPostalCode,ShipCountry) VALUES (10812,N'REGGC',5,'1/2/1998','1/30/1998','1/12/1998',1,59.78,N'Reggiani Caseifici',N'Strada Provinciale 124',N'Reggio Emilia',NULL,N'42100',N'Italy')</t>
  </si>
  <si>
    <t>INSERT INTO Orders(RowId,CustomerID,EmployeeID,OrderDate,RequiredDate,ShippedDate,ShipVia,Freight,ShipName,ShipAddress,ShipCity,ShipRegion,ShipPostalCode,ShipCountry) VALUES (10813,N'RICAR',1,'1/5/1998','2/2/1998','1/9/1998',1,47.38,N'Ricardo Adocicados',N'Av. Copacabana, 267',N'Rio de Janeiro',N'RJ',N'02389-890',N'Brazil')</t>
  </si>
  <si>
    <t>INSERT INTO Orders(RowId,CustomerID,EmployeeID,OrderDate,RequiredDate,ShippedDate,ShipVia,Freight,ShipName,ShipAddress,ShipCity,ShipRegion,ShipPostalCode,ShipCountry) VALUES (10814,N'VICTE',3,'1/5/1998','2/2/1998','1/14/1998',3,130.94,N'Victuailles en stock',N'2, rue du Commerce',N'Lyon',NULL,N'69004',N'France')</t>
  </si>
  <si>
    <t>INSERT INTO Orders(RowId,CustomerID,EmployeeID,OrderDate,RequiredDate,ShippedDate,ShipVia,Freight,ShipName,ShipAddress,ShipCity,ShipRegion,ShipPostalCode,ShipCountry) VALUES (10815,N'SAVEA',2,'1/5/1998','2/2/1998','1/14/1998',3,14.62,N'Save-a-lot Markets',N'187 Suffolk Ln.',N'Boise',N'ID',N'83720',N'USA')</t>
  </si>
  <si>
    <t>INSERT INTO Orders(RowId,CustomerID,EmployeeID,OrderDate,RequiredDate,ShippedDate,ShipVia,Freight,ShipName,ShipAddress,ShipCity,ShipRegion,ShipPostalCode,ShipCountry) VALUES (10816,N'GREAL',4,'1/6/1998','2/3/1998','2/4/1998',2,719.78,N'Great Lakes Food Market',N'2732 Baker Blvd.',N'Eugene',N'OR',N'97403',N'USA')</t>
  </si>
  <si>
    <t>INSERT INTO Orders(RowId,CustomerID,EmployeeID,OrderDate,RequiredDate,ShippedDate,ShipVia,Freight,ShipName,ShipAddress,ShipCity,ShipRegion,ShipPostalCode,ShipCountry) VALUES (10817,N'KOENE',3,'1/6/1998','1/20/1998','1/13/1998',2,306.07,N'Königlich Essen',N'Maubelstr. 90',N'Brandenburg',NULL,N'14776',N'Germany')</t>
  </si>
  <si>
    <t>INSERT INTO Orders(RowId,CustomerID,EmployeeID,OrderDate,RequiredDate,ShippedDate,ShipVia,Freight,ShipName,ShipAddress,ShipCity,ShipRegion,ShipPostalCode,ShipCountry) VALUES (10818,N'MAGAA',7,'1/7/1998','2/4/1998','1/12/1998',3,65.48,N'Magazzini Alimentari Riuniti',N'Via Ludovico il Moro 22',N'Bergamo',NULL,N'24100',N'Italy')</t>
  </si>
  <si>
    <t>INSERT INTO Orders(RowId,CustomerID,EmployeeID,OrderDate,RequiredDate,ShippedDate,ShipVia,Freight,ShipName,ShipAddress,ShipCity,ShipRegion,ShipPostalCode,ShipCountry) VALUES (10819,N'CACTU',2,'1/7/1998','2/4/1998','1/16/1998',3,19.76,N'Cactus Comidas para llevar',N'Cerrito 333',N'Buenos Aires',NULL,N'1010',N'Argentina')</t>
  </si>
  <si>
    <t>INSERT INTO Orders(RowId,CustomerID,EmployeeID,OrderDate,RequiredDate,ShippedDate,ShipVia,Freight,ShipName,ShipAddress,ShipCity,ShipRegion,ShipPostalCode,ShipCountry) VALUES (10820,N'RATTC',3,'1/7/1998','2/4/1998','1/13/1998',2,37.52,N'Rattlesnake Canyon Grocery',N'2817 Milton Dr.',N'Albuquerque',N'NM',N'87110',N'USA')</t>
  </si>
  <si>
    <t>INSERT INTO Orders(RowId,CustomerID,EmployeeID,OrderDate,RequiredDate,ShippedDate,ShipVia,Freight,ShipName,ShipAddress,ShipCity,ShipRegion,ShipPostalCode,ShipCountry) VALUES (10821,N'SPLIR',1,'1/8/1998','2/5/1998','1/15/1998',1,36.68,N'Split Rail Beer &amp; Ale',N'P.O. Box 555',N'Lander',N'WY',N'82520',N'USA')</t>
  </si>
  <si>
    <t>INSERT INTO Orders(RowId,CustomerID,EmployeeID,OrderDate,RequiredDate,ShippedDate,ShipVia,Freight,ShipName,ShipAddress,ShipCity,ShipRegion,ShipPostalCode,ShipCountry) VALUES (10822,N'TRAIH',6,'1/8/1998','2/5/1998','1/16/1998',3,7.00,N'Trail''s Head Gourmet Provisioners',N'722 DaVinci Blvd.',N'Kirkland',N'WA',N'98034',N'USA')</t>
  </si>
  <si>
    <t>INSERT INTO Orders(RowId,CustomerID,EmployeeID,OrderDate,RequiredDate,ShippedDate,ShipVia,Freight,ShipName,ShipAddress,ShipCity,ShipRegion,ShipPostalCode,ShipCountry) VALUES (10823,N'LILAS',5,'1/9/1998','2/6/1998','1/13/1998',2,163.97,N'LILA-Supermercado',N'Carrera 52 con Ave. Bolívar #65-98 Llano Largo',N'Barquisimeto',N'Lara',N'3508',N'Venezuela')</t>
  </si>
  <si>
    <t>INSERT INTO Orders(RowId,CustomerID,EmployeeID,OrderDate,RequiredDate,ShippedDate,ShipVia,Freight,ShipName,ShipAddress,ShipCity,ShipRegion,ShipPostalCode,ShipCountry) VALUES (10824,N'FOLKO',8,'1/9/1998','2/6/1998','1/30/1998',1,1.23,N'Folk och fä HB',N'Åkergatan 24',N'Bräcke',NULL,N'S-844 67',N'Sweden')</t>
  </si>
  <si>
    <t>INSERT INTO Orders(RowId,CustomerID,EmployeeID,OrderDate,RequiredDate,ShippedDate,ShipVia,Freight,ShipName,ShipAddress,ShipCity,ShipRegion,ShipPostalCode,ShipCountry) VALUES (10825,N'DRACD',1,'1/9/1998','2/6/1998','1/14/1998',1,79.25,N'Drachenblut Delikatessen',N'Walserweg 21',N'Aachen',NULL,N'52066',N'Germany')</t>
  </si>
  <si>
    <t>INSERT INTO Orders(RowId,CustomerID,EmployeeID,OrderDate,RequiredDate,ShippedDate,ShipVia,Freight,ShipName,ShipAddress,ShipCity,ShipRegion,ShipPostalCode,ShipCountry) VALUES (10826,N'BLONP',6,'1/12/1998','2/9/1998','2/6/1998',1,7.09,N'Blondel père et fils',N'24, place Kléber',N'Strasbourg',NULL,N'67000',N'France')</t>
  </si>
  <si>
    <t>INSERT INTO Orders(RowId,CustomerID,EmployeeID,OrderDate,RequiredDate,ShippedDate,ShipVia,Freight,ShipName,ShipAddress,ShipCity,ShipRegion,ShipPostalCode,ShipCountry) VALUES (10827,N'BONAP',1,'1/12/1998','1/26/1998','2/6/1998',2,63.54,N'Bon app''',N'12, rue des Bouchers',N'Marseille',NULL,N'13008',N'France')</t>
  </si>
  <si>
    <t>INSERT INTO Orders(RowId,CustomerID,EmployeeID,OrderDate,RequiredDate,ShippedDate,ShipVia,Freight,ShipName,ShipAddress,ShipCity,ShipRegion,ShipPostalCode,ShipCountry) VALUES (10828,N'RANCH',9,'1/13/1998','1/27/1998','2/4/1998',1,90.85,N'Rancho grande',N'Av. del Libertador 900',N'Buenos Aires',NULL,N'1010',N'Argentina')</t>
  </si>
  <si>
    <t>INSERT INTO Orders(RowId,CustomerID,EmployeeID,OrderDate,RequiredDate,ShippedDate,ShipVia,Freight,ShipName,ShipAddress,ShipCity,ShipRegion,ShipPostalCode,ShipCountry) VALUES (10829,N'ISLAT',9,'1/13/1998','2/10/1998','1/23/1998',1,154.72,N'Island Trading',N'Garden House Crowther Way',N'Cowes',N'Isle of Wight',N'PO31 7PJ',N'UK')</t>
  </si>
  <si>
    <t>INSERT INTO Orders(RowId,CustomerID,EmployeeID,OrderDate,RequiredDate,ShippedDate,ShipVia,Freight,ShipName,ShipAddress,ShipCity,ShipRegion,ShipPostalCode,ShipCountry) VALUES (10830,N'TRADH',4,'1/13/1998','2/24/1998','1/21/1998',2,81.83,N'Tradiçao Hipermercados',N'Av. Inês de Castro, 414',N'Sao Paulo',N'SP',N'05634-030',N'Brazil')</t>
  </si>
  <si>
    <t>INSERT INTO Orders(RowId,CustomerID,EmployeeID,OrderDate,RequiredDate,ShippedDate,ShipVia,Freight,ShipName,ShipAddress,ShipCity,ShipRegion,ShipPostalCode,ShipCountry) VALUES (10831,N'SANTG',3,'1/14/1998','2/11/1998','1/23/1998',2,72.19,N'Santé Gourmet',N'Erling Skakkes gate 78',N'Stavern',NULL,N'4110',N'Norway')</t>
  </si>
  <si>
    <t>INSERT INTO Orders(RowId,CustomerID,EmployeeID,OrderDate,RequiredDate,ShippedDate,ShipVia,Freight,ShipName,ShipAddress,ShipCity,ShipRegion,ShipPostalCode,ShipCountry) VALUES (10832,N'LAMAI',2,'1/14/1998','2/11/1998','1/19/1998',2,43.26,N'La maison d''Asie',N'1 rue Alsace-Lorraine',N'Toulouse',NULL,N'31000',N'France')</t>
  </si>
  <si>
    <t>INSERT INTO Orders(RowId,CustomerID,EmployeeID,OrderDate,RequiredDate,ShippedDate,ShipVia,Freight,ShipName,ShipAddress,ShipCity,ShipRegion,ShipPostalCode,ShipCountry) VALUES (10833,N'OTTIK',6,'1/15/1998','2/12/1998','1/23/1998',2,71.49,N'Ottilies Käseladen',N'Mehrheimerstr. 369',N'Köln',NULL,N'50739',N'Germany')</t>
  </si>
  <si>
    <t>INSERT INTO Orders(RowId,CustomerID,EmployeeID,OrderDate,RequiredDate,ShippedDate,ShipVia,Freight,ShipName,ShipAddress,ShipCity,ShipRegion,ShipPostalCode,ShipCountry) VALUES (10834,N'TRADH',1,'1/15/1998','2/12/1998','1/19/1998',3,29.78,N'Tradiçao Hipermercados',N'Av. Inês de Castro, 414',N'Sao Paulo',N'SP',N'05634-030',N'Brazil')</t>
  </si>
  <si>
    <t>INSERT INTO Orders(RowId,CustomerID,EmployeeID,OrderDate,RequiredDate,ShippedDate,ShipVia,Freight,ShipName,ShipAddress,ShipCity,ShipRegion,ShipPostalCode,ShipCountry) VALUES (10835,N'ALFKI',1,'1/15/1998','2/12/1998','1/21/1998',3,69.53,N'Alfred''s Futterkiste',N'Obere Str. 57',N'Berlin',NULL,N'12209',N'Germany')</t>
  </si>
  <si>
    <t>INSERT INTO Orders(RowId,CustomerID,EmployeeID,OrderDate,RequiredDate,ShippedDate,ShipVia,Freight,ShipName,ShipAddress,ShipCity,ShipRegion,ShipPostalCode,ShipCountry) VALUES (10836,N'ERNSH',7,'1/16/1998','2/13/1998','1/21/1998',1,411.88,N'Ernst Handel',N'Kirchgasse 6',N'Graz',NULL,N'8010',N'Austria')</t>
  </si>
  <si>
    <t>INSERT INTO Orders(RowId,CustomerID,EmployeeID,OrderDate,RequiredDate,ShippedDate,ShipVia,Freight,ShipName,ShipAddress,ShipCity,ShipRegion,ShipPostalCode,ShipCountry) VALUES (10837,N'BERGS',9,'1/16/1998','2/13/1998','1/23/1998',3,13.32,N'Berglunds snabbköp',N'Berguvsvägen  8',N'Luleå',NULL,N'S-958 22',N'Sweden')</t>
  </si>
  <si>
    <t>INSERT INTO Orders(RowId,CustomerID,EmployeeID,OrderDate,RequiredDate,ShippedDate,ShipVia,Freight,ShipName,ShipAddress,ShipCity,ShipRegion,ShipPostalCode,ShipCountry) VALUES (10838,N'LINOD',3,'1/19/1998','2/16/1998','1/23/1998',3,59.28,N'LINO-Delicateses',N'Ave. 5 de Mayo Porlamar',N'I. de Margarita',N'Nueva Esparta',N'4980',N'Venezuela')</t>
  </si>
  <si>
    <t>INSERT INTO Orders(RowId,CustomerID,EmployeeID,OrderDate,RequiredDate,ShippedDate,ShipVia,Freight,ShipName,ShipAddress,ShipCity,ShipRegion,ShipPostalCode,ShipCountry) VALUES (10839,N'TRADH',3,'1/19/1998','2/16/1998','1/22/1998',3,35.43,N'Tradiçao Hipermercados',N'Av. Inês de Castro, 414',N'Sao Paulo',N'SP',N'05634-030',N'Brazil')</t>
  </si>
  <si>
    <t>INSERT INTO Orders(RowId,CustomerID,EmployeeID,OrderDate,RequiredDate,ShippedDate,ShipVia,Freight,ShipName,ShipAddress,ShipCity,ShipRegion,ShipPostalCode,ShipCountry) VALUES (10840,N'LINOD',4,'1/19/1998','3/2/1998','2/16/1998',2,2.71,N'LINO-Delicateses',N'Ave. 5 de Mayo Porlamar',N'I. de Margarita',N'Nueva Esparta',N'4980',N'Venezuela')</t>
  </si>
  <si>
    <t>INSERT INTO Orders(RowId,CustomerID,EmployeeID,OrderDate,RequiredDate,ShippedDate,ShipVia,Freight,ShipName,ShipAddress,ShipCity,ShipRegion,ShipPostalCode,ShipCountry) VALUES (10841,N'SUPRD',5,'1/20/1998','2/17/1998','1/29/1998',2,424.30,N'Suprêmes délices',N'Boulevard Tirou, 255',N'Charleroi',NULL,N'B-6000',N'Belgium')</t>
  </si>
  <si>
    <t>INSERT INTO Orders(RowId,CustomerID,EmployeeID,OrderDate,RequiredDate,ShippedDate,ShipVia,Freight,ShipName,ShipAddress,ShipCity,ShipRegion,ShipPostalCode,ShipCountry) VALUES (10842,N'TORTU',1,'1/20/1998','2/17/1998','1/29/1998',3,54.42,N'Tortuga Restaurante',N'Avda. Azteca 123',N'México D.F.',NULL,N'05033',N'Mexico')</t>
  </si>
  <si>
    <t>INSERT INTO Orders(RowId,CustomerID,EmployeeID,OrderDate,RequiredDate,ShippedDate,ShipVia,Freight,ShipName,ShipAddress,ShipCity,ShipRegion,ShipPostalCode,ShipCountry) VALUES (10843,N'VICTE',4,'1/21/1998','2/18/1998','1/26/1998',2,9.26,N'Victuailles en stock',N'2, rue du Commerce',N'Lyon',NULL,N'69004',N'France')</t>
  </si>
  <si>
    <t>INSERT INTO Orders(RowId,CustomerID,EmployeeID,OrderDate,RequiredDate,ShippedDate,ShipVia,Freight,ShipName,ShipAddress,ShipCity,ShipRegion,ShipPostalCode,ShipCountry) VALUES (10844,N'PICCO',8,'1/21/1998','2/18/1998','1/26/1998',2,25.22,N'Piccolo und mehr',N'Geislweg 14',N'Salzburg',NULL,N'5020',N'Austria')</t>
  </si>
  <si>
    <t>INSERT INTO Orders(RowId,CustomerID,EmployeeID,OrderDate,RequiredDate,ShippedDate,ShipVia,Freight,ShipName,ShipAddress,ShipCity,ShipRegion,ShipPostalCode,ShipCountry) VALUES (10845,N'QUICK',8,'1/21/1998','2/4/1998','1/30/1998',1,212.98,N'QUICK-Stop',N'Taucherstraße 10',N'Cunewalde',NULL,N'01307',N'Germany')</t>
  </si>
  <si>
    <t>INSERT INTO Orders(RowId,CustomerID,EmployeeID,OrderDate,RequiredDate,ShippedDate,ShipVia,Freight,ShipName,ShipAddress,ShipCity,ShipRegion,ShipPostalCode,ShipCountry) VALUES (10846,N'SUPRD',2,'1/22/1998','3/5/1998','1/23/1998',3,56.46,N'Suprêmes délices',N'Boulevard Tirou, 255',N'Charleroi',NULL,N'B-6000',N'Belgium')</t>
  </si>
  <si>
    <t>INSERT INTO Orders(RowId,CustomerID,EmployeeID,OrderDate,RequiredDate,ShippedDate,ShipVia,Freight,ShipName,ShipAddress,ShipCity,ShipRegion,ShipPostalCode,ShipCountry) VALUES (10847,N'SAVEA',4,'1/22/1998','2/5/1998','2/10/1998',3,487.57,N'Save-a-lot Markets',N'187 Suffolk Ln.',N'Boise',N'ID',N'83720',N'USA')</t>
  </si>
  <si>
    <t>INSERT INTO Orders(RowId,CustomerID,EmployeeID,OrderDate,RequiredDate,ShippedDate,ShipVia,Freight,ShipName,ShipAddress,ShipCity,ShipRegion,ShipPostalCode,ShipCountry) VALUES (10848,N'CONSH',7,'1/23/1998','2/20/1998','1/29/1998',2,38.24,N'Consolidated Holdings',N'Berkeley Gardens 12  Brewery',N'London',NULL,N'WX1 6LT',N'UK')</t>
  </si>
  <si>
    <t>INSERT INTO Orders(RowId,CustomerID,EmployeeID,OrderDate,RequiredDate,ShippedDate,ShipVia,Freight,ShipName,ShipAddress,ShipCity,ShipRegion,ShipPostalCode,ShipCountry) VALUES (10849,N'KOENE',9,'1/23/1998','2/20/1998','1/30/1998',2,0.56,N'Königlich Essen',N'Maubelstr. 90',N'Brandenburg',NULL,N'14776',N'Germany')</t>
  </si>
  <si>
    <t>INSERT INTO Orders(RowId,CustomerID,EmployeeID,OrderDate,RequiredDate,ShippedDate,ShipVia,Freight,ShipName,ShipAddress,ShipCity,ShipRegion,ShipPostalCode,ShipCountry) VALUES (10850,N'VICTE',1,'1/23/1998','3/6/1998','1/30/1998',1,49.19,N'Victuailles en stock',N'2, rue du Commerce',N'Lyon',NULL,N'69004',N'France')</t>
  </si>
  <si>
    <t>INSERT INTO Orders(RowId,CustomerID,EmployeeID,OrderDate,RequiredDate,ShippedDate,ShipVia,Freight,ShipName,ShipAddress,ShipCity,ShipRegion,ShipPostalCode,ShipCountry) VALUES (10851,N'RICAR',5,'1/26/1998','2/23/1998','2/2/1998',1,160.55,N'Ricardo Adocicados',N'Av. Copacabana, 267',N'Rio de Janeiro',N'RJ',N'02389-890',N'Brazil')</t>
  </si>
  <si>
    <t>INSERT INTO Orders(RowId,CustomerID,EmployeeID,OrderDate,RequiredDate,ShippedDate,ShipVia,Freight,ShipName,ShipAddress,ShipCity,ShipRegion,ShipPostalCode,ShipCountry) VALUES (10852,N'RATTC',8,'1/26/1998','2/9/1998','1/30/1998',1,174.05,N'Rattlesnake Canyon Grocery',N'2817 Milton Dr.',N'Albuquerque',N'NM',N'87110',N'USA')</t>
  </si>
  <si>
    <t>INSERT INTO Orders(RowId,CustomerID,EmployeeID,OrderDate,RequiredDate,ShippedDate,ShipVia,Freight,ShipName,ShipAddress,ShipCity,ShipRegion,ShipPostalCode,ShipCountry) VALUES (10853,N'BLAUS',9,'1/27/1998','2/24/1998','2/3/1998',2,53.83,N'Blauer See Delikatessen',N'Forsterstr. 57',N'Mannheim',NULL,N'68306',N'Germany')</t>
  </si>
  <si>
    <t>INSERT INTO Orders(RowId,CustomerID,EmployeeID,OrderDate,RequiredDate,ShippedDate,ShipVia,Freight,ShipName,ShipAddress,ShipCity,ShipRegion,ShipPostalCode,ShipCountry) VALUES (10854,N'ERNSH',3,'1/27/1998','2/24/1998','2/5/1998',2,100.22,N'Ernst Handel',N'Kirchgasse 6',N'Graz',NULL,N'8010',N'Austria')</t>
  </si>
  <si>
    <t>INSERT INTO Orders(RowId,CustomerID,EmployeeID,OrderDate,RequiredDate,ShippedDate,ShipVia,Freight,ShipName,ShipAddress,ShipCity,ShipRegion,ShipPostalCode,ShipCountry) VALUES (10855,N'OLDWO',3,'1/27/1998','2/24/1998','2/4/1998',1,170.97,N'Old World Delicatessen',N'2743 Bering St.',N'Anchorage',N'AK',N'99508',N'USA')</t>
  </si>
  <si>
    <t>INSERT INTO Orders(RowId,CustomerID,EmployeeID,OrderDate,RequiredDate,ShippedDate,ShipVia,Freight,ShipName,ShipAddress,ShipCity,ShipRegion,ShipPostalCode,ShipCountry) VALUES (10856,N'ANTON',3,'1/28/1998','2/25/1998','2/10/1998',2,58.43,N'Antonio Moreno Taquería',N'Mataderos  2312',N'México D.F.',NULL,N'05023',N'Mexico')</t>
  </si>
  <si>
    <t>INSERT INTO Orders(RowId,CustomerID,EmployeeID,OrderDate,RequiredDate,ShippedDate,ShipVia,Freight,ShipName,ShipAddress,ShipCity,ShipRegion,ShipPostalCode,ShipCountry) VALUES (10857,N'BERGS',8,'1/28/1998','2/25/1998','2/6/1998',2,188.85,N'Berglunds snabbköp',N'Berguvsvägen  8',N'Luleå',NULL,N'S-958 22',N'Sweden')</t>
  </si>
  <si>
    <t>INSERT INTO Orders(RowId,CustomerID,EmployeeID,OrderDate,RequiredDate,ShippedDate,ShipVia,Freight,ShipName,ShipAddress,ShipCity,ShipRegion,ShipPostalCode,ShipCountry) VALUES (10858,N'LACOR',2,'1/29/1998','2/26/1998','2/3/1998',1,52.51,N'La corne d''abondance',N'67, avenue de l''Europe',N'Versailles',NULL,N'78000',N'France')</t>
  </si>
  <si>
    <t>INSERT INTO Orders(RowId,CustomerID,EmployeeID,OrderDate,RequiredDate,ShippedDate,ShipVia,Freight,ShipName,ShipAddress,ShipCity,ShipRegion,ShipPostalCode,ShipCountry) VALUES (10859,N'FRANK',1,'1/29/1998','2/26/1998','2/2/1998',2,76.10,N'Frankenversand',N'Berliner Platz 43',N'München',NULL,N'80805',N'Germany')</t>
  </si>
  <si>
    <t>INSERT INTO Orders(RowId,CustomerID,EmployeeID,OrderDate,RequiredDate,ShippedDate,ShipVia,Freight,ShipName,ShipAddress,ShipCity,ShipRegion,ShipPostalCode,ShipCountry) VALUES (10860,N'FRANR',3,'1/29/1998','2/26/1998','2/4/1998',3,19.26,N'France restauration',N'54, rue Royale',N'Nantes',NULL,N'44000',N'France')</t>
  </si>
  <si>
    <t>INSERT INTO Orders(RowId,CustomerID,EmployeeID,OrderDate,RequiredDate,ShippedDate,ShipVia,Freight,ShipName,ShipAddress,ShipCity,ShipRegion,ShipPostalCode,ShipCountry) VALUES (10861,N'WHITC',4,'1/30/1998','2/27/1998','2/17/1998',2,14.93,N'White Clover Markets',N'1029 - 12th Ave. S.',N'Seattle',N'WA',N'98124',N'USA')</t>
  </si>
  <si>
    <t>INSERT INTO Orders(RowId,CustomerID,EmployeeID,OrderDate,RequiredDate,ShippedDate,ShipVia,Freight,ShipName,ShipAddress,ShipCity,ShipRegion,ShipPostalCode,ShipCountry) VALUES (10862,N'LEHMS',8,'1/30/1998','3/13/1998','2/2/1998',2,53.23,N'Lehmanns Marktstand',N'Magazinweg 7',N'Frankfurt a.M.',NULL,N'60528',N'Germany')</t>
  </si>
  <si>
    <t>INSERT INTO Orders(RowId,CustomerID,EmployeeID,OrderDate,RequiredDate,ShippedDate,ShipVia,Freight,ShipName,ShipAddress,ShipCity,ShipRegion,ShipPostalCode,ShipCountry) VALUES (10863,N'HILAA',4,'2/2/1998','3/2/1998','2/17/1998',2,30.26,N'HILARION-Abastos',N'Carrera 22 con Ave. Carlos Soublette #8-35',N'San Cristóbal',N'Táchira',N'5022',N'Venezuela')</t>
  </si>
  <si>
    <t>INSERT INTO Orders(RowId,CustomerID,EmployeeID,OrderDate,RequiredDate,ShippedDate,ShipVia,Freight,ShipName,ShipAddress,ShipCity,ShipRegion,ShipPostalCode,ShipCountry) VALUES (10864,N'AROUT',4,'2/2/1998','3/2/1998','2/9/1998',2,3.04,N'Around the Horn',N'Brook Farm Stratford St. Mary',N'Colchester',N'Essex',N'CO7 6JX',N'UK')</t>
  </si>
  <si>
    <t>INSERT INTO Orders(RowId,CustomerID,EmployeeID,OrderDate,RequiredDate,ShippedDate,ShipVia,Freight,ShipName,ShipAddress,ShipCity,ShipRegion,ShipPostalCode,ShipCountry) VALUES (10865,N'QUICK',2,'2/2/1998','2/16/1998','2/12/1998',1,348.14,N'QUICK-Stop',N'Taucherstraße 10',N'Cunewalde',NULL,N'01307',N'Germany')</t>
  </si>
  <si>
    <t>INSERT INTO Orders(RowId,CustomerID,EmployeeID,OrderDate,RequiredDate,ShippedDate,ShipVia,Freight,ShipName,ShipAddress,ShipCity,ShipRegion,ShipPostalCode,ShipCountry) VALUES (10866,N'BERGS',5,'2/3/1998','3/3/1998','2/12/1998',1,109.11,N'Berglunds snabbköp',N'Berguvsvägen  8',N'Luleå',NULL,N'S-958 22',N'Sweden')</t>
  </si>
  <si>
    <t>INSERT INTO Orders(RowId,CustomerID,EmployeeID,OrderDate,RequiredDate,ShippedDate,ShipVia,Freight,ShipName,ShipAddress,ShipCity,ShipRegion,ShipPostalCode,ShipCountry) VALUES (10867,N'LONEP',6,'2/3/1998','3/17/1998','2/11/1998',1,1.93,N'Lonesome Pine Restaurant',N'89 Chiaroscuro Rd.',N'Portland',N'OR',N'97219',N'USA')</t>
  </si>
  <si>
    <t>INSERT INTO Orders(RowId,CustomerID,EmployeeID,OrderDate,RequiredDate,ShippedDate,ShipVia,Freight,ShipName,ShipAddress,ShipCity,ShipRegion,ShipPostalCode,ShipCountry) VALUES (10868,N'QUEEN',7,'2/4/1998','3/4/1998','2/23/1998',2,191.27,N'Queen Cozinha',N'Alameda dos Canàrios, 891',N'Sao Paulo',N'SP',N'05487-020',N'Brazil')</t>
  </si>
  <si>
    <t>INSERT INTO Orders(RowId,CustomerID,EmployeeID,OrderDate,RequiredDate,ShippedDate,ShipVia,Freight,ShipName,ShipAddress,ShipCity,ShipRegion,ShipPostalCode,ShipCountry) VALUES (10869,N'SEVES',5,'2/4/1998','3/4/1998','2/9/1998',1,143.28,N'Seven Seas Imports',N'90 Wadhurst Rd.',N'London',NULL,N'OX15 4NB',N'UK')</t>
  </si>
  <si>
    <t>INSERT INTO Orders(RowId,CustomerID,EmployeeID,OrderDate,RequiredDate,ShippedDate,ShipVia,Freight,ShipName,ShipAddress,ShipCity,ShipRegion,ShipPostalCode,ShipCountry) VALUES (10870,N'WOLZA',5,'2/4/1998','3/4/1998','2/13/1998',3,12.04,N'Wolski Zajazd',N'ul. Filtrowa 68',N'Warszawa',NULL,N'01-012',N'Poland')</t>
  </si>
  <si>
    <t>INSERT INTO Orders(RowId,CustomerID,EmployeeID,OrderDate,RequiredDate,ShippedDate,ShipVia,Freight,ShipName,ShipAddress,ShipCity,ShipRegion,ShipPostalCode,ShipCountry) VALUES (10871,N'BONAP',9,'2/5/1998','3/5/1998','2/10/1998',2,112.27,N'Bon app''',N'12, rue des Bouchers',N'Marseille',NULL,N'13008',N'France')</t>
  </si>
  <si>
    <t>INSERT INTO Orders(RowId,CustomerID,EmployeeID,OrderDate,RequiredDate,ShippedDate,ShipVia,Freight,ShipName,ShipAddress,ShipCity,ShipRegion,ShipPostalCode,ShipCountry) VALUES (10872,N'GODOS',5,'2/5/1998','3/5/1998','2/9/1998',2,175.32,N'Godos Cocina Típica',N'C/ Romero, 33',N'Sevilla',NULL,N'41101',N'Spain')</t>
  </si>
  <si>
    <t>INSERT INTO Orders(RowId,CustomerID,EmployeeID,OrderDate,RequiredDate,ShippedDate,ShipVia,Freight,ShipName,ShipAddress,ShipCity,ShipRegion,ShipPostalCode,ShipCountry) VALUES (10873,N'WILMK',4,'2/6/1998','3/6/1998','2/9/1998',1,0.82,N'Wilman Kala',N'Keskuskatu 45',N'Helsinki',NULL,N'21240',N'Finland')</t>
  </si>
  <si>
    <t>INSERT INTO Orders(RowId,CustomerID,EmployeeID,OrderDate,RequiredDate,ShippedDate,ShipVia,Freight,ShipName,ShipAddress,ShipCity,ShipRegion,ShipPostalCode,ShipCountry) VALUES (10874,N'GODOS',5,'2/6/1998','3/6/1998','2/11/1998',2,19.58,N'Godos Cocina Típica',N'C/ Romero, 33',N'Sevilla',NULL,N'41101',N'Spain')</t>
  </si>
  <si>
    <t>INSERT INTO Orders(RowId,CustomerID,EmployeeID,OrderDate,RequiredDate,ShippedDate,ShipVia,Freight,ShipName,ShipAddress,ShipCity,ShipRegion,ShipPostalCode,ShipCountry) VALUES (10875,N'BERGS',4,'2/6/1998','3/6/1998','3/3/1998',2,32.37,N'Berglunds snabbköp',N'Berguvsvägen  8',N'Luleå',NULL,N'S-958 22',N'Sweden')</t>
  </si>
  <si>
    <t>INSERT INTO Orders(RowId,CustomerID,EmployeeID,OrderDate,RequiredDate,ShippedDate,ShipVia,Freight,ShipName,ShipAddress,ShipCity,ShipRegion,ShipPostalCode,ShipCountry) VALUES (10876,N'BONAP',7,'2/9/1998','3/9/1998','2/12/1998',3,60.42,N'Bon app''',N'12, rue des Bouchers',N'Marseille',NULL,N'13008',N'France')</t>
  </si>
  <si>
    <t>INSERT INTO Orders(RowId,CustomerID,EmployeeID,OrderDate,RequiredDate,ShippedDate,ShipVia,Freight,ShipName,ShipAddress,ShipCity,ShipRegion,ShipPostalCode,ShipCountry) VALUES (10877,N'RICAR',1,'2/9/1998','3/9/1998','2/19/1998',1,38.06,N'Ricardo Adocicados',N'Av. Copacabana, 267',N'Rio de Janeiro',N'RJ',N'02389-890',N'Brazil')</t>
  </si>
  <si>
    <t>INSERT INTO Orders(RowId,CustomerID,EmployeeID,OrderDate,RequiredDate,ShippedDate,ShipVia,Freight,ShipName,ShipAddress,ShipCity,ShipRegion,ShipPostalCode,ShipCountry) VALUES (10878,N'QUICK',4,'2/10/1998','3/10/1998','2/12/1998',1,46.69,N'QUICK-Stop',N'Taucherstraße 10',N'Cunewalde',NULL,N'01307',N'Germany')</t>
  </si>
  <si>
    <t>INSERT INTO Orders(RowId,CustomerID,EmployeeID,OrderDate,RequiredDate,ShippedDate,ShipVia,Freight,ShipName,ShipAddress,ShipCity,ShipRegion,ShipPostalCode,ShipCountry) VALUES (10879,N'WILMK',3,'2/10/1998','3/10/1998','2/12/1998',3,8.50,N'Wilman Kala',N'Keskuskatu 45',N'Helsinki',NULL,N'21240',N'Finland')</t>
  </si>
  <si>
    <t>INSERT INTO Orders(RowId,CustomerID,EmployeeID,OrderDate,RequiredDate,ShippedDate,ShipVia,Freight,ShipName,ShipAddress,ShipCity,ShipRegion,ShipPostalCode,ShipCountry) VALUES (10880,N'FOLKO',7,'2/10/1998','3/24/1998','2/18/1998',1,88.01,N'Folk och fä HB',N'Åkergatan 24',N'Bräcke',NULL,N'S-844 67',N'Sweden')</t>
  </si>
  <si>
    <t>INSERT INTO Orders(RowId,CustomerID,EmployeeID,OrderDate,RequiredDate,ShippedDate,ShipVia,Freight,ShipName,ShipAddress,ShipCity,ShipRegion,ShipPostalCode,ShipCountry) VALUES (10881,N'CACTU',4,'2/11/1998','3/11/1998','2/18/1998',1,2.84,N'Cactus Comidas para llevar',N'Cerrito 333',N'Buenos Aires',NULL,N'1010',N'Argentina')</t>
  </si>
  <si>
    <t>INSERT INTO Orders(RowId,CustomerID,EmployeeID,OrderDate,RequiredDate,ShippedDate,ShipVia,Freight,ShipName,ShipAddress,ShipCity,ShipRegion,ShipPostalCode,ShipCountry) VALUES (10882,N'SAVEA',4,'2/11/1998','3/11/1998','2/20/1998',3,23.10,N'Save-a-lot Markets',N'187 Suffolk Ln.',N'Boise',N'ID',N'83720',N'USA')</t>
  </si>
  <si>
    <t>INSERT INTO Orders(RowId,CustomerID,EmployeeID,OrderDate,RequiredDate,ShippedDate,ShipVia,Freight,ShipName,ShipAddress,ShipCity,ShipRegion,ShipPostalCode,ShipCountry) VALUES (10883,N'LONEP',8,'2/12/1998','3/12/1998','2/20/1998',3,0.53,N'Lonesome Pine Restaurant',N'89 Chiaroscuro Rd.',N'Portland',N'OR',N'97219',N'USA')</t>
  </si>
  <si>
    <t>INSERT INTO Orders(RowId,CustomerID,EmployeeID,OrderDate,RequiredDate,ShippedDate,ShipVia,Freight,ShipName,ShipAddress,ShipCity,ShipRegion,ShipPostalCode,ShipCountry) VALUES (10884,N'LETSS',4,'2/12/1998','3/12/1998','2/13/1998',2,90.97,N'Let''s Stop N Shop',N'87 Polk St. Suite 5',N'San Francisco',N'CA',N'94117',N'USA')</t>
  </si>
  <si>
    <t>INSERT INTO Orders(RowId,CustomerID,EmployeeID,OrderDate,RequiredDate,ShippedDate,ShipVia,Freight,ShipName,ShipAddress,ShipCity,ShipRegion,ShipPostalCode,ShipCountry) VALUES (10885,N'SUPRD',6,'2/12/1998','3/12/1998','2/18/1998',3,5.64,N'Suprêmes délices',N'Boulevard Tirou, 255',N'Charleroi',NULL,N'B-6000',N'Belgium')</t>
  </si>
  <si>
    <t>INSERT INTO Orders(RowId,CustomerID,EmployeeID,OrderDate,RequiredDate,ShippedDate,ShipVia,Freight,ShipName,ShipAddress,ShipCity,ShipRegion,ShipPostalCode,ShipCountry) VALUES (10886,N'HANAR',1,'2/13/1998','3/13/1998','3/2/1998',1,4.99,N'Hanari Carnes',N'Rua do Paço, 67',N'Rio de Janeiro',N'RJ',N'05454-876',N'Brazil')</t>
  </si>
  <si>
    <t>INSERT INTO Orders(RowId,CustomerID,EmployeeID,OrderDate,RequiredDate,ShippedDate,ShipVia,Freight,ShipName,ShipAddress,ShipCity,ShipRegion,ShipPostalCode,ShipCountry) VALUES (10887,N'GALED',8,'2/13/1998','3/13/1998','2/16/1998',3,1.25,N'Galería del gastronómo',N'Rambla de Cataluña, 23',N'Barcelona',NULL,N'8022',N'Spain')</t>
  </si>
  <si>
    <t>INSERT INTO Orders(RowId,CustomerID,EmployeeID,OrderDate,RequiredDate,ShippedDate,ShipVia,Freight,ShipName,ShipAddress,ShipCity,ShipRegion,ShipPostalCode,ShipCountry) VALUES (10888,N'GODOS',1,'2/16/1998','3/16/1998','2/23/1998',2,51.87,N'Godos Cocina Típica',N'C/ Romero, 33',N'Sevilla',NULL,N'41101',N'Spain')</t>
  </si>
  <si>
    <t>INSERT INTO Orders(RowId,CustomerID,EmployeeID,OrderDate,RequiredDate,ShippedDate,ShipVia,Freight,ShipName,ShipAddress,ShipCity,ShipRegion,ShipPostalCode,ShipCountry) VALUES (10889,N'RATTC',9,'2/16/1998','3/16/1998','2/23/1998',3,280.61,N'Rattlesnake Canyon Grocery',N'2817 Milton Dr.',N'Albuquerque',N'NM',N'87110',N'USA')</t>
  </si>
  <si>
    <t>INSERT INTO Orders(RowId,CustomerID,EmployeeID,OrderDate,RequiredDate,ShippedDate,ShipVia,Freight,ShipName,ShipAddress,ShipCity,ShipRegion,ShipPostalCode,ShipCountry) VALUES (10890,N'DUMON',7,'2/16/1998','3/16/1998','2/18/1998',1,32.76,N'Du monde entier',N'67, rue des Cinquante Otages',N'Nantes',NULL,N'44000',N'France')</t>
  </si>
  <si>
    <t>INSERT INTO Orders(RowId,CustomerID,EmployeeID,OrderDate,RequiredDate,ShippedDate,ShipVia,Freight,ShipName,ShipAddress,ShipCity,ShipRegion,ShipPostalCode,ShipCountry) VALUES (10891,N'LEHMS',7,'2/17/1998','3/17/1998','2/19/1998',2,20.37,N'Lehmanns Marktstand',N'Magazinweg 7',N'Frankfurt a.M.',NULL,N'60528',N'Germany')</t>
  </si>
  <si>
    <t>INSERT INTO Orders(RowId,CustomerID,EmployeeID,OrderDate,RequiredDate,ShippedDate,ShipVia,Freight,ShipName,ShipAddress,ShipCity,ShipRegion,ShipPostalCode,ShipCountry) VALUES (10892,N'MAISD',4,'2/17/1998','3/17/1998','2/19/1998',2,120.27,N'Maison Dewey',N'Rue Joseph-Bens 532',N'Bruxelles',NULL,N'B-1180',N'Belgium')</t>
  </si>
  <si>
    <t>INSERT INTO Orders(RowId,CustomerID,EmployeeID,OrderDate,RequiredDate,ShippedDate,ShipVia,Freight,ShipName,ShipAddress,ShipCity,ShipRegion,ShipPostalCode,ShipCountry) VALUES (10893,N'KOENE',9,'2/18/1998','3/18/1998','2/20/1998',2,77.78,N'Königlich Essen',N'Maubelstr. 90',N'Brandenburg',NULL,N'14776',N'Germany')</t>
  </si>
  <si>
    <t>INSERT INTO Orders(RowId,CustomerID,EmployeeID,OrderDate,RequiredDate,ShippedDate,ShipVia,Freight,ShipName,ShipAddress,ShipCity,ShipRegion,ShipPostalCode,ShipCountry) VALUES (10894,N'SAVEA',1,'2/18/1998','3/18/1998','2/20/1998',1,116.13,N'Save-a-lot Markets',N'187 Suffolk Ln.',N'Boise',N'ID',N'83720',N'USA')</t>
  </si>
  <si>
    <t>INSERT INTO Orders(RowId,CustomerID,EmployeeID,OrderDate,RequiredDate,ShippedDate,ShipVia,Freight,ShipName,ShipAddress,ShipCity,ShipRegion,ShipPostalCode,ShipCountry) VALUES (10895,N'ERNSH',3,'2/18/1998','3/18/1998','2/23/1998',1,162.75,N'Ernst Handel',N'Kirchgasse 6',N'Graz',NULL,N'8010',N'Austria')</t>
  </si>
  <si>
    <t>INSERT INTO Orders(RowId,CustomerID,EmployeeID,OrderDate,RequiredDate,ShippedDate,ShipVia,Freight,ShipName,ShipAddress,ShipCity,ShipRegion,ShipPostalCode,ShipCountry) VALUES (10896,N'MAISD',7,'2/19/1998','3/19/1998','2/27/1998',3,32.45,N'Maison Dewey',N'Rue Joseph-Bens 532',N'Bruxelles',NULL,N'B-1180',N'Belgium')</t>
  </si>
  <si>
    <t>INSERT INTO Orders(RowId,CustomerID,EmployeeID,OrderDate,RequiredDate,ShippedDate,ShipVia,Freight,ShipName,ShipAddress,ShipCity,ShipRegion,ShipPostalCode,ShipCountry) VALUES (10897,N'HUNGO',3,'2/19/1998','3/19/1998','2/25/1998',2,603.54,N'Hungry Owl All-Night Grocers',N'8 Johnstown Road',N'Cork',N'Co. Cork',NULL,N'Ireland')</t>
  </si>
  <si>
    <t>INSERT INTO Orders(RowId,CustomerID,EmployeeID,OrderDate,RequiredDate,ShippedDate,ShipVia,Freight,ShipName,ShipAddress,ShipCity,ShipRegion,ShipPostalCode,ShipCountry) VALUES (10898,N'OCEAN',4,'2/20/1998','3/20/1998','3/6/1998',2,1.27,N'Océano Atlántico Ltda.',N'Ing. Gustavo Moncada 8585 Piso 20-A',N'Buenos Aires',NULL,N'1010',N'Argentina')</t>
  </si>
  <si>
    <t>INSERT INTO Orders(RowId,CustomerID,EmployeeID,OrderDate,RequiredDate,ShippedDate,ShipVia,Freight,ShipName,ShipAddress,ShipCity,ShipRegion,ShipPostalCode,ShipCountry) VALUES (10899,N'LILAS',5,'2/20/1998','3/20/1998','2/26/1998',3,1.21,N'LILA-Supermercado',N'Carrera 52 con Ave. Bolívar #65-98 Llano Largo',N'Barquisimeto',N'Lara',N'3508',N'Venezuela')</t>
  </si>
  <si>
    <t>INSERT INTO Orders(RowId,CustomerID,EmployeeID,OrderDate,RequiredDate,ShippedDate,ShipVia,Freight,ShipName,ShipAddress,ShipCity,ShipRegion,ShipPostalCode,ShipCountry) VALUES (10900,N'WELLI',1,'2/20/1998','3/20/1998','3/4/1998',2,1.66,N'Wellington Importadora',N'Rua do Mercado, 12',N'Resende',N'SP',N'08737-363',N'Brazil')</t>
  </si>
  <si>
    <t>INSERT INTO Orders(RowId,CustomerID,EmployeeID,OrderDate,RequiredDate,ShippedDate,ShipVia,Freight,ShipName,ShipAddress,ShipCity,ShipRegion,ShipPostalCode,ShipCountry) VALUES (10901,N'HILAA',4,'2/23/1998','3/23/1998','2/26/1998',1,62.09,N'HILARION-Abastos',N'Carrera 22 con Ave. Carlos Soublette #8-35',N'San Cristóbal',N'Táchira',N'5022',N'Venezuela')</t>
  </si>
  <si>
    <t>INSERT INTO Orders(RowId,CustomerID,EmployeeID,OrderDate,RequiredDate,ShippedDate,ShipVia,Freight,ShipName,ShipAddress,ShipCity,ShipRegion,ShipPostalCode,ShipCountry) VALUES (10902,N'FOLKO',1,'2/23/1998','3/23/1998','3/3/1998',1,44.15,N'Folk och fä HB',N'Åkergatan 24',N'Bräcke',NULL,N'S-844 67',N'Sweden')</t>
  </si>
  <si>
    <t>INSERT INTO Orders(RowId,CustomerID,EmployeeID,OrderDate,RequiredDate,ShippedDate,ShipVia,Freight,ShipName,ShipAddress,ShipCity,ShipRegion,ShipPostalCode,ShipCountry) VALUES (10903,N'HANAR',3,'2/24/1998','3/24/1998','3/4/1998',3,36.71,N'Hanari Carnes',N'Rua do Paço, 67',N'Rio de Janeiro',N'RJ',N'05454-876',N'Brazil')</t>
  </si>
  <si>
    <t>INSERT INTO Orders(RowId,CustomerID,EmployeeID,OrderDate,RequiredDate,ShippedDate,ShipVia,Freight,ShipName,ShipAddress,ShipCity,ShipRegion,ShipPostalCode,ShipCountry) VALUES (10904,N'WHITC',3,'2/24/1998','3/24/1998','2/27/1998',3,162.95,N'White Clover Markets',N'1029 - 12th Ave. S.',N'Seattle',N'WA',N'98124',N'USA')</t>
  </si>
  <si>
    <t>INSERT INTO Orders(RowId,CustomerID,EmployeeID,OrderDate,RequiredDate,ShippedDate,ShipVia,Freight,ShipName,ShipAddress,ShipCity,ShipRegion,ShipPostalCode,ShipCountry) VALUES (10905,N'WELLI',9,'2/24/1998','3/24/1998','3/6/1998',2,13.72,N'Wellington Importadora',N'Rua do Mercado, 12',N'Resende',N'SP',N'08737-363',N'Brazil')</t>
  </si>
  <si>
    <t>INSERT INTO Orders(RowId,CustomerID,EmployeeID,OrderDate,RequiredDate,ShippedDate,ShipVia,Freight,ShipName,ShipAddress,ShipCity,ShipRegion,ShipPostalCode,ShipCountry) VALUES (10906,N'WOLZA',4,'2/25/1998','3/11/1998','3/3/1998',3,26.29,N'Wolski Zajazd',N'ul. Filtrowa 68',N'Warszawa',NULL,N'01-012',N'Poland')</t>
  </si>
  <si>
    <t>INSERT INTO Orders(RowId,CustomerID,EmployeeID,OrderDate,RequiredDate,ShippedDate,ShipVia,Freight,ShipName,ShipAddress,ShipCity,ShipRegion,ShipPostalCode,ShipCountry) VALUES (10907,N'SPECD',6,'2/25/1998','3/25/1998','2/27/1998',3,9.19,N'Spécialités du monde',N'25, rue Lauriston',N'Paris',NULL,N'75016',N'France')</t>
  </si>
  <si>
    <t>INSERT INTO Orders(RowId,CustomerID,EmployeeID,OrderDate,RequiredDate,ShippedDate,ShipVia,Freight,ShipName,ShipAddress,ShipCity,ShipRegion,ShipPostalCode,ShipCountry) VALUES (10908,N'REGGC',4,'2/26/1998','3/26/1998','3/6/1998',2,32.96,N'Reggiani Caseifici',N'Strada Provinciale 124',N'Reggio Emilia',NULL,N'42100',N'Italy')</t>
  </si>
  <si>
    <t>INSERT INTO Orders(RowId,CustomerID,EmployeeID,OrderDate,RequiredDate,ShippedDate,ShipVia,Freight,ShipName,ShipAddress,ShipCity,ShipRegion,ShipPostalCode,ShipCountry) VALUES (10909,N'SANTG',1,'2/26/1998','3/26/1998','3/10/1998',2,53.05,N'Santé Gourmet',N'Erling Skakkes gate 78',N'Stavern',NULL,N'4110',N'Norway')</t>
  </si>
  <si>
    <t>INSERT INTO Orders(RowId,CustomerID,EmployeeID,OrderDate,RequiredDate,ShippedDate,ShipVia,Freight,ShipName,ShipAddress,ShipCity,ShipRegion,ShipPostalCode,ShipCountry) VALUES (10910,N'WILMK',1,'2/26/1998','3/26/1998','3/4/1998',3,38.11,N'Wilman Kala',N'Keskuskatu 45',N'Helsinki',NULL,N'21240',N'Finland')</t>
  </si>
  <si>
    <t>INSERT INTO Orders(RowId,CustomerID,EmployeeID,OrderDate,RequiredDate,ShippedDate,ShipVia,Freight,ShipName,ShipAddress,ShipCity,ShipRegion,ShipPostalCode,ShipCountry) VALUES (10911,N'GODOS',3,'2/26/1998','3/26/1998','3/5/1998',1,38.19,N'Godos Cocina Típica',N'C/ Romero, 33',N'Sevilla',NULL,N'41101',N'Spain')</t>
  </si>
  <si>
    <t>INSERT INTO Orders(RowId,CustomerID,EmployeeID,OrderDate,RequiredDate,ShippedDate,ShipVia,Freight,ShipName,ShipAddress,ShipCity,ShipRegion,ShipPostalCode,ShipCountry) VALUES (10912,N'HUNGO',2,'2/26/1998','3/26/1998','3/18/1998',2,580.91,N'Hungry Owl All-Night Grocers',N'8 Johnstown Road',N'Cork',N'Co. Cork',NULL,N'Ireland')</t>
  </si>
  <si>
    <t>INSERT INTO Orders(RowId,CustomerID,EmployeeID,OrderDate,RequiredDate,ShippedDate,ShipVia,Freight,ShipName,ShipAddress,ShipCity,ShipRegion,ShipPostalCode,ShipCountry) VALUES (10913,N'QUEEN',4,'2/26/1998','3/26/1998','3/4/1998',1,33.05,N'Queen Cozinha',N'Alameda dos Canàrios, 891',N'Sao Paulo',N'SP',N'05487-020',N'Brazil')</t>
  </si>
  <si>
    <t>INSERT INTO Orders(RowId,CustomerID,EmployeeID,OrderDate,RequiredDate,ShippedDate,ShipVia,Freight,ShipName,ShipAddress,ShipCity,ShipRegion,ShipPostalCode,ShipCountry) VALUES (10914,N'QUEEN',6,'2/27/1998','3/27/1998','3/2/1998',1,21.19,N'Queen Cozinha',N'Alameda dos Canàrios, 891',N'Sao Paulo',N'SP',N'05487-020',N'Brazil')</t>
  </si>
  <si>
    <t>INSERT INTO Orders(RowId,CustomerID,EmployeeID,OrderDate,RequiredDate,ShippedDate,ShipVia,Freight,ShipName,ShipAddress,ShipCity,ShipRegion,ShipPostalCode,ShipCountry) VALUES (10915,N'TORTU',2,'2/27/1998','3/27/1998','3/2/1998',2,3.51,N'Tortuga Restaurante',N'Avda. Azteca 123',N'México D.F.',NULL,N'05033',N'Mexico')</t>
  </si>
  <si>
    <t>INSERT INTO Orders(RowId,CustomerID,EmployeeID,OrderDate,RequiredDate,ShippedDate,ShipVia,Freight,ShipName,ShipAddress,ShipCity,ShipRegion,ShipPostalCode,ShipCountry) VALUES (10916,N'RANCH',1,'2/27/1998','3/27/1998','3/9/1998',2,63.77,N'Rancho grande',N'Av. del Libertador 900',N'Buenos Aires',NULL,N'1010',N'Argentina')</t>
  </si>
  <si>
    <t>INSERT INTO Orders(RowId,CustomerID,EmployeeID,OrderDate,RequiredDate,ShippedDate,ShipVia,Freight,ShipName,ShipAddress,ShipCity,ShipRegion,ShipPostalCode,ShipCountry) VALUES (10917,N'ROMEY',4,'3/2/1998','3/30/1998','3/11/1998',2,8.29,N'Romero y tomillo',N'Gran Vía, 1',N'Madrid',NULL,N'28001',N'Spain')</t>
  </si>
  <si>
    <t>INSERT INTO Orders(RowId,CustomerID,EmployeeID,OrderDate,RequiredDate,ShippedDate,ShipVia,Freight,ShipName,ShipAddress,ShipCity,ShipRegion,ShipPostalCode,ShipCountry) VALUES (10918,N'BOTTM',3,'3/2/1998','3/30/1998','3/11/1998',3,48.83,N'Bottom-Dollar Markets',N'23 Tsawassen Blvd.',N'Tsawassen',N'BC',N'T2F 8M4',N'Canada')</t>
  </si>
  <si>
    <t>INSERT INTO Orders(RowId,CustomerID,EmployeeID,OrderDate,RequiredDate,ShippedDate,ShipVia,Freight,ShipName,ShipAddress,ShipCity,ShipRegion,ShipPostalCode,ShipCountry) VALUES (10919,N'LINOD',2,'3/2/1998','3/30/1998','3/4/1998',2,19.80,N'LINO-Delicateses',N'Ave. 5 de Mayo Porlamar',N'I. de Margarita',N'Nueva Esparta',N'4980',N'Venezuela')</t>
  </si>
  <si>
    <t>INSERT INTO Orders(RowId,CustomerID,EmployeeID,OrderDate,RequiredDate,ShippedDate,ShipVia,Freight,ShipName,ShipAddress,ShipCity,ShipRegion,ShipPostalCode,ShipCountry) VALUES (10920,N'AROUT',4,'3/3/1998','3/31/1998','3/9/1998',2,29.61,N'Around the Horn',N'Brook Farm Stratford St. Mary',N'Colchester',N'Essex',N'CO7 6JX',N'UK')</t>
  </si>
  <si>
    <t>INSERT INTO Orders(RowId,CustomerID,EmployeeID,OrderDate,RequiredDate,ShippedDate,ShipVia,Freight,ShipName,ShipAddress,ShipCity,ShipRegion,ShipPostalCode,ShipCountry) VALUES (10921,N'VAFFE',1,'3/3/1998','4/14/1998','3/9/1998',1,176.48,N'Vaffeljernet',N'Smagsloget 45',N'Århus',NULL,N'8200',N'Denmark')</t>
  </si>
  <si>
    <t>INSERT INTO Orders(RowId,CustomerID,EmployeeID,OrderDate,RequiredDate,ShippedDate,ShipVia,Freight,ShipName,ShipAddress,ShipCity,ShipRegion,ShipPostalCode,ShipCountry) VALUES (10922,N'HANAR',5,'3/3/1998','3/31/1998','3/5/1998',3,62.74,N'Hanari Carnes',N'Rua do Paço, 67',N'Rio de Janeiro',N'RJ',N'05454-876',N'Brazil')</t>
  </si>
  <si>
    <t>INSERT INTO Orders(RowId,CustomerID,EmployeeID,OrderDate,RequiredDate,ShippedDate,ShipVia,Freight,ShipName,ShipAddress,ShipCity,ShipRegion,ShipPostalCode,ShipCountry) VALUES (10923,N'LAMAI',7,'3/3/1998','4/14/1998','3/13/1998',3,68.26,N'La maison d''Asie',N'1 rue Alsace-Lorraine',N'Toulouse',NULL,N'31000',N'France')</t>
  </si>
  <si>
    <t>INSERT INTO Orders(RowId,CustomerID,EmployeeID,OrderDate,RequiredDate,ShippedDate,ShipVia,Freight,ShipName,ShipAddress,ShipCity,ShipRegion,ShipPostalCode,ShipCountry) VALUES (10924,N'BERGS',3,'3/4/1998','4/1/1998','4/8/1998',2,151.52,N'Berglunds snabbköp',N'Berguvsvägen  8',N'Luleå',NULL,N'S-958 22',N'Sweden')</t>
  </si>
  <si>
    <t>INSERT INTO Orders(RowId,CustomerID,EmployeeID,OrderDate,RequiredDate,ShippedDate,ShipVia,Freight,ShipName,ShipAddress,ShipCity,ShipRegion,ShipPostalCode,ShipCountry) VALUES (10925,N'HANAR',3,'3/4/1998','4/1/1998','3/13/1998',1,2.27,N'Hanari Carnes',N'Rua do Paço, 67',N'Rio de Janeiro',N'RJ',N'05454-876',N'Brazil')</t>
  </si>
  <si>
    <t>INSERT INTO Orders(RowId,CustomerID,EmployeeID,OrderDate,RequiredDate,ShippedDate,ShipVia,Freight,ShipName,ShipAddress,ShipCity,ShipRegion,ShipPostalCode,ShipCountry) VALUES (10926,N'ANATR',4,'3/4/1998','4/1/1998','3/11/1998',3,39.92,N'Ana Trujillo Emparedados y helados',N'Avda. de la Constitución 2222',N'México D.F.',NULL,N'05021',N'Mexico')</t>
  </si>
  <si>
    <t>INSERT INTO Orders(RowId,CustomerID,EmployeeID,OrderDate,RequiredDate,ShippedDate,ShipVia,Freight,ShipName,ShipAddress,ShipCity,ShipRegion,ShipPostalCode,ShipCountry) VALUES (10927,N'LACOR',4,'3/5/1998','4/2/1998','4/8/1998',1,19.79,N'La corne d''abondance',N'67, avenue de l''Europe',N'Versailles',NULL,N'78000',N'France')</t>
  </si>
  <si>
    <t>INSERT INTO Orders(RowId,CustomerID,EmployeeID,OrderDate,RequiredDate,ShippedDate,ShipVia,Freight,ShipName,ShipAddress,ShipCity,ShipRegion,ShipPostalCode,ShipCountry) VALUES (10928,N'GALED',1,'3/5/1998','4/2/1998','3/18/1998',1,1.36,N'Galería del gastronómo',N'Rambla de Cataluña, 23',N'Barcelona',NULL,N'8022',N'Spain')</t>
  </si>
  <si>
    <t>INSERT INTO Orders(RowId,CustomerID,EmployeeID,OrderDate,RequiredDate,ShippedDate,ShipVia,Freight,ShipName,ShipAddress,ShipCity,ShipRegion,ShipPostalCode,ShipCountry) VALUES (10929,N'FRANK',6,'3/5/1998','4/2/1998','3/12/1998',1,33.93,N'Frankenversand',N'Berliner Platz 43',N'München',NULL,N'80805',N'Germany')</t>
  </si>
  <si>
    <t>INSERT INTO Orders(RowId,CustomerID,EmployeeID,OrderDate,RequiredDate,ShippedDate,ShipVia,Freight,ShipName,ShipAddress,ShipCity,ShipRegion,ShipPostalCode,ShipCountry) VALUES (10930,N'SUPRD',4,'3/6/1998','4/17/1998','3/18/1998',3,15.55,N'Suprêmes délices',N'Boulevard Tirou, 255',N'Charleroi',NULL,N'B-6000',N'Belgium')</t>
  </si>
  <si>
    <t>INSERT INTO Orders(RowId,CustomerID,EmployeeID,OrderDate,RequiredDate,ShippedDate,ShipVia,Freight,ShipName,ShipAddress,ShipCity,ShipRegion,ShipPostalCode,ShipCountry) VALUES (10931,N'RICSU',4,'3/6/1998','3/20/1998','3/19/1998',2,13.60,N'Richter Supermarkt',N'Starenweg 5',N'Genève',NULL,N'1204',N'Switzerland')</t>
  </si>
  <si>
    <t>INSERT INTO Orders(RowId,CustomerID,EmployeeID,OrderDate,RequiredDate,ShippedDate,ShipVia,Freight,ShipName,ShipAddress,ShipCity,ShipRegion,ShipPostalCode,ShipCountry) VALUES (10932,N'BONAP',8,'3/6/1998','4/3/1998','3/24/1998',1,134.64,N'Bon app''',N'12, rue des Bouchers',N'Marseille',NULL,N'13008',N'France')</t>
  </si>
  <si>
    <t>INSERT INTO Orders(RowId,CustomerID,EmployeeID,OrderDate,RequiredDate,ShippedDate,ShipVia,Freight,ShipName,ShipAddress,ShipCity,ShipRegion,ShipPostalCode,ShipCountry) VALUES (10933,N'ISLAT',6,'3/6/1998','4/3/1998','3/16/1998',3,54.15,N'Island Trading',N'Garden House Crowther Way',N'Cowes',N'Isle of Wight',N'PO31 7PJ',N'UK')</t>
  </si>
  <si>
    <t>INSERT INTO Orders(RowId,CustomerID,EmployeeID,OrderDate,RequiredDate,ShippedDate,ShipVia,Freight,ShipName,ShipAddress,ShipCity,ShipRegion,ShipPostalCode,ShipCountry) VALUES (10934,N'LEHMS',3,'3/9/1998','4/6/1998','3/12/1998',3,32.01,N'Lehmanns Marktstand',N'Magazinweg 7',N'Frankfurt a.M.',NULL,N'60528',N'Germany')</t>
  </si>
  <si>
    <t>INSERT INTO Orders(RowId,CustomerID,EmployeeID,OrderDate,RequiredDate,ShippedDate,ShipVia,Freight,ShipName,ShipAddress,ShipCity,ShipRegion,ShipPostalCode,ShipCountry) VALUES (10935,N'WELLI',4,'3/9/1998','4/6/1998','3/18/1998',3,47.59,N'Wellington Importadora',N'Rua do Mercado, 12',N'Resende',N'SP',N'08737-363',N'Brazil')</t>
  </si>
  <si>
    <t>INSERT INTO Orders(RowId,CustomerID,EmployeeID,OrderDate,RequiredDate,ShippedDate,ShipVia,Freight,ShipName,ShipAddress,ShipCity,ShipRegion,ShipPostalCode,ShipCountry) VALUES (10936,N'GREAL',3,'3/9/1998','4/6/1998','3/18/1998',2,33.68,N'Great Lakes Food Market',N'2732 Baker Blvd.',N'Eugene',N'OR',N'97403',N'USA')</t>
  </si>
  <si>
    <t>INSERT INTO Orders(RowId,CustomerID,EmployeeID,OrderDate,RequiredDate,ShippedDate,ShipVia,Freight,ShipName,ShipAddress,ShipCity,ShipRegion,ShipPostalCode,ShipCountry) VALUES (10937,N'CACTU',7,'3/10/1998','3/24/1998','3/13/1998',3,31.51,N'Cactus Comidas para llevar',N'Cerrito 333',N'Buenos Aires',NULL,N'1010',N'Argentina')</t>
  </si>
  <si>
    <t>INSERT INTO Orders(RowId,CustomerID,EmployeeID,OrderDate,RequiredDate,ShippedDate,ShipVia,Freight,ShipName,ShipAddress,ShipCity,ShipRegion,ShipPostalCode,ShipCountry) VALUES (10938,N'QUICK',3,'3/10/1998','4/7/1998','3/16/1998',2,31.89,N'QUICK-Stop',N'Taucherstraße 10',N'Cunewalde',NULL,N'01307',N'Germany')</t>
  </si>
  <si>
    <t>INSERT INTO Orders(RowId,CustomerID,EmployeeID,OrderDate,RequiredDate,ShippedDate,ShipVia,Freight,ShipName,ShipAddress,ShipCity,ShipRegion,ShipPostalCode,ShipCountry) VALUES (10939,N'MAGAA',2,'3/10/1998','4/7/1998','3/13/1998',2,76.33,N'Magazzini Alimentari Riuniti',N'Via Ludovico il Moro 22',N'Bergamo',NULL,N'24100',N'Italy')</t>
  </si>
  <si>
    <t>INSERT INTO Orders(RowId,CustomerID,EmployeeID,OrderDate,RequiredDate,ShippedDate,ShipVia,Freight,ShipName,ShipAddress,ShipCity,ShipRegion,ShipPostalCode,ShipCountry) VALUES (10940,N'BONAP',8,'3/11/1998','4/8/1998','3/23/1998',3,19.77,N'Bon app''',N'12, rue des Bouchers',N'Marseille',NULL,N'13008',N'France')</t>
  </si>
  <si>
    <t>INSERT INTO Orders(RowId,CustomerID,EmployeeID,OrderDate,RequiredDate,ShippedDate,ShipVia,Freight,ShipName,ShipAddress,ShipCity,ShipRegion,ShipPostalCode,ShipCountry) VALUES (10941,N'SAVEA',7,'3/11/1998','4/8/1998','3/20/1998',2,400.81,N'Save-a-lot Markets',N'187 Suffolk Ln.',N'Boise',N'ID',N'83720',N'USA')</t>
  </si>
  <si>
    <t>INSERT INTO Orders(RowId,CustomerID,EmployeeID,OrderDate,RequiredDate,ShippedDate,ShipVia,Freight,ShipName,ShipAddress,ShipCity,ShipRegion,ShipPostalCode,ShipCountry) VALUES (10942,N'REGGC',9,'3/11/1998','4/8/1998','3/18/1998',3,17.95,N'Reggiani Caseifici',N'Strada Provinciale 124',N'Reggio Emilia',NULL,N'42100',N'Italy')</t>
  </si>
  <si>
    <t>INSERT INTO Orders(RowId,CustomerID,EmployeeID,OrderDate,RequiredDate,ShippedDate,ShipVia,Freight,ShipName,ShipAddress,ShipCity,ShipRegion,ShipPostalCode,ShipCountry) VALUES (10943,N'BSBEV',4,'3/11/1998','4/8/1998','3/19/1998',2,2.17,N'B''s Beverages',N'Fauntleroy Circus',N'London',NULL,N'EC2 5NT',N'UK')</t>
  </si>
  <si>
    <t>INSERT INTO Orders(RowId,CustomerID,EmployeeID,OrderDate,RequiredDate,ShippedDate,ShipVia,Freight,ShipName,ShipAddress,ShipCity,ShipRegion,ShipPostalCode,ShipCountry) VALUES (10944,N'BOTTM',6,'3/12/1998','3/26/1998','3/13/1998',3,52.92,N'Bottom-Dollar Markets',N'23 Tsawassen Blvd.',N'Tsawassen',N'BC',N'T2F 8M4',N'Canada')</t>
  </si>
  <si>
    <t>INSERT INTO Orders(RowId,CustomerID,EmployeeID,OrderDate,RequiredDate,ShippedDate,ShipVia,Freight,ShipName,ShipAddress,ShipCity,ShipRegion,ShipPostalCode,ShipCountry) VALUES (10945,N'MORGK',4,'3/12/1998','4/9/1998','3/18/1998',1,10.22,N'Morgenstern Gesundkost',N'Heerstr. 22',N'Leipzig',NULL,N'04179',N'Germany')</t>
  </si>
  <si>
    <t>INSERT INTO Orders(RowId,CustomerID,EmployeeID,OrderDate,RequiredDate,ShippedDate,ShipVia,Freight,ShipName,ShipAddress,ShipCity,ShipRegion,ShipPostalCode,ShipCountry) VALUES (10946,N'VAFFE',1,'3/12/1998','4/9/1998','3/19/1998',2,27.20,N'Vaffeljernet',N'Smagsloget 45',N'Århus',NULL,N'8200',N'Denmark')</t>
  </si>
  <si>
    <t>INSERT INTO Orders(RowId,CustomerID,EmployeeID,OrderDate,RequiredDate,ShippedDate,ShipVia,Freight,ShipName,ShipAddress,ShipCity,ShipRegion,ShipPostalCode,ShipCountry) VALUES (10947,N'BSBEV',3,'3/13/1998','4/10/1998','3/16/1998',2,3.26,N'B''s Beverages',N'Fauntleroy Circus',N'London',NULL,N'EC2 5NT',N'UK')</t>
  </si>
  <si>
    <t>INSERT INTO Orders(RowId,CustomerID,EmployeeID,OrderDate,RequiredDate,ShippedDate,ShipVia,Freight,ShipName,ShipAddress,ShipCity,ShipRegion,ShipPostalCode,ShipCountry) VALUES (10948,N'GODOS',3,'3/13/1998','4/10/1998','3/19/1998',3,23.39,N'Godos Cocina Típica',N'C/ Romero, 33',N'Sevilla',NULL,N'41101',N'Spain')</t>
  </si>
  <si>
    <t>INSERT INTO Orders(RowId,CustomerID,EmployeeID,OrderDate,RequiredDate,ShippedDate,ShipVia,Freight,ShipName,ShipAddress,ShipCity,ShipRegion,ShipPostalCode,ShipCountry) VALUES (10949,N'BOTTM',2,'3/13/1998','4/10/1998','3/17/1998',3,74.44,N'Bottom-Dollar Markets',N'23 Tsawassen Blvd.',N'Tsawassen',N'BC',N'T2F 8M4',N'Canada')</t>
  </si>
  <si>
    <t>INSERT INTO Orders(RowId,CustomerID,EmployeeID,OrderDate,RequiredDate,ShippedDate,ShipVia,Freight,ShipName,ShipAddress,ShipCity,ShipRegion,ShipPostalCode,ShipCountry) VALUES (10950,N'MAGAA',1,'3/16/1998','4/13/1998','3/23/1998',2,2.50,N'Magazzini Alimentari Riuniti',N'Via Ludovico il Moro 22',N'Bergamo',NULL,N'24100',N'Italy')</t>
  </si>
  <si>
    <t>INSERT INTO Orders(RowId,CustomerID,EmployeeID,OrderDate,RequiredDate,ShippedDate,ShipVia,Freight,ShipName,ShipAddress,ShipCity,ShipRegion,ShipPostalCode,ShipCountry) VALUES (10951,N'RICSU',9,'3/16/1998','4/27/1998','4/7/1998',2,30.85,N'Richter Supermarkt',N'Starenweg 5',N'Genève',NULL,N'1204',N'Switzerland')</t>
  </si>
  <si>
    <t>INSERT INTO Orders(RowId,CustomerID,EmployeeID,OrderDate,RequiredDate,ShippedDate,ShipVia,Freight,ShipName,ShipAddress,ShipCity,ShipRegion,ShipPostalCode,ShipCountry) VALUES (10952,N'ALFKI',1,'3/16/1998','4/27/1998','3/24/1998',1,40.42,N'Alfred''s Futterkiste',N'Obere Str. 57',N'Berlin',NULL,N'12209',N'Germany')</t>
  </si>
  <si>
    <t>INSERT INTO Orders(RowId,CustomerID,EmployeeID,OrderDate,RequiredDate,ShippedDate,ShipVia,Freight,ShipName,ShipAddress,ShipCity,ShipRegion,ShipPostalCode,ShipCountry) VALUES (10953,N'AROUT',9,'3/16/1998','3/30/1998','3/25/1998',2,23.72,N'Around the Horn',N'Brook Farm Stratford St. Mary',N'Colchester',N'Essex',N'CO7 6JX',N'UK')</t>
  </si>
  <si>
    <t>INSERT INTO Orders(RowId,CustomerID,EmployeeID,OrderDate,RequiredDate,ShippedDate,ShipVia,Freight,ShipName,ShipAddress,ShipCity,ShipRegion,ShipPostalCode,ShipCountry) VALUES (10954,N'LINOD',5,'3/17/1998','4/28/1998','3/20/1998',1,27.91,N'LINO-Delicateses',N'Ave. 5 de Mayo Porlamar',N'I. de Margarita',N'Nueva Esparta',N'4980',N'Venezuela')</t>
  </si>
  <si>
    <t>INSERT INTO Orders(RowId,CustomerID,EmployeeID,OrderDate,RequiredDate,ShippedDate,ShipVia,Freight,ShipName,ShipAddress,ShipCity,ShipRegion,ShipPostalCode,ShipCountry) VALUES (10955,N'FOLKO',8,'3/17/1998','4/14/1998','3/20/1998',2,3.26,N'Folk och fä HB',N'Åkergatan 24',N'Bräcke',NULL,N'S-844 67',N'Sweden')</t>
  </si>
  <si>
    <t>INSERT INTO Orders(RowId,CustomerID,EmployeeID,OrderDate,RequiredDate,ShippedDate,ShipVia,Freight,ShipName,ShipAddress,ShipCity,ShipRegion,ShipPostalCode,ShipCountry) VALUES (10956,N'BLAUS',6,'3/17/1998','4/28/1998','3/20/1998',2,44.65,N'Blauer See Delikatessen',N'Forsterstr. 57',N'Mannheim',NULL,N'68306',N'Germany')</t>
  </si>
  <si>
    <t>INSERT INTO Orders(RowId,CustomerID,EmployeeID,OrderDate,RequiredDate,ShippedDate,ShipVia,Freight,ShipName,ShipAddress,ShipCity,ShipRegion,ShipPostalCode,ShipCountry) VALUES (10957,N'HILAA',8,'3/18/1998','4/15/1998','3/27/1998',3,105.36,N'HILARION-Abastos',N'Carrera 22 con Ave. Carlos Soublette #8-35',N'San Cristóbal',N'Táchira',N'5022',N'Venezuela')</t>
  </si>
  <si>
    <t>INSERT INTO Orders(RowId,CustomerID,EmployeeID,OrderDate,RequiredDate,ShippedDate,ShipVia,Freight,ShipName,ShipAddress,ShipCity,ShipRegion,ShipPostalCode,ShipCountry) VALUES (10958,N'OCEAN',7,'3/18/1998','4/15/1998','3/27/1998',2,49.56,N'Océano Atlántico Ltda.',N'Ing. Gustavo Moncada 8585 Piso 20-A',N'Buenos Aires',NULL,N'1010',N'Argentina')</t>
  </si>
  <si>
    <t>INSERT INTO Orders(RowId,CustomerID,EmployeeID,OrderDate,RequiredDate,ShippedDate,ShipVia,Freight,ShipName,ShipAddress,ShipCity,ShipRegion,ShipPostalCode,ShipCountry) VALUES (10959,N'GOURL',6,'3/18/1998','4/29/1998','3/23/1998',2,4.98,N'Gourmet Lanchonetes',N'Av. Brasil, 442',N'Campinas',N'SP',N'04876-786',N'Brazil')</t>
  </si>
  <si>
    <t>INSERT INTO Orders(RowId,CustomerID,EmployeeID,OrderDate,RequiredDate,ShippedDate,ShipVia,Freight,ShipName,ShipAddress,ShipCity,ShipRegion,ShipPostalCode,ShipCountry) VALUES (10960,N'HILAA',3,'3/19/1998','4/2/1998','4/8/1998',1,2.08,N'HILARION-Abastos',N'Carrera 22 con Ave. Carlos Soublette #8-35',N'San Cristóbal',N'Táchira',N'5022',N'Venezuela')</t>
  </si>
  <si>
    <t>INSERT INTO Orders(RowId,CustomerID,EmployeeID,OrderDate,RequiredDate,ShippedDate,ShipVia,Freight,ShipName,ShipAddress,ShipCity,ShipRegion,ShipPostalCode,ShipCountry) VALUES (10961,N'QUEEN',8,'3/19/1998','4/16/1998','3/30/1998',1,104.47,N'Queen Cozinha',N'Alameda dos Canàrios, 891',N'Sao Paulo',N'SP',N'05487-020',N'Brazil')</t>
  </si>
  <si>
    <t>INSERT INTO Orders(RowId,CustomerID,EmployeeID,OrderDate,RequiredDate,ShippedDate,ShipVia,Freight,ShipName,ShipAddress,ShipCity,ShipRegion,ShipPostalCode,ShipCountry) VALUES (10962,N'QUICK',8,'3/19/1998','4/16/1998','3/23/1998',2,275.79,N'QUICK-Stop',N'Taucherstraße 10',N'Cunewalde',NULL,N'01307',N'Germany')</t>
  </si>
  <si>
    <t>INSERT INTO Orders(RowId,CustomerID,EmployeeID,OrderDate,RequiredDate,ShippedDate,ShipVia,Freight,ShipName,ShipAddress,ShipCity,ShipRegion,ShipPostalCode,ShipCountry) VALUES (10963,N'FURIB',9,'3/19/1998','4/16/1998','3/26/1998',3,2.70,N'Furia Bacalhau e Frutos do Mar',N'Jardim das rosas n. 32',N'Lisboa',NULL,N'1675',N'Portugal')</t>
  </si>
  <si>
    <t>INSERT INTO Orders(RowId,CustomerID,EmployeeID,OrderDate,RequiredDate,ShippedDate,ShipVia,Freight,ShipName,ShipAddress,ShipCity,ShipRegion,ShipPostalCode,ShipCountry) VALUES (10964,N'SPECD',3,'3/20/1998','4/17/1998','3/24/1998',2,87.38,N'Spécialités du monde',N'25, rue Lauriston',N'Paris',NULL,N'75016',N'France')</t>
  </si>
  <si>
    <t>INSERT INTO Orders(RowId,CustomerID,EmployeeID,OrderDate,RequiredDate,ShippedDate,ShipVia,Freight,ShipName,ShipAddress,ShipCity,ShipRegion,ShipPostalCode,ShipCountry) VALUES (10965,N'OLDWO',6,'3/20/1998','4/17/1998','3/30/1998',3,144.38,N'Old World Delicatessen',N'2743 Bering St.',N'Anchorage',N'AK',N'99508',N'USA')</t>
  </si>
  <si>
    <t>INSERT INTO Orders(RowId,CustomerID,EmployeeID,OrderDate,RequiredDate,ShippedDate,ShipVia,Freight,ShipName,ShipAddress,ShipCity,ShipRegion,ShipPostalCode,ShipCountry) VALUES (10966,N'CHOPS',4,'3/20/1998','4/17/1998','4/8/1998',1,27.19,N'Chop-suey Chinese',N'Hauptstr. 31',N'Bern',NULL,N'3012',N'Switzerland')</t>
  </si>
  <si>
    <t>INSERT INTO Orders(RowId,CustomerID,EmployeeID,OrderDate,RequiredDate,ShippedDate,ShipVia,Freight,ShipName,ShipAddress,ShipCity,ShipRegion,ShipPostalCode,ShipCountry) VALUES (10967,N'TOMSP',2,'3/23/1998','4/20/1998','4/2/1998',2,62.22,N'Toms Spezialitäten',N'Luisenstr. 48',N'Münster',NULL,N'44087',N'Germany')</t>
  </si>
  <si>
    <t>INSERT INTO Orders(RowId,CustomerID,EmployeeID,OrderDate,RequiredDate,ShippedDate,ShipVia,Freight,ShipName,ShipAddress,ShipCity,ShipRegion,ShipPostalCode,ShipCountry) VALUES (10968,N'ERNSH',1,'3/23/1998','4/20/1998','4/1/1998',3,74.60,N'Ernst Handel',N'Kirchgasse 6',N'Graz',NULL,N'8010',N'Austria')</t>
  </si>
  <si>
    <t>INSERT INTO Orders(RowId,CustomerID,EmployeeID,OrderDate,RequiredDate,ShippedDate,ShipVia,Freight,ShipName,ShipAddress,ShipCity,ShipRegion,ShipPostalCode,ShipCountry) VALUES (10969,N'COMMI',1,'3/23/1998','4/20/1998','3/30/1998',2,0.21,N'Comércio Mineiro',N'Av. dos Lusíadas, 23',N'Sao Paulo',N'SP',N'05432-043',N'Brazil')</t>
  </si>
  <si>
    <t>INSERT INTO Orders(RowId,CustomerID,EmployeeID,OrderDate,RequiredDate,ShippedDate,ShipVia,Freight,ShipName,ShipAddress,ShipCity,ShipRegion,ShipPostalCode,ShipCountry) VALUES (10970,N'BOLID',9,'3/24/1998','4/7/1998','4/24/1998',1,16.16,N'Bólido Comidas preparadas',N'C/ Araquil, 67',N'Madrid',NULL,N'28023',N'Spain')</t>
  </si>
  <si>
    <t>INSERT INTO Orders(RowId,CustomerID,EmployeeID,OrderDate,RequiredDate,ShippedDate,ShipVia,Freight,ShipName,ShipAddress,ShipCity,ShipRegion,ShipPostalCode,ShipCountry) VALUES (10971,N'FRANR',2,'3/24/1998','4/21/1998','4/2/1998',2,121.82,N'France restauration',N'54, rue Royale',N'Nantes',NULL,N'44000',N'France')</t>
  </si>
  <si>
    <t>INSERT INTO Orders(RowId,CustomerID,EmployeeID,OrderDate,RequiredDate,ShippedDate,ShipVia,Freight,ShipName,ShipAddress,ShipCity,ShipRegion,ShipPostalCode,ShipCountry) VALUES (10972,N'LACOR',4,'3/24/1998','4/21/1998','3/26/1998',2,0.02,N'La corne d''abondance',N'67, avenue de l''Europe',N'Versailles',NULL,N'78000',N'France')</t>
  </si>
  <si>
    <t>INSERT INTO Orders(RowId,CustomerID,EmployeeID,OrderDate,RequiredDate,ShippedDate,ShipVia,Freight,ShipName,ShipAddress,ShipCity,ShipRegion,ShipPostalCode,ShipCountry) VALUES (10973,N'LACOR',6,'3/24/1998','4/21/1998','3/27/1998',2,15.17,N'La corne d''abondance',N'67, avenue de l''Europe',N'Versailles',NULL,N'78000',N'France')</t>
  </si>
  <si>
    <t>INSERT INTO Orders(RowId,CustomerID,EmployeeID,OrderDate,RequiredDate,ShippedDate,ShipVia,Freight,ShipName,ShipAddress,ShipCity,ShipRegion,ShipPostalCode,ShipCountry) VALUES (10974,N'SPLIR',3,'3/25/1998','4/8/1998','4/3/1998',3,12.96,N'Split Rail Beer &amp; Ale',N'P.O. Box 555',N'Lander',N'WY',N'82520',N'USA')</t>
  </si>
  <si>
    <t>INSERT INTO Orders(RowId,CustomerID,EmployeeID,OrderDate,RequiredDate,ShippedDate,ShipVia,Freight,ShipName,ShipAddress,ShipCity,ShipRegion,ShipPostalCode,ShipCountry) VALUES (10975,N'BOTTM',1,'3/25/1998','4/22/1998','3/27/1998',3,32.27,N'Bottom-Dollar Markets',N'23 Tsawassen Blvd.',N'Tsawassen',N'BC',N'T2F 8M4',N'Canada')</t>
  </si>
  <si>
    <t>INSERT INTO Orders(RowId,CustomerID,EmployeeID,OrderDate,RequiredDate,ShippedDate,ShipVia,Freight,ShipName,ShipAddress,ShipCity,ShipRegion,ShipPostalCode,ShipCountry) VALUES (10976,N'HILAA',1,'3/25/1998','5/6/1998','4/3/1998',1,37.97,N'HILARION-Abastos',N'Carrera 22 con Ave. Carlos Soublette #8-35',N'San Cristóbal',N'Táchira',N'5022',N'Venezuela')</t>
  </si>
  <si>
    <t>INSERT INTO Orders(RowId,CustomerID,EmployeeID,OrderDate,RequiredDate,ShippedDate,ShipVia,Freight,ShipName,ShipAddress,ShipCity,ShipRegion,ShipPostalCode,ShipCountry) VALUES (10977,N'FOLKO',8,'3/26/1998','4/23/1998','4/10/1998',3,208.50,N'Folk och fä HB',N'Åkergatan 24',N'Bräcke',NULL,N'S-844 67',N'Sweden')</t>
  </si>
  <si>
    <t>INSERT INTO Orders(RowId,CustomerID,EmployeeID,OrderDate,RequiredDate,ShippedDate,ShipVia,Freight,ShipName,ShipAddress,ShipCity,ShipRegion,ShipPostalCode,ShipCountry) VALUES (10978,N'MAISD',9,'3/26/1998','4/23/1998','4/23/1998',2,32.82,N'Maison Dewey',N'Rue Joseph-Bens 532',N'Bruxelles',NULL,N'B-1180',N'Belgium')</t>
  </si>
  <si>
    <t>INSERT INTO Orders(RowId,CustomerID,EmployeeID,OrderDate,RequiredDate,ShippedDate,ShipVia,Freight,ShipName,ShipAddress,ShipCity,ShipRegion,ShipPostalCode,ShipCountry) VALUES (10979,N'ERNSH',8,'3/26/1998','4/23/1998','3/31/1998',2,353.07,N'Ernst Handel',N'Kirchgasse 6',N'Graz',NULL,N'8010',N'Austria')</t>
  </si>
  <si>
    <t>INSERT INTO Orders(RowId,CustomerID,EmployeeID,OrderDate,RequiredDate,ShippedDate,ShipVia,Freight,ShipName,ShipAddress,ShipCity,ShipRegion,ShipPostalCode,ShipCountry) VALUES (10980,N'FOLKO',4,'3/27/1998','5/8/1998','4/17/1998',1,1.26,N'Folk och fä HB',N'Åkergatan 24',N'Bräcke',NULL,N'S-844 67',N'Sweden')</t>
  </si>
  <si>
    <t>INSERT INTO Orders(RowId,CustomerID,EmployeeID,OrderDate,RequiredDate,ShippedDate,ShipVia,Freight,ShipName,ShipAddress,ShipCity,ShipRegion,ShipPostalCode,ShipCountry) VALUES (10981,N'HANAR',1,'3/27/1998','4/24/1998','4/2/1998',2,193.37,N'Hanari Carnes',N'Rua do Paço, 67',N'Rio de Janeiro',N'RJ',N'05454-876',N'Brazil')</t>
  </si>
  <si>
    <t>INSERT INTO Orders(RowId,CustomerID,EmployeeID,OrderDate,RequiredDate,ShippedDate,ShipVia,Freight,ShipName,ShipAddress,ShipCity,ShipRegion,ShipPostalCode,ShipCountry) VALUES (10982,N'BOTTM',2,'3/27/1998','4/24/1998','4/8/1998',1,14.01,N'Bottom-Dollar Markets',N'23 Tsawassen Blvd.',N'Tsawassen',N'BC',N'T2F 8M4',N'Canada')</t>
  </si>
  <si>
    <t>INSERT INTO Orders(RowId,CustomerID,EmployeeID,OrderDate,RequiredDate,ShippedDate,ShipVia,Freight,ShipName,ShipAddress,ShipCity,ShipRegion,ShipPostalCode,ShipCountry) VALUES (10983,N'SAVEA',2,'3/27/1998','4/24/1998','4/6/1998',2,657.54,N'Save-a-lot Markets',N'187 Suffolk Ln.',N'Boise',N'ID',N'83720',N'USA')</t>
  </si>
  <si>
    <t>INSERT INTO Orders(RowId,CustomerID,EmployeeID,OrderDate,RequiredDate,ShippedDate,ShipVia,Freight,ShipName,ShipAddress,ShipCity,ShipRegion,ShipPostalCode,ShipCountry) VALUES (10984,N'SAVEA',1,'3/30/1998','4/27/1998','4/3/1998',3,211.22,N'Save-a-lot Markets',N'187 Suffolk Ln.',N'Boise',N'ID',N'83720',N'USA')</t>
  </si>
  <si>
    <t>INSERT INTO Orders(RowId,CustomerID,EmployeeID,OrderDate,RequiredDate,ShippedDate,ShipVia,Freight,ShipName,ShipAddress,ShipCity,ShipRegion,ShipPostalCode,ShipCountry) VALUES (10985,N'HUNGO',2,'3/30/1998','4/27/1998','4/2/1998',1,91.51,N'Hungry Owl All-Night Grocers',N'8 Johnstown Road',N'Cork',N'Co. Cork',NULL,N'Ireland')</t>
  </si>
  <si>
    <t>INSERT INTO Orders(RowId,CustomerID,EmployeeID,OrderDate,RequiredDate,ShippedDate,ShipVia,Freight,ShipName,ShipAddress,ShipCity,ShipRegion,ShipPostalCode,ShipCountry) VALUES (10986,N'OCEAN',8,'3/30/1998','4/27/1998','4/21/1998',2,217.86,N'Océano Atlántico Ltda.',N'Ing. Gustavo Moncada 8585 Piso 20-A',N'Buenos Aires',NULL,N'1010',N'Argentina')</t>
  </si>
  <si>
    <t>INSERT INTO Orders(RowId,CustomerID,EmployeeID,OrderDate,RequiredDate,ShippedDate,ShipVia,Freight,ShipName,ShipAddress,ShipCity,ShipRegion,ShipPostalCode,ShipCountry) VALUES (10987,N'EASTC',8,'3/31/1998','4/28/1998','4/6/1998',1,185.48,N'Eastern Connection',N'35 King George',N'London',NULL,N'WX3 6FW',N'UK')</t>
  </si>
  <si>
    <t>INSERT INTO Orders(RowId,CustomerID,EmployeeID,OrderDate,RequiredDate,ShippedDate,ShipVia,Freight,ShipName,ShipAddress,ShipCity,ShipRegion,ShipPostalCode,ShipCountry) VALUES (10988,N'RATTC',3,'3/31/1998','4/28/1998','4/10/1998',2,61.14,N'Rattlesnake Canyon Grocery',N'2817 Milton Dr.',N'Albuquerque',N'NM',N'87110',N'USA')</t>
  </si>
  <si>
    <t>INSERT INTO Orders(RowId,CustomerID,EmployeeID,OrderDate,RequiredDate,ShippedDate,ShipVia,Freight,ShipName,ShipAddress,ShipCity,ShipRegion,ShipPostalCode,ShipCountry) VALUES (10989,N'QUEDE',2,'3/31/1998','4/28/1998','4/2/1998',1,34.76,N'Que Delícia',N'Rua da Panificadora, 12',N'Rio de Janeiro',N'RJ',N'02389-673',N'Brazil')</t>
  </si>
  <si>
    <t>INSERT INTO Orders(RowId,CustomerID,EmployeeID,OrderDate,RequiredDate,ShippedDate,ShipVia,Freight,ShipName,ShipAddress,ShipCity,ShipRegion,ShipPostalCode,ShipCountry) VALUES (10990,N'ERNSH',2,'4/1/1998','5/13/1998','4/7/1998',3,117.61,N'Ernst Handel',N'Kirchgasse 6',N'Graz',NULL,N'8010',N'Austria')</t>
  </si>
  <si>
    <t>INSERT INTO Orders(RowId,CustomerID,EmployeeID,OrderDate,RequiredDate,ShippedDate,ShipVia,Freight,ShipName,ShipAddress,ShipCity,ShipRegion,ShipPostalCode,ShipCountry) VALUES (10991,N'QUICK',1,'4/1/1998','4/29/1998','4/7/1998',1,38.51,N'QUICK-Stop',N'Taucherstraße 10',N'Cunewalde',NULL,N'01307',N'Germany')</t>
  </si>
  <si>
    <t>INSERT INTO Orders(RowId,CustomerID,EmployeeID,OrderDate,RequiredDate,ShippedDate,ShipVia,Freight,ShipName,ShipAddress,ShipCity,ShipRegion,ShipPostalCode,ShipCountry) VALUES (10992,N'THEBI',1,'4/1/1998','4/29/1998','4/3/1998',3,4.27,N'The Big Cheese',N'89 Jefferson Way Suite 2',N'Portland',N'OR',N'97201',N'USA')</t>
  </si>
  <si>
    <t>INSERT INTO Orders(RowId,CustomerID,EmployeeID,OrderDate,RequiredDate,ShippedDate,ShipVia,Freight,ShipName,ShipAddress,ShipCity,ShipRegion,ShipPostalCode,ShipCountry) VALUES (10993,N'FOLKO',7,'4/1/1998','4/29/1998','4/10/1998',3,8.81,N'Folk och fä HB',N'Åkergatan 24',N'Bräcke',NULL,N'S-844 67',N'Sweden')</t>
  </si>
  <si>
    <t>INSERT INTO Orders(RowId,CustomerID,EmployeeID,OrderDate,RequiredDate,ShippedDate,ShipVia,Freight,ShipName,ShipAddress,ShipCity,ShipRegion,ShipPostalCode,ShipCountry) VALUES (10994,N'VAFFE',2,'4/2/1998','4/16/1998','4/9/1998',3,65.53,N'Vaffeljernet',N'Smagsloget 45',N'Århus',NULL,N'8200',N'Denmark')</t>
  </si>
  <si>
    <t>INSERT INTO Orders(RowId,CustomerID,EmployeeID,OrderDate,RequiredDate,ShippedDate,ShipVia,Freight,ShipName,ShipAddress,ShipCity,ShipRegion,ShipPostalCode,ShipCountry) VALUES (10995,N'PERIC',1,'4/2/1998','4/30/1998','4/6/1998',3,46.00,N'Pericles Comidas clásicas',N'Calle Dr. Jorge Cash 321',N'México D.F.',NULL,N'05033',N'Mexico')</t>
  </si>
  <si>
    <t>INSERT INTO Orders(RowId,CustomerID,EmployeeID,OrderDate,RequiredDate,ShippedDate,ShipVia,Freight,ShipName,ShipAddress,ShipCity,ShipRegion,ShipPostalCode,ShipCountry) VALUES (10996,N'QUICK',4,'4/2/1998','4/30/1998','4/10/1998',2,1.12,N'QUICK-Stop',N'Taucherstraße 10',N'Cunewalde',NULL,N'01307',N'Germany')</t>
  </si>
  <si>
    <t>INSERT INTO Orders(RowId,CustomerID,EmployeeID,OrderDate,RequiredDate,ShippedDate,ShipVia,Freight,ShipName,ShipAddress,ShipCity,ShipRegion,ShipPostalCode,ShipCountry) VALUES (10997,N'LILAS',8,'4/3/1998','5/15/1998','4/13/1998',2,73.91,N'LILA-Supermercado',N'Carrera 52 con Ave. Bolívar #65-98 Llano Largo',N'Barquisimeto',N'Lara',N'3508',N'Venezuela')</t>
  </si>
  <si>
    <t>INSERT INTO Orders(RowId,CustomerID,EmployeeID,OrderDate,RequiredDate,ShippedDate,ShipVia,Freight,ShipName,ShipAddress,ShipCity,ShipRegion,ShipPostalCode,ShipCountry) VALUES (10998,N'WOLZA',8,'4/3/1998','4/17/1998','4/17/1998',2,20.31,N'Wolski Zajazd',N'ul. Filtrowa 68',N'Warszawa',NULL,N'01-012',N'Poland')</t>
  </si>
  <si>
    <t>INSERT INTO Orders(RowId,CustomerID,EmployeeID,OrderDate,RequiredDate,ShippedDate,ShipVia,Freight,ShipName,ShipAddress,ShipCity,ShipRegion,ShipPostalCode,ShipCountry) VALUES (10999,N'OTTIK',6,'4/3/1998','5/1/1998','4/10/1998',2,96.35,N'Ottilies Käseladen',N'Mehrheimerstr. 369',N'Köln',NULL,N'50739',N'Germany')</t>
  </si>
  <si>
    <t>INSERT INTO Orders(RowId,CustomerID,EmployeeID,OrderDate,RequiredDate,ShippedDate,ShipVia,Freight,ShipName,ShipAddress,ShipCity,ShipRegion,ShipPostalCode,ShipCountry) VALUES (11000,N'RATTC',2,'4/6/1998','5/4/1998','4/14/1998',3,55.12,N'Rattlesnake Canyon Grocery',N'2817 Milton Dr.',N'Albuquerque',N'NM',N'87110',N'USA')</t>
  </si>
  <si>
    <t>INSERT INTO Orders(RowId,CustomerID,EmployeeID,OrderDate,RequiredDate,ShippedDate,ShipVia,Freight,ShipName,ShipAddress,ShipCity,ShipRegion,ShipPostalCode,ShipCountry) VALUES (11001,N'FOLKO',2,'4/6/1998','5/4/1998','4/14/1998',2,197.30,N'Folk och fä HB',N'Åkergatan 24',N'Bräcke',NULL,N'S-844 67',N'Sweden')</t>
  </si>
  <si>
    <t>INSERT INTO Orders(RowId,CustomerID,EmployeeID,OrderDate,RequiredDate,ShippedDate,ShipVia,Freight,ShipName,ShipAddress,ShipCity,ShipRegion,ShipPostalCode,ShipCountry) VALUES (11002,N'SAVEA',4,'4/6/1998','5/4/1998','4/16/1998',1,141.16,N'Save-a-lot Markets',N'187 Suffolk Ln.',N'Boise',N'ID',N'83720',N'USA')</t>
  </si>
  <si>
    <t>INSERT INTO Orders(RowId,CustomerID,EmployeeID,OrderDate,RequiredDate,ShippedDate,ShipVia,Freight,ShipName,ShipAddress,ShipCity,ShipRegion,ShipPostalCode,ShipCountry) VALUES (11003,N'THECR',3,'4/6/1998','5/4/1998','4/8/1998',3,14.91,N'The Cracker Box',N'55 Grizzly Peak Rd.',N'Butte',N'MT',N'59801',N'USA')</t>
  </si>
  <si>
    <t>INSERT INTO Orders(RowId,CustomerID,EmployeeID,OrderDate,RequiredDate,ShippedDate,ShipVia,Freight,ShipName,ShipAddress,ShipCity,ShipRegion,ShipPostalCode,ShipCountry) VALUES (11004,N'MAISD',3,'4/7/1998','5/5/1998','4/20/1998',1,44.84,N'Maison Dewey',N'Rue Joseph-Bens 532',N'Bruxelles',NULL,N'B-1180',N'Belgium')</t>
  </si>
  <si>
    <t>INSERT INTO Orders(RowId,CustomerID,EmployeeID,OrderDate,RequiredDate,ShippedDate,ShipVia,Freight,ShipName,ShipAddress,ShipCity,ShipRegion,ShipPostalCode,ShipCountry) VALUES (11005,N'WILMK',2,'4/7/1998','5/5/1998','4/10/1998',1,0.75,N'Wilman Kala',N'Keskuskatu 45',N'Helsinki',NULL,N'21240',N'Finland')</t>
  </si>
  <si>
    <t>INSERT INTO Orders(RowId,CustomerID,EmployeeID,OrderDate,RequiredDate,ShippedDate,ShipVia,Freight,ShipName,ShipAddress,ShipCity,ShipRegion,ShipPostalCode,ShipCountry) VALUES (11006,N'GREAL',3,'4/7/1998','5/5/1998','4/15/1998',2,25.19,N'Great Lakes Food Market',N'2732 Baker Blvd.',N'Eugene',N'OR',N'97403',N'USA')</t>
  </si>
  <si>
    <t>INSERT INTO Orders(RowId,CustomerID,EmployeeID,OrderDate,RequiredDate,ShippedDate,ShipVia,Freight,ShipName,ShipAddress,ShipCity,ShipRegion,ShipPostalCode,ShipCountry) VALUES (11007,N'PRINI',8,'4/8/1998','5/6/1998','4/13/1998',2,202.24,N'Princesa Isabel Vinhos',N'Estrada da saúde n. 58',N'Lisboa',NULL,N'1756',N'Portugal')</t>
  </si>
  <si>
    <t>INSERT INTO Orders(RowId,CustomerID,EmployeeID,OrderDate,RequiredDate,ShippedDate,ShipVia,Freight,ShipName,ShipAddress,ShipCity,ShipRegion,ShipPostalCode,ShipCountry) VALUES (11008,N'ERNSH',7,'4/8/1998','5/6/1998',NULL,3,79.46,N'Ernst Handel',N'Kirchgasse 6',N'Graz',NULL,N'8010',N'Austria')</t>
  </si>
  <si>
    <t>INSERT INTO Orders(RowId,CustomerID,EmployeeID,OrderDate,RequiredDate,ShippedDate,ShipVia,Freight,ShipName,ShipAddress,ShipCity,ShipRegion,ShipPostalCode,ShipCountry) VALUES (11009,N'GODOS',2,'4/8/1998','5/6/1998','4/10/1998',1,59.11,N'Godos Cocina Típica',N'C/ Romero, 33',N'Sevilla',NULL,N'41101',N'Spain')</t>
  </si>
  <si>
    <t>INSERT INTO Orders(RowId,CustomerID,EmployeeID,OrderDate,RequiredDate,ShippedDate,ShipVia,Freight,ShipName,ShipAddress,ShipCity,ShipRegion,ShipPostalCode,ShipCountry) VALUES (11010,N'REGGC',2,'4/9/1998','5/7/1998','4/21/1998',2,28.71,N'Reggiani Caseifici',N'Strada Provinciale 124',N'Reggio Emilia',NULL,N'42100',N'Italy')</t>
  </si>
  <si>
    <t>INSERT INTO Orders(RowId,CustomerID,EmployeeID,OrderDate,RequiredDate,ShippedDate,ShipVia,Freight,ShipName,ShipAddress,ShipCity,ShipRegion,ShipPostalCode,ShipCountry) VALUES (11011,N'ALFKI',3,'4/9/1998','5/7/1998','4/13/1998',1,1.21,N'Alfred''s Futterkiste',N'Obere Str. 57',N'Berlin',NULL,N'12209',N'Germany')</t>
  </si>
  <si>
    <t>INSERT INTO Orders(RowId,CustomerID,EmployeeID,OrderDate,RequiredDate,ShippedDate,ShipVia,Freight,ShipName,ShipAddress,ShipCity,ShipRegion,ShipPostalCode,ShipCountry) VALUES (11012,N'FRANK',1,'4/9/1998','4/23/1998','4/17/1998',3,242.95,N'Frankenversand',N'Berliner Platz 43',N'München',NULL,N'80805',N'Germany')</t>
  </si>
  <si>
    <t>INSERT INTO Orders(RowId,CustomerID,EmployeeID,OrderDate,RequiredDate,ShippedDate,ShipVia,Freight,ShipName,ShipAddress,ShipCity,ShipRegion,ShipPostalCode,ShipCountry) VALUES (11013,N'ROMEY',2,'4/9/1998','5/7/1998','4/10/1998',1,32.99,N'Romero y tomillo',N'Gran Vía, 1',N'Madrid',NULL,N'28001',N'Spain')</t>
  </si>
  <si>
    <t>INSERT INTO Orders(RowId,CustomerID,EmployeeID,OrderDate,RequiredDate,ShippedDate,ShipVia,Freight,ShipName,ShipAddress,ShipCity,ShipRegion,ShipPostalCode,ShipCountry) VALUES (11014,N'LINOD',2,'4/10/1998','5/8/1998','4/15/1998',3,23.60,N'LINO-Delicateses',N'Ave. 5 de Mayo Porlamar',N'I. de Margarita',N'Nueva Esparta',N'4980',N'Venezuela')</t>
  </si>
  <si>
    <t>INSERT INTO Orders(RowId,CustomerID,EmployeeID,OrderDate,RequiredDate,ShippedDate,ShipVia,Freight,ShipName,ShipAddress,ShipCity,ShipRegion,ShipPostalCode,ShipCountry) VALUES (11015,N'SANTG',2,'4/10/1998','4/24/1998','4/20/1998',2,4.62,N'Santé Gourmet',N'Erling Skakkes gate 78',N'Stavern',NULL,N'4110',N'Norway')</t>
  </si>
  <si>
    <t>INSERT INTO Orders(RowId,CustomerID,EmployeeID,OrderDate,RequiredDate,ShippedDate,ShipVia,Freight,ShipName,ShipAddress,ShipCity,ShipRegion,ShipPostalCode,ShipCountry) VALUES (11016,N'AROUT',9,'4/10/1998','5/8/1998','4/13/1998',2,33.80,N'Around the Horn',N'Brook Farm Stratford St. Mary',N'Colchester',N'Essex',N'CO7 6JX',N'UK')</t>
  </si>
  <si>
    <t>INSERT INTO Orders(RowId,CustomerID,EmployeeID,OrderDate,RequiredDate,ShippedDate,ShipVia,Freight,ShipName,ShipAddress,ShipCity,ShipRegion,ShipPostalCode,ShipCountry) VALUES (11017,N'ERNSH',9,'4/13/1998','5/11/1998','4/20/1998',2,754.26,N'Ernst Handel',N'Kirchgasse 6',N'Graz',NULL,N'8010',N'Austria')</t>
  </si>
  <si>
    <t>INSERT INTO Orders(RowId,CustomerID,EmployeeID,OrderDate,RequiredDate,ShippedDate,ShipVia,Freight,ShipName,ShipAddress,ShipCity,ShipRegion,ShipPostalCode,ShipCountry) VALUES (11018,N'LONEP',4,'4/13/1998','5/11/1998','4/16/1998',2,11.65,N'Lonesome Pine Restaurant',N'89 Chiaroscuro Rd.',N'Portland',N'OR',N'97219',N'USA')</t>
  </si>
  <si>
    <t>INSERT INTO Orders(RowId,CustomerID,EmployeeID,OrderDate,RequiredDate,ShippedDate,ShipVia,Freight,ShipName,ShipAddress,ShipCity,ShipRegion,ShipPostalCode,ShipCountry) VALUES (11019,N'RANCH',6,'4/13/1998','5/11/1998',NULL,3,3.17,N'Rancho grande',N'Av. del Libertador 900',N'Buenos Aires',NULL,N'1010',N'Argentina')</t>
  </si>
  <si>
    <t>INSERT INTO Orders(RowId,CustomerID,EmployeeID,OrderDate,RequiredDate,ShippedDate,ShipVia,Freight,ShipName,ShipAddress,ShipCity,ShipRegion,ShipPostalCode,ShipCountry) VALUES (11020,N'OTTIK',2,'4/14/1998','5/12/1998','4/16/1998',2,43.30,N'Ottilies Käseladen',N'Mehrheimerstr. 369',N'Köln',NULL,N'50739',N'Germany')</t>
  </si>
  <si>
    <t>INSERT INTO Orders(RowId,CustomerID,EmployeeID,OrderDate,RequiredDate,ShippedDate,ShipVia,Freight,ShipName,ShipAddress,ShipCity,ShipRegion,ShipPostalCode,ShipCountry) VALUES (11021,N'QUICK',3,'4/14/1998','5/12/1998','4/21/1998',1,297.18,N'QUICK-Stop',N'Taucherstraße 10',N'Cunewalde',NULL,N'01307',N'Germany')</t>
  </si>
  <si>
    <t>INSERT INTO Orders(RowId,CustomerID,EmployeeID,OrderDate,RequiredDate,ShippedDate,ShipVia,Freight,ShipName,ShipAddress,ShipCity,ShipRegion,ShipPostalCode,ShipCountry) VALUES (11022,N'HANAR',9,'4/14/1998','5/12/1998','5/4/1998',2,6.27,N'Hanari Carnes',N'Rua do Paço, 67',N'Rio de Janeiro',N'RJ',N'05454-876',N'Brazil')</t>
  </si>
  <si>
    <t>INSERT INTO Orders(RowId,CustomerID,EmployeeID,OrderDate,RequiredDate,ShippedDate,ShipVia,Freight,ShipName,ShipAddress,ShipCity,ShipRegion,ShipPostalCode,ShipCountry) VALUES (11023,N'BSBEV',1,'4/14/1998','4/28/1998','4/24/1998',2,123.83,N'B''s Beverages',N'Fauntleroy Circus',N'London',NULL,N'EC2 5NT',N'UK')</t>
  </si>
  <si>
    <t>INSERT INTO Orders(RowId,CustomerID,EmployeeID,OrderDate,RequiredDate,ShippedDate,ShipVia,Freight,ShipName,ShipAddress,ShipCity,ShipRegion,ShipPostalCode,ShipCountry) VALUES (11024,N'EASTC',4,'4/15/1998','5/13/1998','4/20/1998',1,74.36,N'Eastern Connection',N'35 King George',N'London',NULL,N'WX3 6FW',N'UK')</t>
  </si>
  <si>
    <t>INSERT INTO Orders(RowId,CustomerID,EmployeeID,OrderDate,RequiredDate,ShippedDate,ShipVia,Freight,ShipName,ShipAddress,ShipCity,ShipRegion,ShipPostalCode,ShipCountry) VALUES (11025,N'WARTH',6,'4/15/1998','5/13/1998','4/24/1998',3,29.17,N'Wartian Herkku',N'Torikatu 38',N'Oulu',NULL,N'90110',N'Finland')</t>
  </si>
  <si>
    <t>INSERT INTO Orders(RowId,CustomerID,EmployeeID,OrderDate,RequiredDate,ShippedDate,ShipVia,Freight,ShipName,ShipAddress,ShipCity,ShipRegion,ShipPostalCode,ShipCountry) VALUES (11026,N'FRANS',4,'4/15/1998','5/13/1998','4/28/1998',1,47.09,N'Franchi S.p.A.',N'Via Monte Bianco 34',N'Torino',NULL,N'10100',N'Italy')</t>
  </si>
  <si>
    <t>INSERT INTO Orders(RowId,CustomerID,EmployeeID,OrderDate,RequiredDate,ShippedDate,ShipVia,Freight,ShipName,ShipAddress,ShipCity,ShipRegion,ShipPostalCode,ShipCountry) VALUES (11027,N'BOTTM',1,'4/16/1998','5/14/1998','4/20/1998',1,52.52,N'Bottom-Dollar Markets',N'23 Tsawassen Blvd.',N'Tsawassen',N'BC',N'T2F 8M4',N'Canada')</t>
  </si>
  <si>
    <t>INSERT INTO Orders(RowId,CustomerID,EmployeeID,OrderDate,RequiredDate,ShippedDate,ShipVia,Freight,ShipName,ShipAddress,ShipCity,ShipRegion,ShipPostalCode,ShipCountry) VALUES (11028,N'KOENE',2,'4/16/1998','5/14/1998','4/22/1998',1,29.59,N'Königlich Essen',N'Maubelstr. 90',N'Brandenburg',NULL,N'14776',N'Germany')</t>
  </si>
  <si>
    <t>INSERT INTO Orders(RowId,CustomerID,EmployeeID,OrderDate,RequiredDate,ShippedDate,ShipVia,Freight,ShipName,ShipAddress,ShipCity,ShipRegion,ShipPostalCode,ShipCountry) VALUES (11029,N'CHOPS',4,'4/16/1998','5/14/1998','4/27/1998',1,47.84,N'Chop-suey Chinese',N'Hauptstr. 31',N'Bern',NULL,N'3012',N'Switzerland')</t>
  </si>
  <si>
    <t>INSERT INTO Orders(RowId,CustomerID,EmployeeID,OrderDate,RequiredDate,ShippedDate,ShipVia,Freight,ShipName,ShipAddress,ShipCity,ShipRegion,ShipPostalCode,ShipCountry) VALUES (11030,N'SAVEA',7,'4/17/1998','5/15/1998','4/27/1998',2,830.75,N'Save-a-lot Markets',N'187 Suffolk Ln.',N'Boise',N'ID',N'83720',N'USA')</t>
  </si>
  <si>
    <t>INSERT INTO Orders(RowId,CustomerID,EmployeeID,OrderDate,RequiredDate,ShippedDate,ShipVia,Freight,ShipName,ShipAddress,ShipCity,ShipRegion,ShipPostalCode,ShipCountry) VALUES (11031,N'SAVEA',6,'4/17/1998','5/15/1998','4/24/1998',2,227.22,N'Save-a-lot Markets',N'187 Suffolk Ln.',N'Boise',N'ID',N'83720',N'USA')</t>
  </si>
  <si>
    <t>INSERT INTO Orders(RowId,CustomerID,EmployeeID,OrderDate,RequiredDate,ShippedDate,ShipVia,Freight,ShipName,ShipAddress,ShipCity,ShipRegion,ShipPostalCode,ShipCountry) VALUES (11032,N'WHITC',2,'4/17/1998','5/15/1998','4/23/1998',3,606.19,N'White Clover Markets',N'1029 - 12th Ave. S.',N'Seattle',N'WA',N'98124',N'USA')</t>
  </si>
  <si>
    <t>INSERT INTO Orders(RowId,CustomerID,EmployeeID,OrderDate,RequiredDate,ShippedDate,ShipVia,Freight,ShipName,ShipAddress,ShipCity,ShipRegion,ShipPostalCode,ShipCountry) VALUES (11033,N'RICSU',7,'4/17/1998','5/15/1998','4/23/1998',3,84.74,N'Richter Supermarkt',N'Starenweg 5',N'Genève',NULL,N'1204',N'Switzerland')</t>
  </si>
  <si>
    <t>INSERT INTO Orders(RowId,CustomerID,EmployeeID,OrderDate,RequiredDate,ShippedDate,ShipVia,Freight,ShipName,ShipAddress,ShipCity,ShipRegion,ShipPostalCode,ShipCountry) VALUES (11034,N'OLDWO',8,'4/20/1998','6/1/1998','4/27/1998',1,40.32,N'Old World Delicatessen',N'2743 Bering St.',N'Anchorage',N'AK',N'99508',N'USA')</t>
  </si>
  <si>
    <t>INSERT INTO Orders(RowId,CustomerID,EmployeeID,OrderDate,RequiredDate,ShippedDate,ShipVia,Freight,ShipName,ShipAddress,ShipCity,ShipRegion,ShipPostalCode,ShipCountry) VALUES (11035,N'SUPRD',2,'4/20/1998','5/18/1998','4/24/1998',2,0.17,N'Suprêmes délices',N'Boulevard Tirou, 255',N'Charleroi',NULL,N'B-6000',N'Belgium')</t>
  </si>
  <si>
    <t>INSERT INTO Orders(RowId,CustomerID,EmployeeID,OrderDate,RequiredDate,ShippedDate,ShipVia,Freight,ShipName,ShipAddress,ShipCity,ShipRegion,ShipPostalCode,ShipCountry) VALUES (11036,N'DRACD',8,'4/20/1998','5/18/1998','4/22/1998',3,149.47,N'Drachenblut Delikatessen',N'Walserweg 21',N'Aachen',NULL,N'52066',N'Germany')</t>
  </si>
  <si>
    <t>INSERT INTO Orders(RowId,CustomerID,EmployeeID,OrderDate,RequiredDate,ShippedDate,ShipVia,Freight,ShipName,ShipAddress,ShipCity,ShipRegion,ShipPostalCode,ShipCountry) VALUES (11037,N'GODOS',7,'4/21/1998','5/19/1998','4/27/1998',1,3.20,N'Godos Cocina Típica',N'C/ Romero, 33',N'Sevilla',NULL,N'41101',N'Spain')</t>
  </si>
  <si>
    <t>INSERT INTO Orders(RowId,CustomerID,EmployeeID,OrderDate,RequiredDate,ShippedDate,ShipVia,Freight,ShipName,ShipAddress,ShipCity,ShipRegion,ShipPostalCode,ShipCountry) VALUES (11038,N'SUPRD',1,'4/21/1998','5/19/1998','4/30/1998',2,29.59,N'Suprêmes délices',N'Boulevard Tirou, 255',N'Charleroi',NULL,N'B-6000',N'Belgium')</t>
  </si>
  <si>
    <t>INSERT INTO Orders(RowId,CustomerID,EmployeeID,OrderDate,RequiredDate,ShippedDate,ShipVia,Freight,ShipName,ShipAddress,ShipCity,ShipRegion,ShipPostalCode,ShipCountry) VALUES (11039,N'LINOD',1,'4/21/1998','5/19/1998',NULL,2,65.00,N'LINO-Delicateses',N'Ave. 5 de Mayo Porlamar',N'I. de Margarita',N'Nueva Esparta',N'4980',N'Venezuela')</t>
  </si>
  <si>
    <t>INSERT INTO Orders(RowId,CustomerID,EmployeeID,OrderDate,RequiredDate,ShippedDate,ShipVia,Freight,ShipName,ShipAddress,ShipCity,ShipRegion,ShipPostalCode,ShipCountry) VALUES (11040,N'GREAL',4,'4/22/1998','5/20/1998',NULL,3,18.84,N'Great Lakes Food Market',N'2732 Baker Blvd.',N'Eugene',N'OR',N'97403',N'USA')</t>
  </si>
  <si>
    <t>INSERT INTO Orders(RowId,CustomerID,EmployeeID,OrderDate,RequiredDate,ShippedDate,ShipVia,Freight,ShipName,ShipAddress,ShipCity,ShipRegion,ShipPostalCode,ShipCountry) VALUES (11041,N'CHOPS',3,'4/22/1998','5/20/1998','4/28/1998',2,48.22,N'Chop-suey Chinese',N'Hauptstr. 31',N'Bern',NULL,N'3012',N'Switzerland')</t>
  </si>
  <si>
    <t>INSERT INTO Orders(RowId,CustomerID,EmployeeID,OrderDate,RequiredDate,ShippedDate,ShipVia,Freight,ShipName,ShipAddress,ShipCity,ShipRegion,ShipPostalCode,ShipCountry) VALUES (11042,N'COMMI',2,'4/22/1998','5/6/1998','5/1/1998',1,29.99,N'Comércio Mineiro',N'Av. dos Lusíadas, 23',N'Sao Paulo',N'SP',N'05432-043',N'Brazil')</t>
  </si>
  <si>
    <t>INSERT INTO Orders(RowId,CustomerID,EmployeeID,OrderDate,RequiredDate,ShippedDate,ShipVia,Freight,ShipName,ShipAddress,ShipCity,ShipRegion,ShipPostalCode,ShipCountry) VALUES (11043,N'SPECD',5,'4/22/1998','5/20/1998','4/29/1998',2,8.80,N'Spécialités du monde',N'25, rue Lauriston',N'Paris',NULL,N'75016',N'France')</t>
  </si>
  <si>
    <t>INSERT INTO Orders(RowId,CustomerID,EmployeeID,OrderDate,RequiredDate,ShippedDate,ShipVia,Freight,ShipName,ShipAddress,ShipCity,ShipRegion,ShipPostalCode,ShipCountry) VALUES (11044,N'WOLZA',4,'4/23/1998','5/21/1998','5/1/1998',1,8.72,N'Wolski Zajazd',N'ul. Filtrowa 68',N'Warszawa',NULL,N'01-012',N'Poland')</t>
  </si>
  <si>
    <t>INSERT INTO Orders(RowId,CustomerID,EmployeeID,OrderDate,RequiredDate,ShippedDate,ShipVia,Freight,ShipName,ShipAddress,ShipCity,ShipRegion,ShipPostalCode,ShipCountry) VALUES (11045,N'BOTTM',6,'4/23/1998','5/21/1998',NULL,2,70.58,N'Bottom-Dollar Markets',N'23 Tsawassen Blvd.',N'Tsawassen',N'BC',N'T2F 8M4',N'Canada')</t>
  </si>
  <si>
    <t>INSERT INTO Orders(RowId,CustomerID,EmployeeID,OrderDate,RequiredDate,ShippedDate,ShipVia,Freight,ShipName,ShipAddress,ShipCity,ShipRegion,ShipPostalCode,ShipCountry) VALUES (11046,N'WANDK',8,'4/23/1998','5/21/1998','4/24/1998',2,71.64,N'Die Wandernde Kuh',N'Adenauerallee 900',N'Stuttgart',NULL,N'70563',N'Germany')</t>
  </si>
  <si>
    <t>INSERT INTO Orders(RowId,CustomerID,EmployeeID,OrderDate,RequiredDate,ShippedDate,ShipVia,Freight,ShipName,ShipAddress,ShipCity,ShipRegion,ShipPostalCode,ShipCountry) VALUES (11047,N'EASTC',7,'4/24/1998','5/22/1998','5/1/1998',3,46.62,N'Eastern Connection',N'35 King George',N'London',NULL,N'WX3 6FW',N'UK')</t>
  </si>
  <si>
    <t>INSERT INTO Orders(RowId,CustomerID,EmployeeID,OrderDate,RequiredDate,ShippedDate,ShipVia,Freight,ShipName,ShipAddress,ShipCity,ShipRegion,ShipPostalCode,ShipCountry) VALUES (11048,N'BOTTM',7,'4/24/1998','5/22/1998','4/30/1998',3,24.12,N'Bottom-Dollar Markets',N'23 Tsawassen Blvd.',N'Tsawassen',N'BC',N'T2F 8M4',N'Canada')</t>
  </si>
  <si>
    <t>INSERT INTO Orders(RowId,CustomerID,EmployeeID,OrderDate,RequiredDate,ShippedDate,ShipVia,Freight,ShipName,ShipAddress,ShipCity,ShipRegion,ShipPostalCode,ShipCountry) VALUES (11049,N'GOURL',3,'4/24/1998','5/22/1998','5/4/1998',1,8.34,N'Gourmet Lanchonetes',N'Av. Brasil, 442',N'Campinas',N'SP',N'04876-786',N'Brazil')</t>
  </si>
  <si>
    <t>INSERT INTO Orders(RowId,CustomerID,EmployeeID,OrderDate,RequiredDate,ShippedDate,ShipVia,Freight,ShipName,ShipAddress,ShipCity,ShipRegion,ShipPostalCode,ShipCountry) VALUES (11050,N'FOLKO',8,'4/27/1998','5/25/1998','5/5/1998',2,59.41,N'Folk och fä HB',N'Åkergatan 24',N'Bräcke',NULL,N'S-844 67',N'Sweden')</t>
  </si>
  <si>
    <t>INSERT INTO Orders(RowId,CustomerID,EmployeeID,OrderDate,RequiredDate,ShippedDate,ShipVia,Freight,ShipName,ShipAddress,ShipCity,ShipRegion,ShipPostalCode,ShipCountry) VALUES (11051,N'LAMAI',7,'4/27/1998','5/25/1998',NULL,3,2.79,N'La maison d''Asie',N'1 rue Alsace-Lorraine',N'Toulouse',NULL,N'31000',N'France')</t>
  </si>
  <si>
    <t>INSERT INTO Orders(RowId,CustomerID,EmployeeID,OrderDate,RequiredDate,ShippedDate,ShipVia,Freight,ShipName,ShipAddress,ShipCity,ShipRegion,ShipPostalCode,ShipCountry) VALUES (11052,N'HANAR',3,'4/27/1998','5/25/1998','5/1/1998',1,67.26,N'Hanari Carnes',N'Rua do Paço, 67',N'Rio de Janeiro',N'RJ',N'05454-876',N'Brazil')</t>
  </si>
  <si>
    <t>INSERT INTO Orders(RowId,CustomerID,EmployeeID,OrderDate,RequiredDate,ShippedDate,ShipVia,Freight,ShipName,ShipAddress,ShipCity,ShipRegion,ShipPostalCode,ShipCountry) VALUES (11053,N'PICCO',2,'4/27/1998','5/25/1998','4/29/1998',2,53.05,N'Piccolo und mehr',N'Geislweg 14',N'Salzburg',NULL,N'5020',N'Austria')</t>
  </si>
  <si>
    <t>INSERT INTO Orders(RowId,CustomerID,EmployeeID,OrderDate,RequiredDate,ShippedDate,ShipVia,Freight,ShipName,ShipAddress,ShipCity,ShipRegion,ShipPostalCode,ShipCountry) VALUES (11054,N'CACTU',8,'4/28/1998','5/26/1998',NULL,1,0.33,N'Cactus Comidas para llevar',N'Cerrito 333',N'Buenos Aires',NULL,N'1010',N'Argentina')</t>
  </si>
  <si>
    <t>INSERT INTO Orders(RowId,CustomerID,EmployeeID,OrderDate,RequiredDate,ShippedDate,ShipVia,Freight,ShipName,ShipAddress,ShipCity,ShipRegion,ShipPostalCode,ShipCountry) VALUES (11055,N'HILAA',7,'4/28/1998','5/26/1998','5/5/1998',2,120.92,N'HILARION-Abastos',N'Carrera 22 con Ave. Carlos Soublette #8-35',N'San Cristóbal',N'Táchira',N'5022',N'Venezuela')</t>
  </si>
  <si>
    <t>INSERT INTO Orders(RowId,CustomerID,EmployeeID,OrderDate,RequiredDate,ShippedDate,ShipVia,Freight,ShipName,ShipAddress,ShipCity,ShipRegion,ShipPostalCode,ShipCountry) VALUES (11056,N'EASTC',8,'4/28/1998','5/12/1998','5/1/1998',2,278.96,N'Eastern Connection',N'35 King George',N'London',NULL,N'WX3 6FW',N'UK')</t>
  </si>
  <si>
    <t>INSERT INTO Orders(RowId,CustomerID,EmployeeID,OrderDate,RequiredDate,ShippedDate,ShipVia,Freight,ShipName,ShipAddress,ShipCity,ShipRegion,ShipPostalCode,ShipCountry) VALUES (11057,N'NORTS',3,'4/29/1998','5/27/1998','5/1/1998',3,4.13,N'North/South',N'South House 300 Queensbridge',N'London',NULL,N'SW7 1RZ',N'UK')</t>
  </si>
  <si>
    <t>INSERT INTO Orders(RowId,CustomerID,EmployeeID,OrderDate,RequiredDate,ShippedDate,ShipVia,Freight,ShipName,ShipAddress,ShipCity,ShipRegion,ShipPostalCode,ShipCountry) VALUES (11058,N'BLAUS',9,'4/29/1998','5/27/1998',NULL,3,31.14,N'Blauer See Delikatessen',N'Forsterstr. 57',N'Mannheim',NULL,N'68306',N'Germany')</t>
  </si>
  <si>
    <t>INSERT INTO Orders(RowId,CustomerID,EmployeeID,OrderDate,RequiredDate,ShippedDate,ShipVia,Freight,ShipName,ShipAddress,ShipCity,ShipRegion,ShipPostalCode,ShipCountry) VALUES (11059,N'RICAR',2,'4/29/1998','6/10/1998',NULL,2,85.80,N'Ricardo Adocicados',N'Av. Copacabana, 267',N'Rio de Janeiro',N'RJ',N'02389-890',N'Brazil')</t>
  </si>
  <si>
    <t>INSERT INTO Orders(RowId,CustomerID,EmployeeID,OrderDate,RequiredDate,ShippedDate,ShipVia,Freight,ShipName,ShipAddress,ShipCity,ShipRegion,ShipPostalCode,ShipCountry) VALUES (11060,N'FRANS',2,'4/30/1998','5/28/1998','5/4/1998',2,10.98,N'Franchi S.p.A.',N'Via Monte Bianco 34',N'Torino',NULL,N'10100',N'Italy')</t>
  </si>
  <si>
    <t>INSERT INTO Orders(RowId,CustomerID,EmployeeID,OrderDate,RequiredDate,ShippedDate,ShipVia,Freight,ShipName,ShipAddress,ShipCity,ShipRegion,ShipPostalCode,ShipCountry) VALUES (11061,N'GREAL',4,'4/30/1998','6/11/1998',NULL,3,14.01,N'Great Lakes Food Market',N'2732 Baker Blvd.',N'Eugene',N'OR',N'97403',N'USA')</t>
  </si>
  <si>
    <t>INSERT INTO Orders(RowId,CustomerID,EmployeeID,OrderDate,RequiredDate,ShippedDate,ShipVia,Freight,ShipName,ShipAddress,ShipCity,ShipRegion,ShipPostalCode,ShipCountry) VALUES (11062,N'REGGC',4,'4/30/1998','5/28/1998',NULL,2,29.93,N'Reggiani Caseifici',N'Strada Provinciale 124',N'Reggio Emilia',NULL,N'42100',N'Italy')</t>
  </si>
  <si>
    <t>INSERT INTO Orders(RowId,CustomerID,EmployeeID,OrderDate,RequiredDate,ShippedDate,ShipVia,Freight,ShipName,ShipAddress,ShipCity,ShipRegion,ShipPostalCode,ShipCountry) VALUES (11063,N'HUNGO',3,'4/30/1998','5/28/1998','5/6/1998',2,81.73,N'Hungry Owl All-Night Grocers',N'8 Johnstown Road',N'Cork',N'Co. Cork',NULL,N'Ireland')</t>
  </si>
  <si>
    <t>INSERT INTO Orders(RowId,CustomerID,EmployeeID,OrderDate,RequiredDate,ShippedDate,ShipVia,Freight,ShipName,ShipAddress,ShipCity,ShipRegion,ShipPostalCode,ShipCountry) VALUES (11064,N'SAVEA',1,'5/1/1998','5/29/1998','5/4/1998',1,30.09,N'Save-a-lot Markets',N'187 Suffolk Ln.',N'Boise',N'ID',N'83720',N'USA')</t>
  </si>
  <si>
    <t>INSERT INTO Orders(RowId,CustomerID,EmployeeID,OrderDate,RequiredDate,ShippedDate,ShipVia,Freight,ShipName,ShipAddress,ShipCity,ShipRegion,ShipPostalCode,ShipCountry) VALUES (11065,N'LILAS',8,'5/1/1998','5/29/1998',NULL,1,12.91,N'LILA-Supermercado',N'Carrera 52 con Ave. Bolívar #65-98 Llano Largo',N'Barquisimeto',N'Lara',N'3508',N'Venezuela')</t>
  </si>
  <si>
    <t>INSERT INTO Orders(RowId,CustomerID,EmployeeID,OrderDate,RequiredDate,ShippedDate,ShipVia,Freight,ShipName,ShipAddress,ShipCity,ShipRegion,ShipPostalCode,ShipCountry) VALUES (11066,N'WHITC',7,'5/1/1998','5/29/1998','5/4/1998',2,44.72,N'White Clover Markets',N'1029 - 12th Ave. S.',N'Seattle',N'WA',N'98124',N'USA')</t>
  </si>
  <si>
    <t>INSERT INTO Orders(RowId,CustomerID,EmployeeID,OrderDate,RequiredDate,ShippedDate,ShipVia,Freight,ShipName,ShipAddress,ShipCity,ShipRegion,ShipPostalCode,ShipCountry) VALUES (11067,N'DRACD',1,'5/4/1998','5/18/1998','5/6/1998',2,7.98,N'Drachenblut Delikatessen',N'Walserweg 21',N'Aachen',NULL,N'52066',N'Germany')</t>
  </si>
  <si>
    <t>INSERT INTO Orders(RowId,CustomerID,EmployeeID,OrderDate,RequiredDate,ShippedDate,ShipVia,Freight,ShipName,ShipAddress,ShipCity,ShipRegion,ShipPostalCode,ShipCountry) VALUES (11068,N'QUEEN',8,'5/4/1998','6/1/1998',NULL,2,81.75,N'Queen Cozinha',N'Alameda dos Canàrios, 891',N'Sao Paulo',N'SP',N'05487-020',N'Brazil')</t>
  </si>
  <si>
    <t>INSERT INTO Orders(RowId,CustomerID,EmployeeID,OrderDate,RequiredDate,ShippedDate,ShipVia,Freight,ShipName,ShipAddress,ShipCity,ShipRegion,ShipPostalCode,ShipCountry) VALUES (11069,N'TORTU',1,'5/4/1998','6/1/1998','5/6/1998',2,15.67,N'Tortuga Restaurante',N'Avda. Azteca 123',N'México D.F.',NULL,N'05033',N'Mexico')</t>
  </si>
  <si>
    <t>INSERT INTO Orders(RowId,CustomerID,EmployeeID,OrderDate,RequiredDate,ShippedDate,ShipVia,Freight,ShipName,ShipAddress,ShipCity,ShipRegion,ShipPostalCode,ShipCountry) VALUES (11070,N'LEHMS',2,'5/5/1998','6/2/1998',NULL,1,136.00,N'Lehmanns Marktstand',N'Magazinweg 7',N'Frankfurt a.M.',NULL,N'60528',N'Germany')</t>
  </si>
  <si>
    <t>INSERT INTO Orders(RowId,CustomerID,EmployeeID,OrderDate,RequiredDate,ShippedDate,ShipVia,Freight,ShipName,ShipAddress,ShipCity,ShipRegion,ShipPostalCode,ShipCountry) VALUES (11071,N'LILAS',1,'5/5/1998','6/2/1998',NULL,1,0.93,N'LILA-Supermercado',N'Carrera 52 con Ave. Bolívar #65-98 Llano Largo',N'Barquisimeto',N'Lara',N'3508',N'Venezuela')</t>
  </si>
  <si>
    <t>INSERT INTO Orders(RowId,CustomerID,EmployeeID,OrderDate,RequiredDate,ShippedDate,ShipVia,Freight,ShipName,ShipAddress,ShipCity,ShipRegion,ShipPostalCode,ShipCountry) VALUES (11072,N'ERNSH',4,'5/5/1998','6/2/1998',NULL,2,258.64,N'Ernst Handel',N'Kirchgasse 6',N'Graz',NULL,N'8010',N'Austria')</t>
  </si>
  <si>
    <t>INSERT INTO Orders(RowId,CustomerID,EmployeeID,OrderDate,RequiredDate,ShippedDate,ShipVia,Freight,ShipName,ShipAddress,ShipCity,ShipRegion,ShipPostalCode,ShipCountry) VALUES (11073,N'PERIC',2,'5/5/1998','6/2/1998',NULL,2,24.95,N'Pericles Comidas clásicas',N'Calle Dr. Jorge Cash 321',N'México D.F.',NULL,N'05033',N'Mexico')</t>
  </si>
  <si>
    <t>INSERT INTO Orders(RowId,CustomerID,EmployeeID,OrderDate,RequiredDate,ShippedDate,ShipVia,Freight,ShipName,ShipAddress,ShipCity,ShipRegion,ShipPostalCode,ShipCountry) VALUES (11074,N'SIMOB',7,'5/6/1998','6/3/1998',NULL,2,18.44,N'Simons bistro',N'Vinbæltet 34',N'Kobenhavn',NULL,N'1734',N'Denmark')</t>
  </si>
  <si>
    <t>INSERT INTO Orders(RowId,CustomerID,EmployeeID,OrderDate,RequiredDate,ShippedDate,ShipVia,Freight,ShipName,ShipAddress,ShipCity,ShipRegion,ShipPostalCode,ShipCountry) VALUES (11075,N'RICSU',8,'5/6/1998','6/3/1998',NULL,2,6.19,N'Richter Supermarkt',N'Starenweg 5',N'Genève',NULL,N'1204',N'Switzerland')</t>
  </si>
  <si>
    <t>INSERT INTO Orders(RowId,CustomerID,EmployeeID,OrderDate,RequiredDate,ShippedDate,ShipVia,Freight,ShipName,ShipAddress,ShipCity,ShipRegion,ShipPostalCode,ShipCountry) VALUES (11076,N'BONAP',4,'5/6/1998','6/3/1998',NULL,2,38.28,N'Bon app''',N'12, rue des Bouchers',N'Marseille',NULL,N'13008',N'France')</t>
  </si>
  <si>
    <t>INSERT INTO Orders(RowId,CustomerID,EmployeeID,OrderDate,RequiredDate,ShippedDate,ShipVia,Freight,ShipName,ShipAddress,ShipCity,ShipRegion,ShipPostalCode,ShipCountry) VALUES (11077,N'RATTC',1,'5/6/1998','6/3/1998',NULL,2,8.53,N'Rattlesnake Canyon Grocery',N'2817 Milton Dr.',N'Albuquerque',N'NM',N'87110',N'USA')</t>
  </si>
  <si>
    <t>StartPart</t>
  </si>
  <si>
    <t>EndPart</t>
  </si>
  <si>
    <t>queryValue</t>
  </si>
  <si>
    <t>(SELECT TOP 1 RowId From Customers Where CustomerId = N'</t>
  </si>
  <si>
    <t>set quoted_identifier on;</t>
  </si>
  <si>
    <t>ALTER TABLE [Order Details] NOCHECK CONSTRAINT ALL</t>
  </si>
  <si>
    <t>; INSERT INTO [Order Details](OrderId, ProductId, UnitPrice, Quantity, Discount) VALUES(10248,11,14,12,0)</t>
  </si>
  <si>
    <t>; INSERT INTO [Order Details](OrderId, ProductId, UnitPrice, Quantity, Discount) VALUES(10248,42,9.8,10,0)</t>
  </si>
  <si>
    <t>; INSERT INTO [Order Details](OrderId, ProductId, UnitPrice, Quantity, Discount) VALUES(10248,72,34.8,5,0)</t>
  </si>
  <si>
    <t>; INSERT INTO [Order Details](OrderId, ProductId, UnitPrice, Quantity, Discount) VALUES(10249,14,18.6,9,0)</t>
  </si>
  <si>
    <t>; INSERT INTO [Order Details](OrderId, ProductId, UnitPrice, Quantity, Discount) VALUES(10249,51,42.4,40,0)</t>
  </si>
  <si>
    <t>; INSERT INTO [Order Details](OrderId, ProductId, UnitPrice, Quantity, Discount) VALUES(10250,41,7.7,10,0)</t>
  </si>
  <si>
    <t>; INSERT INTO [Order Details](OrderId, ProductId, UnitPrice, Quantity, Discount) VALUES(10250,51,42.4,35,0.15)</t>
  </si>
  <si>
    <t>; INSERT INTO [Order Details](OrderId, ProductId, UnitPrice, Quantity, Discount) VALUES(10250,65,16.8,15,0.15)</t>
  </si>
  <si>
    <t>; INSERT INTO [Order Details](OrderId, ProductId, UnitPrice, Quantity, Discount) VALUES(10251,22,16.8,6,0.05)</t>
  </si>
  <si>
    <t>; INSERT INTO [Order Details](OrderId, ProductId, UnitPrice, Quantity, Discount) VALUES(10251,57,15.6,15,0.05)</t>
  </si>
  <si>
    <t>; INSERT INTO [Order Details](OrderId, ProductId, UnitPrice, Quantity, Discount) VALUES(10251,65,16.8,20,0)</t>
  </si>
  <si>
    <t>; INSERT INTO [Order Details](OrderId, ProductId, UnitPrice, Quantity, Discount) VALUES(10252,20,64.8,40,0.05)</t>
  </si>
  <si>
    <t>; INSERT INTO [Order Details](OrderId, ProductId, UnitPrice, Quantity, Discount) VALUES(10252,33,2,25,0.05)</t>
  </si>
  <si>
    <t>; INSERT INTO [Order Details](OrderId, ProductId, UnitPrice, Quantity, Discount) VALUES(10252,60,27.2,40,0)</t>
  </si>
  <si>
    <t>; INSERT INTO [Order Details](OrderId, ProductId, UnitPrice, Quantity, Discount) VALUES(10253,31,10,20,0)</t>
  </si>
  <si>
    <t>; INSERT INTO [Order Details](OrderId, ProductId, UnitPrice, Quantity, Discount) VALUES(10253,39,14.4,42,0)</t>
  </si>
  <si>
    <t>; INSERT INTO [Order Details](OrderId, ProductId, UnitPrice, Quantity, Discount) VALUES(10253,49,16,40,0)</t>
  </si>
  <si>
    <t>; INSERT INTO [Order Details](OrderId, ProductId, UnitPrice, Quantity, Discount) VALUES(10254,24,3.6,15,0.15)</t>
  </si>
  <si>
    <t>; INSERT INTO [Order Details](OrderId, ProductId, UnitPrice, Quantity, Discount) VALUES(10254,55,19.2,21,0.15)</t>
  </si>
  <si>
    <t>; INSERT INTO [Order Details](OrderId, ProductId, UnitPrice, Quantity, Discount) VALUES(10254,74,8,21,0)</t>
  </si>
  <si>
    <t>; INSERT INTO [Order Details](OrderId, ProductId, UnitPrice, Quantity, Discount) VALUES(10255,2,15.2,20,0)</t>
  </si>
  <si>
    <t>; INSERT INTO [Order Details](OrderId, ProductId, UnitPrice, Quantity, Discount) VALUES(10255,16,13.9,35,0)</t>
  </si>
  <si>
    <t>; INSERT INTO [Order Details](OrderId, ProductId, UnitPrice, Quantity, Discount) VALUES(10255,36,15.2,25,0)</t>
  </si>
  <si>
    <t>; INSERT INTO [Order Details](OrderId, ProductId, UnitPrice, Quantity, Discount) VALUES(10255,59,44,30,0)</t>
  </si>
  <si>
    <t>; INSERT INTO [Order Details](OrderId, ProductId, UnitPrice, Quantity, Discount) VALUES(10256,53,26.2,15,0)</t>
  </si>
  <si>
    <t>; INSERT INTO [Order Details](OrderId, ProductId, UnitPrice, Quantity, Discount) VALUES(10256,77,10.4,12,0)</t>
  </si>
  <si>
    <t>; INSERT INTO [Order Details](OrderId, ProductId, UnitPrice, Quantity, Discount) VALUES(10257,27,35.1,25,0)</t>
  </si>
  <si>
    <t>; INSERT INTO [Order Details](OrderId, ProductId, UnitPrice, Quantity, Discount) VALUES(10257,39,14.4,6,0)</t>
  </si>
  <si>
    <t>; INSERT INTO [Order Details](OrderId, ProductId, UnitPrice, Quantity, Discount) VALUES(10257,77,10.4,15,0)</t>
  </si>
  <si>
    <t>; INSERT INTO [Order Details](OrderId, ProductId, UnitPrice, Quantity, Discount) VALUES(10258,2,15.2,50,0.2)</t>
  </si>
  <si>
    <t>; INSERT INTO [Order Details](OrderId, ProductId, UnitPrice, Quantity, Discount) VALUES(10258,5,17,65,0.2)</t>
  </si>
  <si>
    <t>; INSERT INTO [Order Details](OrderId, ProductId, UnitPrice, Quantity, Discount) VALUES(10258,32,25.6,6,0.2)</t>
  </si>
  <si>
    <t>; INSERT INTO [Order Details](OrderId, ProductId, UnitPrice, Quantity, Discount) VALUES(10259,21,8,10,0)</t>
  </si>
  <si>
    <t>; INSERT INTO [Order Details](OrderId, ProductId, UnitPrice, Quantity, Discount) VALUES(10259,37,20.8,1,0)</t>
  </si>
  <si>
    <t>; INSERT INTO [Order Details](OrderId, ProductId, UnitPrice, Quantity, Discount) VALUES(10260,41,7.7,16,0.25)</t>
  </si>
  <si>
    <t>; INSERT INTO [Order Details](OrderId, ProductId, UnitPrice, Quantity, Discount) VALUES(10260,57,15.6,50,0)</t>
  </si>
  <si>
    <t>; INSERT INTO [Order Details](OrderId, ProductId, UnitPrice, Quantity, Discount) VALUES(10260,62,39.4,15,0.25)</t>
  </si>
  <si>
    <t>; INSERT INTO [Order Details](OrderId, ProductId, UnitPrice, Quantity, Discount) VALUES(10260,70,12,21,0.25)</t>
  </si>
  <si>
    <t>; INSERT INTO [Order Details](OrderId, ProductId, UnitPrice, Quantity, Discount) VALUES(10261,21,8,20,0)</t>
  </si>
  <si>
    <t>; INSERT INTO [Order Details](OrderId, ProductId, UnitPrice, Quantity, Discount) VALUES(10261,35,14.4,20,0)</t>
  </si>
  <si>
    <t>; INSERT INTO [Order Details](OrderId, ProductId, UnitPrice, Quantity, Discount) VALUES(10262,5,17,12,0.2)</t>
  </si>
  <si>
    <t>; INSERT INTO [Order Details](OrderId, ProductId, UnitPrice, Quantity, Discount) VALUES(10262,7,24,15,0)</t>
  </si>
  <si>
    <t>; INSERT INTO [Order Details](OrderId, ProductId, UnitPrice, Quantity, Discount) VALUES(10262,56,30.4,2,0)</t>
  </si>
  <si>
    <t>; INSERT INTO [Order Details](OrderId, ProductId, UnitPrice, Quantity, Discount) VALUES(10263,16,13.9,60,0.25)</t>
  </si>
  <si>
    <t>; INSERT INTO [Order Details](OrderId, ProductId, UnitPrice, Quantity, Discount) VALUES(10263,24,3.6,28,0)</t>
  </si>
  <si>
    <t>; INSERT INTO [Order Details](OrderId, ProductId, UnitPrice, Quantity, Discount) VALUES(10263,30,20.7,60,0.25)</t>
  </si>
  <si>
    <t>; INSERT INTO [Order Details](OrderId, ProductId, UnitPrice, Quantity, Discount) VALUES(10263,74,8,36,0.25)</t>
  </si>
  <si>
    <t>; INSERT INTO [Order Details](OrderId, ProductId, UnitPrice, Quantity, Discount) VALUES(10264,2,15.2,35,0)</t>
  </si>
  <si>
    <t>; INSERT INTO [Order Details](OrderId, ProductId, UnitPrice, Quantity, Discount) VALUES(10264,41,7.7,25,0.15)</t>
  </si>
  <si>
    <t>; INSERT INTO [Order Details](OrderId, ProductId, UnitPrice, Quantity, Discount) VALUES(10265,17,31.2,30,0)</t>
  </si>
  <si>
    <t>; INSERT INTO [Order Details](OrderId, ProductId, UnitPrice, Quantity, Discount) VALUES(10265,70,12,20,0)</t>
  </si>
  <si>
    <t>; INSERT INTO [Order Details](OrderId, ProductId, UnitPrice, Quantity, Discount) VALUES(10266,12,30.4,12,0.05)</t>
  </si>
  <si>
    <t>; INSERT INTO [Order Details](OrderId, ProductId, UnitPrice, Quantity, Discount) VALUES(10267,40,14.7,50,0)</t>
  </si>
  <si>
    <t>; INSERT INTO [Order Details](OrderId, ProductId, UnitPrice, Quantity, Discount) VALUES(10267,59,44,70,0.15)</t>
  </si>
  <si>
    <t>; INSERT INTO [Order Details](OrderId, ProductId, UnitPrice, Quantity, Discount) VALUES(10267,76,14.4,15,0.15)</t>
  </si>
  <si>
    <t>; INSERT INTO [Order Details](OrderId, ProductId, UnitPrice, Quantity, Discount) VALUES(10268,29,99,10,0)</t>
  </si>
  <si>
    <t>; INSERT INTO [Order Details](OrderId, ProductId, UnitPrice, Quantity, Discount) VALUES(10268,72,27.8,4,0)</t>
  </si>
  <si>
    <t>; INSERT INTO [Order Details](OrderId, ProductId, UnitPrice, Quantity, Discount) VALUES(10269,33,2,60,0.05)</t>
  </si>
  <si>
    <t>; INSERT INTO [Order Details](OrderId, ProductId, UnitPrice, Quantity, Discount) VALUES(10269,72,27.8,20,0.05)</t>
  </si>
  <si>
    <t>; INSERT INTO [Order Details](OrderId, ProductId, UnitPrice, Quantity, Discount) VALUES(10270,36,15.2,30,0)</t>
  </si>
  <si>
    <t>; INSERT INTO [Order Details](OrderId, ProductId, UnitPrice, Quantity, Discount) VALUES(10270,43,36.8,25,0)</t>
  </si>
  <si>
    <t>; INSERT INTO [Order Details](OrderId, ProductId, UnitPrice, Quantity, Discount) VALUES(10271,33,2,24,0)</t>
  </si>
  <si>
    <t>; INSERT INTO [Order Details](OrderId, ProductId, UnitPrice, Quantity, Discount) VALUES(10272,20,64.8,6,0)</t>
  </si>
  <si>
    <t>; INSERT INTO [Order Details](OrderId, ProductId, UnitPrice, Quantity, Discount) VALUES(10272,31,10,40,0)</t>
  </si>
  <si>
    <t>; INSERT INTO [Order Details](OrderId, ProductId, UnitPrice, Quantity, Discount) VALUES(10272,72,27.8,24,0)</t>
  </si>
  <si>
    <t>; INSERT INTO [Order Details](OrderId, ProductId, UnitPrice, Quantity, Discount) VALUES(10273,10,24.8,24,0.05)</t>
  </si>
  <si>
    <t>; INSERT INTO [Order Details](OrderId, ProductId, UnitPrice, Quantity, Discount) VALUES(10273,31,10,15,0.05)</t>
  </si>
  <si>
    <t>; INSERT INTO [Order Details](OrderId, ProductId, UnitPrice, Quantity, Discount) VALUES(10273,33,2,20,0)</t>
  </si>
  <si>
    <t>; INSERT INTO [Order Details](OrderId, ProductId, UnitPrice, Quantity, Discount) VALUES(10273,40,14.7,60,0.05)</t>
  </si>
  <si>
    <t>; INSERT INTO [Order Details](OrderId, ProductId, UnitPrice, Quantity, Discount) VALUES(10273,76,14.4,33,0.05)</t>
  </si>
  <si>
    <t>; INSERT INTO [Order Details](OrderId, ProductId, UnitPrice, Quantity, Discount) VALUES(10274,71,17.2,20,0)</t>
  </si>
  <si>
    <t>; INSERT INTO [Order Details](OrderId, ProductId, UnitPrice, Quantity, Discount) VALUES(10274,72,27.8,7,0)</t>
  </si>
  <si>
    <t>; INSERT INTO [Order Details](OrderId, ProductId, UnitPrice, Quantity, Discount) VALUES(10275,24,3.6,12,0.05)</t>
  </si>
  <si>
    <t>; INSERT INTO [Order Details](OrderId, ProductId, UnitPrice, Quantity, Discount) VALUES(10275,59,44,6,0.05)</t>
  </si>
  <si>
    <t>; INSERT INTO [Order Details](OrderId, ProductId, UnitPrice, Quantity, Discount) VALUES(10276,10,24.8,15,0)</t>
  </si>
  <si>
    <t>; INSERT INTO [Order Details](OrderId, ProductId, UnitPrice, Quantity, Discount) VALUES(10276,13,4.8,10,0)</t>
  </si>
  <si>
    <t>; INSERT INTO [Order Details](OrderId, ProductId, UnitPrice, Quantity, Discount) VALUES(10277,28,36.4,20,0)</t>
  </si>
  <si>
    <t>; INSERT INTO [Order Details](OrderId, ProductId, UnitPrice, Quantity, Discount) VALUES(10277,62,39.4,12,0)</t>
  </si>
  <si>
    <t>; INSERT INTO [Order Details](OrderId, ProductId, UnitPrice, Quantity, Discount) VALUES(10278,44,15.5,16,0)</t>
  </si>
  <si>
    <t>; INSERT INTO [Order Details](OrderId, ProductId, UnitPrice, Quantity, Discount) VALUES(10278,59,44,15,0)</t>
  </si>
  <si>
    <t>; INSERT INTO [Order Details](OrderId, ProductId, UnitPrice, Quantity, Discount) VALUES(10278,63,35.1,8,0)</t>
  </si>
  <si>
    <t>; INSERT INTO [Order Details](OrderId, ProductId, UnitPrice, Quantity, Discount) VALUES(10278,73,12,25,0)</t>
  </si>
  <si>
    <t>; INSERT INTO [Order Details](OrderId, ProductId, UnitPrice, Quantity, Discount) VALUES(10279,17,31.2,15,0.25)</t>
  </si>
  <si>
    <t>; INSERT INTO [Order Details](OrderId, ProductId, UnitPrice, Quantity, Discount) VALUES(10280,24,3.6,12,0)</t>
  </si>
  <si>
    <t>; INSERT INTO [Order Details](OrderId, ProductId, UnitPrice, Quantity, Discount) VALUES(10280,55,19.2,20,0)</t>
  </si>
  <si>
    <t>; INSERT INTO [Order Details](OrderId, ProductId, UnitPrice, Quantity, Discount) VALUES(10280,75,6.2,30,0)</t>
  </si>
  <si>
    <t>; INSERT INTO [Order Details](OrderId, ProductId, UnitPrice, Quantity, Discount) VALUES(10281,19,7.3,1,0)</t>
  </si>
  <si>
    <t>; INSERT INTO [Order Details](OrderId, ProductId, UnitPrice, Quantity, Discount) VALUES(10281,24,3.6,6,0)</t>
  </si>
  <si>
    <t>; INSERT INTO [Order Details](OrderId, ProductId, UnitPrice, Quantity, Discount) VALUES(10281,35,14.4,4,0)</t>
  </si>
  <si>
    <t>; INSERT INTO [Order Details](OrderId, ProductId, UnitPrice, Quantity, Discount) VALUES(10282,30,20.7,6,0)</t>
  </si>
  <si>
    <t>; INSERT INTO [Order Details](OrderId, ProductId, UnitPrice, Quantity, Discount) VALUES(10282,57,15.6,2,0)</t>
  </si>
  <si>
    <t>; INSERT INTO [Order Details](OrderId, ProductId, UnitPrice, Quantity, Discount) VALUES(10283,15,12.4,20,0)</t>
  </si>
  <si>
    <t>; INSERT INTO [Order Details](OrderId, ProductId, UnitPrice, Quantity, Discount) VALUES(10283,19,7.3,18,0)</t>
  </si>
  <si>
    <t>; INSERT INTO [Order Details](OrderId, ProductId, UnitPrice, Quantity, Discount) VALUES(10283,60,27.2,35,0)</t>
  </si>
  <si>
    <t>; INSERT INTO [Order Details](OrderId, ProductId, UnitPrice, Quantity, Discount) VALUES(10283,72,27.8,3,0)</t>
  </si>
  <si>
    <t>; INSERT INTO [Order Details](OrderId, ProductId, UnitPrice, Quantity, Discount) VALUES(10284,27,35.1,15,0.25)</t>
  </si>
  <si>
    <t>; INSERT INTO [Order Details](OrderId, ProductId, UnitPrice, Quantity, Discount) VALUES(10284,44,15.5,21,0)</t>
  </si>
  <si>
    <t>; INSERT INTO [Order Details](OrderId, ProductId, UnitPrice, Quantity, Discount) VALUES(10284,60,27.2,20,0.25)</t>
  </si>
  <si>
    <t>; INSERT INTO [Order Details](OrderId, ProductId, UnitPrice, Quantity, Discount) VALUES(10284,67,11.2,5,0.25)</t>
  </si>
  <si>
    <t>; INSERT INTO [Order Details](OrderId, ProductId, UnitPrice, Quantity, Discount) VALUES(10285,1,14.4,45,0.2)</t>
  </si>
  <si>
    <t>; INSERT INTO [Order Details](OrderId, ProductId, UnitPrice, Quantity, Discount) VALUES(10285,40,14.7,40,0.2)</t>
  </si>
  <si>
    <t>; INSERT INTO [Order Details](OrderId, ProductId, UnitPrice, Quantity, Discount) VALUES(10285,53,26.2,36,0.2)</t>
  </si>
  <si>
    <t>; INSERT INTO [Order Details](OrderId, ProductId, UnitPrice, Quantity, Discount) VALUES(10286,35,14.4,100,0)</t>
  </si>
  <si>
    <t>; INSERT INTO [Order Details](OrderId, ProductId, UnitPrice, Quantity, Discount) VALUES(10286,62,39.4,40,0)</t>
  </si>
  <si>
    <t>; INSERT INTO [Order Details](OrderId, ProductId, UnitPrice, Quantity, Discount) VALUES(10287,16,13.9,40,0.15)</t>
  </si>
  <si>
    <t>; INSERT INTO [Order Details](OrderId, ProductId, UnitPrice, Quantity, Discount) VALUES(10287,34,11.2,20,0)</t>
  </si>
  <si>
    <t>; INSERT INTO [Order Details](OrderId, ProductId, UnitPrice, Quantity, Discount) VALUES(10287,46,9.6,15,0.15)</t>
  </si>
  <si>
    <t>; INSERT INTO [Order Details](OrderId, ProductId, UnitPrice, Quantity, Discount) VALUES(10288,54,5.9,10,0.1)</t>
  </si>
  <si>
    <t>; INSERT INTO [Order Details](OrderId, ProductId, UnitPrice, Quantity, Discount) VALUES(10288,68,10,3,0.1)</t>
  </si>
  <si>
    <t>; INSERT INTO [Order Details](OrderId, ProductId, UnitPrice, Quantity, Discount) VALUES(10289,3,8,30,0)</t>
  </si>
  <si>
    <t>; INSERT INTO [Order Details](OrderId, ProductId, UnitPrice, Quantity, Discount) VALUES(10289,64,26.6,9,0)</t>
  </si>
  <si>
    <t>; INSERT INTO [Order Details](OrderId, ProductId, UnitPrice, Quantity, Discount) VALUES(10290,5,17,20,0)</t>
  </si>
  <si>
    <t>; INSERT INTO [Order Details](OrderId, ProductId, UnitPrice, Quantity, Discount) VALUES(10290,29,99,15,0)</t>
  </si>
  <si>
    <t>; INSERT INTO [Order Details](OrderId, ProductId, UnitPrice, Quantity, Discount) VALUES(10290,49,16,15,0)</t>
  </si>
  <si>
    <t>; INSERT INTO [Order Details](OrderId, ProductId, UnitPrice, Quantity, Discount) VALUES(10290,77,10.4,10,0)</t>
  </si>
  <si>
    <t>; INSERT INTO [Order Details](OrderId, ProductId, UnitPrice, Quantity, Discount) VALUES(10291,13,4.8,20,0.1)</t>
  </si>
  <si>
    <t>; INSERT INTO [Order Details](OrderId, ProductId, UnitPrice, Quantity, Discount) VALUES(10291,44,15.5,24,0.1)</t>
  </si>
  <si>
    <t>; INSERT INTO [Order Details](OrderId, ProductId, UnitPrice, Quantity, Discount) VALUES(10291,51,42.4,2,0.1)</t>
  </si>
  <si>
    <t>; INSERT INTO [Order Details](OrderId, ProductId, UnitPrice, Quantity, Discount) VALUES(10292,20,64.8,20,0)</t>
  </si>
  <si>
    <t>; INSERT INTO [Order Details](OrderId, ProductId, UnitPrice, Quantity, Discount) VALUES(10293,18,50,12,0)</t>
  </si>
  <si>
    <t>; INSERT INTO [Order Details](OrderId, ProductId, UnitPrice, Quantity, Discount) VALUES(10293,24,3.6,10,0)</t>
  </si>
  <si>
    <t>; INSERT INTO [Order Details](OrderId, ProductId, UnitPrice, Quantity, Discount) VALUES(10293,63,35.1,5,0)</t>
  </si>
  <si>
    <t>; INSERT INTO [Order Details](OrderId, ProductId, UnitPrice, Quantity, Discount) VALUES(10293,75,6.2,6,0)</t>
  </si>
  <si>
    <t>; INSERT INTO [Order Details](OrderId, ProductId, UnitPrice, Quantity, Discount) VALUES(10294,1,14.4,18,0)</t>
  </si>
  <si>
    <t>; INSERT INTO [Order Details](OrderId, ProductId, UnitPrice, Quantity, Discount) VALUES(10294,17,31.2,15,0)</t>
  </si>
  <si>
    <t>; INSERT INTO [Order Details](OrderId, ProductId, UnitPrice, Quantity, Discount) VALUES(10294,43,36.8,15,0)</t>
  </si>
  <si>
    <t>; INSERT INTO [Order Details](OrderId, ProductId, UnitPrice, Quantity, Discount) VALUES(10294,60,27.2,21,0)</t>
  </si>
  <si>
    <t>; INSERT INTO [Order Details](OrderId, ProductId, UnitPrice, Quantity, Discount) VALUES(10294,75,6.2,6,0)</t>
  </si>
  <si>
    <t>; INSERT INTO [Order Details](OrderId, ProductId, UnitPrice, Quantity, Discount) VALUES(10295,56,30.4,4,0)</t>
  </si>
  <si>
    <t>; INSERT INTO [Order Details](OrderId, ProductId, UnitPrice, Quantity, Discount) VALUES(10296,11,16.8,12,0)</t>
  </si>
  <si>
    <t>; INSERT INTO [Order Details](OrderId, ProductId, UnitPrice, Quantity, Discount) VALUES(10296,16,13.9,30,0)</t>
  </si>
  <si>
    <t>; INSERT INTO [Order Details](OrderId, ProductId, UnitPrice, Quantity, Discount) VALUES(10296,69,28.8,15,0)</t>
  </si>
  <si>
    <t>; INSERT INTO [Order Details](OrderId, ProductId, UnitPrice, Quantity, Discount) VALUES(10297,39,14.4,60,0)</t>
  </si>
  <si>
    <t>; INSERT INTO [Order Details](OrderId, ProductId, UnitPrice, Quantity, Discount) VALUES(10297,72,27.8,20,0)</t>
  </si>
  <si>
    <t>; INSERT INTO [Order Details](OrderId, ProductId, UnitPrice, Quantity, Discount) VALUES(10298,2,15.2,40,0)</t>
  </si>
  <si>
    <t>; INSERT INTO [Order Details](OrderId, ProductId, UnitPrice, Quantity, Discount) VALUES(10298,36,15.2,40,0.25)</t>
  </si>
  <si>
    <t>; INSERT INTO [Order Details](OrderId, ProductId, UnitPrice, Quantity, Discount) VALUES(10298,59,44,30,0.25)</t>
  </si>
  <si>
    <t>; INSERT INTO [Order Details](OrderId, ProductId, UnitPrice, Quantity, Discount) VALUES(10298,62,39.4,15,0)</t>
  </si>
  <si>
    <t>; INSERT INTO [Order Details](OrderId, ProductId, UnitPrice, Quantity, Discount) VALUES(10299,19,7.3,15,0)</t>
  </si>
  <si>
    <t>; INSERT INTO [Order Details](OrderId, ProductId, UnitPrice, Quantity, Discount) VALUES(10299,70,12,20,0)</t>
  </si>
  <si>
    <t>; INSERT INTO [Order Details](OrderId, ProductId, UnitPrice, Quantity, Discount) VALUES(10300,66,13.6,30,0)</t>
  </si>
  <si>
    <t>; INSERT INTO [Order Details](OrderId, ProductId, UnitPrice, Quantity, Discount) VALUES(10300,68,10,20,0)</t>
  </si>
  <si>
    <t>; INSERT INTO [Order Details](OrderId, ProductId, UnitPrice, Quantity, Discount) VALUES(10301,40,14.7,10,0)</t>
  </si>
  <si>
    <t>; INSERT INTO [Order Details](OrderId, ProductId, UnitPrice, Quantity, Discount) VALUES(10301,56,30.4,20,0)</t>
  </si>
  <si>
    <t>; INSERT INTO [Order Details](OrderId, ProductId, UnitPrice, Quantity, Discount) VALUES(10302,17,31.2,40,0)</t>
  </si>
  <si>
    <t>; INSERT INTO [Order Details](OrderId, ProductId, UnitPrice, Quantity, Discount) VALUES(10302,28,36.4,28,0)</t>
  </si>
  <si>
    <t>; INSERT INTO [Order Details](OrderId, ProductId, UnitPrice, Quantity, Discount) VALUES(10302,43,36.8,12,0)</t>
  </si>
  <si>
    <t>; INSERT INTO [Order Details](OrderId, ProductId, UnitPrice, Quantity, Discount) VALUES(10303,40,14.7,40,0.1)</t>
  </si>
  <si>
    <t>; INSERT INTO [Order Details](OrderId, ProductId, UnitPrice, Quantity, Discount) VALUES(10303,65,16.8,30,0.1)</t>
  </si>
  <si>
    <t>; INSERT INTO [Order Details](OrderId, ProductId, UnitPrice, Quantity, Discount) VALUES(10303,68,10,15,0.1)</t>
  </si>
  <si>
    <t>; INSERT INTO [Order Details](OrderId, ProductId, UnitPrice, Quantity, Discount) VALUES(10304,49,16,30,0)</t>
  </si>
  <si>
    <t>; INSERT INTO [Order Details](OrderId, ProductId, UnitPrice, Quantity, Discount) VALUES(10304,59,44,10,0)</t>
  </si>
  <si>
    <t>; INSERT INTO [Order Details](OrderId, ProductId, UnitPrice, Quantity, Discount) VALUES(10304,71,17.2,2,0)</t>
  </si>
  <si>
    <t>; INSERT INTO [Order Details](OrderId, ProductId, UnitPrice, Quantity, Discount) VALUES(10305,18,50,25,0.1)</t>
  </si>
  <si>
    <t>; INSERT INTO [Order Details](OrderId, ProductId, UnitPrice, Quantity, Discount) VALUES(10305,29,99,25,0.1)</t>
  </si>
  <si>
    <t>; INSERT INTO [Order Details](OrderId, ProductId, UnitPrice, Quantity, Discount) VALUES(10305,39,14.4,30,0.1)</t>
  </si>
  <si>
    <t>; INSERT INTO [Order Details](OrderId, ProductId, UnitPrice, Quantity, Discount) VALUES(10306,30,20.7,10,0)</t>
  </si>
  <si>
    <t>; INSERT INTO [Order Details](OrderId, ProductId, UnitPrice, Quantity, Discount) VALUES(10306,53,26.2,10,0)</t>
  </si>
  <si>
    <t>; INSERT INTO [Order Details](OrderId, ProductId, UnitPrice, Quantity, Discount) VALUES(10306,54,5.9,5,0)</t>
  </si>
  <si>
    <t>; INSERT INTO [Order Details](OrderId, ProductId, UnitPrice, Quantity, Discount) VALUES(10307,62,39.4,10,0)</t>
  </si>
  <si>
    <t>; INSERT INTO [Order Details](OrderId, ProductId, UnitPrice, Quantity, Discount) VALUES(10307,68,10,3,0)</t>
  </si>
  <si>
    <t>; INSERT INTO [Order Details](OrderId, ProductId, UnitPrice, Quantity, Discount) VALUES(10308,69,28.8,1,0)</t>
  </si>
  <si>
    <t>; INSERT INTO [Order Details](OrderId, ProductId, UnitPrice, Quantity, Discount) VALUES(10308,70,12,5,0)</t>
  </si>
  <si>
    <t>; INSERT INTO [Order Details](OrderId, ProductId, UnitPrice, Quantity, Discount) VALUES(10309,4,17.6,20,0)</t>
  </si>
  <si>
    <t>; INSERT INTO [Order Details](OrderId, ProductId, UnitPrice, Quantity, Discount) VALUES(10309,6,20,30,0)</t>
  </si>
  <si>
    <t>; INSERT INTO [Order Details](OrderId, ProductId, UnitPrice, Quantity, Discount) VALUES(10309,42,11.2,2,0)</t>
  </si>
  <si>
    <t>; INSERT INTO [Order Details](OrderId, ProductId, UnitPrice, Quantity, Discount) VALUES(10309,43,36.8,20,0)</t>
  </si>
  <si>
    <t>; INSERT INTO [Order Details](OrderId, ProductId, UnitPrice, Quantity, Discount) VALUES(10309,71,17.2,3,0)</t>
  </si>
  <si>
    <t>; INSERT INTO [Order Details](OrderId, ProductId, UnitPrice, Quantity, Discount) VALUES(10310,16,13.9,10,0)</t>
  </si>
  <si>
    <t>; INSERT INTO [Order Details](OrderId, ProductId, UnitPrice, Quantity, Discount) VALUES(10310,62,39.4,5,0)</t>
  </si>
  <si>
    <t>; INSERT INTO [Order Details](OrderId, ProductId, UnitPrice, Quantity, Discount) VALUES(10311,42,11.2,6,0)</t>
  </si>
  <si>
    <t>; INSERT INTO [Order Details](OrderId, ProductId, UnitPrice, Quantity, Discount) VALUES(10311,69,28.8,7,0)</t>
  </si>
  <si>
    <t>; INSERT INTO [Order Details](OrderId, ProductId, UnitPrice, Quantity, Discount) VALUES(10312,28,36.4,4,0)</t>
  </si>
  <si>
    <t>; INSERT INTO [Order Details](OrderId, ProductId, UnitPrice, Quantity, Discount) VALUES(10312,43,36.8,24,0)</t>
  </si>
  <si>
    <t>; INSERT INTO [Order Details](OrderId, ProductId, UnitPrice, Quantity, Discount) VALUES(10312,53,26.2,20,0)</t>
  </si>
  <si>
    <t>; INSERT INTO [Order Details](OrderId, ProductId, UnitPrice, Quantity, Discount) VALUES(10312,75,6.2,10,0)</t>
  </si>
  <si>
    <t>; INSERT INTO [Order Details](OrderId, ProductId, UnitPrice, Quantity, Discount) VALUES(10313,36,15.2,12,0)</t>
  </si>
  <si>
    <t>; INSERT INTO [Order Details](OrderId, ProductId, UnitPrice, Quantity, Discount) VALUES(10314,32,25.6,40,0.1)</t>
  </si>
  <si>
    <t>; INSERT INTO [Order Details](OrderId, ProductId, UnitPrice, Quantity, Discount) VALUES(10314,58,10.6,30,0.1)</t>
  </si>
  <si>
    <t>; INSERT INTO [Order Details](OrderId, ProductId, UnitPrice, Quantity, Discount) VALUES(10314,62,39.4,25,0.1)</t>
  </si>
  <si>
    <t>; INSERT INTO [Order Details](OrderId, ProductId, UnitPrice, Quantity, Discount) VALUES(10315,34,11.2,14,0)</t>
  </si>
  <si>
    <t>; INSERT INTO [Order Details](OrderId, ProductId, UnitPrice, Quantity, Discount) VALUES(10315,70,12,30,0)</t>
  </si>
  <si>
    <t>; INSERT INTO [Order Details](OrderId, ProductId, UnitPrice, Quantity, Discount) VALUES(10316,41,7.7,10,0)</t>
  </si>
  <si>
    <t>; INSERT INTO [Order Details](OrderId, ProductId, UnitPrice, Quantity, Discount) VALUES(10316,62,39.4,70,0)</t>
  </si>
  <si>
    <t>; INSERT INTO [Order Details](OrderId, ProductId, UnitPrice, Quantity, Discount) VALUES(10317,1,14.4,20,0)</t>
  </si>
  <si>
    <t>; INSERT INTO [Order Details](OrderId, ProductId, UnitPrice, Quantity, Discount) VALUES(10318,41,7.7,20,0)</t>
  </si>
  <si>
    <t>; INSERT INTO [Order Details](OrderId, ProductId, UnitPrice, Quantity, Discount) VALUES(10318,76,14.4,6,0)</t>
  </si>
  <si>
    <t>; INSERT INTO [Order Details](OrderId, ProductId, UnitPrice, Quantity, Discount) VALUES(10319,17,31.2,8,0)</t>
  </si>
  <si>
    <t>; INSERT INTO [Order Details](OrderId, ProductId, UnitPrice, Quantity, Discount) VALUES(10319,28,36.4,14,0)</t>
  </si>
  <si>
    <t>; INSERT INTO [Order Details](OrderId, ProductId, UnitPrice, Quantity, Discount) VALUES(10319,76,14.4,30,0)</t>
  </si>
  <si>
    <t>; INSERT INTO [Order Details](OrderId, ProductId, UnitPrice, Quantity, Discount) VALUES(10320,71,17.2,30,0)</t>
  </si>
  <si>
    <t>; INSERT INTO [Order Details](OrderId, ProductId, UnitPrice, Quantity, Discount) VALUES(10321,35,14.4,10,0)</t>
  </si>
  <si>
    <t>; INSERT INTO [Order Details](OrderId, ProductId, UnitPrice, Quantity, Discount) VALUES(10322,52,5.6,20,0)</t>
  </si>
  <si>
    <t>; INSERT INTO [Order Details](OrderId, ProductId, UnitPrice, Quantity, Discount) VALUES(10323,15,12.4,5,0)</t>
  </si>
  <si>
    <t>; INSERT INTO [Order Details](OrderId, ProductId, UnitPrice, Quantity, Discount) VALUES(10323,25,11.2,4,0)</t>
  </si>
  <si>
    <t>; INSERT INTO [Order Details](OrderId, ProductId, UnitPrice, Quantity, Discount) VALUES(10323,39,14.4,4,0)</t>
  </si>
  <si>
    <t>; INSERT INTO [Order Details](OrderId, ProductId, UnitPrice, Quantity, Discount) VALUES(10324,16,13.9,21,0.15)</t>
  </si>
  <si>
    <t>; INSERT INTO [Order Details](OrderId, ProductId, UnitPrice, Quantity, Discount) VALUES(10324,35,14.4,70,0.15)</t>
  </si>
  <si>
    <t>; INSERT INTO [Order Details](OrderId, ProductId, UnitPrice, Quantity, Discount) VALUES(10324,46,9.6,30,0)</t>
  </si>
  <si>
    <t>; INSERT INTO [Order Details](OrderId, ProductId, UnitPrice, Quantity, Discount) VALUES(10324,59,44,40,0.15)</t>
  </si>
  <si>
    <t>; INSERT INTO [Order Details](OrderId, ProductId, UnitPrice, Quantity, Discount) VALUES(10324,63,35.1,80,0.15)</t>
  </si>
  <si>
    <t>; INSERT INTO [Order Details](OrderId, ProductId, UnitPrice, Quantity, Discount) VALUES(10325,6,20,6,0)</t>
  </si>
  <si>
    <t>; INSERT INTO [Order Details](OrderId, ProductId, UnitPrice, Quantity, Discount) VALUES(10325,13,4.8,12,0)</t>
  </si>
  <si>
    <t>; INSERT INTO [Order Details](OrderId, ProductId, UnitPrice, Quantity, Discount) VALUES(10325,14,18.6,9,0)</t>
  </si>
  <si>
    <t>; INSERT INTO [Order Details](OrderId, ProductId, UnitPrice, Quantity, Discount) VALUES(10325,31,10,4,0)</t>
  </si>
  <si>
    <t>; INSERT INTO [Order Details](OrderId, ProductId, UnitPrice, Quantity, Discount) VALUES(10325,72,27.8,40,0)</t>
  </si>
  <si>
    <t>; INSERT INTO [Order Details](OrderId, ProductId, UnitPrice, Quantity, Discount) VALUES(10326,4,17.6,24,0)</t>
  </si>
  <si>
    <t>; INSERT INTO [Order Details](OrderId, ProductId, UnitPrice, Quantity, Discount) VALUES(10326,57,15.6,16,0)</t>
  </si>
  <si>
    <t>; INSERT INTO [Order Details](OrderId, ProductId, UnitPrice, Quantity, Discount) VALUES(10326,75,6.2,50,0)</t>
  </si>
  <si>
    <t>; INSERT INTO [Order Details](OrderId, ProductId, UnitPrice, Quantity, Discount) VALUES(10327,2,15.2,25,0.2)</t>
  </si>
  <si>
    <t>; INSERT INTO [Order Details](OrderId, ProductId, UnitPrice, Quantity, Discount) VALUES(10327,11,16.8,50,0.2)</t>
  </si>
  <si>
    <t>; INSERT INTO [Order Details](OrderId, ProductId, UnitPrice, Quantity, Discount) VALUES(10327,30,20.7,35,0.2)</t>
  </si>
  <si>
    <t>; INSERT INTO [Order Details](OrderId, ProductId, UnitPrice, Quantity, Discount) VALUES(10327,58,10.6,30,0.2)</t>
  </si>
  <si>
    <t>; INSERT INTO [Order Details](OrderId, ProductId, UnitPrice, Quantity, Discount) VALUES(10328,59,44,9,0)</t>
  </si>
  <si>
    <t>; INSERT INTO [Order Details](OrderId, ProductId, UnitPrice, Quantity, Discount) VALUES(10328,65,16.8,40,0)</t>
  </si>
  <si>
    <t>; INSERT INTO [Order Details](OrderId, ProductId, UnitPrice, Quantity, Discount) VALUES(10328,68,10,10,0)</t>
  </si>
  <si>
    <t>; INSERT INTO [Order Details](OrderId, ProductId, UnitPrice, Quantity, Discount) VALUES(10329,19,7.3,10,0.05)</t>
  </si>
  <si>
    <t>; INSERT INTO [Order Details](OrderId, ProductId, UnitPrice, Quantity, Discount) VALUES(10329,30,20.7,8,0.05)</t>
  </si>
  <si>
    <t>; INSERT INTO [Order Details](OrderId, ProductId, UnitPrice, Quantity, Discount) VALUES(10329,38,210.8,20,0.05)</t>
  </si>
  <si>
    <t>; INSERT INTO [Order Details](OrderId, ProductId, UnitPrice, Quantity, Discount) VALUES(10329,56,30.4,12,0.05)</t>
  </si>
  <si>
    <t>; INSERT INTO [Order Details](OrderId, ProductId, UnitPrice, Quantity, Discount) VALUES(10330,26,24.9,50,0.15)</t>
  </si>
  <si>
    <t>; INSERT INTO [Order Details](OrderId, ProductId, UnitPrice, Quantity, Discount) VALUES(10330,72,27.8,25,0.15)</t>
  </si>
  <si>
    <t>; INSERT INTO [Order Details](OrderId, ProductId, UnitPrice, Quantity, Discount) VALUES(10331,54,5.9,15,0)</t>
  </si>
  <si>
    <t>; INSERT INTO [Order Details](OrderId, ProductId, UnitPrice, Quantity, Discount) VALUES(10332,18,50,40,0.2)</t>
  </si>
  <si>
    <t>; INSERT INTO [Order Details](OrderId, ProductId, UnitPrice, Quantity, Discount) VALUES(10332,42,11.2,10,0.2)</t>
  </si>
  <si>
    <t>; INSERT INTO [Order Details](OrderId, ProductId, UnitPrice, Quantity, Discount) VALUES(10332,47,7.6,16,0.2)</t>
  </si>
  <si>
    <t>; INSERT INTO [Order Details](OrderId, ProductId, UnitPrice, Quantity, Discount) VALUES(10333,14,18.6,10,0)</t>
  </si>
  <si>
    <t>; INSERT INTO [Order Details](OrderId, ProductId, UnitPrice, Quantity, Discount) VALUES(10333,21,8,10,0.1)</t>
  </si>
  <si>
    <t>; INSERT INTO [Order Details](OrderId, ProductId, UnitPrice, Quantity, Discount) VALUES(10333,71,17.2,40,0.1)</t>
  </si>
  <si>
    <t>; INSERT INTO [Order Details](OrderId, ProductId, UnitPrice, Quantity, Discount) VALUES(10334,52,5.6,8,0)</t>
  </si>
  <si>
    <t>; INSERT INTO [Order Details](OrderId, ProductId, UnitPrice, Quantity, Discount) VALUES(10334,68,10,10,0)</t>
  </si>
  <si>
    <t>; INSERT INTO [Order Details](OrderId, ProductId, UnitPrice, Quantity, Discount) VALUES(10335,2,15.2,7,0.2)</t>
  </si>
  <si>
    <t>; INSERT INTO [Order Details](OrderId, ProductId, UnitPrice, Quantity, Discount) VALUES(10335,31,10,25,0.2)</t>
  </si>
  <si>
    <t>; INSERT INTO [Order Details](OrderId, ProductId, UnitPrice, Quantity, Discount) VALUES(10335,32,25.6,6,0.2)</t>
  </si>
  <si>
    <t>; INSERT INTO [Order Details](OrderId, ProductId, UnitPrice, Quantity, Discount) VALUES(10335,51,42.4,48,0.2)</t>
  </si>
  <si>
    <t>; INSERT INTO [Order Details](OrderId, ProductId, UnitPrice, Quantity, Discount) VALUES(10336,4,17.6,18,0.1)</t>
  </si>
  <si>
    <t>; INSERT INTO [Order Details](OrderId, ProductId, UnitPrice, Quantity, Discount) VALUES(10337,23,7.2,40,0)</t>
  </si>
  <si>
    <t>; INSERT INTO [Order Details](OrderId, ProductId, UnitPrice, Quantity, Discount) VALUES(10337,26,24.9,24,0)</t>
  </si>
  <si>
    <t>; INSERT INTO [Order Details](OrderId, ProductId, UnitPrice, Quantity, Discount) VALUES(10337,36,15.2,20,0)</t>
  </si>
  <si>
    <t>; INSERT INTO [Order Details](OrderId, ProductId, UnitPrice, Quantity, Discount) VALUES(10337,37,20.8,28,0)</t>
  </si>
  <si>
    <t>; INSERT INTO [Order Details](OrderId, ProductId, UnitPrice, Quantity, Discount) VALUES(10337,72,27.8,25,0)</t>
  </si>
  <si>
    <t>; INSERT INTO [Order Details](OrderId, ProductId, UnitPrice, Quantity, Discount) VALUES(10338,17,31.2,20,0)</t>
  </si>
  <si>
    <t>; INSERT INTO [Order Details](OrderId, ProductId, UnitPrice, Quantity, Discount) VALUES(10338,30,20.7,15,0)</t>
  </si>
  <si>
    <t>; INSERT INTO [Order Details](OrderId, ProductId, UnitPrice, Quantity, Discount) VALUES(10339,4,17.6,10,0)</t>
  </si>
  <si>
    <t>; INSERT INTO [Order Details](OrderId, ProductId, UnitPrice, Quantity, Discount) VALUES(10339,17,31.2,70,0.05)</t>
  </si>
  <si>
    <t>; INSERT INTO [Order Details](OrderId, ProductId, UnitPrice, Quantity, Discount) VALUES(10339,62,39.4,28,0)</t>
  </si>
  <si>
    <t>; INSERT INTO [Order Details](OrderId, ProductId, UnitPrice, Quantity, Discount) VALUES(10340,18,50,20,0.05)</t>
  </si>
  <si>
    <t>; INSERT INTO [Order Details](OrderId, ProductId, UnitPrice, Quantity, Discount) VALUES(10340,41,7.7,12,0.05)</t>
  </si>
  <si>
    <t>; INSERT INTO [Order Details](OrderId, ProductId, UnitPrice, Quantity, Discount) VALUES(10340,43,36.8,40,0.05)</t>
  </si>
  <si>
    <t>; INSERT INTO [Order Details](OrderId, ProductId, UnitPrice, Quantity, Discount) VALUES(10341,33,2,8,0)</t>
  </si>
  <si>
    <t>; INSERT INTO [Order Details](OrderId, ProductId, UnitPrice, Quantity, Discount) VALUES(10341,59,44,9,0.15)</t>
  </si>
  <si>
    <t>; INSERT INTO [Order Details](OrderId, ProductId, UnitPrice, Quantity, Discount) VALUES(10342,2,15.2,24,0.2)</t>
  </si>
  <si>
    <t>; INSERT INTO [Order Details](OrderId, ProductId, UnitPrice, Quantity, Discount) VALUES(10342,31,10,56,0.2)</t>
  </si>
  <si>
    <t>; INSERT INTO [Order Details](OrderId, ProductId, UnitPrice, Quantity, Discount) VALUES(10342,36,15.2,40,0.2)</t>
  </si>
  <si>
    <t>; INSERT INTO [Order Details](OrderId, ProductId, UnitPrice, Quantity, Discount) VALUES(10342,55,19.2,40,0.2)</t>
  </si>
  <si>
    <t>; INSERT INTO [Order Details](OrderId, ProductId, UnitPrice, Quantity, Discount) VALUES(10343,64,26.6,50,0)</t>
  </si>
  <si>
    <t>; INSERT INTO [Order Details](OrderId, ProductId, UnitPrice, Quantity, Discount) VALUES(10343,68,10,4,0.05)</t>
  </si>
  <si>
    <t>; INSERT INTO [Order Details](OrderId, ProductId, UnitPrice, Quantity, Discount) VALUES(10343,76,14.4,15,0)</t>
  </si>
  <si>
    <t>; INSERT INTO [Order Details](OrderId, ProductId, UnitPrice, Quantity, Discount) VALUES(10344,4,17.6,35,0)</t>
  </si>
  <si>
    <t>; INSERT INTO [Order Details](OrderId, ProductId, UnitPrice, Quantity, Discount) VALUES(10344,8,32,70,0.25)</t>
  </si>
  <si>
    <t>; INSERT INTO [Order Details](OrderId, ProductId, UnitPrice, Quantity, Discount) VALUES(10345,8,32,70,0)</t>
  </si>
  <si>
    <t>; INSERT INTO [Order Details](OrderId, ProductId, UnitPrice, Quantity, Discount) VALUES(10345,19,7.3,80,0)</t>
  </si>
  <si>
    <t>; INSERT INTO [Order Details](OrderId, ProductId, UnitPrice, Quantity, Discount) VALUES(10345,42,11.2,9,0)</t>
  </si>
  <si>
    <t>; INSERT INTO [Order Details](OrderId, ProductId, UnitPrice, Quantity, Discount) VALUES(10346,17,31.2,36,0.1)</t>
  </si>
  <si>
    <t>; INSERT INTO [Order Details](OrderId, ProductId, UnitPrice, Quantity, Discount) VALUES(10346,56,30.4,20,0)</t>
  </si>
  <si>
    <t>; INSERT INTO [Order Details](OrderId, ProductId, UnitPrice, Quantity, Discount) VALUES(10347,25,11.2,10,0)</t>
  </si>
  <si>
    <t>; INSERT INTO [Order Details](OrderId, ProductId, UnitPrice, Quantity, Discount) VALUES(10347,39,14.4,50,0.15)</t>
  </si>
  <si>
    <t>; INSERT INTO [Order Details](OrderId, ProductId, UnitPrice, Quantity, Discount) VALUES(10347,40,14.7,4,0)</t>
  </si>
  <si>
    <t>; INSERT INTO [Order Details](OrderId, ProductId, UnitPrice, Quantity, Discount) VALUES(10347,75,6.2,6,0.15)</t>
  </si>
  <si>
    <t>; INSERT INTO [Order Details](OrderId, ProductId, UnitPrice, Quantity, Discount) VALUES(10348,1,14.4,15,0.15)</t>
  </si>
  <si>
    <t>; INSERT INTO [Order Details](OrderId, ProductId, UnitPrice, Quantity, Discount) VALUES(10348,23,7.2,25,0)</t>
  </si>
  <si>
    <t>; INSERT INTO [Order Details](OrderId, ProductId, UnitPrice, Quantity, Discount) VALUES(10349,54,5.9,24,0)</t>
  </si>
  <si>
    <t>; INSERT INTO [Order Details](OrderId, ProductId, UnitPrice, Quantity, Discount) VALUES(10350,50,13,15,0.1)</t>
  </si>
  <si>
    <t>; INSERT INTO [Order Details](OrderId, ProductId, UnitPrice, Quantity, Discount) VALUES(10350,69,28.8,18,0.1)</t>
  </si>
  <si>
    <t>; INSERT INTO [Order Details](OrderId, ProductId, UnitPrice, Quantity, Discount) VALUES(10351,38,210.8,20,0.05)</t>
  </si>
  <si>
    <t>; INSERT INTO [Order Details](OrderId, ProductId, UnitPrice, Quantity, Discount) VALUES(10351,41,7.7,13,0)</t>
  </si>
  <si>
    <t>; INSERT INTO [Order Details](OrderId, ProductId, UnitPrice, Quantity, Discount) VALUES(10351,44,15.5,77,0.05)</t>
  </si>
  <si>
    <t>; INSERT INTO [Order Details](OrderId, ProductId, UnitPrice, Quantity, Discount) VALUES(10351,65,16.8,10,0.05)</t>
  </si>
  <si>
    <t>; INSERT INTO [Order Details](OrderId, ProductId, UnitPrice, Quantity, Discount) VALUES(10352,24,3.6,10,0)</t>
  </si>
  <si>
    <t>; INSERT INTO [Order Details](OrderId, ProductId, UnitPrice, Quantity, Discount) VALUES(10352,54,5.9,20,0.15)</t>
  </si>
  <si>
    <t>; INSERT INTO [Order Details](OrderId, ProductId, UnitPrice, Quantity, Discount) VALUES(10353,11,16.8,12,0.2)</t>
  </si>
  <si>
    <t>; INSERT INTO [Order Details](OrderId, ProductId, UnitPrice, Quantity, Discount) VALUES(10353,38,210.8,50,0.2)</t>
  </si>
  <si>
    <t>; INSERT INTO [Order Details](OrderId, ProductId, UnitPrice, Quantity, Discount) VALUES(10354,1,14.4,12,0)</t>
  </si>
  <si>
    <t>; INSERT INTO [Order Details](OrderId, ProductId, UnitPrice, Quantity, Discount) VALUES(10354,29,99,4,0)</t>
  </si>
  <si>
    <t>; INSERT INTO [Order Details](OrderId, ProductId, UnitPrice, Quantity, Discount) VALUES(10355,24,3.6,25,0)</t>
  </si>
  <si>
    <t>; INSERT INTO [Order Details](OrderId, ProductId, UnitPrice, Quantity, Discount) VALUES(10355,57,15.6,25,0)</t>
  </si>
  <si>
    <t>; INSERT INTO [Order Details](OrderId, ProductId, UnitPrice, Quantity, Discount) VALUES(10356,31,10,30,0)</t>
  </si>
  <si>
    <t>; INSERT INTO [Order Details](OrderId, ProductId, UnitPrice, Quantity, Discount) VALUES(10356,55,19.2,12,0)</t>
  </si>
  <si>
    <t>; INSERT INTO [Order Details](OrderId, ProductId, UnitPrice, Quantity, Discount) VALUES(10356,69,28.8,20,0)</t>
  </si>
  <si>
    <t>; INSERT INTO [Order Details](OrderId, ProductId, UnitPrice, Quantity, Discount) VALUES(10357,10,24.8,30,0.2)</t>
  </si>
  <si>
    <t>; INSERT INTO [Order Details](OrderId, ProductId, UnitPrice, Quantity, Discount) VALUES(10357,26,24.9,16,0)</t>
  </si>
  <si>
    <t>; INSERT INTO [Order Details](OrderId, ProductId, UnitPrice, Quantity, Discount) VALUES(10357,60,27.2,8,0.2)</t>
  </si>
  <si>
    <t>; INSERT INTO [Order Details](OrderId, ProductId, UnitPrice, Quantity, Discount) VALUES(10358,24,3.6,10,0.05)</t>
  </si>
  <si>
    <t>; INSERT INTO [Order Details](OrderId, ProductId, UnitPrice, Quantity, Discount) VALUES(10358,34,11.2,10,0.05)</t>
  </si>
  <si>
    <t>; INSERT INTO [Order Details](OrderId, ProductId, UnitPrice, Quantity, Discount) VALUES(10358,36,15.2,20,0.05)</t>
  </si>
  <si>
    <t>; INSERT INTO [Order Details](OrderId, ProductId, UnitPrice, Quantity, Discount) VALUES(10359,16,13.9,56,0.05)</t>
  </si>
  <si>
    <t>; INSERT INTO [Order Details](OrderId, ProductId, UnitPrice, Quantity, Discount) VALUES(10359,31,10,70,0.05)</t>
  </si>
  <si>
    <t>; INSERT INTO [Order Details](OrderId, ProductId, UnitPrice, Quantity, Discount) VALUES(10359,60,27.2,80,0.05)</t>
  </si>
  <si>
    <t>; INSERT INTO [Order Details](OrderId, ProductId, UnitPrice, Quantity, Discount) VALUES(10360,28,36.4,30,0)</t>
  </si>
  <si>
    <t>; INSERT INTO [Order Details](OrderId, ProductId, UnitPrice, Quantity, Discount) VALUES(10360,29,99,35,0)</t>
  </si>
  <si>
    <t>; INSERT INTO [Order Details](OrderId, ProductId, UnitPrice, Quantity, Discount) VALUES(10360,38,210.8,10,0)</t>
  </si>
  <si>
    <t>; INSERT INTO [Order Details](OrderId, ProductId, UnitPrice, Quantity, Discount) VALUES(10360,49,16,35,0)</t>
  </si>
  <si>
    <t>; INSERT INTO [Order Details](OrderId, ProductId, UnitPrice, Quantity, Discount) VALUES(10360,54,5.9,28,0)</t>
  </si>
  <si>
    <t>; INSERT INTO [Order Details](OrderId, ProductId, UnitPrice, Quantity, Discount) VALUES(10361,39,14.4,54,0.1)</t>
  </si>
  <si>
    <t>; INSERT INTO [Order Details](OrderId, ProductId, UnitPrice, Quantity, Discount) VALUES(10361,60,27.2,55,0.1)</t>
  </si>
  <si>
    <t>; INSERT INTO [Order Details](OrderId, ProductId, UnitPrice, Quantity, Discount) VALUES(10362,25,11.2,50,0)</t>
  </si>
  <si>
    <t>; INSERT INTO [Order Details](OrderId, ProductId, UnitPrice, Quantity, Discount) VALUES(10362,51,42.4,20,0)</t>
  </si>
  <si>
    <t>; INSERT INTO [Order Details](OrderId, ProductId, UnitPrice, Quantity, Discount) VALUES(10362,54,5.9,24,0)</t>
  </si>
  <si>
    <t>; INSERT INTO [Order Details](OrderId, ProductId, UnitPrice, Quantity, Discount) VALUES(10363,31,10,20,0)</t>
  </si>
  <si>
    <t>; INSERT INTO [Order Details](OrderId, ProductId, UnitPrice, Quantity, Discount) VALUES(10363,75,6.2,12,0)</t>
  </si>
  <si>
    <t>; INSERT INTO [Order Details](OrderId, ProductId, UnitPrice, Quantity, Discount) VALUES(10363,76,14.4,12,0)</t>
  </si>
  <si>
    <t>; INSERT INTO [Order Details](OrderId, ProductId, UnitPrice, Quantity, Discount) VALUES(10364,69,28.8,30,0)</t>
  </si>
  <si>
    <t>; INSERT INTO [Order Details](OrderId, ProductId, UnitPrice, Quantity, Discount) VALUES(10364,71,17.2,5,0)</t>
  </si>
  <si>
    <t>; INSERT INTO [Order Details](OrderId, ProductId, UnitPrice, Quantity, Discount) VALUES(10365,11,16.8,24,0)</t>
  </si>
  <si>
    <t>; INSERT INTO [Order Details](OrderId, ProductId, UnitPrice, Quantity, Discount) VALUES(10366,65,16.8,5,0)</t>
  </si>
  <si>
    <t>; INSERT INTO [Order Details](OrderId, ProductId, UnitPrice, Quantity, Discount) VALUES(10366,77,10.4,5,0)</t>
  </si>
  <si>
    <t>; INSERT INTO [Order Details](OrderId, ProductId, UnitPrice, Quantity, Discount) VALUES(10367,34,11.2,36,0)</t>
  </si>
  <si>
    <t>; INSERT INTO [Order Details](OrderId, ProductId, UnitPrice, Quantity, Discount) VALUES(10367,54,5.9,18,0)</t>
  </si>
  <si>
    <t>; INSERT INTO [Order Details](OrderId, ProductId, UnitPrice, Quantity, Discount) VALUES(10367,65,16.8,15,0)</t>
  </si>
  <si>
    <t>; INSERT INTO [Order Details](OrderId, ProductId, UnitPrice, Quantity, Discount) VALUES(10367,77,10.4,7,0)</t>
  </si>
  <si>
    <t>; INSERT INTO [Order Details](OrderId, ProductId, UnitPrice, Quantity, Discount) VALUES(10368,21,8,5,0.1)</t>
  </si>
  <si>
    <t>; INSERT INTO [Order Details](OrderId, ProductId, UnitPrice, Quantity, Discount) VALUES(10368,28,36.4,13,0.1)</t>
  </si>
  <si>
    <t>; INSERT INTO [Order Details](OrderId, ProductId, UnitPrice, Quantity, Discount) VALUES(10368,57,15.6,25,0)</t>
  </si>
  <si>
    <t>; INSERT INTO [Order Details](OrderId, ProductId, UnitPrice, Quantity, Discount) VALUES(10368,64,26.6,35,0.1)</t>
  </si>
  <si>
    <t>; INSERT INTO [Order Details](OrderId, ProductId, UnitPrice, Quantity, Discount) VALUES(10369,29,99,20,0)</t>
  </si>
  <si>
    <t>; INSERT INTO [Order Details](OrderId, ProductId, UnitPrice, Quantity, Discount) VALUES(10369,56,30.4,18,0.25)</t>
  </si>
  <si>
    <t>; INSERT INTO [Order Details](OrderId, ProductId, UnitPrice, Quantity, Discount) VALUES(10370,1,14.4,15,0.15)</t>
  </si>
  <si>
    <t>; INSERT INTO [Order Details](OrderId, ProductId, UnitPrice, Quantity, Discount) VALUES(10370,64,26.6,30,0)</t>
  </si>
  <si>
    <t>; INSERT INTO [Order Details](OrderId, ProductId, UnitPrice, Quantity, Discount) VALUES(10370,74,8,20,0.15)</t>
  </si>
  <si>
    <t>; INSERT INTO [Order Details](OrderId, ProductId, UnitPrice, Quantity, Discount) VALUES(10371,36,15.2,6,0.2)</t>
  </si>
  <si>
    <t>; INSERT INTO [Order Details](OrderId, ProductId, UnitPrice, Quantity, Discount) VALUES(10372,20,64.8,12,0.25)</t>
  </si>
  <si>
    <t>; INSERT INTO [Order Details](OrderId, ProductId, UnitPrice, Quantity, Discount) VALUES(10372,38,210.8,40,0.25)</t>
  </si>
  <si>
    <t>; INSERT INTO [Order Details](OrderId, ProductId, UnitPrice, Quantity, Discount) VALUES(10372,60,27.2,70,0.25)</t>
  </si>
  <si>
    <t>; INSERT INTO [Order Details](OrderId, ProductId, UnitPrice, Quantity, Discount) VALUES(10372,72,27.8,42,0.25)</t>
  </si>
  <si>
    <t>; INSERT INTO [Order Details](OrderId, ProductId, UnitPrice, Quantity, Discount) VALUES(10373,58,10.6,80,0.2)</t>
  </si>
  <si>
    <t>; INSERT INTO [Order Details](OrderId, ProductId, UnitPrice, Quantity, Discount) VALUES(10373,71,17.2,50,0.2)</t>
  </si>
  <si>
    <t>; INSERT INTO [Order Details](OrderId, ProductId, UnitPrice, Quantity, Discount) VALUES(10374,31,10,30,0)</t>
  </si>
  <si>
    <t>; INSERT INTO [Order Details](OrderId, ProductId, UnitPrice, Quantity, Discount) VALUES(10374,58,10.6,15,0)</t>
  </si>
  <si>
    <t>; INSERT INTO [Order Details](OrderId, ProductId, UnitPrice, Quantity, Discount) VALUES(10375,14,18.6,15,0)</t>
  </si>
  <si>
    <t>; INSERT INTO [Order Details](OrderId, ProductId, UnitPrice, Quantity, Discount) VALUES(10375,54,5.9,10,0)</t>
  </si>
  <si>
    <t>; INSERT INTO [Order Details](OrderId, ProductId, UnitPrice, Quantity, Discount) VALUES(10376,31,10,42,0.05)</t>
  </si>
  <si>
    <t>; INSERT INTO [Order Details](OrderId, ProductId, UnitPrice, Quantity, Discount) VALUES(10377,28,36.4,20,0.15)</t>
  </si>
  <si>
    <t>; INSERT INTO [Order Details](OrderId, ProductId, UnitPrice, Quantity, Discount) VALUES(10377,39,14.4,20,0.15)</t>
  </si>
  <si>
    <t>; INSERT INTO [Order Details](OrderId, ProductId, UnitPrice, Quantity, Discount) VALUES(10378,71,17.2,6,0)</t>
  </si>
  <si>
    <t>; INSERT INTO [Order Details](OrderId, ProductId, UnitPrice, Quantity, Discount) VALUES(10379,41,7.7,8,0.1)</t>
  </si>
  <si>
    <t>; INSERT INTO [Order Details](OrderId, ProductId, UnitPrice, Quantity, Discount) VALUES(10379,63,35.1,16,0.1)</t>
  </si>
  <si>
    <t>; INSERT INTO [Order Details](OrderId, ProductId, UnitPrice, Quantity, Discount) VALUES(10379,65,16.8,20,0.1)</t>
  </si>
  <si>
    <t>; INSERT INTO [Order Details](OrderId, ProductId, UnitPrice, Quantity, Discount) VALUES(10380,30,20.7,18,0.1)</t>
  </si>
  <si>
    <t>; INSERT INTO [Order Details](OrderId, ProductId, UnitPrice, Quantity, Discount) VALUES(10380,53,26.2,20,0.1)</t>
  </si>
  <si>
    <t>; INSERT INTO [Order Details](OrderId, ProductId, UnitPrice, Quantity, Discount) VALUES(10380,60,27.2,6,0.1)</t>
  </si>
  <si>
    <t>; INSERT INTO [Order Details](OrderId, ProductId, UnitPrice, Quantity, Discount) VALUES(10380,70,12,30,0)</t>
  </si>
  <si>
    <t>; INSERT INTO [Order Details](OrderId, ProductId, UnitPrice, Quantity, Discount) VALUES(10381,74,8,14,0)</t>
  </si>
  <si>
    <t>; INSERT INTO [Order Details](OrderId, ProductId, UnitPrice, Quantity, Discount) VALUES(10382,5,17,32,0)</t>
  </si>
  <si>
    <t>; INSERT INTO [Order Details](OrderId, ProductId, UnitPrice, Quantity, Discount) VALUES(10382,18,50,9,0)</t>
  </si>
  <si>
    <t>; INSERT INTO [Order Details](OrderId, ProductId, UnitPrice, Quantity, Discount) VALUES(10382,29,99,14,0)</t>
  </si>
  <si>
    <t>; INSERT INTO [Order Details](OrderId, ProductId, UnitPrice, Quantity, Discount) VALUES(10382,33,2,60,0)</t>
  </si>
  <si>
    <t>; INSERT INTO [Order Details](OrderId, ProductId, UnitPrice, Quantity, Discount) VALUES(10382,74,8,50,0)</t>
  </si>
  <si>
    <t>; INSERT INTO [Order Details](OrderId, ProductId, UnitPrice, Quantity, Discount) VALUES(10383,13,4.8,20,0)</t>
  </si>
  <si>
    <t>; INSERT INTO [Order Details](OrderId, ProductId, UnitPrice, Quantity, Discount) VALUES(10383,50,13,15,0)</t>
  </si>
  <si>
    <t>; INSERT INTO [Order Details](OrderId, ProductId, UnitPrice, Quantity, Discount) VALUES(10383,56,30.4,20,0)</t>
  </si>
  <si>
    <t>; INSERT INTO [Order Details](OrderId, ProductId, UnitPrice, Quantity, Discount) VALUES(10384,20,64.8,28,0)</t>
  </si>
  <si>
    <t>; INSERT INTO [Order Details](OrderId, ProductId, UnitPrice, Quantity, Discount) VALUES(10384,60,27.2,15,0)</t>
  </si>
  <si>
    <t>; INSERT INTO [Order Details](OrderId, ProductId, UnitPrice, Quantity, Discount) VALUES(10385,7,24,10,0.2)</t>
  </si>
  <si>
    <t>; INSERT INTO [Order Details](OrderId, ProductId, UnitPrice, Quantity, Discount) VALUES(10385,60,27.2,20,0.2)</t>
  </si>
  <si>
    <t>; INSERT INTO [Order Details](OrderId, ProductId, UnitPrice, Quantity, Discount) VALUES(10385,68,10,8,0.2)</t>
  </si>
  <si>
    <t>; INSERT INTO [Order Details](OrderId, ProductId, UnitPrice, Quantity, Discount) VALUES(10386,24,3.6,15,0)</t>
  </si>
  <si>
    <t>; INSERT INTO [Order Details](OrderId, ProductId, UnitPrice, Quantity, Discount) VALUES(10386,34,11.2,10,0)</t>
  </si>
  <si>
    <t>; INSERT INTO [Order Details](OrderId, ProductId, UnitPrice, Quantity, Discount) VALUES(10387,24,3.6,15,0)</t>
  </si>
  <si>
    <t>; INSERT INTO [Order Details](OrderId, ProductId, UnitPrice, Quantity, Discount) VALUES(10387,28,36.4,6,0)</t>
  </si>
  <si>
    <t>; INSERT INTO [Order Details](OrderId, ProductId, UnitPrice, Quantity, Discount) VALUES(10387,59,44,12,0)</t>
  </si>
  <si>
    <t>; INSERT INTO [Order Details](OrderId, ProductId, UnitPrice, Quantity, Discount) VALUES(10387,71,17.2,15,0)</t>
  </si>
  <si>
    <t>; INSERT INTO [Order Details](OrderId, ProductId, UnitPrice, Quantity, Discount) VALUES(10388,45,7.6,15,0.2)</t>
  </si>
  <si>
    <t>; INSERT INTO [Order Details](OrderId, ProductId, UnitPrice, Quantity, Discount) VALUES(10388,52,5.6,20,0.2)</t>
  </si>
  <si>
    <t>; INSERT INTO [Order Details](OrderId, ProductId, UnitPrice, Quantity, Discount) VALUES(10388,53,26.2,40,0)</t>
  </si>
  <si>
    <t>; INSERT INTO [Order Details](OrderId, ProductId, UnitPrice, Quantity, Discount) VALUES(10389,10,24.8,16,0)</t>
  </si>
  <si>
    <t>; INSERT INTO [Order Details](OrderId, ProductId, UnitPrice, Quantity, Discount) VALUES(10389,55,19.2,15,0)</t>
  </si>
  <si>
    <t>; INSERT INTO [Order Details](OrderId, ProductId, UnitPrice, Quantity, Discount) VALUES(10389,62,39.4,20,0)</t>
  </si>
  <si>
    <t>; INSERT INTO [Order Details](OrderId, ProductId, UnitPrice, Quantity, Discount) VALUES(10389,70,12,30,0)</t>
  </si>
  <si>
    <t>; INSERT INTO [Order Details](OrderId, ProductId, UnitPrice, Quantity, Discount) VALUES(10390,31,10,60,0.1)</t>
  </si>
  <si>
    <t>; INSERT INTO [Order Details](OrderId, ProductId, UnitPrice, Quantity, Discount) VALUES(10390,35,14.4,40,0.1)</t>
  </si>
  <si>
    <t>; INSERT INTO [Order Details](OrderId, ProductId, UnitPrice, Quantity, Discount) VALUES(10390,46,9.6,45,0)</t>
  </si>
  <si>
    <t>; INSERT INTO [Order Details](OrderId, ProductId, UnitPrice, Quantity, Discount) VALUES(10390,72,27.8,24,0.1)</t>
  </si>
  <si>
    <t>; INSERT INTO [Order Details](OrderId, ProductId, UnitPrice, Quantity, Discount) VALUES(10391,13,4.8,18,0)</t>
  </si>
  <si>
    <t>; INSERT INTO [Order Details](OrderId, ProductId, UnitPrice, Quantity, Discount) VALUES(10392,69,28.8,50,0)</t>
  </si>
  <si>
    <t>; INSERT INTO [Order Details](OrderId, ProductId, UnitPrice, Quantity, Discount) VALUES(10393,2,15.2,25,0.25)</t>
  </si>
  <si>
    <t>; INSERT INTO [Order Details](OrderId, ProductId, UnitPrice, Quantity, Discount) VALUES(10393,14,18.6,42,0.25)</t>
  </si>
  <si>
    <t>; INSERT INTO [Order Details](OrderId, ProductId, UnitPrice, Quantity, Discount) VALUES(10393,25,11.2,7,0.25)</t>
  </si>
  <si>
    <t>; INSERT INTO [Order Details](OrderId, ProductId, UnitPrice, Quantity, Discount) VALUES(10393,26,24.9,70,0.25)</t>
  </si>
  <si>
    <t>; INSERT INTO [Order Details](OrderId, ProductId, UnitPrice, Quantity, Discount) VALUES(10393,31,10,32,0)</t>
  </si>
  <si>
    <t>; INSERT INTO [Order Details](OrderId, ProductId, UnitPrice, Quantity, Discount) VALUES(10394,13,4.8,10,0)</t>
  </si>
  <si>
    <t>; INSERT INTO [Order Details](OrderId, ProductId, UnitPrice, Quantity, Discount) VALUES(10394,62,39.4,10,0)</t>
  </si>
  <si>
    <t>; INSERT INTO [Order Details](OrderId, ProductId, UnitPrice, Quantity, Discount) VALUES(10395,46,9.6,28,0.1)</t>
  </si>
  <si>
    <t>; INSERT INTO [Order Details](OrderId, ProductId, UnitPrice, Quantity, Discount) VALUES(10395,53,26.2,70,0.1)</t>
  </si>
  <si>
    <t>; INSERT INTO [Order Details](OrderId, ProductId, UnitPrice, Quantity, Discount) VALUES(10395,69,28.8,8,0)</t>
  </si>
  <si>
    <t>; INSERT INTO [Order Details](OrderId, ProductId, UnitPrice, Quantity, Discount) VALUES(10396,23,7.2,40,0)</t>
  </si>
  <si>
    <t>; INSERT INTO [Order Details](OrderId, ProductId, UnitPrice, Quantity, Discount) VALUES(10396,71,17.2,60,0)</t>
  </si>
  <si>
    <t>; INSERT INTO [Order Details](OrderId, ProductId, UnitPrice, Quantity, Discount) VALUES(10396,72,27.8,21,0)</t>
  </si>
  <si>
    <t>; INSERT INTO [Order Details](OrderId, ProductId, UnitPrice, Quantity, Discount) VALUES(10397,21,8,10,0.15)</t>
  </si>
  <si>
    <t>; INSERT INTO [Order Details](OrderId, ProductId, UnitPrice, Quantity, Discount) VALUES(10397,51,42.4,18,0.15)</t>
  </si>
  <si>
    <t>; INSERT INTO [Order Details](OrderId, ProductId, UnitPrice, Quantity, Discount) VALUES(10398,35,14.4,30,0)</t>
  </si>
  <si>
    <t>; INSERT INTO [Order Details](OrderId, ProductId, UnitPrice, Quantity, Discount) VALUES(10398,55,19.2,120,0.1)</t>
  </si>
  <si>
    <t>; INSERT INTO [Order Details](OrderId, ProductId, UnitPrice, Quantity, Discount) VALUES(10399,68,10,60,0)</t>
  </si>
  <si>
    <t>; INSERT INTO [Order Details](OrderId, ProductId, UnitPrice, Quantity, Discount) VALUES(10399,71,17.2,30,0)</t>
  </si>
  <si>
    <t>; INSERT INTO [Order Details](OrderId, ProductId, UnitPrice, Quantity, Discount) VALUES(10399,76,14.4,35,0)</t>
  </si>
  <si>
    <t>; INSERT INTO [Order Details](OrderId, ProductId, UnitPrice, Quantity, Discount) VALUES(10399,77,10.4,14,0)</t>
  </si>
  <si>
    <t>; INSERT INTO [Order Details](OrderId, ProductId, UnitPrice, Quantity, Discount) VALUES(10400,29,99,21,0)</t>
  </si>
  <si>
    <t>; INSERT INTO [Order Details](OrderId, ProductId, UnitPrice, Quantity, Discount) VALUES(10400,35,14.4,35,0)</t>
  </si>
  <si>
    <t>; INSERT INTO [Order Details](OrderId, ProductId, UnitPrice, Quantity, Discount) VALUES(10400,49,16,30,0)</t>
  </si>
  <si>
    <t>; INSERT INTO [Order Details](OrderId, ProductId, UnitPrice, Quantity, Discount) VALUES(10401,30,20.7,18,0)</t>
  </si>
  <si>
    <t>; INSERT INTO [Order Details](OrderId, ProductId, UnitPrice, Quantity, Discount) VALUES(10401,56,30.4,70,0)</t>
  </si>
  <si>
    <t>; INSERT INTO [Order Details](OrderId, ProductId, UnitPrice, Quantity, Discount) VALUES(10401,65,16.8,20,0)</t>
  </si>
  <si>
    <t>; INSERT INTO [Order Details](OrderId, ProductId, UnitPrice, Quantity, Discount) VALUES(10401,71,17.2,60,0)</t>
  </si>
  <si>
    <t>; INSERT INTO [Order Details](OrderId, ProductId, UnitPrice, Quantity, Discount) VALUES(10402,23,7.2,60,0)</t>
  </si>
  <si>
    <t>; INSERT INTO [Order Details](OrderId, ProductId, UnitPrice, Quantity, Discount) VALUES(10402,63,35.1,65,0)</t>
  </si>
  <si>
    <t>; INSERT INTO [Order Details](OrderId, ProductId, UnitPrice, Quantity, Discount) VALUES(10403,16,13.9,21,0.15)</t>
  </si>
  <si>
    <t>; INSERT INTO [Order Details](OrderId, ProductId, UnitPrice, Quantity, Discount) VALUES(10403,48,10.2,70,0.15)</t>
  </si>
  <si>
    <t>; INSERT INTO [Order Details](OrderId, ProductId, UnitPrice, Quantity, Discount) VALUES(10404,26,24.9,30,0.05)</t>
  </si>
  <si>
    <t>; INSERT INTO [Order Details](OrderId, ProductId, UnitPrice, Quantity, Discount) VALUES(10404,42,11.2,40,0.05)</t>
  </si>
  <si>
    <t>; INSERT INTO [Order Details](OrderId, ProductId, UnitPrice, Quantity, Discount) VALUES(10404,49,16,30,0.05)</t>
  </si>
  <si>
    <t>; INSERT INTO [Order Details](OrderId, ProductId, UnitPrice, Quantity, Discount) VALUES(10405,3,8,50,0)</t>
  </si>
  <si>
    <t>; INSERT INTO [Order Details](OrderId, ProductId, UnitPrice, Quantity, Discount) VALUES(10406,1,14.4,10,0)</t>
  </si>
  <si>
    <t>; INSERT INTO [Order Details](OrderId, ProductId, UnitPrice, Quantity, Discount) VALUES(10406,21,8,30,0.1)</t>
  </si>
  <si>
    <t>; INSERT INTO [Order Details](OrderId, ProductId, UnitPrice, Quantity, Discount) VALUES(10406,28,36.4,42,0.1)</t>
  </si>
  <si>
    <t>; INSERT INTO [Order Details](OrderId, ProductId, UnitPrice, Quantity, Discount) VALUES(10406,36,15.2,5,0.1)</t>
  </si>
  <si>
    <t>; INSERT INTO [Order Details](OrderId, ProductId, UnitPrice, Quantity, Discount) VALUES(10406,40,14.7,2,0.1)</t>
  </si>
  <si>
    <t>; INSERT INTO [Order Details](OrderId, ProductId, UnitPrice, Quantity, Discount) VALUES(10407,11,16.8,30,0)</t>
  </si>
  <si>
    <t>; INSERT INTO [Order Details](OrderId, ProductId, UnitPrice, Quantity, Discount) VALUES(10407,69,28.8,15,0)</t>
  </si>
  <si>
    <t>; INSERT INTO [Order Details](OrderId, ProductId, UnitPrice, Quantity, Discount) VALUES(10407,71,17.2,15,0)</t>
  </si>
  <si>
    <t>; INSERT INTO [Order Details](OrderId, ProductId, UnitPrice, Quantity, Discount) VALUES(10408,37,20.8,10,0)</t>
  </si>
  <si>
    <t>; INSERT INTO [Order Details](OrderId, ProductId, UnitPrice, Quantity, Discount) VALUES(10408,54,5.9,6,0)</t>
  </si>
  <si>
    <t>; INSERT INTO [Order Details](OrderId, ProductId, UnitPrice, Quantity, Discount) VALUES(10408,62,39.4,35,0)</t>
  </si>
  <si>
    <t>; INSERT INTO [Order Details](OrderId, ProductId, UnitPrice, Quantity, Discount) VALUES(10409,14,18.6,12,0)</t>
  </si>
  <si>
    <t>; INSERT INTO [Order Details](OrderId, ProductId, UnitPrice, Quantity, Discount) VALUES(10409,21,8,12,0)</t>
  </si>
  <si>
    <t>; INSERT INTO [Order Details](OrderId, ProductId, UnitPrice, Quantity, Discount) VALUES(10410,33,2,49,0)</t>
  </si>
  <si>
    <t>; INSERT INTO [Order Details](OrderId, ProductId, UnitPrice, Quantity, Discount) VALUES(10410,59,44,16,0)</t>
  </si>
  <si>
    <t>; INSERT INTO [Order Details](OrderId, ProductId, UnitPrice, Quantity, Discount) VALUES(10411,41,7.7,25,0.2)</t>
  </si>
  <si>
    <t>; INSERT INTO [Order Details](OrderId, ProductId, UnitPrice, Quantity, Discount) VALUES(10411,44,15.5,40,0.2)</t>
  </si>
  <si>
    <t>; INSERT INTO [Order Details](OrderId, ProductId, UnitPrice, Quantity, Discount) VALUES(10411,59,44,9,0.2)</t>
  </si>
  <si>
    <t>; INSERT INTO [Order Details](OrderId, ProductId, UnitPrice, Quantity, Discount) VALUES(10412,14,18.6,20,0.1)</t>
  </si>
  <si>
    <t>; INSERT INTO [Order Details](OrderId, ProductId, UnitPrice, Quantity, Discount) VALUES(10413,1,14.4,24,0)</t>
  </si>
  <si>
    <t>; INSERT INTO [Order Details](OrderId, ProductId, UnitPrice, Quantity, Discount) VALUES(10413,62,39.4,40,0)</t>
  </si>
  <si>
    <t>; INSERT INTO [Order Details](OrderId, ProductId, UnitPrice, Quantity, Discount) VALUES(10413,76,14.4,14,0)</t>
  </si>
  <si>
    <t>; INSERT INTO [Order Details](OrderId, ProductId, UnitPrice, Quantity, Discount) VALUES(10414,19,7.3,18,0.05)</t>
  </si>
  <si>
    <t>; INSERT INTO [Order Details](OrderId, ProductId, UnitPrice, Quantity, Discount) VALUES(10414,33,2,50,0)</t>
  </si>
  <si>
    <t>; INSERT INTO [Order Details](OrderId, ProductId, UnitPrice, Quantity, Discount) VALUES(10415,17,31.2,2,0)</t>
  </si>
  <si>
    <t>; INSERT INTO [Order Details](OrderId, ProductId, UnitPrice, Quantity, Discount) VALUES(10415,33,2,20,0)</t>
  </si>
  <si>
    <t>; INSERT INTO [Order Details](OrderId, ProductId, UnitPrice, Quantity, Discount) VALUES(10416,19,7.3,20,0)</t>
  </si>
  <si>
    <t>; INSERT INTO [Order Details](OrderId, ProductId, UnitPrice, Quantity, Discount) VALUES(10416,53,26.2,10,0)</t>
  </si>
  <si>
    <t>; INSERT INTO [Order Details](OrderId, ProductId, UnitPrice, Quantity, Discount) VALUES(10416,57,15.6,20,0)</t>
  </si>
  <si>
    <t>; INSERT INTO [Order Details](OrderId, ProductId, UnitPrice, Quantity, Discount) VALUES(10417,38,210.8,50,0)</t>
  </si>
  <si>
    <t>; INSERT INTO [Order Details](OrderId, ProductId, UnitPrice, Quantity, Discount) VALUES(10417,46,9.6,2,0.25)</t>
  </si>
  <si>
    <t>; INSERT INTO [Order Details](OrderId, ProductId, UnitPrice, Quantity, Discount) VALUES(10417,68,10,36,0.25)</t>
  </si>
  <si>
    <t>; INSERT INTO [Order Details](OrderId, ProductId, UnitPrice, Quantity, Discount) VALUES(10417,77,10.4,35,0)</t>
  </si>
  <si>
    <t>; INSERT INTO [Order Details](OrderId, ProductId, UnitPrice, Quantity, Discount) VALUES(10418,2,15.2,60,0)</t>
  </si>
  <si>
    <t>; INSERT INTO [Order Details](OrderId, ProductId, UnitPrice, Quantity, Discount) VALUES(10418,47,7.6,55,0)</t>
  </si>
  <si>
    <t>; INSERT INTO [Order Details](OrderId, ProductId, UnitPrice, Quantity, Discount) VALUES(10418,61,22.8,16,0)</t>
  </si>
  <si>
    <t>; INSERT INTO [Order Details](OrderId, ProductId, UnitPrice, Quantity, Discount) VALUES(10418,74,8,15,0)</t>
  </si>
  <si>
    <t>; INSERT INTO [Order Details](OrderId, ProductId, UnitPrice, Quantity, Discount) VALUES(10419,60,27.2,60,0.05)</t>
  </si>
  <si>
    <t>; INSERT INTO [Order Details](OrderId, ProductId, UnitPrice, Quantity, Discount) VALUES(10419,69,28.8,20,0.05)</t>
  </si>
  <si>
    <t>; INSERT INTO [Order Details](OrderId, ProductId, UnitPrice, Quantity, Discount) VALUES(10420,9,77.6,20,0.1)</t>
  </si>
  <si>
    <t>; INSERT INTO [Order Details](OrderId, ProductId, UnitPrice, Quantity, Discount) VALUES(10420,13,4.8,2,0.1)</t>
  </si>
  <si>
    <t>; INSERT INTO [Order Details](OrderId, ProductId, UnitPrice, Quantity, Discount) VALUES(10420,70,12,8,0.1)</t>
  </si>
  <si>
    <t>; INSERT INTO [Order Details](OrderId, ProductId, UnitPrice, Quantity, Discount) VALUES(10420,73,12,20,0.1)</t>
  </si>
  <si>
    <t>; INSERT INTO [Order Details](OrderId, ProductId, UnitPrice, Quantity, Discount) VALUES(10421,19,7.3,4,0.15)</t>
  </si>
  <si>
    <t>; INSERT INTO [Order Details](OrderId, ProductId, UnitPrice, Quantity, Discount) VALUES(10421,26,24.9,30,0)</t>
  </si>
  <si>
    <t>; INSERT INTO [Order Details](OrderId, ProductId, UnitPrice, Quantity, Discount) VALUES(10421,53,26.2,15,0.15)</t>
  </si>
  <si>
    <t>; INSERT INTO [Order Details](OrderId, ProductId, UnitPrice, Quantity, Discount) VALUES(10421,77,10.4,10,0.15)</t>
  </si>
  <si>
    <t>; INSERT INTO [Order Details](OrderId, ProductId, UnitPrice, Quantity, Discount) VALUES(10422,26,24.9,2,0)</t>
  </si>
  <si>
    <t>; INSERT INTO [Order Details](OrderId, ProductId, UnitPrice, Quantity, Discount) VALUES(10423,31,10,14,0)</t>
  </si>
  <si>
    <t>; INSERT INTO [Order Details](OrderId, ProductId, UnitPrice, Quantity, Discount) VALUES(10423,59,44,20,0)</t>
  </si>
  <si>
    <t>; INSERT INTO [Order Details](OrderId, ProductId, UnitPrice, Quantity, Discount) VALUES(10424,35,14.4,60,0.2)</t>
  </si>
  <si>
    <t>; INSERT INTO [Order Details](OrderId, ProductId, UnitPrice, Quantity, Discount) VALUES(10424,38,210.8,49,0.2)</t>
  </si>
  <si>
    <t>; INSERT INTO [Order Details](OrderId, ProductId, UnitPrice, Quantity, Discount) VALUES(10424,68,10,30,0.2)</t>
  </si>
  <si>
    <t>; INSERT INTO [Order Details](OrderId, ProductId, UnitPrice, Quantity, Discount) VALUES(10425,55,19.2,10,0.25)</t>
  </si>
  <si>
    <t>; INSERT INTO [Order Details](OrderId, ProductId, UnitPrice, Quantity, Discount) VALUES(10425,76,14.4,20,0.25)</t>
  </si>
  <si>
    <t>; INSERT INTO [Order Details](OrderId, ProductId, UnitPrice, Quantity, Discount) VALUES(10426,56,30.4,5,0)</t>
  </si>
  <si>
    <t>; INSERT INTO [Order Details](OrderId, ProductId, UnitPrice, Quantity, Discount) VALUES(10426,64,26.6,7,0)</t>
  </si>
  <si>
    <t>; INSERT INTO [Order Details](OrderId, ProductId, UnitPrice, Quantity, Discount) VALUES(10427,14,18.6,35,0)</t>
  </si>
  <si>
    <t>; INSERT INTO [Order Details](OrderId, ProductId, UnitPrice, Quantity, Discount) VALUES(10428,46,9.6,20,0)</t>
  </si>
  <si>
    <t>; INSERT INTO [Order Details](OrderId, ProductId, UnitPrice, Quantity, Discount) VALUES(10429,50,13,40,0)</t>
  </si>
  <si>
    <t>; INSERT INTO [Order Details](OrderId, ProductId, UnitPrice, Quantity, Discount) VALUES(10429,63,35.1,35,0.25)</t>
  </si>
  <si>
    <t>; INSERT INTO [Order Details](OrderId, ProductId, UnitPrice, Quantity, Discount) VALUES(10430,17,31.2,45,0.2)</t>
  </si>
  <si>
    <t>; INSERT INTO [Order Details](OrderId, ProductId, UnitPrice, Quantity, Discount) VALUES(10430,21,8,50,0)</t>
  </si>
  <si>
    <t>; INSERT INTO [Order Details](OrderId, ProductId, UnitPrice, Quantity, Discount) VALUES(10430,56,30.4,30,0)</t>
  </si>
  <si>
    <t>; INSERT INTO [Order Details](OrderId, ProductId, UnitPrice, Quantity, Discount) VALUES(10430,59,44,70,0.2)</t>
  </si>
  <si>
    <t>; INSERT INTO [Order Details](OrderId, ProductId, UnitPrice, Quantity, Discount) VALUES(10431,17,31.2,50,0.25)</t>
  </si>
  <si>
    <t>; INSERT INTO [Order Details](OrderId, ProductId, UnitPrice, Quantity, Discount) VALUES(10431,40,14.7,50,0.25)</t>
  </si>
  <si>
    <t>; INSERT INTO [Order Details](OrderId, ProductId, UnitPrice, Quantity, Discount) VALUES(10431,47,7.6,30,0.25)</t>
  </si>
  <si>
    <t>; INSERT INTO [Order Details](OrderId, ProductId, UnitPrice, Quantity, Discount) VALUES(10432,26,24.9,10,0)</t>
  </si>
  <si>
    <t>; INSERT INTO [Order Details](OrderId, ProductId, UnitPrice, Quantity, Discount) VALUES(10432,54,5.9,40,0)</t>
  </si>
  <si>
    <t>; INSERT INTO [Order Details](OrderId, ProductId, UnitPrice, Quantity, Discount) VALUES(10433,56,30.4,28,0)</t>
  </si>
  <si>
    <t>; INSERT INTO [Order Details](OrderId, ProductId, UnitPrice, Quantity, Discount) VALUES(10434,11,16.8,6,0)</t>
  </si>
  <si>
    <t>; INSERT INTO [Order Details](OrderId, ProductId, UnitPrice, Quantity, Discount) VALUES(10434,76,14.4,18,0.15)</t>
  </si>
  <si>
    <t>; INSERT INTO [Order Details](OrderId, ProductId, UnitPrice, Quantity, Discount) VALUES(10435,2,15.2,10,0)</t>
  </si>
  <si>
    <t>; INSERT INTO [Order Details](OrderId, ProductId, UnitPrice, Quantity, Discount) VALUES(10435,22,16.8,12,0)</t>
  </si>
  <si>
    <t>; INSERT INTO [Order Details](OrderId, ProductId, UnitPrice, Quantity, Discount) VALUES(10435,72,27.8,10,0)</t>
  </si>
  <si>
    <t>; INSERT INTO [Order Details](OrderId, ProductId, UnitPrice, Quantity, Discount) VALUES(10436,46,9.6,5,0)</t>
  </si>
  <si>
    <t>; INSERT INTO [Order Details](OrderId, ProductId, UnitPrice, Quantity, Discount) VALUES(10436,56,30.4,40,0.1)</t>
  </si>
  <si>
    <t>; INSERT INTO [Order Details](OrderId, ProductId, UnitPrice, Quantity, Discount) VALUES(10436,64,26.6,30,0.1)</t>
  </si>
  <si>
    <t>; INSERT INTO [Order Details](OrderId, ProductId, UnitPrice, Quantity, Discount) VALUES(10436,75,6.2,24,0.1)</t>
  </si>
  <si>
    <t>; INSERT INTO [Order Details](OrderId, ProductId, UnitPrice, Quantity, Discount) VALUES(10437,53,26.2,15,0)</t>
  </si>
  <si>
    <t>; INSERT INTO [Order Details](OrderId, ProductId, UnitPrice, Quantity, Discount) VALUES(10438,19,7.3,15,0.2)</t>
  </si>
  <si>
    <t>; INSERT INTO [Order Details](OrderId, ProductId, UnitPrice, Quantity, Discount) VALUES(10438,34,11.2,20,0.2)</t>
  </si>
  <si>
    <t>; INSERT INTO [Order Details](OrderId, ProductId, UnitPrice, Quantity, Discount) VALUES(10438,57,15.6,15,0.2)</t>
  </si>
  <si>
    <t>; INSERT INTO [Order Details](OrderId, ProductId, UnitPrice, Quantity, Discount) VALUES(10439,12,30.4,15,0)</t>
  </si>
  <si>
    <t>; INSERT INTO [Order Details](OrderId, ProductId, UnitPrice, Quantity, Discount) VALUES(10439,16,13.9,16,0)</t>
  </si>
  <si>
    <t>; INSERT INTO [Order Details](OrderId, ProductId, UnitPrice, Quantity, Discount) VALUES(10439,64,26.6,6,0)</t>
  </si>
  <si>
    <t>; INSERT INTO [Order Details](OrderId, ProductId, UnitPrice, Quantity, Discount) VALUES(10439,74,8,30,0)</t>
  </si>
  <si>
    <t>; INSERT INTO [Order Details](OrderId, ProductId, UnitPrice, Quantity, Discount) VALUES(10440,2,15.2,45,0.15)</t>
  </si>
  <si>
    <t>; INSERT INTO [Order Details](OrderId, ProductId, UnitPrice, Quantity, Discount) VALUES(10440,16,13.9,49,0.15)</t>
  </si>
  <si>
    <t>; INSERT INTO [Order Details](OrderId, ProductId, UnitPrice, Quantity, Discount) VALUES(10440,29,99,24,0.15)</t>
  </si>
  <si>
    <t>; INSERT INTO [Order Details](OrderId, ProductId, UnitPrice, Quantity, Discount) VALUES(10440,61,22.8,90,0.15)</t>
  </si>
  <si>
    <t>; INSERT INTO [Order Details](OrderId, ProductId, UnitPrice, Quantity, Discount) VALUES(10441,27,35.1,50,0)</t>
  </si>
  <si>
    <t>; INSERT INTO [Order Details](OrderId, ProductId, UnitPrice, Quantity, Discount) VALUES(10442,11,16.8,30,0)</t>
  </si>
  <si>
    <t>; INSERT INTO [Order Details](OrderId, ProductId, UnitPrice, Quantity, Discount) VALUES(10442,54,5.9,80,0)</t>
  </si>
  <si>
    <t>; INSERT INTO [Order Details](OrderId, ProductId, UnitPrice, Quantity, Discount) VALUES(10442,66,13.6,60,0)</t>
  </si>
  <si>
    <t>; INSERT INTO [Order Details](OrderId, ProductId, UnitPrice, Quantity, Discount) VALUES(10443,11,16.8,6,0.2)</t>
  </si>
  <si>
    <t>; INSERT INTO [Order Details](OrderId, ProductId, UnitPrice, Quantity, Discount) VALUES(10443,28,36.4,12,0)</t>
  </si>
  <si>
    <t>; INSERT INTO [Order Details](OrderId, ProductId, UnitPrice, Quantity, Discount) VALUES(10444,17,31.2,10,0)</t>
  </si>
  <si>
    <t>; INSERT INTO [Order Details](OrderId, ProductId, UnitPrice, Quantity, Discount) VALUES(10444,26,24.9,15,0)</t>
  </si>
  <si>
    <t>; INSERT INTO [Order Details](OrderId, ProductId, UnitPrice, Quantity, Discount) VALUES(10444,35,14.4,8,0)</t>
  </si>
  <si>
    <t>; INSERT INTO [Order Details](OrderId, ProductId, UnitPrice, Quantity, Discount) VALUES(10444,41,7.7,30,0)</t>
  </si>
  <si>
    <t>; INSERT INTO [Order Details](OrderId, ProductId, UnitPrice, Quantity, Discount) VALUES(10445,39,14.4,6,0)</t>
  </si>
  <si>
    <t>; INSERT INTO [Order Details](OrderId, ProductId, UnitPrice, Quantity, Discount) VALUES(10445,54,5.9,15,0)</t>
  </si>
  <si>
    <t>; INSERT INTO [Order Details](OrderId, ProductId, UnitPrice, Quantity, Discount) VALUES(10446,19,7.3,12,0.1)</t>
  </si>
  <si>
    <t>; INSERT INTO [Order Details](OrderId, ProductId, UnitPrice, Quantity, Discount) VALUES(10446,24,3.6,20,0.1)</t>
  </si>
  <si>
    <t>; INSERT INTO [Order Details](OrderId, ProductId, UnitPrice, Quantity, Discount) VALUES(10446,31,10,3,0.1)</t>
  </si>
  <si>
    <t>; INSERT INTO [Order Details](OrderId, ProductId, UnitPrice, Quantity, Discount) VALUES(10446,52,5.6,15,0.1)</t>
  </si>
  <si>
    <t>; INSERT INTO [Order Details](OrderId, ProductId, UnitPrice, Quantity, Discount) VALUES(10447,19,7.3,40,0)</t>
  </si>
  <si>
    <t>; INSERT INTO [Order Details](OrderId, ProductId, UnitPrice, Quantity, Discount) VALUES(10447,65,16.8,35,0)</t>
  </si>
  <si>
    <t>; INSERT INTO [Order Details](OrderId, ProductId, UnitPrice, Quantity, Discount) VALUES(10447,71,17.2,2,0)</t>
  </si>
  <si>
    <t>; INSERT INTO [Order Details](OrderId, ProductId, UnitPrice, Quantity, Discount) VALUES(10448,26,24.9,6,0)</t>
  </si>
  <si>
    <t>; INSERT INTO [Order Details](OrderId, ProductId, UnitPrice, Quantity, Discount) VALUES(10448,40,14.7,20,0)</t>
  </si>
  <si>
    <t>; INSERT INTO [Order Details](OrderId, ProductId, UnitPrice, Quantity, Discount) VALUES(10449,10,24.8,14,0)</t>
  </si>
  <si>
    <t>; INSERT INTO [Order Details](OrderId, ProductId, UnitPrice, Quantity, Discount) VALUES(10449,52,5.6,20,0)</t>
  </si>
  <si>
    <t>; INSERT INTO [Order Details](OrderId, ProductId, UnitPrice, Quantity, Discount) VALUES(10449,62,39.4,35,0)</t>
  </si>
  <si>
    <t>; INSERT INTO [Order Details](OrderId, ProductId, UnitPrice, Quantity, Discount) VALUES(10450,10,24.8,20,0.2)</t>
  </si>
  <si>
    <t>; INSERT INTO [Order Details](OrderId, ProductId, UnitPrice, Quantity, Discount) VALUES(10450,54,5.9,6,0.2)</t>
  </si>
  <si>
    <t>; INSERT INTO [Order Details](OrderId, ProductId, UnitPrice, Quantity, Discount) VALUES(10451,55,19.2,120,0.1)</t>
  </si>
  <si>
    <t>; INSERT INTO [Order Details](OrderId, ProductId, UnitPrice, Quantity, Discount) VALUES(10451,64,26.6,35,0.1)</t>
  </si>
  <si>
    <t>; INSERT INTO [Order Details](OrderId, ProductId, UnitPrice, Quantity, Discount) VALUES(10451,65,16.8,28,0.1)</t>
  </si>
  <si>
    <t>; INSERT INTO [Order Details](OrderId, ProductId, UnitPrice, Quantity, Discount) VALUES(10451,77,10.4,55,0.1)</t>
  </si>
  <si>
    <t>; INSERT INTO [Order Details](OrderId, ProductId, UnitPrice, Quantity, Discount) VALUES(10452,28,36.4,15,0)</t>
  </si>
  <si>
    <t>; INSERT INTO [Order Details](OrderId, ProductId, UnitPrice, Quantity, Discount) VALUES(10452,44,15.5,100,0.05)</t>
  </si>
  <si>
    <t>; INSERT INTO [Order Details](OrderId, ProductId, UnitPrice, Quantity, Discount) VALUES(10453,48,10.2,15,0.1)</t>
  </si>
  <si>
    <t>; INSERT INTO [Order Details](OrderId, ProductId, UnitPrice, Quantity, Discount) VALUES(10453,70,12,25,0.1)</t>
  </si>
  <si>
    <t>; INSERT INTO [Order Details](OrderId, ProductId, UnitPrice, Quantity, Discount) VALUES(10454,16,13.9,20,0.2)</t>
  </si>
  <si>
    <t>; INSERT INTO [Order Details](OrderId, ProductId, UnitPrice, Quantity, Discount) VALUES(10454,33,2,20,0.2)</t>
  </si>
  <si>
    <t>; INSERT INTO [Order Details](OrderId, ProductId, UnitPrice, Quantity, Discount) VALUES(10454,46,9.6,10,0.2)</t>
  </si>
  <si>
    <t>; INSERT INTO [Order Details](OrderId, ProductId, UnitPrice, Quantity, Discount) VALUES(10455,39,14.4,20,0)</t>
  </si>
  <si>
    <t>; INSERT INTO [Order Details](OrderId, ProductId, UnitPrice, Quantity, Discount) VALUES(10455,53,26.2,50,0)</t>
  </si>
  <si>
    <t>; INSERT INTO [Order Details](OrderId, ProductId, UnitPrice, Quantity, Discount) VALUES(10455,61,22.8,25,0)</t>
  </si>
  <si>
    <t>; INSERT INTO [Order Details](OrderId, ProductId, UnitPrice, Quantity, Discount) VALUES(10455,71,17.2,30,0)</t>
  </si>
  <si>
    <t>; INSERT INTO [Order Details](OrderId, ProductId, UnitPrice, Quantity, Discount) VALUES(10456,21,8,40,0.15)</t>
  </si>
  <si>
    <t>; INSERT INTO [Order Details](OrderId, ProductId, UnitPrice, Quantity, Discount) VALUES(10456,49,16,21,0.15)</t>
  </si>
  <si>
    <t>; INSERT INTO [Order Details](OrderId, ProductId, UnitPrice, Quantity, Discount) VALUES(10457,59,44,36,0)</t>
  </si>
  <si>
    <t>; INSERT INTO [Order Details](OrderId, ProductId, UnitPrice, Quantity, Discount) VALUES(10458,26,24.9,30,0)</t>
  </si>
  <si>
    <t>; INSERT INTO [Order Details](OrderId, ProductId, UnitPrice, Quantity, Discount) VALUES(10458,28,36.4,30,0)</t>
  </si>
  <si>
    <t>; INSERT INTO [Order Details](OrderId, ProductId, UnitPrice, Quantity, Discount) VALUES(10458,43,36.8,20,0)</t>
  </si>
  <si>
    <t>; INSERT INTO [Order Details](OrderId, ProductId, UnitPrice, Quantity, Discount) VALUES(10458,56,30.4,15,0)</t>
  </si>
  <si>
    <t>; INSERT INTO [Order Details](OrderId, ProductId, UnitPrice, Quantity, Discount) VALUES(10458,71,17.2,50,0)</t>
  </si>
  <si>
    <t>; INSERT INTO [Order Details](OrderId, ProductId, UnitPrice, Quantity, Discount) VALUES(10459,7,24,16,0.05)</t>
  </si>
  <si>
    <t>; INSERT INTO [Order Details](OrderId, ProductId, UnitPrice, Quantity, Discount) VALUES(10459,46,9.6,20,0.05)</t>
  </si>
  <si>
    <t>; INSERT INTO [Order Details](OrderId, ProductId, UnitPrice, Quantity, Discount) VALUES(10459,72,27.8,40,0)</t>
  </si>
  <si>
    <t>; INSERT INTO [Order Details](OrderId, ProductId, UnitPrice, Quantity, Discount) VALUES(10460,68,10,21,0.25)</t>
  </si>
  <si>
    <t>; INSERT INTO [Order Details](OrderId, ProductId, UnitPrice, Quantity, Discount) VALUES(10460,75,6.2,4,0.25)</t>
  </si>
  <si>
    <t>; INSERT INTO [Order Details](OrderId, ProductId, UnitPrice, Quantity, Discount) VALUES(10461,21,8,40,0.25)</t>
  </si>
  <si>
    <t>; INSERT INTO [Order Details](OrderId, ProductId, UnitPrice, Quantity, Discount) VALUES(10461,30,20.7,28,0.25)</t>
  </si>
  <si>
    <t>; INSERT INTO [Order Details](OrderId, ProductId, UnitPrice, Quantity, Discount) VALUES(10461,55,19.2,60,0.25)</t>
  </si>
  <si>
    <t>; INSERT INTO [Order Details](OrderId, ProductId, UnitPrice, Quantity, Discount) VALUES(10462,13,4.8,1,0)</t>
  </si>
  <si>
    <t>; INSERT INTO [Order Details](OrderId, ProductId, UnitPrice, Quantity, Discount) VALUES(10462,23,7.2,21,0)</t>
  </si>
  <si>
    <t>; INSERT INTO [Order Details](OrderId, ProductId, UnitPrice, Quantity, Discount) VALUES(10463,19,7.3,21,0)</t>
  </si>
  <si>
    <t>; INSERT INTO [Order Details](OrderId, ProductId, UnitPrice, Quantity, Discount) VALUES(10463,42,11.2,50,0)</t>
  </si>
  <si>
    <t>; INSERT INTO [Order Details](OrderId, ProductId, UnitPrice, Quantity, Discount) VALUES(10464,4,17.6,16,0.2)</t>
  </si>
  <si>
    <t>; INSERT INTO [Order Details](OrderId, ProductId, UnitPrice, Quantity, Discount) VALUES(10464,43,36.8,3,0)</t>
  </si>
  <si>
    <t>; INSERT INTO [Order Details](OrderId, ProductId, UnitPrice, Quantity, Discount) VALUES(10464,56,30.4,30,0.2)</t>
  </si>
  <si>
    <t>; INSERT INTO [Order Details](OrderId, ProductId, UnitPrice, Quantity, Discount) VALUES(10464,60,27.2,20,0)</t>
  </si>
  <si>
    <t>; INSERT INTO [Order Details](OrderId, ProductId, UnitPrice, Quantity, Discount) VALUES(10465,24,3.6,25,0)</t>
  </si>
  <si>
    <t>; INSERT INTO [Order Details](OrderId, ProductId, UnitPrice, Quantity, Discount) VALUES(10465,29,99,18,0.1)</t>
  </si>
  <si>
    <t>; INSERT INTO [Order Details](OrderId, ProductId, UnitPrice, Quantity, Discount) VALUES(10465,40,14.7,20,0)</t>
  </si>
  <si>
    <t>; INSERT INTO [Order Details](OrderId, ProductId, UnitPrice, Quantity, Discount) VALUES(10465,45,7.6,30,0.1)</t>
  </si>
  <si>
    <t>; INSERT INTO [Order Details](OrderId, ProductId, UnitPrice, Quantity, Discount) VALUES(10465,50,13,25,0)</t>
  </si>
  <si>
    <t>; INSERT INTO [Order Details](OrderId, ProductId, UnitPrice, Quantity, Discount) VALUES(10466,11,16.8,10,0)</t>
  </si>
  <si>
    <t>; INSERT INTO [Order Details](OrderId, ProductId, UnitPrice, Quantity, Discount) VALUES(10466,46,9.6,5,0)</t>
  </si>
  <si>
    <t>; INSERT INTO [Order Details](OrderId, ProductId, UnitPrice, Quantity, Discount) VALUES(10467,24,3.6,28,0)</t>
  </si>
  <si>
    <t>; INSERT INTO [Order Details](OrderId, ProductId, UnitPrice, Quantity, Discount) VALUES(10467,25,11.2,12,0)</t>
  </si>
  <si>
    <t>; INSERT INTO [Order Details](OrderId, ProductId, UnitPrice, Quantity, Discount) VALUES(10468,30,20.7,8,0)</t>
  </si>
  <si>
    <t>; INSERT INTO [Order Details](OrderId, ProductId, UnitPrice, Quantity, Discount) VALUES(10468,43,36.8,15,0)</t>
  </si>
  <si>
    <t>; INSERT INTO [Order Details](OrderId, ProductId, UnitPrice, Quantity, Discount) VALUES(10469,2,15.2,40,0.15)</t>
  </si>
  <si>
    <t>; INSERT INTO [Order Details](OrderId, ProductId, UnitPrice, Quantity, Discount) VALUES(10469,16,13.9,35,0.15)</t>
  </si>
  <si>
    <t>; INSERT INTO [Order Details](OrderId, ProductId, UnitPrice, Quantity, Discount) VALUES(10469,44,15.5,2,0.15)</t>
  </si>
  <si>
    <t>; INSERT INTO [Order Details](OrderId, ProductId, UnitPrice, Quantity, Discount) VALUES(10470,18,50,30,0)</t>
  </si>
  <si>
    <t>; INSERT INTO [Order Details](OrderId, ProductId, UnitPrice, Quantity, Discount) VALUES(10470,23,7.2,15,0)</t>
  </si>
  <si>
    <t>; INSERT INTO [Order Details](OrderId, ProductId, UnitPrice, Quantity, Discount) VALUES(10470,64,26.6,8,0)</t>
  </si>
  <si>
    <t>; INSERT INTO [Order Details](OrderId, ProductId, UnitPrice, Quantity, Discount) VALUES(10471,7,24,30,0)</t>
  </si>
  <si>
    <t>; INSERT INTO [Order Details](OrderId, ProductId, UnitPrice, Quantity, Discount) VALUES(10471,56,30.4,20,0)</t>
  </si>
  <si>
    <t>; INSERT INTO [Order Details](OrderId, ProductId, UnitPrice, Quantity, Discount) VALUES(10472,24,3.6,80,0.05)</t>
  </si>
  <si>
    <t>; INSERT INTO [Order Details](OrderId, ProductId, UnitPrice, Quantity, Discount) VALUES(10472,51,42.4,18,0)</t>
  </si>
  <si>
    <t>; INSERT INTO [Order Details](OrderId, ProductId, UnitPrice, Quantity, Discount) VALUES(10473,33,2,12,0)</t>
  </si>
  <si>
    <t>; INSERT INTO [Order Details](OrderId, ProductId, UnitPrice, Quantity, Discount) VALUES(10473,71,17.2,12,0)</t>
  </si>
  <si>
    <t>; INSERT INTO [Order Details](OrderId, ProductId, UnitPrice, Quantity, Discount) VALUES(10474,14,18.6,12,0)</t>
  </si>
  <si>
    <t>; INSERT INTO [Order Details](OrderId, ProductId, UnitPrice, Quantity, Discount) VALUES(10474,28,36.4,18,0)</t>
  </si>
  <si>
    <t>; INSERT INTO [Order Details](OrderId, ProductId, UnitPrice, Quantity, Discount) VALUES(10474,40,14.7,21,0)</t>
  </si>
  <si>
    <t>; INSERT INTO [Order Details](OrderId, ProductId, UnitPrice, Quantity, Discount) VALUES(10474,75,6.2,10,0)</t>
  </si>
  <si>
    <t>; INSERT INTO [Order Details](OrderId, ProductId, UnitPrice, Quantity, Discount) VALUES(10475,31,10,35,0.15)</t>
  </si>
  <si>
    <t>; INSERT INTO [Order Details](OrderId, ProductId, UnitPrice, Quantity, Discount) VALUES(10475,66,13.6,60,0.15)</t>
  </si>
  <si>
    <t>; INSERT INTO [Order Details](OrderId, ProductId, UnitPrice, Quantity, Discount) VALUES(10475,76,14.4,42,0.15)</t>
  </si>
  <si>
    <t>; INSERT INTO [Order Details](OrderId, ProductId, UnitPrice, Quantity, Discount) VALUES(10476,55,19.2,2,0.05)</t>
  </si>
  <si>
    <t>; INSERT INTO [Order Details](OrderId, ProductId, UnitPrice, Quantity, Discount) VALUES(10476,70,12,12,0)</t>
  </si>
  <si>
    <t>; INSERT INTO [Order Details](OrderId, ProductId, UnitPrice, Quantity, Discount) VALUES(10477,1,14.4,15,0)</t>
  </si>
  <si>
    <t>; INSERT INTO [Order Details](OrderId, ProductId, UnitPrice, Quantity, Discount) VALUES(10477,21,8,21,0.25)</t>
  </si>
  <si>
    <t>; INSERT INTO [Order Details](OrderId, ProductId, UnitPrice, Quantity, Discount) VALUES(10477,39,14.4,20,0.25)</t>
  </si>
  <si>
    <t>; INSERT INTO [Order Details](OrderId, ProductId, UnitPrice, Quantity, Discount) VALUES(10478,10,24.8,20,0.05)</t>
  </si>
  <si>
    <t>; INSERT INTO [Order Details](OrderId, ProductId, UnitPrice, Quantity, Discount) VALUES(10479,38,210.8,30,0)</t>
  </si>
  <si>
    <t>; INSERT INTO [Order Details](OrderId, ProductId, UnitPrice, Quantity, Discount) VALUES(10479,53,26.2,28,0)</t>
  </si>
  <si>
    <t>; INSERT INTO [Order Details](OrderId, ProductId, UnitPrice, Quantity, Discount) VALUES(10479,59,44,60,0)</t>
  </si>
  <si>
    <t>; INSERT INTO [Order Details](OrderId, ProductId, UnitPrice, Quantity, Discount) VALUES(10479,64,26.6,30,0)</t>
  </si>
  <si>
    <t>; INSERT INTO [Order Details](OrderId, ProductId, UnitPrice, Quantity, Discount) VALUES(10480,47,7.6,30,0)</t>
  </si>
  <si>
    <t>; INSERT INTO [Order Details](OrderId, ProductId, UnitPrice, Quantity, Discount) VALUES(10480,59,44,12,0)</t>
  </si>
  <si>
    <t>; INSERT INTO [Order Details](OrderId, ProductId, UnitPrice, Quantity, Discount) VALUES(10481,49,16,24,0)</t>
  </si>
  <si>
    <t>; INSERT INTO [Order Details](OrderId, ProductId, UnitPrice, Quantity, Discount) VALUES(10481,60,27.2,40,0)</t>
  </si>
  <si>
    <t>; INSERT INTO [Order Details](OrderId, ProductId, UnitPrice, Quantity, Discount) VALUES(10482,40,14.7,10,0)</t>
  </si>
  <si>
    <t>; INSERT INTO [Order Details](OrderId, ProductId, UnitPrice, Quantity, Discount) VALUES(10483,34,11.2,35,0.05)</t>
  </si>
  <si>
    <t>; INSERT INTO [Order Details](OrderId, ProductId, UnitPrice, Quantity, Discount) VALUES(10483,77,10.4,30,0.05)</t>
  </si>
  <si>
    <t>; INSERT INTO [Order Details](OrderId, ProductId, UnitPrice, Quantity, Discount) VALUES(10484,21,8,14,0)</t>
  </si>
  <si>
    <t>; INSERT INTO [Order Details](OrderId, ProductId, UnitPrice, Quantity, Discount) VALUES(10484,40,14.7,10,0)</t>
  </si>
  <si>
    <t>; INSERT INTO [Order Details](OrderId, ProductId, UnitPrice, Quantity, Discount) VALUES(10484,51,42.4,3,0)</t>
  </si>
  <si>
    <t>; INSERT INTO [Order Details](OrderId, ProductId, UnitPrice, Quantity, Discount) VALUES(10485,2,15.2,20,0.1)</t>
  </si>
  <si>
    <t>; INSERT INTO [Order Details](OrderId, ProductId, UnitPrice, Quantity, Discount) VALUES(10485,3,8,20,0.1)</t>
  </si>
  <si>
    <t>; INSERT INTO [Order Details](OrderId, ProductId, UnitPrice, Quantity, Discount) VALUES(10485,55,19.2,30,0.1)</t>
  </si>
  <si>
    <t>; INSERT INTO [Order Details](OrderId, ProductId, UnitPrice, Quantity, Discount) VALUES(10485,70,12,60,0.1)</t>
  </si>
  <si>
    <t>; INSERT INTO [Order Details](OrderId, ProductId, UnitPrice, Quantity, Discount) VALUES(10486,11,16.8,5,0)</t>
  </si>
  <si>
    <t>; INSERT INTO [Order Details](OrderId, ProductId, UnitPrice, Quantity, Discount) VALUES(10486,51,42.4,25,0)</t>
  </si>
  <si>
    <t>; INSERT INTO [Order Details](OrderId, ProductId, UnitPrice, Quantity, Discount) VALUES(10486,74,8,16,0)</t>
  </si>
  <si>
    <t>; INSERT INTO [Order Details](OrderId, ProductId, UnitPrice, Quantity, Discount) VALUES(10487,19,7.3,5,0)</t>
  </si>
  <si>
    <t>; INSERT INTO [Order Details](OrderId, ProductId, UnitPrice, Quantity, Discount) VALUES(10487,26,24.9,30,0)</t>
  </si>
  <si>
    <t>; INSERT INTO [Order Details](OrderId, ProductId, UnitPrice, Quantity, Discount) VALUES(10487,54,5.9,24,0.25)</t>
  </si>
  <si>
    <t>; INSERT INTO [Order Details](OrderId, ProductId, UnitPrice, Quantity, Discount) VALUES(10488,59,44,30,0)</t>
  </si>
  <si>
    <t>; INSERT INTO [Order Details](OrderId, ProductId, UnitPrice, Quantity, Discount) VALUES(10488,73,12,20,0.2)</t>
  </si>
  <si>
    <t>; INSERT INTO [Order Details](OrderId, ProductId, UnitPrice, Quantity, Discount) VALUES(10489,11,16.8,15,0.25)</t>
  </si>
  <si>
    <t>; INSERT INTO [Order Details](OrderId, ProductId, UnitPrice, Quantity, Discount) VALUES(10489,16,13.9,18,0)</t>
  </si>
  <si>
    <t>; INSERT INTO [Order Details](OrderId, ProductId, UnitPrice, Quantity, Discount) VALUES(10490,59,44,60,0)</t>
  </si>
  <si>
    <t>; INSERT INTO [Order Details](OrderId, ProductId, UnitPrice, Quantity, Discount) VALUES(10490,68,10,30,0)</t>
  </si>
  <si>
    <t>; INSERT INTO [Order Details](OrderId, ProductId, UnitPrice, Quantity, Discount) VALUES(10490,75,6.2,36,0)</t>
  </si>
  <si>
    <t>; INSERT INTO [Order Details](OrderId, ProductId, UnitPrice, Quantity, Discount) VALUES(10491,44,15.5,15,0.15)</t>
  </si>
  <si>
    <t>; INSERT INTO [Order Details](OrderId, ProductId, UnitPrice, Quantity, Discount) VALUES(10491,77,10.4,7,0.15)</t>
  </si>
  <si>
    <t>; INSERT INTO [Order Details](OrderId, ProductId, UnitPrice, Quantity, Discount) VALUES(10492,25,11.2,60,0.05)</t>
  </si>
  <si>
    <t>; INSERT INTO [Order Details](OrderId, ProductId, UnitPrice, Quantity, Discount) VALUES(10492,42,11.2,20,0.05)</t>
  </si>
  <si>
    <t>; INSERT INTO [Order Details](OrderId, ProductId, UnitPrice, Quantity, Discount) VALUES(10493,65,16.8,15,0.1)</t>
  </si>
  <si>
    <t>; INSERT INTO [Order Details](OrderId, ProductId, UnitPrice, Quantity, Discount) VALUES(10493,66,13.6,10,0.1)</t>
  </si>
  <si>
    <t>; INSERT INTO [Order Details](OrderId, ProductId, UnitPrice, Quantity, Discount) VALUES(10493,69,28.8,10,0.1)</t>
  </si>
  <si>
    <t>; INSERT INTO [Order Details](OrderId, ProductId, UnitPrice, Quantity, Discount) VALUES(10494,56,30.4,30,0)</t>
  </si>
  <si>
    <t>; INSERT INTO [Order Details](OrderId, ProductId, UnitPrice, Quantity, Discount) VALUES(10495,23,7.2,10,0)</t>
  </si>
  <si>
    <t>; INSERT INTO [Order Details](OrderId, ProductId, UnitPrice, Quantity, Discount) VALUES(10495,41,7.7,20,0)</t>
  </si>
  <si>
    <t>; INSERT INTO [Order Details](OrderId, ProductId, UnitPrice, Quantity, Discount) VALUES(10495,77,10.4,5,0)</t>
  </si>
  <si>
    <t>; INSERT INTO [Order Details](OrderId, ProductId, UnitPrice, Quantity, Discount) VALUES(10496,31,10,20,0.05)</t>
  </si>
  <si>
    <t>; INSERT INTO [Order Details](OrderId, ProductId, UnitPrice, Quantity, Discount) VALUES(10497,56,30.4,14,0)</t>
  </si>
  <si>
    <t>; INSERT INTO [Order Details](OrderId, ProductId, UnitPrice, Quantity, Discount) VALUES(10497,72,27.8,25,0)</t>
  </si>
  <si>
    <t>; INSERT INTO [Order Details](OrderId, ProductId, UnitPrice, Quantity, Discount) VALUES(10497,77,10.4,25,0)</t>
  </si>
  <si>
    <t>; INSERT INTO [Order Details](OrderId, ProductId, UnitPrice, Quantity, Discount) VALUES(10498,24,4.5,14,0)</t>
  </si>
  <si>
    <t>; INSERT INTO [Order Details](OrderId, ProductId, UnitPrice, Quantity, Discount) VALUES(10498,40,18.4,5,0)</t>
  </si>
  <si>
    <t>; INSERT INTO [Order Details](OrderId, ProductId, UnitPrice, Quantity, Discount) VALUES(10498,42,14,30,0)</t>
  </si>
  <si>
    <t>; INSERT INTO [Order Details](OrderId, ProductId, UnitPrice, Quantity, Discount) VALUES(10499,28,45.6,20,0)</t>
  </si>
  <si>
    <t>; INSERT INTO [Order Details](OrderId, ProductId, UnitPrice, Quantity, Discount) VALUES(10499,49,20,25,0)</t>
  </si>
  <si>
    <t>; INSERT INTO [Order Details](OrderId, ProductId, UnitPrice, Quantity, Discount) VALUES(10500,15,15.5,12,0.05)</t>
  </si>
  <si>
    <t>; INSERT INTO [Order Details](OrderId, ProductId, UnitPrice, Quantity, Discount) VALUES(10500,28,45.6,8,0.05)</t>
  </si>
  <si>
    <t>; INSERT INTO [Order Details](OrderId, ProductId, UnitPrice, Quantity, Discount) VALUES(10501,54,7.45,20,0)</t>
  </si>
  <si>
    <t>; INSERT INTO [Order Details](OrderId, ProductId, UnitPrice, Quantity, Discount) VALUES(10502,45,9.5,21,0)</t>
  </si>
  <si>
    <t>; INSERT INTO [Order Details](OrderId, ProductId, UnitPrice, Quantity, Discount) VALUES(10502,53,32.8,6,0)</t>
  </si>
  <si>
    <t>; INSERT INTO [Order Details](OrderId, ProductId, UnitPrice, Quantity, Discount) VALUES(10502,67,14,30,0)</t>
  </si>
  <si>
    <t>; INSERT INTO [Order Details](OrderId, ProductId, UnitPrice, Quantity, Discount) VALUES(10503,14,23.25,70,0)</t>
  </si>
  <si>
    <t>; INSERT INTO [Order Details](OrderId, ProductId, UnitPrice, Quantity, Discount) VALUES(10503,65,21.05,20,0)</t>
  </si>
  <si>
    <t>; INSERT INTO [Order Details](OrderId, ProductId, UnitPrice, Quantity, Discount) VALUES(10504,2,19,12,0)</t>
  </si>
  <si>
    <t>; INSERT INTO [Order Details](OrderId, ProductId, UnitPrice, Quantity, Discount) VALUES(10504,21,10,12,0)</t>
  </si>
  <si>
    <t>; INSERT INTO [Order Details](OrderId, ProductId, UnitPrice, Quantity, Discount) VALUES(10504,53,32.8,10,0)</t>
  </si>
  <si>
    <t>; INSERT INTO [Order Details](OrderId, ProductId, UnitPrice, Quantity, Discount) VALUES(10504,61,28.5,25,0)</t>
  </si>
  <si>
    <t>; INSERT INTO [Order Details](OrderId, ProductId, UnitPrice, Quantity, Discount) VALUES(10505,62,49.3,3,0)</t>
  </si>
  <si>
    <t>; INSERT INTO [Order Details](OrderId, ProductId, UnitPrice, Quantity, Discount) VALUES(10506,25,14,18,0.1)</t>
  </si>
  <si>
    <t>; INSERT INTO [Order Details](OrderId, ProductId, UnitPrice, Quantity, Discount) VALUES(10506,70,15,14,0.1)</t>
  </si>
  <si>
    <t>; INSERT INTO [Order Details](OrderId, ProductId, UnitPrice, Quantity, Discount) VALUES(10507,43,46,15,0.15)</t>
  </si>
  <si>
    <t>; INSERT INTO [Order Details](OrderId, ProductId, UnitPrice, Quantity, Discount) VALUES(10507,48,12.75,15,0.15)</t>
  </si>
  <si>
    <t>; INSERT INTO [Order Details](OrderId, ProductId, UnitPrice, Quantity, Discount) VALUES(10508,13,6,10,0)</t>
  </si>
  <si>
    <t>; INSERT INTO [Order Details](OrderId, ProductId, UnitPrice, Quantity, Discount) VALUES(10508,39,18,10,0)</t>
  </si>
  <si>
    <t>; INSERT INTO [Order Details](OrderId, ProductId, UnitPrice, Quantity, Discount) VALUES(10509,28,45.6,3,0)</t>
  </si>
  <si>
    <t>; INSERT INTO [Order Details](OrderId, ProductId, UnitPrice, Quantity, Discount) VALUES(10510,29,123.79,36,0)</t>
  </si>
  <si>
    <t>; INSERT INTO [Order Details](OrderId, ProductId, UnitPrice, Quantity, Discount) VALUES(10510,75,7.75,36,0.1)</t>
  </si>
  <si>
    <t>; INSERT INTO [Order Details](OrderId, ProductId, UnitPrice, Quantity, Discount) VALUES(10511,4,22,50,0.15)</t>
  </si>
  <si>
    <t>; INSERT INTO [Order Details](OrderId, ProductId, UnitPrice, Quantity, Discount) VALUES(10511,7,30,50,0.15)</t>
  </si>
  <si>
    <t>; INSERT INTO [Order Details](OrderId, ProductId, UnitPrice, Quantity, Discount) VALUES(10511,8,40,10,0.15)</t>
  </si>
  <si>
    <t>; INSERT INTO [Order Details](OrderId, ProductId, UnitPrice, Quantity, Discount) VALUES(10512,24,4.5,10,0.15)</t>
  </si>
  <si>
    <t>; INSERT INTO [Order Details](OrderId, ProductId, UnitPrice, Quantity, Discount) VALUES(10512,46,12,9,0.15)</t>
  </si>
  <si>
    <t>; INSERT INTO [Order Details](OrderId, ProductId, UnitPrice, Quantity, Discount) VALUES(10512,47,9.5,6,0.15)</t>
  </si>
  <si>
    <t>; INSERT INTO [Order Details](OrderId, ProductId, UnitPrice, Quantity, Discount) VALUES(10512,60,34,12,0.15)</t>
  </si>
  <si>
    <t>; INSERT INTO [Order Details](OrderId, ProductId, UnitPrice, Quantity, Discount) VALUES(10513,21,10,40,0.2)</t>
  </si>
  <si>
    <t>; INSERT INTO [Order Details](OrderId, ProductId, UnitPrice, Quantity, Discount) VALUES(10513,32,32,50,0.2)</t>
  </si>
  <si>
    <t>; INSERT INTO [Order Details](OrderId, ProductId, UnitPrice, Quantity, Discount) VALUES(10513,61,28.5,15,0.2)</t>
  </si>
  <si>
    <t>; INSERT INTO [Order Details](OrderId, ProductId, UnitPrice, Quantity, Discount) VALUES(10514,20,81,39,0)</t>
  </si>
  <si>
    <t>; INSERT INTO [Order Details](OrderId, ProductId, UnitPrice, Quantity, Discount) VALUES(10514,28,45.6,35,0)</t>
  </si>
  <si>
    <t>; INSERT INTO [Order Details](OrderId, ProductId, UnitPrice, Quantity, Discount) VALUES(10514,56,38,70,0)</t>
  </si>
  <si>
    <t>; INSERT INTO [Order Details](OrderId, ProductId, UnitPrice, Quantity, Discount) VALUES(10514,65,21.05,39,0)</t>
  </si>
  <si>
    <t>; INSERT INTO [Order Details](OrderId, ProductId, UnitPrice, Quantity, Discount) VALUES(10514,75,7.75,50,0)</t>
  </si>
  <si>
    <t>; INSERT INTO [Order Details](OrderId, ProductId, UnitPrice, Quantity, Discount) VALUES(10515,9,97,16,0.15)</t>
  </si>
  <si>
    <t>; INSERT INTO [Order Details](OrderId, ProductId, UnitPrice, Quantity, Discount) VALUES(10515,16,17.45,50,0)</t>
  </si>
  <si>
    <t>; INSERT INTO [Order Details](OrderId, ProductId, UnitPrice, Quantity, Discount) VALUES(10515,27,43.9,120,0)</t>
  </si>
  <si>
    <t>; INSERT INTO [Order Details](OrderId, ProductId, UnitPrice, Quantity, Discount) VALUES(10515,33,2.5,16,0.15)</t>
  </si>
  <si>
    <t>; INSERT INTO [Order Details](OrderId, ProductId, UnitPrice, Quantity, Discount) VALUES(10515,60,34,84,0.15)</t>
  </si>
  <si>
    <t>; INSERT INTO [Order Details](OrderId, ProductId, UnitPrice, Quantity, Discount) VALUES(10516,18,62.5,25,0.1)</t>
  </si>
  <si>
    <t>; INSERT INTO [Order Details](OrderId, ProductId, UnitPrice, Quantity, Discount) VALUES(10516,41,9.65,80,0.1)</t>
  </si>
  <si>
    <t>; INSERT INTO [Order Details](OrderId, ProductId, UnitPrice, Quantity, Discount) VALUES(10516,42,14,20,0)</t>
  </si>
  <si>
    <t>; INSERT INTO [Order Details](OrderId, ProductId, UnitPrice, Quantity, Discount) VALUES(10517,52,7,6,0)</t>
  </si>
  <si>
    <t>; INSERT INTO [Order Details](OrderId, ProductId, UnitPrice, Quantity, Discount) VALUES(10517,59,55,4,0)</t>
  </si>
  <si>
    <t>; INSERT INTO [Order Details](OrderId, ProductId, UnitPrice, Quantity, Discount) VALUES(10517,70,15,6,0)</t>
  </si>
  <si>
    <t>; INSERT INTO [Order Details](OrderId, ProductId, UnitPrice, Quantity, Discount) VALUES(10518,24,4.5,5,0)</t>
  </si>
  <si>
    <t>; INSERT INTO [Order Details](OrderId, ProductId, UnitPrice, Quantity, Discount) VALUES(10518,38,263.5,15,0)</t>
  </si>
  <si>
    <t>; INSERT INTO [Order Details](OrderId, ProductId, UnitPrice, Quantity, Discount) VALUES(10518,44,19.45,9,0)</t>
  </si>
  <si>
    <t>; INSERT INTO [Order Details](OrderId, ProductId, UnitPrice, Quantity, Discount) VALUES(10519,10,31,16,0.05)</t>
  </si>
  <si>
    <t>; INSERT INTO [Order Details](OrderId, ProductId, UnitPrice, Quantity, Discount) VALUES(10519,56,38,40,0)</t>
  </si>
  <si>
    <t>; INSERT INTO [Order Details](OrderId, ProductId, UnitPrice, Quantity, Discount) VALUES(10519,60,34,10,0.05)</t>
  </si>
  <si>
    <t>; INSERT INTO [Order Details](OrderId, ProductId, UnitPrice, Quantity, Discount) VALUES(10520,24,4.5,8,0)</t>
  </si>
  <si>
    <t>; INSERT INTO [Order Details](OrderId, ProductId, UnitPrice, Quantity, Discount) VALUES(10520,53,32.8,5,0)</t>
  </si>
  <si>
    <t>; INSERT INTO [Order Details](OrderId, ProductId, UnitPrice, Quantity, Discount) VALUES(10521,35,18,3,0)</t>
  </si>
  <si>
    <t>; INSERT INTO [Order Details](OrderId, ProductId, UnitPrice, Quantity, Discount) VALUES(10521,41,9.65,10,0)</t>
  </si>
  <si>
    <t>; INSERT INTO [Order Details](OrderId, ProductId, UnitPrice, Quantity, Discount) VALUES(10521,68,12.5,6,0)</t>
  </si>
  <si>
    <t>; INSERT INTO [Order Details](OrderId, ProductId, UnitPrice, Quantity, Discount) VALUES(10522,1,18,40,0.2)</t>
  </si>
  <si>
    <t>; INSERT INTO [Order Details](OrderId, ProductId, UnitPrice, Quantity, Discount) VALUES(10522,8,40,24,0)</t>
  </si>
  <si>
    <t>; INSERT INTO [Order Details](OrderId, ProductId, UnitPrice, Quantity, Discount) VALUES(10522,30,25.89,20,0.2)</t>
  </si>
  <si>
    <t>; INSERT INTO [Order Details](OrderId, ProductId, UnitPrice, Quantity, Discount) VALUES(10522,40,18.4,25,0.2)</t>
  </si>
  <si>
    <t>; INSERT INTO [Order Details](OrderId, ProductId, UnitPrice, Quantity, Discount) VALUES(10523,17,39,25,0.1)</t>
  </si>
  <si>
    <t>; INSERT INTO [Order Details](OrderId, ProductId, UnitPrice, Quantity, Discount) VALUES(10523,20,81,15,0.1)</t>
  </si>
  <si>
    <t>; INSERT INTO [Order Details](OrderId, ProductId, UnitPrice, Quantity, Discount) VALUES(10523,37,26,18,0.1)</t>
  </si>
  <si>
    <t>; INSERT INTO [Order Details](OrderId, ProductId, UnitPrice, Quantity, Discount) VALUES(10523,41,9.65,6,0.1)</t>
  </si>
  <si>
    <t>; INSERT INTO [Order Details](OrderId, ProductId, UnitPrice, Quantity, Discount) VALUES(10524,10,31,2,0)</t>
  </si>
  <si>
    <t>; INSERT INTO [Order Details](OrderId, ProductId, UnitPrice, Quantity, Discount) VALUES(10524,30,25.89,10,0)</t>
  </si>
  <si>
    <t>; INSERT INTO [Order Details](OrderId, ProductId, UnitPrice, Quantity, Discount) VALUES(10524,43,46,60,0)</t>
  </si>
  <si>
    <t>; INSERT INTO [Order Details](OrderId, ProductId, UnitPrice, Quantity, Discount) VALUES(10524,54,7.45,15,0)</t>
  </si>
  <si>
    <t>; INSERT INTO [Order Details](OrderId, ProductId, UnitPrice, Quantity, Discount) VALUES(10525,36,19,30,0)</t>
  </si>
  <si>
    <t>; INSERT INTO [Order Details](OrderId, ProductId, UnitPrice, Quantity, Discount) VALUES(10525,40,18.4,15,0.1)</t>
  </si>
  <si>
    <t>; INSERT INTO [Order Details](OrderId, ProductId, UnitPrice, Quantity, Discount) VALUES(10526,1,18,8,0.15)</t>
  </si>
  <si>
    <t>; INSERT INTO [Order Details](OrderId, ProductId, UnitPrice, Quantity, Discount) VALUES(10526,13,6,10,0)</t>
  </si>
  <si>
    <t>; INSERT INTO [Order Details](OrderId, ProductId, UnitPrice, Quantity, Discount) VALUES(10526,56,38,30,0.15)</t>
  </si>
  <si>
    <t>; INSERT INTO [Order Details](OrderId, ProductId, UnitPrice, Quantity, Discount) VALUES(10527,4,22,50,0.1)</t>
  </si>
  <si>
    <t>; INSERT INTO [Order Details](OrderId, ProductId, UnitPrice, Quantity, Discount) VALUES(10527,36,19,30,0.1)</t>
  </si>
  <si>
    <t>; INSERT INTO [Order Details](OrderId, ProductId, UnitPrice, Quantity, Discount) VALUES(10528,11,21,3,0)</t>
  </si>
  <si>
    <t>; INSERT INTO [Order Details](OrderId, ProductId, UnitPrice, Quantity, Discount) VALUES(10528,33,2.5,8,0.2)</t>
  </si>
  <si>
    <t>; INSERT INTO [Order Details](OrderId, ProductId, UnitPrice, Quantity, Discount) VALUES(10528,72,34.8,9,0)</t>
  </si>
  <si>
    <t>; INSERT INTO [Order Details](OrderId, ProductId, UnitPrice, Quantity, Discount) VALUES(10529,55,24,14,0)</t>
  </si>
  <si>
    <t>; INSERT INTO [Order Details](OrderId, ProductId, UnitPrice, Quantity, Discount) VALUES(10529,68,12.5,20,0)</t>
  </si>
  <si>
    <t>; INSERT INTO [Order Details](OrderId, ProductId, UnitPrice, Quantity, Discount) VALUES(10529,69,36,10,0)</t>
  </si>
  <si>
    <t>; INSERT INTO [Order Details](OrderId, ProductId, UnitPrice, Quantity, Discount) VALUES(10530,17,39,40,0)</t>
  </si>
  <si>
    <t>; INSERT INTO [Order Details](OrderId, ProductId, UnitPrice, Quantity, Discount) VALUES(10530,43,46,25,0)</t>
  </si>
  <si>
    <t>; INSERT INTO [Order Details](OrderId, ProductId, UnitPrice, Quantity, Discount) VALUES(10530,61,28.5,20,0)</t>
  </si>
  <si>
    <t>; INSERT INTO [Order Details](OrderId, ProductId, UnitPrice, Quantity, Discount) VALUES(10530,76,18,50,0)</t>
  </si>
  <si>
    <t>; INSERT INTO [Order Details](OrderId, ProductId, UnitPrice, Quantity, Discount) VALUES(10531,59,55,2,0)</t>
  </si>
  <si>
    <t>; INSERT INTO [Order Details](OrderId, ProductId, UnitPrice, Quantity, Discount) VALUES(10532,30,25.89,15,0)</t>
  </si>
  <si>
    <t>; INSERT INTO [Order Details](OrderId, ProductId, UnitPrice, Quantity, Discount) VALUES(10532,66,17,24,0)</t>
  </si>
  <si>
    <t>; INSERT INTO [Order Details](OrderId, ProductId, UnitPrice, Quantity, Discount) VALUES(10533,4,22,50,0.05)</t>
  </si>
  <si>
    <t>; INSERT INTO [Order Details](OrderId, ProductId, UnitPrice, Quantity, Discount) VALUES(10533,72,34.8,24,0)</t>
  </si>
  <si>
    <t>; INSERT INTO [Order Details](OrderId, ProductId, UnitPrice, Quantity, Discount) VALUES(10533,73,15,24,0.05)</t>
  </si>
  <si>
    <t>; INSERT INTO [Order Details](OrderId, ProductId, UnitPrice, Quantity, Discount) VALUES(10534,30,25.89,10,0)</t>
  </si>
  <si>
    <t>; INSERT INTO [Order Details](OrderId, ProductId, UnitPrice, Quantity, Discount) VALUES(10534,40,18.4,10,0.2)</t>
  </si>
  <si>
    <t>; INSERT INTO [Order Details](OrderId, ProductId, UnitPrice, Quantity, Discount) VALUES(10534,54,7.45,10,0.2)</t>
  </si>
  <si>
    <t>; INSERT INTO [Order Details](OrderId, ProductId, UnitPrice, Quantity, Discount) VALUES(10535,11,21,50,0.1)</t>
  </si>
  <si>
    <t>; INSERT INTO [Order Details](OrderId, ProductId, UnitPrice, Quantity, Discount) VALUES(10535,40,18.4,10,0.1)</t>
  </si>
  <si>
    <t>; INSERT INTO [Order Details](OrderId, ProductId, UnitPrice, Quantity, Discount) VALUES(10535,57,19.5,5,0.1)</t>
  </si>
  <si>
    <t>; INSERT INTO [Order Details](OrderId, ProductId, UnitPrice, Quantity, Discount) VALUES(10535,59,55,15,0.1)</t>
  </si>
  <si>
    <t>; INSERT INTO [Order Details](OrderId, ProductId, UnitPrice, Quantity, Discount) VALUES(10536,12,38,15,0.25)</t>
  </si>
  <si>
    <t>; INSERT INTO [Order Details](OrderId, ProductId, UnitPrice, Quantity, Discount) VALUES(10536,31,12.5,20,0)</t>
  </si>
  <si>
    <t>; INSERT INTO [Order Details](OrderId, ProductId, UnitPrice, Quantity, Discount) VALUES(10536,33,2.5,30,0)</t>
  </si>
  <si>
    <t>; INSERT INTO [Order Details](OrderId, ProductId, UnitPrice, Quantity, Discount) VALUES(10536,60,34,35,0.25)</t>
  </si>
  <si>
    <t>; INSERT INTO [Order Details](OrderId, ProductId, UnitPrice, Quantity, Discount) VALUES(10537,31,12.5,30,0)</t>
  </si>
  <si>
    <t>; INSERT INTO [Order Details](OrderId, ProductId, UnitPrice, Quantity, Discount) VALUES(10537,51,53,6,0)</t>
  </si>
  <si>
    <t>; INSERT INTO [Order Details](OrderId, ProductId, UnitPrice, Quantity, Discount) VALUES(10537,58,13.25,20,0)</t>
  </si>
  <si>
    <t>; INSERT INTO [Order Details](OrderId, ProductId, UnitPrice, Quantity, Discount) VALUES(10537,72,34.8,21,0)</t>
  </si>
  <si>
    <t>; INSERT INTO [Order Details](OrderId, ProductId, UnitPrice, Quantity, Discount) VALUES(10537,73,15,9,0)</t>
  </si>
  <si>
    <t>; INSERT INTO [Order Details](OrderId, ProductId, UnitPrice, Quantity, Discount) VALUES(10538,70,15,7,0)</t>
  </si>
  <si>
    <t>; INSERT INTO [Order Details](OrderId, ProductId, UnitPrice, Quantity, Discount) VALUES(10538,72,34.8,1,0)</t>
  </si>
  <si>
    <t>; INSERT INTO [Order Details](OrderId, ProductId, UnitPrice, Quantity, Discount) VALUES(10539,13,6,8,0)</t>
  </si>
  <si>
    <t>; INSERT INTO [Order Details](OrderId, ProductId, UnitPrice, Quantity, Discount) VALUES(10539,21,10,15,0)</t>
  </si>
  <si>
    <t>; INSERT INTO [Order Details](OrderId, ProductId, UnitPrice, Quantity, Discount) VALUES(10539,33,2.5,15,0)</t>
  </si>
  <si>
    <t>; INSERT INTO [Order Details](OrderId, ProductId, UnitPrice, Quantity, Discount) VALUES(10539,49,20,6,0)</t>
  </si>
  <si>
    <t>; INSERT INTO [Order Details](OrderId, ProductId, UnitPrice, Quantity, Discount) VALUES(10540,3,10,60,0)</t>
  </si>
  <si>
    <t>; INSERT INTO [Order Details](OrderId, ProductId, UnitPrice, Quantity, Discount) VALUES(10540,26,31.23,40,0)</t>
  </si>
  <si>
    <t>; INSERT INTO [Order Details](OrderId, ProductId, UnitPrice, Quantity, Discount) VALUES(10540,38,263.5,30,0)</t>
  </si>
  <si>
    <t>; INSERT INTO [Order Details](OrderId, ProductId, UnitPrice, Quantity, Discount) VALUES(10540,68,12.5,35,0)</t>
  </si>
  <si>
    <t>; INSERT INTO [Order Details](OrderId, ProductId, UnitPrice, Quantity, Discount) VALUES(10541,24,4.5,35,0.1)</t>
  </si>
  <si>
    <t>; INSERT INTO [Order Details](OrderId, ProductId, UnitPrice, Quantity, Discount) VALUES(10541,38,263.5,4,0.1)</t>
  </si>
  <si>
    <t>; INSERT INTO [Order Details](OrderId, ProductId, UnitPrice, Quantity, Discount) VALUES(10541,65,21.05,36,0.1)</t>
  </si>
  <si>
    <t>; INSERT INTO [Order Details](OrderId, ProductId, UnitPrice, Quantity, Discount) VALUES(10541,71,21.5,9,0.1)</t>
  </si>
  <si>
    <t>; INSERT INTO [Order Details](OrderId, ProductId, UnitPrice, Quantity, Discount) VALUES(10542,11,21,15,0.05)</t>
  </si>
  <si>
    <t>; INSERT INTO [Order Details](OrderId, ProductId, UnitPrice, Quantity, Discount) VALUES(10542,54,7.45,24,0.05)</t>
  </si>
  <si>
    <t>; INSERT INTO [Order Details](OrderId, ProductId, UnitPrice, Quantity, Discount) VALUES(10543,12,38,30,0.15)</t>
  </si>
  <si>
    <t>; INSERT INTO [Order Details](OrderId, ProductId, UnitPrice, Quantity, Discount) VALUES(10543,23,9,70,0.15)</t>
  </si>
  <si>
    <t>; INSERT INTO [Order Details](OrderId, ProductId, UnitPrice, Quantity, Discount) VALUES(10544,28,45.6,7,0)</t>
  </si>
  <si>
    <t>; INSERT INTO [Order Details](OrderId, ProductId, UnitPrice, Quantity, Discount) VALUES(10544,67,14,7,0)</t>
  </si>
  <si>
    <t>; INSERT INTO [Order Details](OrderId, ProductId, UnitPrice, Quantity, Discount) VALUES(10545,11,21,10,0)</t>
  </si>
  <si>
    <t>; INSERT INTO [Order Details](OrderId, ProductId, UnitPrice, Quantity, Discount) VALUES(10546,7,30,10,0)</t>
  </si>
  <si>
    <t>; INSERT INTO [Order Details](OrderId, ProductId, UnitPrice, Quantity, Discount) VALUES(10546,35,18,30,0)</t>
  </si>
  <si>
    <t>; INSERT INTO [Order Details](OrderId, ProductId, UnitPrice, Quantity, Discount) VALUES(10546,62,49.3,40,0)</t>
  </si>
  <si>
    <t>; INSERT INTO [Order Details](OrderId, ProductId, UnitPrice, Quantity, Discount) VALUES(10547,32,32,24,0.15)</t>
  </si>
  <si>
    <t>; INSERT INTO [Order Details](OrderId, ProductId, UnitPrice, Quantity, Discount) VALUES(10547,36,19,60,0)</t>
  </si>
  <si>
    <t>; INSERT INTO [Order Details](OrderId, ProductId, UnitPrice, Quantity, Discount) VALUES(10548,34,14,10,0.25)</t>
  </si>
  <si>
    <t>; INSERT INTO [Order Details](OrderId, ProductId, UnitPrice, Quantity, Discount) VALUES(10548,41,9.65,14,0)</t>
  </si>
  <si>
    <t>; INSERT INTO [Order Details](OrderId, ProductId, UnitPrice, Quantity, Discount) VALUES(10549,31,12.5,55,0.15)</t>
  </si>
  <si>
    <t>; INSERT INTO [Order Details](OrderId, ProductId, UnitPrice, Quantity, Discount) VALUES(10549,45,9.5,100,0.15)</t>
  </si>
  <si>
    <t>; INSERT INTO [Order Details](OrderId, ProductId, UnitPrice, Quantity, Discount) VALUES(10549,51,53,48,0.15)</t>
  </si>
  <si>
    <t>; INSERT INTO [Order Details](OrderId, ProductId, UnitPrice, Quantity, Discount) VALUES(10550,17,39,8,0.1)</t>
  </si>
  <si>
    <t>; INSERT INTO [Order Details](OrderId, ProductId, UnitPrice, Quantity, Discount) VALUES(10550,19,9.2,10,0)</t>
  </si>
  <si>
    <t>; INSERT INTO [Order Details](OrderId, ProductId, UnitPrice, Quantity, Discount) VALUES(10550,21,10,6,0.1)</t>
  </si>
  <si>
    <t>; INSERT INTO [Order Details](OrderId, ProductId, UnitPrice, Quantity, Discount) VALUES(10550,61,28.5,10,0.1)</t>
  </si>
  <si>
    <t>; INSERT INTO [Order Details](OrderId, ProductId, UnitPrice, Quantity, Discount) VALUES(10551,16,17.45,40,0.15)</t>
  </si>
  <si>
    <t>; INSERT INTO [Order Details](OrderId, ProductId, UnitPrice, Quantity, Discount) VALUES(10551,35,18,20,0.15)</t>
  </si>
  <si>
    <t>; INSERT INTO [Order Details](OrderId, ProductId, UnitPrice, Quantity, Discount) VALUES(10551,44,19.45,40,0)</t>
  </si>
  <si>
    <t>; INSERT INTO [Order Details](OrderId, ProductId, UnitPrice, Quantity, Discount) VALUES(10552,69,36,18,0)</t>
  </si>
  <si>
    <t>; INSERT INTO [Order Details](OrderId, ProductId, UnitPrice, Quantity, Discount) VALUES(10552,75,7.75,30,0)</t>
  </si>
  <si>
    <t>; INSERT INTO [Order Details](OrderId, ProductId, UnitPrice, Quantity, Discount) VALUES(10553,11,21,15,0)</t>
  </si>
  <si>
    <t>; INSERT INTO [Order Details](OrderId, ProductId, UnitPrice, Quantity, Discount) VALUES(10553,16,17.45,14,0)</t>
  </si>
  <si>
    <t>; INSERT INTO [Order Details](OrderId, ProductId, UnitPrice, Quantity, Discount) VALUES(10553,22,21,24,0)</t>
  </si>
  <si>
    <t>; INSERT INTO [Order Details](OrderId, ProductId, UnitPrice, Quantity, Discount) VALUES(10553,31,12.5,30,0)</t>
  </si>
  <si>
    <t>; INSERT INTO [Order Details](OrderId, ProductId, UnitPrice, Quantity, Discount) VALUES(10553,35,18,6,0)</t>
  </si>
  <si>
    <t>; INSERT INTO [Order Details](OrderId, ProductId, UnitPrice, Quantity, Discount) VALUES(10554,16,17.45,30,0.05)</t>
  </si>
  <si>
    <t>; INSERT INTO [Order Details](OrderId, ProductId, UnitPrice, Quantity, Discount) VALUES(10554,23,9,20,0.05)</t>
  </si>
  <si>
    <t>; INSERT INTO [Order Details](OrderId, ProductId, UnitPrice, Quantity, Discount) VALUES(10554,62,49.3,20,0.05)</t>
  </si>
  <si>
    <t>; INSERT INTO [Order Details](OrderId, ProductId, UnitPrice, Quantity, Discount) VALUES(10554,77,13,10,0.05)</t>
  </si>
  <si>
    <t>; INSERT INTO [Order Details](OrderId, ProductId, UnitPrice, Quantity, Discount) VALUES(10555,14,23.25,30,0.2)</t>
  </si>
  <si>
    <t>; INSERT INTO [Order Details](OrderId, ProductId, UnitPrice, Quantity, Discount) VALUES(10555,19,9.2,35,0.2)</t>
  </si>
  <si>
    <t>; INSERT INTO [Order Details](OrderId, ProductId, UnitPrice, Quantity, Discount) VALUES(10555,24,4.5,18,0.2)</t>
  </si>
  <si>
    <t>; INSERT INTO [Order Details](OrderId, ProductId, UnitPrice, Quantity, Discount) VALUES(10555,51,53,20,0.2)</t>
  </si>
  <si>
    <t>; INSERT INTO [Order Details](OrderId, ProductId, UnitPrice, Quantity, Discount) VALUES(10555,56,38,40,0.2)</t>
  </si>
  <si>
    <t>; INSERT INTO [Order Details](OrderId, ProductId, UnitPrice, Quantity, Discount) VALUES(10556,72,34.8,24,0)</t>
  </si>
  <si>
    <t>; INSERT INTO [Order Details](OrderId, ProductId, UnitPrice, Quantity, Discount) VALUES(10557,64,33.25,30,0)</t>
  </si>
  <si>
    <t>; INSERT INTO [Order Details](OrderId, ProductId, UnitPrice, Quantity, Discount) VALUES(10557,75,7.75,20,0)</t>
  </si>
  <si>
    <t>; INSERT INTO [Order Details](OrderId, ProductId, UnitPrice, Quantity, Discount) VALUES(10558,47,9.5,25,0)</t>
  </si>
  <si>
    <t>; INSERT INTO [Order Details](OrderId, ProductId, UnitPrice, Quantity, Discount) VALUES(10558,51,53,20,0)</t>
  </si>
  <si>
    <t>; INSERT INTO [Order Details](OrderId, ProductId, UnitPrice, Quantity, Discount) VALUES(10558,52,7,30,0)</t>
  </si>
  <si>
    <t>; INSERT INTO [Order Details](OrderId, ProductId, UnitPrice, Quantity, Discount) VALUES(10558,53,32.8,18,0)</t>
  </si>
  <si>
    <t>; INSERT INTO [Order Details](OrderId, ProductId, UnitPrice, Quantity, Discount) VALUES(10558,73,15,3,0)</t>
  </si>
  <si>
    <t>; INSERT INTO [Order Details](OrderId, ProductId, UnitPrice, Quantity, Discount) VALUES(10559,41,9.65,12,0.05)</t>
  </si>
  <si>
    <t>; INSERT INTO [Order Details](OrderId, ProductId, UnitPrice, Quantity, Discount) VALUES(10559,55,24,18,0.05)</t>
  </si>
  <si>
    <t>; INSERT INTO [Order Details](OrderId, ProductId, UnitPrice, Quantity, Discount) VALUES(10560,30,25.89,20,0)</t>
  </si>
  <si>
    <t>; INSERT INTO [Order Details](OrderId, ProductId, UnitPrice, Quantity, Discount) VALUES(10560,62,49.3,15,0.25)</t>
  </si>
  <si>
    <t>; INSERT INTO [Order Details](OrderId, ProductId, UnitPrice, Quantity, Discount) VALUES(10561,44,19.45,10,0)</t>
  </si>
  <si>
    <t>; INSERT INTO [Order Details](OrderId, ProductId, UnitPrice, Quantity, Discount) VALUES(10561,51,53,50,0)</t>
  </si>
  <si>
    <t>; INSERT INTO [Order Details](OrderId, ProductId, UnitPrice, Quantity, Discount) VALUES(10562,33,2.5,20,0.1)</t>
  </si>
  <si>
    <t>; INSERT INTO [Order Details](OrderId, ProductId, UnitPrice, Quantity, Discount) VALUES(10562,62,49.3,10,0.1)</t>
  </si>
  <si>
    <t>; INSERT INTO [Order Details](OrderId, ProductId, UnitPrice, Quantity, Discount) VALUES(10563,36,19,25,0)</t>
  </si>
  <si>
    <t>; INSERT INTO [Order Details](OrderId, ProductId, UnitPrice, Quantity, Discount) VALUES(10563,52,7,70,0)</t>
  </si>
  <si>
    <t>; INSERT INTO [Order Details](OrderId, ProductId, UnitPrice, Quantity, Discount) VALUES(10564,17,39,16,0.05)</t>
  </si>
  <si>
    <t>; INSERT INTO [Order Details](OrderId, ProductId, UnitPrice, Quantity, Discount) VALUES(10564,31,12.5,6,0.05)</t>
  </si>
  <si>
    <t>; INSERT INTO [Order Details](OrderId, ProductId, UnitPrice, Quantity, Discount) VALUES(10564,55,24,25,0.05)</t>
  </si>
  <si>
    <t>; INSERT INTO [Order Details](OrderId, ProductId, UnitPrice, Quantity, Discount) VALUES(10565,24,4.5,25,0.1)</t>
  </si>
  <si>
    <t>; INSERT INTO [Order Details](OrderId, ProductId, UnitPrice, Quantity, Discount) VALUES(10565,64,33.25,18,0.1)</t>
  </si>
  <si>
    <t>; INSERT INTO [Order Details](OrderId, ProductId, UnitPrice, Quantity, Discount) VALUES(10566,11,21,35,0.15)</t>
  </si>
  <si>
    <t>; INSERT INTO [Order Details](OrderId, ProductId, UnitPrice, Quantity, Discount) VALUES(10566,18,62.5,18,0.15)</t>
  </si>
  <si>
    <t>; INSERT INTO [Order Details](OrderId, ProductId, UnitPrice, Quantity, Discount) VALUES(10566,76,18,10,0)</t>
  </si>
  <si>
    <t>; INSERT INTO [Order Details](OrderId, ProductId, UnitPrice, Quantity, Discount) VALUES(10567,31,12.5,60,0.2)</t>
  </si>
  <si>
    <t>; INSERT INTO [Order Details](OrderId, ProductId, UnitPrice, Quantity, Discount) VALUES(10567,51,53,3,0)</t>
  </si>
  <si>
    <t>; INSERT INTO [Order Details](OrderId, ProductId, UnitPrice, Quantity, Discount) VALUES(10567,59,55,40,0.2)</t>
  </si>
  <si>
    <t>; INSERT INTO [Order Details](OrderId, ProductId, UnitPrice, Quantity, Discount) VALUES(10568,10,31,5,0)</t>
  </si>
  <si>
    <t>; INSERT INTO [Order Details](OrderId, ProductId, UnitPrice, Quantity, Discount) VALUES(10569,31,12.5,35,0.2)</t>
  </si>
  <si>
    <t>; INSERT INTO [Order Details](OrderId, ProductId, UnitPrice, Quantity, Discount) VALUES(10569,76,18,30,0)</t>
  </si>
  <si>
    <t>; INSERT INTO [Order Details](OrderId, ProductId, UnitPrice, Quantity, Discount) VALUES(10570,11,21,15,0.05)</t>
  </si>
  <si>
    <t>; INSERT INTO [Order Details](OrderId, ProductId, UnitPrice, Quantity, Discount) VALUES(10570,56,38,60,0.05)</t>
  </si>
  <si>
    <t>; INSERT INTO [Order Details](OrderId, ProductId, UnitPrice, Quantity, Discount) VALUES(10571,14,23.25,11,0.15)</t>
  </si>
  <si>
    <t>; INSERT INTO [Order Details](OrderId, ProductId, UnitPrice, Quantity, Discount) VALUES(10571,42,14,28,0.15)</t>
  </si>
  <si>
    <t>; INSERT INTO [Order Details](OrderId, ProductId, UnitPrice, Quantity, Discount) VALUES(10572,16,17.45,12,0.1)</t>
  </si>
  <si>
    <t>; INSERT INTO [Order Details](OrderId, ProductId, UnitPrice, Quantity, Discount) VALUES(10572,32,32,10,0.1)</t>
  </si>
  <si>
    <t>; INSERT INTO [Order Details](OrderId, ProductId, UnitPrice, Quantity, Discount) VALUES(10572,40,18.4,50,0)</t>
  </si>
  <si>
    <t>; INSERT INTO [Order Details](OrderId, ProductId, UnitPrice, Quantity, Discount) VALUES(10572,75,7.75,15,0.1)</t>
  </si>
  <si>
    <t>; INSERT INTO [Order Details](OrderId, ProductId, UnitPrice, Quantity, Discount) VALUES(10573,17,39,18,0)</t>
  </si>
  <si>
    <t>; INSERT INTO [Order Details](OrderId, ProductId, UnitPrice, Quantity, Discount) VALUES(10573,34,14,40,0)</t>
  </si>
  <si>
    <t>; INSERT INTO [Order Details](OrderId, ProductId, UnitPrice, Quantity, Discount) VALUES(10573,53,32.8,25,0)</t>
  </si>
  <si>
    <t>; INSERT INTO [Order Details](OrderId, ProductId, UnitPrice, Quantity, Discount) VALUES(10574,33,2.5,14,0)</t>
  </si>
  <si>
    <t>; INSERT INTO [Order Details](OrderId, ProductId, UnitPrice, Quantity, Discount) VALUES(10574,40,18.4,2,0)</t>
  </si>
  <si>
    <t>; INSERT INTO [Order Details](OrderId, ProductId, UnitPrice, Quantity, Discount) VALUES(10574,62,49.3,10,0)</t>
  </si>
  <si>
    <t>; INSERT INTO [Order Details](OrderId, ProductId, UnitPrice, Quantity, Discount) VALUES(10574,64,33.25,6,0)</t>
  </si>
  <si>
    <t>; INSERT INTO [Order Details](OrderId, ProductId, UnitPrice, Quantity, Discount) VALUES(10575,59,55,12,0)</t>
  </si>
  <si>
    <t>; INSERT INTO [Order Details](OrderId, ProductId, UnitPrice, Quantity, Discount) VALUES(10575,63,43.9,6,0)</t>
  </si>
  <si>
    <t>; INSERT INTO [Order Details](OrderId, ProductId, UnitPrice, Quantity, Discount) VALUES(10575,72,34.8,30,0)</t>
  </si>
  <si>
    <t>; INSERT INTO [Order Details](OrderId, ProductId, UnitPrice, Quantity, Discount) VALUES(10575,76,18,10,0)</t>
  </si>
  <si>
    <t>; INSERT INTO [Order Details](OrderId, ProductId, UnitPrice, Quantity, Discount) VALUES(10576,1,18,10,0)</t>
  </si>
  <si>
    <t>; INSERT INTO [Order Details](OrderId, ProductId, UnitPrice, Quantity, Discount) VALUES(10576,31,12.5,20,0)</t>
  </si>
  <si>
    <t>; INSERT INTO [Order Details](OrderId, ProductId, UnitPrice, Quantity, Discount) VALUES(10576,44,19.45,21,0)</t>
  </si>
  <si>
    <t>; INSERT INTO [Order Details](OrderId, ProductId, UnitPrice, Quantity, Discount) VALUES(10577,39,18,10,0)</t>
  </si>
  <si>
    <t>; INSERT INTO [Order Details](OrderId, ProductId, UnitPrice, Quantity, Discount) VALUES(10577,75,7.75,20,0)</t>
  </si>
  <si>
    <t>; INSERT INTO [Order Details](OrderId, ProductId, UnitPrice, Quantity, Discount) VALUES(10577,77,13,18,0)</t>
  </si>
  <si>
    <t>; INSERT INTO [Order Details](OrderId, ProductId, UnitPrice, Quantity, Discount) VALUES(10578,35,18,20,0)</t>
  </si>
  <si>
    <t>; INSERT INTO [Order Details](OrderId, ProductId, UnitPrice, Quantity, Discount) VALUES(10578,57,19.5,6,0)</t>
  </si>
  <si>
    <t>; INSERT INTO [Order Details](OrderId, ProductId, UnitPrice, Quantity, Discount) VALUES(10579,15,15.5,10,0)</t>
  </si>
  <si>
    <t>; INSERT INTO [Order Details](OrderId, ProductId, UnitPrice, Quantity, Discount) VALUES(10579,75,7.75,21,0)</t>
  </si>
  <si>
    <t>; INSERT INTO [Order Details](OrderId, ProductId, UnitPrice, Quantity, Discount) VALUES(10580,14,23.25,15,0.05)</t>
  </si>
  <si>
    <t>; INSERT INTO [Order Details](OrderId, ProductId, UnitPrice, Quantity, Discount) VALUES(10580,41,9.65,9,0.05)</t>
  </si>
  <si>
    <t>; INSERT INTO [Order Details](OrderId, ProductId, UnitPrice, Quantity, Discount) VALUES(10580,65,21.05,30,0.05)</t>
  </si>
  <si>
    <t>; INSERT INTO [Order Details](OrderId, ProductId, UnitPrice, Quantity, Discount) VALUES(10581,75,7.75,50,0.2)</t>
  </si>
  <si>
    <t>; INSERT INTO [Order Details](OrderId, ProductId, UnitPrice, Quantity, Discount) VALUES(10582,57,19.5,4,0)</t>
  </si>
  <si>
    <t>; INSERT INTO [Order Details](OrderId, ProductId, UnitPrice, Quantity, Discount) VALUES(10582,76,18,14,0)</t>
  </si>
  <si>
    <t>; INSERT INTO [Order Details](OrderId, ProductId, UnitPrice, Quantity, Discount) VALUES(10583,29,123.79,10,0)</t>
  </si>
  <si>
    <t>; INSERT INTO [Order Details](OrderId, ProductId, UnitPrice, Quantity, Discount) VALUES(10583,60,34,24,0.15)</t>
  </si>
  <si>
    <t>; INSERT INTO [Order Details](OrderId, ProductId, UnitPrice, Quantity, Discount) VALUES(10583,69,36,10,0.15)</t>
  </si>
  <si>
    <t>; INSERT INTO [Order Details](OrderId, ProductId, UnitPrice, Quantity, Discount) VALUES(10584,31,12.5,50,0.05)</t>
  </si>
  <si>
    <t>; INSERT INTO [Order Details](OrderId, ProductId, UnitPrice, Quantity, Discount) VALUES(10585,47,9.5,15,0)</t>
  </si>
  <si>
    <t>; INSERT INTO [Order Details](OrderId, ProductId, UnitPrice, Quantity, Discount) VALUES(10586,52,7,4,0.15)</t>
  </si>
  <si>
    <t>; INSERT INTO [Order Details](OrderId, ProductId, UnitPrice, Quantity, Discount) VALUES(10587,26,31.23,6,0)</t>
  </si>
  <si>
    <t>; INSERT INTO [Order Details](OrderId, ProductId, UnitPrice, Quantity, Discount) VALUES(10587,35,18,20,0)</t>
  </si>
  <si>
    <t>; INSERT INTO [Order Details](OrderId, ProductId, UnitPrice, Quantity, Discount) VALUES(10587,77,13,20,0)</t>
  </si>
  <si>
    <t>; INSERT INTO [Order Details](OrderId, ProductId, UnitPrice, Quantity, Discount) VALUES(10588,18,62.5,40,0.2)</t>
  </si>
  <si>
    <t>; INSERT INTO [Order Details](OrderId, ProductId, UnitPrice, Quantity, Discount) VALUES(10588,42,14,100,0.2)</t>
  </si>
  <si>
    <t>; INSERT INTO [Order Details](OrderId, ProductId, UnitPrice, Quantity, Discount) VALUES(10589,35,18,4,0)</t>
  </si>
  <si>
    <t>; INSERT INTO [Order Details](OrderId, ProductId, UnitPrice, Quantity, Discount) VALUES(10590,1,18,20,0)</t>
  </si>
  <si>
    <t>; INSERT INTO [Order Details](OrderId, ProductId, UnitPrice, Quantity, Discount) VALUES(10590,77,13,60,0.05)</t>
  </si>
  <si>
    <t>; INSERT INTO [Order Details](OrderId, ProductId, UnitPrice, Quantity, Discount) VALUES(10591,3,10,14,0)</t>
  </si>
  <si>
    <t>; INSERT INTO [Order Details](OrderId, ProductId, UnitPrice, Quantity, Discount) VALUES(10591,7,30,10,0)</t>
  </si>
  <si>
    <t>; INSERT INTO [Order Details](OrderId, ProductId, UnitPrice, Quantity, Discount) VALUES(10591,54,7.45,50,0)</t>
  </si>
  <si>
    <t>; INSERT INTO [Order Details](OrderId, ProductId, UnitPrice, Quantity, Discount) VALUES(10592,15,15.5,25,0.05)</t>
  </si>
  <si>
    <t>; INSERT INTO [Order Details](OrderId, ProductId, UnitPrice, Quantity, Discount) VALUES(10592,26,31.23,5,0.05)</t>
  </si>
  <si>
    <t>; INSERT INTO [Order Details](OrderId, ProductId, UnitPrice, Quantity, Discount) VALUES(10593,20,81,21,0.2)</t>
  </si>
  <si>
    <t>; INSERT INTO [Order Details](OrderId, ProductId, UnitPrice, Quantity, Discount) VALUES(10593,69,36,20,0.2)</t>
  </si>
  <si>
    <t>; INSERT INTO [Order Details](OrderId, ProductId, UnitPrice, Quantity, Discount) VALUES(10593,76,18,4,0.2)</t>
  </si>
  <si>
    <t>; INSERT INTO [Order Details](OrderId, ProductId, UnitPrice, Quantity, Discount) VALUES(10594,52,7,24,0)</t>
  </si>
  <si>
    <t>; INSERT INTO [Order Details](OrderId, ProductId, UnitPrice, Quantity, Discount) VALUES(10594,58,13.25,30,0)</t>
  </si>
  <si>
    <t>; INSERT INTO [Order Details](OrderId, ProductId, UnitPrice, Quantity, Discount) VALUES(10595,35,18,30,0.25)</t>
  </si>
  <si>
    <t>; INSERT INTO [Order Details](OrderId, ProductId, UnitPrice, Quantity, Discount) VALUES(10595,61,28.5,120,0.25)</t>
  </si>
  <si>
    <t>; INSERT INTO [Order Details](OrderId, ProductId, UnitPrice, Quantity, Discount) VALUES(10595,69,36,65,0.25)</t>
  </si>
  <si>
    <t>; INSERT INTO [Order Details](OrderId, ProductId, UnitPrice, Quantity, Discount) VALUES(10596,56,38,5,0.2)</t>
  </si>
  <si>
    <t>; INSERT INTO [Order Details](OrderId, ProductId, UnitPrice, Quantity, Discount) VALUES(10596,63,43.9,24,0.2)</t>
  </si>
  <si>
    <t>; INSERT INTO [Order Details](OrderId, ProductId, UnitPrice, Quantity, Discount) VALUES(10596,75,7.75,30,0.2)</t>
  </si>
  <si>
    <t>; INSERT INTO [Order Details](OrderId, ProductId, UnitPrice, Quantity, Discount) VALUES(10597,24,4.5,35,0.2)</t>
  </si>
  <si>
    <t>; INSERT INTO [Order Details](OrderId, ProductId, UnitPrice, Quantity, Discount) VALUES(10597,57,19.5,20,0)</t>
  </si>
  <si>
    <t>; INSERT INTO [Order Details](OrderId, ProductId, UnitPrice, Quantity, Discount) VALUES(10597,65,21.05,12,0.2)</t>
  </si>
  <si>
    <t>; INSERT INTO [Order Details](OrderId, ProductId, UnitPrice, Quantity, Discount) VALUES(10598,27,43.9,50,0)</t>
  </si>
  <si>
    <t>; INSERT INTO [Order Details](OrderId, ProductId, UnitPrice, Quantity, Discount) VALUES(10598,71,21.5,9,0)</t>
  </si>
  <si>
    <t>; INSERT INTO [Order Details](OrderId, ProductId, UnitPrice, Quantity, Discount) VALUES(10599,62,49.3,10,0)</t>
  </si>
  <si>
    <t>; INSERT INTO [Order Details](OrderId, ProductId, UnitPrice, Quantity, Discount) VALUES(10600,54,7.45,4,0)</t>
  </si>
  <si>
    <t>; INSERT INTO [Order Details](OrderId, ProductId, UnitPrice, Quantity, Discount) VALUES(10600,73,15,30,0)</t>
  </si>
  <si>
    <t>; INSERT INTO [Order Details](OrderId, ProductId, UnitPrice, Quantity, Discount) VALUES(10601,13,6,60,0)</t>
  </si>
  <si>
    <t>; INSERT INTO [Order Details](OrderId, ProductId, UnitPrice, Quantity, Discount) VALUES(10601,59,55,35,0)</t>
  </si>
  <si>
    <t>; INSERT INTO [Order Details](OrderId, ProductId, UnitPrice, Quantity, Discount) VALUES(10602,77,13,5,0.25)</t>
  </si>
  <si>
    <t>; INSERT INTO [Order Details](OrderId, ProductId, UnitPrice, Quantity, Discount) VALUES(10603,22,21,48,0)</t>
  </si>
  <si>
    <t>; INSERT INTO [Order Details](OrderId, ProductId, UnitPrice, Quantity, Discount) VALUES(10603,49,20,25,0.05)</t>
  </si>
  <si>
    <t>; INSERT INTO [Order Details](OrderId, ProductId, UnitPrice, Quantity, Discount) VALUES(10604,48,12.75,6,0.1)</t>
  </si>
  <si>
    <t>; INSERT INTO [Order Details](OrderId, ProductId, UnitPrice, Quantity, Discount) VALUES(10604,76,18,10,0.1)</t>
  </si>
  <si>
    <t>; INSERT INTO [Order Details](OrderId, ProductId, UnitPrice, Quantity, Discount) VALUES(10605,16,17.45,30,0.05)</t>
  </si>
  <si>
    <t>; INSERT INTO [Order Details](OrderId, ProductId, UnitPrice, Quantity, Discount) VALUES(10605,59,55,20,0.05)</t>
  </si>
  <si>
    <t>; INSERT INTO [Order Details](OrderId, ProductId, UnitPrice, Quantity, Discount) VALUES(10605,60,34,70,0.05)</t>
  </si>
  <si>
    <t>; INSERT INTO [Order Details](OrderId, ProductId, UnitPrice, Quantity, Discount) VALUES(10605,71,21.5,15,0.05)</t>
  </si>
  <si>
    <t>; INSERT INTO [Order Details](OrderId, ProductId, UnitPrice, Quantity, Discount) VALUES(10606,4,22,20,0.2)</t>
  </si>
  <si>
    <t>; INSERT INTO [Order Details](OrderId, ProductId, UnitPrice, Quantity, Discount) VALUES(10606,55,24,20,0.2)</t>
  </si>
  <si>
    <t>; INSERT INTO [Order Details](OrderId, ProductId, UnitPrice, Quantity, Discount) VALUES(10606,62,49.3,10,0.2)</t>
  </si>
  <si>
    <t>; INSERT INTO [Order Details](OrderId, ProductId, UnitPrice, Quantity, Discount) VALUES(10607,7,30,45,0)</t>
  </si>
  <si>
    <t>; INSERT INTO [Order Details](OrderId, ProductId, UnitPrice, Quantity, Discount) VALUES(10607,17,39,100,0)</t>
  </si>
  <si>
    <t>; INSERT INTO [Order Details](OrderId, ProductId, UnitPrice, Quantity, Discount) VALUES(10607,33,2.5,14,0)</t>
  </si>
  <si>
    <t>; INSERT INTO [Order Details](OrderId, ProductId, UnitPrice, Quantity, Discount) VALUES(10607,40,18.4,42,0)</t>
  </si>
  <si>
    <t>; INSERT INTO [Order Details](OrderId, ProductId, UnitPrice, Quantity, Discount) VALUES(10607,72,34.8,12,0)</t>
  </si>
  <si>
    <t>; INSERT INTO [Order Details](OrderId, ProductId, UnitPrice, Quantity, Discount) VALUES(10608,56,38,28,0)</t>
  </si>
  <si>
    <t>; INSERT INTO [Order Details](OrderId, ProductId, UnitPrice, Quantity, Discount) VALUES(10609,1,18,3,0)</t>
  </si>
  <si>
    <t>; INSERT INTO [Order Details](OrderId, ProductId, UnitPrice, Quantity, Discount) VALUES(10609,10,31,10,0)</t>
  </si>
  <si>
    <t>; INSERT INTO [Order Details](OrderId, ProductId, UnitPrice, Quantity, Discount) VALUES(10609,21,10,6,0)</t>
  </si>
  <si>
    <t>; INSERT INTO [Order Details](OrderId, ProductId, UnitPrice, Quantity, Discount) VALUES(10610,36,19,21,0.25)</t>
  </si>
  <si>
    <t>; INSERT INTO [Order Details](OrderId, ProductId, UnitPrice, Quantity, Discount) VALUES(10611,1,18,6,0)</t>
  </si>
  <si>
    <t>; INSERT INTO [Order Details](OrderId, ProductId, UnitPrice, Quantity, Discount) VALUES(10611,2,19,10,0)</t>
  </si>
  <si>
    <t>; INSERT INTO [Order Details](OrderId, ProductId, UnitPrice, Quantity, Discount) VALUES(10611,60,34,15,0)</t>
  </si>
  <si>
    <t>; INSERT INTO [Order Details](OrderId, ProductId, UnitPrice, Quantity, Discount) VALUES(10612,10,31,70,0)</t>
  </si>
  <si>
    <t>; INSERT INTO [Order Details](OrderId, ProductId, UnitPrice, Quantity, Discount) VALUES(10612,36,19,55,0)</t>
  </si>
  <si>
    <t>; INSERT INTO [Order Details](OrderId, ProductId, UnitPrice, Quantity, Discount) VALUES(10612,49,20,18,0)</t>
  </si>
  <si>
    <t>; INSERT INTO [Order Details](OrderId, ProductId, UnitPrice, Quantity, Discount) VALUES(10612,60,34,40,0)</t>
  </si>
  <si>
    <t>; INSERT INTO [Order Details](OrderId, ProductId, UnitPrice, Quantity, Discount) VALUES(10612,76,18,80,0)</t>
  </si>
  <si>
    <t>; INSERT INTO [Order Details](OrderId, ProductId, UnitPrice, Quantity, Discount) VALUES(10613,13,6,8,0.1)</t>
  </si>
  <si>
    <t>; INSERT INTO [Order Details](OrderId, ProductId, UnitPrice, Quantity, Discount) VALUES(10613,75,7.75,40,0)</t>
  </si>
  <si>
    <t>; INSERT INTO [Order Details](OrderId, ProductId, UnitPrice, Quantity, Discount) VALUES(10614,11,21,14,0)</t>
  </si>
  <si>
    <t>; INSERT INTO [Order Details](OrderId, ProductId, UnitPrice, Quantity, Discount) VALUES(10614,21,10,8,0)</t>
  </si>
  <si>
    <t>; INSERT INTO [Order Details](OrderId, ProductId, UnitPrice, Quantity, Discount) VALUES(10614,39,18,5,0)</t>
  </si>
  <si>
    <t>; INSERT INTO [Order Details](OrderId, ProductId, UnitPrice, Quantity, Discount) VALUES(10615,55,24,5,0)</t>
  </si>
  <si>
    <t>; INSERT INTO [Order Details](OrderId, ProductId, UnitPrice, Quantity, Discount) VALUES(10616,38,263.5,15,0.05)</t>
  </si>
  <si>
    <t>; INSERT INTO [Order Details](OrderId, ProductId, UnitPrice, Quantity, Discount) VALUES(10616,56,38,14,0)</t>
  </si>
  <si>
    <t>; INSERT INTO [Order Details](OrderId, ProductId, UnitPrice, Quantity, Discount) VALUES(10616,70,15,15,0.05)</t>
  </si>
  <si>
    <t>; INSERT INTO [Order Details](OrderId, ProductId, UnitPrice, Quantity, Discount) VALUES(10616,71,21.5,15,0.05)</t>
  </si>
  <si>
    <t>; INSERT INTO [Order Details](OrderId, ProductId, UnitPrice, Quantity, Discount) VALUES(10617,59,55,30,0.15)</t>
  </si>
  <si>
    <t>; INSERT INTO [Order Details](OrderId, ProductId, UnitPrice, Quantity, Discount) VALUES(10618,6,25,70,0)</t>
  </si>
  <si>
    <t>; INSERT INTO [Order Details](OrderId, ProductId, UnitPrice, Quantity, Discount) VALUES(10618,56,38,20,0)</t>
  </si>
  <si>
    <t>; INSERT INTO [Order Details](OrderId, ProductId, UnitPrice, Quantity, Discount) VALUES(10618,68,12.5,15,0)</t>
  </si>
  <si>
    <t>; INSERT INTO [Order Details](OrderId, ProductId, UnitPrice, Quantity, Discount) VALUES(10619,21,10,42,0)</t>
  </si>
  <si>
    <t>; INSERT INTO [Order Details](OrderId, ProductId, UnitPrice, Quantity, Discount) VALUES(10619,22,21,40,0)</t>
  </si>
  <si>
    <t>; INSERT INTO [Order Details](OrderId, ProductId, UnitPrice, Quantity, Discount) VALUES(10620,24,4.5,5,0)</t>
  </si>
  <si>
    <t>; INSERT INTO [Order Details](OrderId, ProductId, UnitPrice, Quantity, Discount) VALUES(10620,52,7,5,0)</t>
  </si>
  <si>
    <t>; INSERT INTO [Order Details](OrderId, ProductId, UnitPrice, Quantity, Discount) VALUES(10621,19,9.2,5,0)</t>
  </si>
  <si>
    <t>; INSERT INTO [Order Details](OrderId, ProductId, UnitPrice, Quantity, Discount) VALUES(10621,23,9,10,0)</t>
  </si>
  <si>
    <t>; INSERT INTO [Order Details](OrderId, ProductId, UnitPrice, Quantity, Discount) VALUES(10621,70,15,20,0)</t>
  </si>
  <si>
    <t>; INSERT INTO [Order Details](OrderId, ProductId, UnitPrice, Quantity, Discount) VALUES(10621,71,21.5,15,0)</t>
  </si>
  <si>
    <t>; INSERT INTO [Order Details](OrderId, ProductId, UnitPrice, Quantity, Discount) VALUES(10622,2,19,20,0)</t>
  </si>
  <si>
    <t>; INSERT INTO [Order Details](OrderId, ProductId, UnitPrice, Quantity, Discount) VALUES(10622,68,12.5,18,0.2)</t>
  </si>
  <si>
    <t>; INSERT INTO [Order Details](OrderId, ProductId, UnitPrice, Quantity, Discount) VALUES(10623,14,23.25,21,0)</t>
  </si>
  <si>
    <t>; INSERT INTO [Order Details](OrderId, ProductId, UnitPrice, Quantity, Discount) VALUES(10623,19,9.2,15,0.1)</t>
  </si>
  <si>
    <t>; INSERT INTO [Order Details](OrderId, ProductId, UnitPrice, Quantity, Discount) VALUES(10623,21,10,25,0.1)</t>
  </si>
  <si>
    <t>; INSERT INTO [Order Details](OrderId, ProductId, UnitPrice, Quantity, Discount) VALUES(10623,24,4.5,3,0)</t>
  </si>
  <si>
    <t>; INSERT INTO [Order Details](OrderId, ProductId, UnitPrice, Quantity, Discount) VALUES(10623,35,18,30,0.1)</t>
  </si>
  <si>
    <t>; INSERT INTO [Order Details](OrderId, ProductId, UnitPrice, Quantity, Discount) VALUES(10624,28,45.6,10,0)</t>
  </si>
  <si>
    <t>; INSERT INTO [Order Details](OrderId, ProductId, UnitPrice, Quantity, Discount) VALUES(10624,29,123.79,6,0)</t>
  </si>
  <si>
    <t>; INSERT INTO [Order Details](OrderId, ProductId, UnitPrice, Quantity, Discount) VALUES(10624,44,19.45,10,0)</t>
  </si>
  <si>
    <t>; INSERT INTO [Order Details](OrderId, ProductId, UnitPrice, Quantity, Discount) VALUES(10625,14,23.25,3,0)</t>
  </si>
  <si>
    <t>; INSERT INTO [Order Details](OrderId, ProductId, UnitPrice, Quantity, Discount) VALUES(10625,42,14,5,0)</t>
  </si>
  <si>
    <t>; INSERT INTO [Order Details](OrderId, ProductId, UnitPrice, Quantity, Discount) VALUES(10625,60,34,10,0)</t>
  </si>
  <si>
    <t>; INSERT INTO [Order Details](OrderId, ProductId, UnitPrice, Quantity, Discount) VALUES(10626,53,32.8,12,0)</t>
  </si>
  <si>
    <t>; INSERT INTO [Order Details](OrderId, ProductId, UnitPrice, Quantity, Discount) VALUES(10626,60,34,20,0)</t>
  </si>
  <si>
    <t>; INSERT INTO [Order Details](OrderId, ProductId, UnitPrice, Quantity, Discount) VALUES(10626,71,21.5,20,0)</t>
  </si>
  <si>
    <t>; INSERT INTO [Order Details](OrderId, ProductId, UnitPrice, Quantity, Discount) VALUES(10627,62,49.3,15,0)</t>
  </si>
  <si>
    <t>; INSERT INTO [Order Details](OrderId, ProductId, UnitPrice, Quantity, Discount) VALUES(10627,73,15,35,0.15)</t>
  </si>
  <si>
    <t>; INSERT INTO [Order Details](OrderId, ProductId, UnitPrice, Quantity, Discount) VALUES(10628,1,18,25,0)</t>
  </si>
  <si>
    <t>; INSERT INTO [Order Details](OrderId, ProductId, UnitPrice, Quantity, Discount) VALUES(10629,29,123.79,20,0)</t>
  </si>
  <si>
    <t>; INSERT INTO [Order Details](OrderId, ProductId, UnitPrice, Quantity, Discount) VALUES(10629,64,33.25,9,0)</t>
  </si>
  <si>
    <t>; INSERT INTO [Order Details](OrderId, ProductId, UnitPrice, Quantity, Discount) VALUES(10630,55,24,12,0.05)</t>
  </si>
  <si>
    <t>; INSERT INTO [Order Details](OrderId, ProductId, UnitPrice, Quantity, Discount) VALUES(10630,76,18,35,0)</t>
  </si>
  <si>
    <t>; INSERT INTO [Order Details](OrderId, ProductId, UnitPrice, Quantity, Discount) VALUES(10631,75,7.75,8,0.1)</t>
  </si>
  <si>
    <t>; INSERT INTO [Order Details](OrderId, ProductId, UnitPrice, Quantity, Discount) VALUES(10632,2,19,30,0.05)</t>
  </si>
  <si>
    <t>; INSERT INTO [Order Details](OrderId, ProductId, UnitPrice, Quantity, Discount) VALUES(10632,33,2.5,20,0.05)</t>
  </si>
  <si>
    <t>; INSERT INTO [Order Details](OrderId, ProductId, UnitPrice, Quantity, Discount) VALUES(10633,12,38,36,0.15)</t>
  </si>
  <si>
    <t>; INSERT INTO [Order Details](OrderId, ProductId, UnitPrice, Quantity, Discount) VALUES(10633,13,6,13,0.15)</t>
  </si>
  <si>
    <t>; INSERT INTO [Order Details](OrderId, ProductId, UnitPrice, Quantity, Discount) VALUES(10633,26,31.23,35,0.15)</t>
  </si>
  <si>
    <t>; INSERT INTO [Order Details](OrderId, ProductId, UnitPrice, Quantity, Discount) VALUES(10633,62,49.3,80,0.15)</t>
  </si>
  <si>
    <t>; INSERT INTO [Order Details](OrderId, ProductId, UnitPrice, Quantity, Discount) VALUES(10634,7,30,35,0)</t>
  </si>
  <si>
    <t>; INSERT INTO [Order Details](OrderId, ProductId, UnitPrice, Quantity, Discount) VALUES(10634,18,62.5,50,0)</t>
  </si>
  <si>
    <t>; INSERT INTO [Order Details](OrderId, ProductId, UnitPrice, Quantity, Discount) VALUES(10634,51,53,15,0)</t>
  </si>
  <si>
    <t>; INSERT INTO [Order Details](OrderId, ProductId, UnitPrice, Quantity, Discount) VALUES(10634,75,7.75,2,0)</t>
  </si>
  <si>
    <t>; INSERT INTO [Order Details](OrderId, ProductId, UnitPrice, Quantity, Discount) VALUES(10635,4,22,10,0.1)</t>
  </si>
  <si>
    <t>; INSERT INTO [Order Details](OrderId, ProductId, UnitPrice, Quantity, Discount) VALUES(10635,5,21.35,15,0.1)</t>
  </si>
  <si>
    <t>; INSERT INTO [Order Details](OrderId, ProductId, UnitPrice, Quantity, Discount) VALUES(10635,22,21,40,0)</t>
  </si>
  <si>
    <t>; INSERT INTO [Order Details](OrderId, ProductId, UnitPrice, Quantity, Discount) VALUES(10636,4,22,25,0)</t>
  </si>
  <si>
    <t>; INSERT INTO [Order Details](OrderId, ProductId, UnitPrice, Quantity, Discount) VALUES(10636,58,13.25,6,0)</t>
  </si>
  <si>
    <t>; INSERT INTO [Order Details](OrderId, ProductId, UnitPrice, Quantity, Discount) VALUES(10637,11,21,10,0)</t>
  </si>
  <si>
    <t>; INSERT INTO [Order Details](OrderId, ProductId, UnitPrice, Quantity, Discount) VALUES(10637,50,16.25,25,0.05)</t>
  </si>
  <si>
    <t>; INSERT INTO [Order Details](OrderId, ProductId, UnitPrice, Quantity, Discount) VALUES(10637,56,38,60,0.05)</t>
  </si>
  <si>
    <t>; INSERT INTO [Order Details](OrderId, ProductId, UnitPrice, Quantity, Discount) VALUES(10638,45,9.5,20,0)</t>
  </si>
  <si>
    <t>; INSERT INTO [Order Details](OrderId, ProductId, UnitPrice, Quantity, Discount) VALUES(10638,65,21.05,21,0)</t>
  </si>
  <si>
    <t>; INSERT INTO [Order Details](OrderId, ProductId, UnitPrice, Quantity, Discount) VALUES(10638,72,34.8,60,0)</t>
  </si>
  <si>
    <t>; INSERT INTO [Order Details](OrderId, ProductId, UnitPrice, Quantity, Discount) VALUES(10639,18,62.5,8,0)</t>
  </si>
  <si>
    <t>; INSERT INTO [Order Details](OrderId, ProductId, UnitPrice, Quantity, Discount) VALUES(10640,69,36,20,0.25)</t>
  </si>
  <si>
    <t>; INSERT INTO [Order Details](OrderId, ProductId, UnitPrice, Quantity, Discount) VALUES(10640,70,15,15,0.25)</t>
  </si>
  <si>
    <t>; INSERT INTO [Order Details](OrderId, ProductId, UnitPrice, Quantity, Discount) VALUES(10641,2,19,50,0)</t>
  </si>
  <si>
    <t>; INSERT INTO [Order Details](OrderId, ProductId, UnitPrice, Quantity, Discount) VALUES(10641,40,18.4,60,0)</t>
  </si>
  <si>
    <t>; INSERT INTO [Order Details](OrderId, ProductId, UnitPrice, Quantity, Discount) VALUES(10642,21,10,30,0.2)</t>
  </si>
  <si>
    <t>; INSERT INTO [Order Details](OrderId, ProductId, UnitPrice, Quantity, Discount) VALUES(10642,61,28.5,20,0.2)</t>
  </si>
  <si>
    <t>; INSERT INTO [Order Details](OrderId, ProductId, UnitPrice, Quantity, Discount) VALUES(10643,28,45.6,15,0.25)</t>
  </si>
  <si>
    <t>; INSERT INTO [Order Details](OrderId, ProductId, UnitPrice, Quantity, Discount) VALUES(10643,39,18,21,0.25)</t>
  </si>
  <si>
    <t>; INSERT INTO [Order Details](OrderId, ProductId, UnitPrice, Quantity, Discount) VALUES(10643,46,12,2,0.25)</t>
  </si>
  <si>
    <t>; INSERT INTO [Order Details](OrderId, ProductId, UnitPrice, Quantity, Discount) VALUES(10644,18,62.5,4,0.1)</t>
  </si>
  <si>
    <t>; INSERT INTO [Order Details](OrderId, ProductId, UnitPrice, Quantity, Discount) VALUES(10644,43,46,20,0)</t>
  </si>
  <si>
    <t>; INSERT INTO [Order Details](OrderId, ProductId, UnitPrice, Quantity, Discount) VALUES(10644,46,12,21,0.1)</t>
  </si>
  <si>
    <t>; INSERT INTO [Order Details](OrderId, ProductId, UnitPrice, Quantity, Discount) VALUES(10645,18,62.5,20,0)</t>
  </si>
  <si>
    <t>; INSERT INTO [Order Details](OrderId, ProductId, UnitPrice, Quantity, Discount) VALUES(10645,36,19,15,0)</t>
  </si>
  <si>
    <t>; INSERT INTO [Order Details](OrderId, ProductId, UnitPrice, Quantity, Discount) VALUES(10646,1,18,15,0.25)</t>
  </si>
  <si>
    <t>; INSERT INTO [Order Details](OrderId, ProductId, UnitPrice, Quantity, Discount) VALUES(10646,10,31,18,0.25)</t>
  </si>
  <si>
    <t>; INSERT INTO [Order Details](OrderId, ProductId, UnitPrice, Quantity, Discount) VALUES(10646,71,21.5,30,0.25)</t>
  </si>
  <si>
    <t>; INSERT INTO [Order Details](OrderId, ProductId, UnitPrice, Quantity, Discount) VALUES(10646,77,13,35,0.25)</t>
  </si>
  <si>
    <t>; INSERT INTO [Order Details](OrderId, ProductId, UnitPrice, Quantity, Discount) VALUES(10647,19,9.2,30,0)</t>
  </si>
  <si>
    <t>; INSERT INTO [Order Details](OrderId, ProductId, UnitPrice, Quantity, Discount) VALUES(10647,39,18,20,0)</t>
  </si>
  <si>
    <t>; INSERT INTO [Order Details](OrderId, ProductId, UnitPrice, Quantity, Discount) VALUES(10648,22,21,15,0)</t>
  </si>
  <si>
    <t>; INSERT INTO [Order Details](OrderId, ProductId, UnitPrice, Quantity, Discount) VALUES(10648,24,4.5,15,0.15)</t>
  </si>
  <si>
    <t>; INSERT INTO [Order Details](OrderId, ProductId, UnitPrice, Quantity, Discount) VALUES(10649,28,45.6,20,0)</t>
  </si>
  <si>
    <t>; INSERT INTO [Order Details](OrderId, ProductId, UnitPrice, Quantity, Discount) VALUES(10649,72,34.8,15,0)</t>
  </si>
  <si>
    <t>; INSERT INTO [Order Details](OrderId, ProductId, UnitPrice, Quantity, Discount) VALUES(10650,30,25.89,30,0)</t>
  </si>
  <si>
    <t>; INSERT INTO [Order Details](OrderId, ProductId, UnitPrice, Quantity, Discount) VALUES(10650,53,32.8,25,0.05)</t>
  </si>
  <si>
    <t>; INSERT INTO [Order Details](OrderId, ProductId, UnitPrice, Quantity, Discount) VALUES(10650,54,7.45,30,0)</t>
  </si>
  <si>
    <t>; INSERT INTO [Order Details](OrderId, ProductId, UnitPrice, Quantity, Discount) VALUES(10651,19,9.2,12,0.25)</t>
  </si>
  <si>
    <t>; INSERT INTO [Order Details](OrderId, ProductId, UnitPrice, Quantity, Discount) VALUES(10651,22,21,20,0.25)</t>
  </si>
  <si>
    <t>; INSERT INTO [Order Details](OrderId, ProductId, UnitPrice, Quantity, Discount) VALUES(10652,30,25.89,2,0.25)</t>
  </si>
  <si>
    <t>; INSERT INTO [Order Details](OrderId, ProductId, UnitPrice, Quantity, Discount) VALUES(10652,42,14,20,0)</t>
  </si>
  <si>
    <t>; INSERT INTO [Order Details](OrderId, ProductId, UnitPrice, Quantity, Discount) VALUES(10653,16,17.45,30,0.1)</t>
  </si>
  <si>
    <t>; INSERT INTO [Order Details](OrderId, ProductId, UnitPrice, Quantity, Discount) VALUES(10653,60,34,20,0.1)</t>
  </si>
  <si>
    <t>; INSERT INTO [Order Details](OrderId, ProductId, UnitPrice, Quantity, Discount) VALUES(10654,4,22,12,0.1)</t>
  </si>
  <si>
    <t>; INSERT INTO [Order Details](OrderId, ProductId, UnitPrice, Quantity, Discount) VALUES(10654,39,18,20,0.1)</t>
  </si>
  <si>
    <t>; INSERT INTO [Order Details](OrderId, ProductId, UnitPrice, Quantity, Discount) VALUES(10654,54,7.45,6,0.1)</t>
  </si>
  <si>
    <t>; INSERT INTO [Order Details](OrderId, ProductId, UnitPrice, Quantity, Discount) VALUES(10655,41,9.65,20,0.2)</t>
  </si>
  <si>
    <t>; INSERT INTO [Order Details](OrderId, ProductId, UnitPrice, Quantity, Discount) VALUES(10656,14,23.25,3,0.1)</t>
  </si>
  <si>
    <t>; INSERT INTO [Order Details](OrderId, ProductId, UnitPrice, Quantity, Discount) VALUES(10656,44,19.45,28,0.1)</t>
  </si>
  <si>
    <t>; INSERT INTO [Order Details](OrderId, ProductId, UnitPrice, Quantity, Discount) VALUES(10656,47,9.5,6,0.1)</t>
  </si>
  <si>
    <t>; INSERT INTO [Order Details](OrderId, ProductId, UnitPrice, Quantity, Discount) VALUES(10657,15,15.5,50,0)</t>
  </si>
  <si>
    <t>; INSERT INTO [Order Details](OrderId, ProductId, UnitPrice, Quantity, Discount) VALUES(10657,41,9.65,24,0)</t>
  </si>
  <si>
    <t>; INSERT INTO [Order Details](OrderId, ProductId, UnitPrice, Quantity, Discount) VALUES(10657,46,12,45,0)</t>
  </si>
  <si>
    <t>; INSERT INTO [Order Details](OrderId, ProductId, UnitPrice, Quantity, Discount) VALUES(10657,47,9.5,10,0)</t>
  </si>
  <si>
    <t>; INSERT INTO [Order Details](OrderId, ProductId, UnitPrice, Quantity, Discount) VALUES(10657,56,38,45,0)</t>
  </si>
  <si>
    <t>; INSERT INTO [Order Details](OrderId, ProductId, UnitPrice, Quantity, Discount) VALUES(10657,60,34,30,0)</t>
  </si>
  <si>
    <t>; INSERT INTO [Order Details](OrderId, ProductId, UnitPrice, Quantity, Discount) VALUES(10658,21,10,60,0)</t>
  </si>
  <si>
    <t>; INSERT INTO [Order Details](OrderId, ProductId, UnitPrice, Quantity, Discount) VALUES(10658,40,18.4,70,0.05)</t>
  </si>
  <si>
    <t>; INSERT INTO [Order Details](OrderId, ProductId, UnitPrice, Quantity, Discount) VALUES(10658,60,34,55,0.05)</t>
  </si>
  <si>
    <t>; INSERT INTO [Order Details](OrderId, ProductId, UnitPrice, Quantity, Discount) VALUES(10658,77,13,70,0.05)</t>
  </si>
  <si>
    <t>; INSERT INTO [Order Details](OrderId, ProductId, UnitPrice, Quantity, Discount) VALUES(10659,31,12.5,20,0.05)</t>
  </si>
  <si>
    <t>; INSERT INTO [Order Details](OrderId, ProductId, UnitPrice, Quantity, Discount) VALUES(10659,40,18.4,24,0.05)</t>
  </si>
  <si>
    <t>; INSERT INTO [Order Details](OrderId, ProductId, UnitPrice, Quantity, Discount) VALUES(10659,70,15,40,0.05)</t>
  </si>
  <si>
    <t>; INSERT INTO [Order Details](OrderId, ProductId, UnitPrice, Quantity, Discount) VALUES(10660,20,81,21,0)</t>
  </si>
  <si>
    <t>; INSERT INTO [Order Details](OrderId, ProductId, UnitPrice, Quantity, Discount) VALUES(10661,39,18,3,0.2)</t>
  </si>
  <si>
    <t>; INSERT INTO [Order Details](OrderId, ProductId, UnitPrice, Quantity, Discount) VALUES(10661,58,13.25,49,0.2)</t>
  </si>
  <si>
    <t>; INSERT INTO [Order Details](OrderId, ProductId, UnitPrice, Quantity, Discount) VALUES(10662,68,12.5,10,0)</t>
  </si>
  <si>
    <t>; INSERT INTO [Order Details](OrderId, ProductId, UnitPrice, Quantity, Discount) VALUES(10663,40,18.4,30,0.05)</t>
  </si>
  <si>
    <t>; INSERT INTO [Order Details](OrderId, ProductId, UnitPrice, Quantity, Discount) VALUES(10663,42,14,30,0.05)</t>
  </si>
  <si>
    <t>; INSERT INTO [Order Details](OrderId, ProductId, UnitPrice, Quantity, Discount) VALUES(10663,51,53,20,0.05)</t>
  </si>
  <si>
    <t>; INSERT INTO [Order Details](OrderId, ProductId, UnitPrice, Quantity, Discount) VALUES(10664,10,31,24,0.15)</t>
  </si>
  <si>
    <t>; INSERT INTO [Order Details](OrderId, ProductId, UnitPrice, Quantity, Discount) VALUES(10664,56,38,12,0.15)</t>
  </si>
  <si>
    <t>; INSERT INTO [Order Details](OrderId, ProductId, UnitPrice, Quantity, Discount) VALUES(10664,65,21.05,15,0.15)</t>
  </si>
  <si>
    <t>; INSERT INTO [Order Details](OrderId, ProductId, UnitPrice, Quantity, Discount) VALUES(10665,51,53,20,0)</t>
  </si>
  <si>
    <t>; INSERT INTO [Order Details](OrderId, ProductId, UnitPrice, Quantity, Discount) VALUES(10665,59,55,1,0)</t>
  </si>
  <si>
    <t>; INSERT INTO [Order Details](OrderId, ProductId, UnitPrice, Quantity, Discount) VALUES(10665,76,18,10,0)</t>
  </si>
  <si>
    <t>; INSERT INTO [Order Details](OrderId, ProductId, UnitPrice, Quantity, Discount) VALUES(10666,29,123.79,36,0)</t>
  </si>
  <si>
    <t>; INSERT INTO [Order Details](OrderId, ProductId, UnitPrice, Quantity, Discount) VALUES(10666,65,21.05,10,0)</t>
  </si>
  <si>
    <t>; INSERT INTO [Order Details](OrderId, ProductId, UnitPrice, Quantity, Discount) VALUES(10667,69,36,45,0.2)</t>
  </si>
  <si>
    <t>; INSERT INTO [Order Details](OrderId, ProductId, UnitPrice, Quantity, Discount) VALUES(10667,71,21.5,14,0.2)</t>
  </si>
  <si>
    <t>; INSERT INTO [Order Details](OrderId, ProductId, UnitPrice, Quantity, Discount) VALUES(10668,31,12.5,8,0.1)</t>
  </si>
  <si>
    <t>; INSERT INTO [Order Details](OrderId, ProductId, UnitPrice, Quantity, Discount) VALUES(10668,55,24,4,0.1)</t>
  </si>
  <si>
    <t>; INSERT INTO [Order Details](OrderId, ProductId, UnitPrice, Quantity, Discount) VALUES(10668,64,33.25,15,0.1)</t>
  </si>
  <si>
    <t>; INSERT INTO [Order Details](OrderId, ProductId, UnitPrice, Quantity, Discount) VALUES(10669,36,19,30,0)</t>
  </si>
  <si>
    <t>; INSERT INTO [Order Details](OrderId, ProductId, UnitPrice, Quantity, Discount) VALUES(10670,23,9,32,0)</t>
  </si>
  <si>
    <t>; INSERT INTO [Order Details](OrderId, ProductId, UnitPrice, Quantity, Discount) VALUES(10670,46,12,60,0)</t>
  </si>
  <si>
    <t>; INSERT INTO [Order Details](OrderId, ProductId, UnitPrice, Quantity, Discount) VALUES(10670,67,14,25,0)</t>
  </si>
  <si>
    <t>; INSERT INTO [Order Details](OrderId, ProductId, UnitPrice, Quantity, Discount) VALUES(10670,73,15,50,0)</t>
  </si>
  <si>
    <t>; INSERT INTO [Order Details](OrderId, ProductId, UnitPrice, Quantity, Discount) VALUES(10670,75,7.75,25,0)</t>
  </si>
  <si>
    <t>; INSERT INTO [Order Details](OrderId, ProductId, UnitPrice, Quantity, Discount) VALUES(10671,16,17.45,10,0)</t>
  </si>
  <si>
    <t>; INSERT INTO [Order Details](OrderId, ProductId, UnitPrice, Quantity, Discount) VALUES(10671,62,49.3,10,0)</t>
  </si>
  <si>
    <t>; INSERT INTO [Order Details](OrderId, ProductId, UnitPrice, Quantity, Discount) VALUES(10671,65,21.05,12,0)</t>
  </si>
  <si>
    <t>; INSERT INTO [Order Details](OrderId, ProductId, UnitPrice, Quantity, Discount) VALUES(10672,38,263.5,15,0.1)</t>
  </si>
  <si>
    <t>; INSERT INTO [Order Details](OrderId, ProductId, UnitPrice, Quantity, Discount) VALUES(10672,71,21.5,12,0)</t>
  </si>
  <si>
    <t>; INSERT INTO [Order Details](OrderId, ProductId, UnitPrice, Quantity, Discount) VALUES(10673,16,17.45,3,0)</t>
  </si>
  <si>
    <t>; INSERT INTO [Order Details](OrderId, ProductId, UnitPrice, Quantity, Discount) VALUES(10673,42,14,6,0)</t>
  </si>
  <si>
    <t>; INSERT INTO [Order Details](OrderId, ProductId, UnitPrice, Quantity, Discount) VALUES(10673,43,46,6,0)</t>
  </si>
  <si>
    <t>; INSERT INTO [Order Details](OrderId, ProductId, UnitPrice, Quantity, Discount) VALUES(10674,23,9,5,0)</t>
  </si>
  <si>
    <t>; INSERT INTO [Order Details](OrderId, ProductId, UnitPrice, Quantity, Discount) VALUES(10675,14,23.25,30,0)</t>
  </si>
  <si>
    <t>; INSERT INTO [Order Details](OrderId, ProductId, UnitPrice, Quantity, Discount) VALUES(10675,53,32.8,10,0)</t>
  </si>
  <si>
    <t>; INSERT INTO [Order Details](OrderId, ProductId, UnitPrice, Quantity, Discount) VALUES(10675,58,13.25,30,0)</t>
  </si>
  <si>
    <t>; INSERT INTO [Order Details](OrderId, ProductId, UnitPrice, Quantity, Discount) VALUES(10676,10,31,2,0)</t>
  </si>
  <si>
    <t>; INSERT INTO [Order Details](OrderId, ProductId, UnitPrice, Quantity, Discount) VALUES(10676,19,9.2,7,0)</t>
  </si>
  <si>
    <t>; INSERT INTO [Order Details](OrderId, ProductId, UnitPrice, Quantity, Discount) VALUES(10676,44,19.45,21,0)</t>
  </si>
  <si>
    <t>; INSERT INTO [Order Details](OrderId, ProductId, UnitPrice, Quantity, Discount) VALUES(10677,26,31.23,30,0.15)</t>
  </si>
  <si>
    <t>; INSERT INTO [Order Details](OrderId, ProductId, UnitPrice, Quantity, Discount) VALUES(10677,33,2.5,8,0.15)</t>
  </si>
  <si>
    <t>; INSERT INTO [Order Details](OrderId, ProductId, UnitPrice, Quantity, Discount) VALUES(10678,12,38,100,0)</t>
  </si>
  <si>
    <t>; INSERT INTO [Order Details](OrderId, ProductId, UnitPrice, Quantity, Discount) VALUES(10678,33,2.5,30,0)</t>
  </si>
  <si>
    <t>; INSERT INTO [Order Details](OrderId, ProductId, UnitPrice, Quantity, Discount) VALUES(10678,41,9.65,120,0)</t>
  </si>
  <si>
    <t>; INSERT INTO [Order Details](OrderId, ProductId, UnitPrice, Quantity, Discount) VALUES(10678,54,7.45,30,0)</t>
  </si>
  <si>
    <t>; INSERT INTO [Order Details](OrderId, ProductId, UnitPrice, Quantity, Discount) VALUES(10679,59,55,12,0)</t>
  </si>
  <si>
    <t>; INSERT INTO [Order Details](OrderId, ProductId, UnitPrice, Quantity, Discount) VALUES(10680,16,17.45,50,0.25)</t>
  </si>
  <si>
    <t>; INSERT INTO [Order Details](OrderId, ProductId, UnitPrice, Quantity, Discount) VALUES(10680,31,12.5,20,0.25)</t>
  </si>
  <si>
    <t>; INSERT INTO [Order Details](OrderId, ProductId, UnitPrice, Quantity, Discount) VALUES(10680,42,14,40,0.25)</t>
  </si>
  <si>
    <t>; INSERT INTO [Order Details](OrderId, ProductId, UnitPrice, Quantity, Discount) VALUES(10681,19,9.2,30,0.1)</t>
  </si>
  <si>
    <t>; INSERT INTO [Order Details](OrderId, ProductId, UnitPrice, Quantity, Discount) VALUES(10681,21,10,12,0.1)</t>
  </si>
  <si>
    <t>; INSERT INTO [Order Details](OrderId, ProductId, UnitPrice, Quantity, Discount) VALUES(10681,64,33.25,28,0)</t>
  </si>
  <si>
    <t>; INSERT INTO [Order Details](OrderId, ProductId, UnitPrice, Quantity, Discount) VALUES(10682,33,2.5,30,0)</t>
  </si>
  <si>
    <t>; INSERT INTO [Order Details](OrderId, ProductId, UnitPrice, Quantity, Discount) VALUES(10682,66,17,4,0)</t>
  </si>
  <si>
    <t>; INSERT INTO [Order Details](OrderId, ProductId, UnitPrice, Quantity, Discount) VALUES(10682,75,7.75,30,0)</t>
  </si>
  <si>
    <t>; INSERT INTO [Order Details](OrderId, ProductId, UnitPrice, Quantity, Discount) VALUES(10683,52,7,9,0)</t>
  </si>
  <si>
    <t>; INSERT INTO [Order Details](OrderId, ProductId, UnitPrice, Quantity, Discount) VALUES(10684,40,18.4,20,0)</t>
  </si>
  <si>
    <t>; INSERT INTO [Order Details](OrderId, ProductId, UnitPrice, Quantity, Discount) VALUES(10684,47,9.5,40,0)</t>
  </si>
  <si>
    <t>; INSERT INTO [Order Details](OrderId, ProductId, UnitPrice, Quantity, Discount) VALUES(10684,60,34,30,0)</t>
  </si>
  <si>
    <t>; INSERT INTO [Order Details](OrderId, ProductId, UnitPrice, Quantity, Discount) VALUES(10685,10,31,20,0)</t>
  </si>
  <si>
    <t>; INSERT INTO [Order Details](OrderId, ProductId, UnitPrice, Quantity, Discount) VALUES(10685,41,9.65,4,0)</t>
  </si>
  <si>
    <t>; INSERT INTO [Order Details](OrderId, ProductId, UnitPrice, Quantity, Discount) VALUES(10685,47,9.5,15,0)</t>
  </si>
  <si>
    <t>; INSERT INTO [Order Details](OrderId, ProductId, UnitPrice, Quantity, Discount) VALUES(10686,17,39,30,0.2)</t>
  </si>
  <si>
    <t>; INSERT INTO [Order Details](OrderId, ProductId, UnitPrice, Quantity, Discount) VALUES(10686,26,31.23,15,0)</t>
  </si>
  <si>
    <t>; INSERT INTO [Order Details](OrderId, ProductId, UnitPrice, Quantity, Discount) VALUES(10687,9,97,50,0.25)</t>
  </si>
  <si>
    <t>; INSERT INTO [Order Details](OrderId, ProductId, UnitPrice, Quantity, Discount) VALUES(10687,29,123.79,10,0)</t>
  </si>
  <si>
    <t>; INSERT INTO [Order Details](OrderId, ProductId, UnitPrice, Quantity, Discount) VALUES(10687,36,19,6,0.25)</t>
  </si>
  <si>
    <t>; INSERT INTO [Order Details](OrderId, ProductId, UnitPrice, Quantity, Discount) VALUES(10688,10,31,18,0.1)</t>
  </si>
  <si>
    <t>; INSERT INTO [Order Details](OrderId, ProductId, UnitPrice, Quantity, Discount) VALUES(10688,28,45.6,60,0.1)</t>
  </si>
  <si>
    <t>; INSERT INTO [Order Details](OrderId, ProductId, UnitPrice, Quantity, Discount) VALUES(10688,34,14,14,0)</t>
  </si>
  <si>
    <t>; INSERT INTO [Order Details](OrderId, ProductId, UnitPrice, Quantity, Discount) VALUES(10689,1,18,35,0.25)</t>
  </si>
  <si>
    <t>; INSERT INTO [Order Details](OrderId, ProductId, UnitPrice, Quantity, Discount) VALUES(10690,56,38,20,0.25)</t>
  </si>
  <si>
    <t>; INSERT INTO [Order Details](OrderId, ProductId, UnitPrice, Quantity, Discount) VALUES(10690,77,13,30,0.25)</t>
  </si>
  <si>
    <t>; INSERT INTO [Order Details](OrderId, ProductId, UnitPrice, Quantity, Discount) VALUES(10691,1,18,30,0)</t>
  </si>
  <si>
    <t>; INSERT INTO [Order Details](OrderId, ProductId, UnitPrice, Quantity, Discount) VALUES(10691,29,123.79,40,0)</t>
  </si>
  <si>
    <t>; INSERT INTO [Order Details](OrderId, ProductId, UnitPrice, Quantity, Discount) VALUES(10691,43,46,40,0)</t>
  </si>
  <si>
    <t>; INSERT INTO [Order Details](OrderId, ProductId, UnitPrice, Quantity, Discount) VALUES(10691,44,19.45,24,0)</t>
  </si>
  <si>
    <t>; INSERT INTO [Order Details](OrderId, ProductId, UnitPrice, Quantity, Discount) VALUES(10691,62,49.3,48,0)</t>
  </si>
  <si>
    <t>; INSERT INTO [Order Details](OrderId, ProductId, UnitPrice, Quantity, Discount) VALUES(10692,63,43.9,20,0)</t>
  </si>
  <si>
    <t>; INSERT INTO [Order Details](OrderId, ProductId, UnitPrice, Quantity, Discount) VALUES(10693,9,97,6,0)</t>
  </si>
  <si>
    <t>; INSERT INTO [Order Details](OrderId, ProductId, UnitPrice, Quantity, Discount) VALUES(10693,54,7.45,60,0.15)</t>
  </si>
  <si>
    <t>; INSERT INTO [Order Details](OrderId, ProductId, UnitPrice, Quantity, Discount) VALUES(10693,69,36,30,0.15)</t>
  </si>
  <si>
    <t>; INSERT INTO [Order Details](OrderId, ProductId, UnitPrice, Quantity, Discount) VALUES(10693,73,15,15,0.15)</t>
  </si>
  <si>
    <t>; INSERT INTO [Order Details](OrderId, ProductId, UnitPrice, Quantity, Discount) VALUES(10694,7,30,90,0)</t>
  </si>
  <si>
    <t>; INSERT INTO [Order Details](OrderId, ProductId, UnitPrice, Quantity, Discount) VALUES(10694,59,55,25,0)</t>
  </si>
  <si>
    <t>; INSERT INTO [Order Details](OrderId, ProductId, UnitPrice, Quantity, Discount) VALUES(10694,70,15,50,0)</t>
  </si>
  <si>
    <t>; INSERT INTO [Order Details](OrderId, ProductId, UnitPrice, Quantity, Discount) VALUES(10695,8,40,10,0)</t>
  </si>
  <si>
    <t>; INSERT INTO [Order Details](OrderId, ProductId, UnitPrice, Quantity, Discount) VALUES(10695,12,38,4,0)</t>
  </si>
  <si>
    <t>; INSERT INTO [Order Details](OrderId, ProductId, UnitPrice, Quantity, Discount) VALUES(10695,24,4.5,20,0)</t>
  </si>
  <si>
    <t>; INSERT INTO [Order Details](OrderId, ProductId, UnitPrice, Quantity, Discount) VALUES(10696,17,39,20,0)</t>
  </si>
  <si>
    <t>; INSERT INTO [Order Details](OrderId, ProductId, UnitPrice, Quantity, Discount) VALUES(10696,46,12,18,0)</t>
  </si>
  <si>
    <t>; INSERT INTO [Order Details](OrderId, ProductId, UnitPrice, Quantity, Discount) VALUES(10697,19,9.2,7,0.25)</t>
  </si>
  <si>
    <t>; INSERT INTO [Order Details](OrderId, ProductId, UnitPrice, Quantity, Discount) VALUES(10697,35,18,9,0.25)</t>
  </si>
  <si>
    <t>; INSERT INTO [Order Details](OrderId, ProductId, UnitPrice, Quantity, Discount) VALUES(10697,58,13.25,30,0.25)</t>
  </si>
  <si>
    <t>; INSERT INTO [Order Details](OrderId, ProductId, UnitPrice, Quantity, Discount) VALUES(10697,70,15,30,0.25)</t>
  </si>
  <si>
    <t>; INSERT INTO [Order Details](OrderId, ProductId, UnitPrice, Quantity, Discount) VALUES(10698,11,21,15,0)</t>
  </si>
  <si>
    <t>; INSERT INTO [Order Details](OrderId, ProductId, UnitPrice, Quantity, Discount) VALUES(10698,17,39,8,0.05)</t>
  </si>
  <si>
    <t>; INSERT INTO [Order Details](OrderId, ProductId, UnitPrice, Quantity, Discount) VALUES(10698,29,123.79,12,0.05)</t>
  </si>
  <si>
    <t>; INSERT INTO [Order Details](OrderId, ProductId, UnitPrice, Quantity, Discount) VALUES(10698,65,21.05,65,0.05)</t>
  </si>
  <si>
    <t>; INSERT INTO [Order Details](OrderId, ProductId, UnitPrice, Quantity, Discount) VALUES(10698,70,15,8,0.05)</t>
  </si>
  <si>
    <t>; INSERT INTO [Order Details](OrderId, ProductId, UnitPrice, Quantity, Discount) VALUES(10699,47,9.5,12,0)</t>
  </si>
  <si>
    <t>; INSERT INTO [Order Details](OrderId, ProductId, UnitPrice, Quantity, Discount) VALUES(10700,1,18,5,0.2)</t>
  </si>
  <si>
    <t>; INSERT INTO [Order Details](OrderId, ProductId, UnitPrice, Quantity, Discount) VALUES(10700,34,14,12,0.2)</t>
  </si>
  <si>
    <t>; INSERT INTO [Order Details](OrderId, ProductId, UnitPrice, Quantity, Discount) VALUES(10700,68,12.5,40,0.2)</t>
  </si>
  <si>
    <t>; INSERT INTO [Order Details](OrderId, ProductId, UnitPrice, Quantity, Discount) VALUES(10700,71,21.5,60,0.2)</t>
  </si>
  <si>
    <t>; INSERT INTO [Order Details](OrderId, ProductId, UnitPrice, Quantity, Discount) VALUES(10701,59,55,42,0.15)</t>
  </si>
  <si>
    <t>; INSERT INTO [Order Details](OrderId, ProductId, UnitPrice, Quantity, Discount) VALUES(10701,71,21.5,20,0.15)</t>
  </si>
  <si>
    <t>; INSERT INTO [Order Details](OrderId, ProductId, UnitPrice, Quantity, Discount) VALUES(10701,76,18,35,0.15)</t>
  </si>
  <si>
    <t>; INSERT INTO [Order Details](OrderId, ProductId, UnitPrice, Quantity, Discount) VALUES(10702,3,10,6,0)</t>
  </si>
  <si>
    <t>; INSERT INTO [Order Details](OrderId, ProductId, UnitPrice, Quantity, Discount) VALUES(10702,76,18,15,0)</t>
  </si>
  <si>
    <t>; INSERT INTO [Order Details](OrderId, ProductId, UnitPrice, Quantity, Discount) VALUES(10703,2,19,5,0)</t>
  </si>
  <si>
    <t>; INSERT INTO [Order Details](OrderId, ProductId, UnitPrice, Quantity, Discount) VALUES(10703,59,55,35,0)</t>
  </si>
  <si>
    <t>; INSERT INTO [Order Details](OrderId, ProductId, UnitPrice, Quantity, Discount) VALUES(10703,73,15,35,0)</t>
  </si>
  <si>
    <t>; INSERT INTO [Order Details](OrderId, ProductId, UnitPrice, Quantity, Discount) VALUES(10704,4,22,6,0)</t>
  </si>
  <si>
    <t>; INSERT INTO [Order Details](OrderId, ProductId, UnitPrice, Quantity, Discount) VALUES(10704,24,4.5,35,0)</t>
  </si>
  <si>
    <t>; INSERT INTO [Order Details](OrderId, ProductId, UnitPrice, Quantity, Discount) VALUES(10704,48,12.75,24,0)</t>
  </si>
  <si>
    <t>; INSERT INTO [Order Details](OrderId, ProductId, UnitPrice, Quantity, Discount) VALUES(10705,31,12.5,20,0)</t>
  </si>
  <si>
    <t>; INSERT INTO [Order Details](OrderId, ProductId, UnitPrice, Quantity, Discount) VALUES(10705,32,32,4,0)</t>
  </si>
  <si>
    <t>; INSERT INTO [Order Details](OrderId, ProductId, UnitPrice, Quantity, Discount) VALUES(10706,16,17.45,20,0)</t>
  </si>
  <si>
    <t>; INSERT INTO [Order Details](OrderId, ProductId, UnitPrice, Quantity, Discount) VALUES(10706,43,46,24,0)</t>
  </si>
  <si>
    <t>; INSERT INTO [Order Details](OrderId, ProductId, UnitPrice, Quantity, Discount) VALUES(10706,59,55,8,0)</t>
  </si>
  <si>
    <t>; INSERT INTO [Order Details](OrderId, ProductId, UnitPrice, Quantity, Discount) VALUES(10707,55,24,21,0)</t>
  </si>
  <si>
    <t>; INSERT INTO [Order Details](OrderId, ProductId, UnitPrice, Quantity, Discount) VALUES(10707,57,19.5,40,0)</t>
  </si>
  <si>
    <t>; INSERT INTO [Order Details](OrderId, ProductId, UnitPrice, Quantity, Discount) VALUES(10707,70,15,28,0.15)</t>
  </si>
  <si>
    <t>; INSERT INTO [Order Details](OrderId, ProductId, UnitPrice, Quantity, Discount) VALUES(10708,5,21.35,4,0)</t>
  </si>
  <si>
    <t>; INSERT INTO [Order Details](OrderId, ProductId, UnitPrice, Quantity, Discount) VALUES(10708,36,19,5,0)</t>
  </si>
  <si>
    <t>; INSERT INTO [Order Details](OrderId, ProductId, UnitPrice, Quantity, Discount) VALUES(10709,8,40,40,0)</t>
  </si>
  <si>
    <t>; INSERT INTO [Order Details](OrderId, ProductId, UnitPrice, Quantity, Discount) VALUES(10709,51,53,28,0)</t>
  </si>
  <si>
    <t>; INSERT INTO [Order Details](OrderId, ProductId, UnitPrice, Quantity, Discount) VALUES(10709,60,34,10,0)</t>
  </si>
  <si>
    <t>; INSERT INTO [Order Details](OrderId, ProductId, UnitPrice, Quantity, Discount) VALUES(10710,19,9.2,5,0)</t>
  </si>
  <si>
    <t>; INSERT INTO [Order Details](OrderId, ProductId, UnitPrice, Quantity, Discount) VALUES(10710,47,9.5,5,0)</t>
  </si>
  <si>
    <t>; INSERT INTO [Order Details](OrderId, ProductId, UnitPrice, Quantity, Discount) VALUES(10711,19,9.2,12,0)</t>
  </si>
  <si>
    <t>; INSERT INTO [Order Details](OrderId, ProductId, UnitPrice, Quantity, Discount) VALUES(10711,41,9.65,42,0)</t>
  </si>
  <si>
    <t>; INSERT INTO [Order Details](OrderId, ProductId, UnitPrice, Quantity, Discount) VALUES(10711,53,32.8,120,0)</t>
  </si>
  <si>
    <t>; INSERT INTO [Order Details](OrderId, ProductId, UnitPrice, Quantity, Discount) VALUES(10712,53,32.8,3,0.05)</t>
  </si>
  <si>
    <t>; INSERT INTO [Order Details](OrderId, ProductId, UnitPrice, Quantity, Discount) VALUES(10712,56,38,30,0)</t>
  </si>
  <si>
    <t>; INSERT INTO [Order Details](OrderId, ProductId, UnitPrice, Quantity, Discount) VALUES(10713,10,31,18,0)</t>
  </si>
  <si>
    <t>; INSERT INTO [Order Details](OrderId, ProductId, UnitPrice, Quantity, Discount) VALUES(10713,26,31.23,30,0)</t>
  </si>
  <si>
    <t>; INSERT INTO [Order Details](OrderId, ProductId, UnitPrice, Quantity, Discount) VALUES(10713,45,9.5,110,0)</t>
  </si>
  <si>
    <t>; INSERT INTO [Order Details](OrderId, ProductId, UnitPrice, Quantity, Discount) VALUES(10713,46,12,24,0)</t>
  </si>
  <si>
    <t>; INSERT INTO [Order Details](OrderId, ProductId, UnitPrice, Quantity, Discount) VALUES(10714,2,19,30,0.25)</t>
  </si>
  <si>
    <t>; INSERT INTO [Order Details](OrderId, ProductId, UnitPrice, Quantity, Discount) VALUES(10714,17,39,27,0.25)</t>
  </si>
  <si>
    <t>; INSERT INTO [Order Details](OrderId, ProductId, UnitPrice, Quantity, Discount) VALUES(10714,47,9.5,50,0.25)</t>
  </si>
  <si>
    <t>; INSERT INTO [Order Details](OrderId, ProductId, UnitPrice, Quantity, Discount) VALUES(10714,56,38,18,0.25)</t>
  </si>
  <si>
    <t>; INSERT INTO [Order Details](OrderId, ProductId, UnitPrice, Quantity, Discount) VALUES(10714,58,13.25,12,0.25)</t>
  </si>
  <si>
    <t>; INSERT INTO [Order Details](OrderId, ProductId, UnitPrice, Quantity, Discount) VALUES(10715,10,31,21,0)</t>
  </si>
  <si>
    <t>; INSERT INTO [Order Details](OrderId, ProductId, UnitPrice, Quantity, Discount) VALUES(10715,71,21.5,30,0)</t>
  </si>
  <si>
    <t>; INSERT INTO [Order Details](OrderId, ProductId, UnitPrice, Quantity, Discount) VALUES(10716,21,10,5,0)</t>
  </si>
  <si>
    <t>; INSERT INTO [Order Details](OrderId, ProductId, UnitPrice, Quantity, Discount) VALUES(10716,51,53,7,0)</t>
  </si>
  <si>
    <t>; INSERT INTO [Order Details](OrderId, ProductId, UnitPrice, Quantity, Discount) VALUES(10716,61,28.5,10,0)</t>
  </si>
  <si>
    <t>; INSERT INTO [Order Details](OrderId, ProductId, UnitPrice, Quantity, Discount) VALUES(10717,21,10,32,0.05)</t>
  </si>
  <si>
    <t>; INSERT INTO [Order Details](OrderId, ProductId, UnitPrice, Quantity, Discount) VALUES(10717,54,7.45,15,0)</t>
  </si>
  <si>
    <t>; INSERT INTO [Order Details](OrderId, ProductId, UnitPrice, Quantity, Discount) VALUES(10717,69,36,25,0.05)</t>
  </si>
  <si>
    <t>; INSERT INTO [Order Details](OrderId, ProductId, UnitPrice, Quantity, Discount) VALUES(10718,12,38,36,0)</t>
  </si>
  <si>
    <t>; INSERT INTO [Order Details](OrderId, ProductId, UnitPrice, Quantity, Discount) VALUES(10718,16,17.45,20,0)</t>
  </si>
  <si>
    <t>; INSERT INTO [Order Details](OrderId, ProductId, UnitPrice, Quantity, Discount) VALUES(10718,36,19,40,0)</t>
  </si>
  <si>
    <t>; INSERT INTO [Order Details](OrderId, ProductId, UnitPrice, Quantity, Discount) VALUES(10718,62,49.3,20,0)</t>
  </si>
  <si>
    <t>; INSERT INTO [Order Details](OrderId, ProductId, UnitPrice, Quantity, Discount) VALUES(10719,18,62.5,12,0.25)</t>
  </si>
  <si>
    <t>; INSERT INTO [Order Details](OrderId, ProductId, UnitPrice, Quantity, Discount) VALUES(10719,30,25.89,3,0.25)</t>
  </si>
  <si>
    <t>; INSERT INTO [Order Details](OrderId, ProductId, UnitPrice, Quantity, Discount) VALUES(10719,54,7.45,40,0.25)</t>
  </si>
  <si>
    <t>; INSERT INTO [Order Details](OrderId, ProductId, UnitPrice, Quantity, Discount) VALUES(10720,35,18,21,0)</t>
  </si>
  <si>
    <t>; INSERT INTO [Order Details](OrderId, ProductId, UnitPrice, Quantity, Discount) VALUES(10720,71,21.5,8,0)</t>
  </si>
  <si>
    <t>; INSERT INTO [Order Details](OrderId, ProductId, UnitPrice, Quantity, Discount) VALUES(10721,44,19.45,50,0.05)</t>
  </si>
  <si>
    <t>; INSERT INTO [Order Details](OrderId, ProductId, UnitPrice, Quantity, Discount) VALUES(10722,2,19,3,0)</t>
  </si>
  <si>
    <t>; INSERT INTO [Order Details](OrderId, ProductId, UnitPrice, Quantity, Discount) VALUES(10722,31,12.5,50,0)</t>
  </si>
  <si>
    <t>; INSERT INTO [Order Details](OrderId, ProductId, UnitPrice, Quantity, Discount) VALUES(10722,68,12.5,45,0)</t>
  </si>
  <si>
    <t>; INSERT INTO [Order Details](OrderId, ProductId, UnitPrice, Quantity, Discount) VALUES(10722,75,7.75,42,0)</t>
  </si>
  <si>
    <t>; INSERT INTO [Order Details](OrderId, ProductId, UnitPrice, Quantity, Discount) VALUES(10723,26,31.23,15,0)</t>
  </si>
  <si>
    <t>; INSERT INTO [Order Details](OrderId, ProductId, UnitPrice, Quantity, Discount) VALUES(10724,10,31,16,0)</t>
  </si>
  <si>
    <t>; INSERT INTO [Order Details](OrderId, ProductId, UnitPrice, Quantity, Discount) VALUES(10724,61,28.5,5,0)</t>
  </si>
  <si>
    <t>; INSERT INTO [Order Details](OrderId, ProductId, UnitPrice, Quantity, Discount) VALUES(10725,41,9.65,12,0)</t>
  </si>
  <si>
    <t>; INSERT INTO [Order Details](OrderId, ProductId, UnitPrice, Quantity, Discount) VALUES(10725,52,7,4,0)</t>
  </si>
  <si>
    <t>; INSERT INTO [Order Details](OrderId, ProductId, UnitPrice, Quantity, Discount) VALUES(10725,55,24,6,0)</t>
  </si>
  <si>
    <t>; INSERT INTO [Order Details](OrderId, ProductId, UnitPrice, Quantity, Discount) VALUES(10726,4,22,25,0)</t>
  </si>
  <si>
    <t>; INSERT INTO [Order Details](OrderId, ProductId, UnitPrice, Quantity, Discount) VALUES(10726,11,21,5,0)</t>
  </si>
  <si>
    <t>; INSERT INTO [Order Details](OrderId, ProductId, UnitPrice, Quantity, Discount) VALUES(10727,17,39,20,0.05)</t>
  </si>
  <si>
    <t>; INSERT INTO [Order Details](OrderId, ProductId, UnitPrice, Quantity, Discount) VALUES(10727,56,38,10,0.05)</t>
  </si>
  <si>
    <t>; INSERT INTO [Order Details](OrderId, ProductId, UnitPrice, Quantity, Discount) VALUES(10727,59,55,10,0.05)</t>
  </si>
  <si>
    <t>; INSERT INTO [Order Details](OrderId, ProductId, UnitPrice, Quantity, Discount) VALUES(10728,30,25.89,15,0)</t>
  </si>
  <si>
    <t>; INSERT INTO [Order Details](OrderId, ProductId, UnitPrice, Quantity, Discount) VALUES(10728,40,18.4,6,0)</t>
  </si>
  <si>
    <t>; INSERT INTO [Order Details](OrderId, ProductId, UnitPrice, Quantity, Discount) VALUES(10728,55,24,12,0)</t>
  </si>
  <si>
    <t>; INSERT INTO [Order Details](OrderId, ProductId, UnitPrice, Quantity, Discount) VALUES(10728,60,34,15,0)</t>
  </si>
  <si>
    <t>; INSERT INTO [Order Details](OrderId, ProductId, UnitPrice, Quantity, Discount) VALUES(10729,1,18,50,0)</t>
  </si>
  <si>
    <t>; INSERT INTO [Order Details](OrderId, ProductId, UnitPrice, Quantity, Discount) VALUES(10729,21,10,30,0)</t>
  </si>
  <si>
    <t>; INSERT INTO [Order Details](OrderId, ProductId, UnitPrice, Quantity, Discount) VALUES(10729,50,16.25,40,0)</t>
  </si>
  <si>
    <t>; INSERT INTO [Order Details](OrderId, ProductId, UnitPrice, Quantity, Discount) VALUES(10730,16,17.45,15,0.05)</t>
  </si>
  <si>
    <t>; INSERT INTO [Order Details](OrderId, ProductId, UnitPrice, Quantity, Discount) VALUES(10730,31,12.5,3,0.05)</t>
  </si>
  <si>
    <t>; INSERT INTO [Order Details](OrderId, ProductId, UnitPrice, Quantity, Discount) VALUES(10730,65,21.05,10,0.05)</t>
  </si>
  <si>
    <t>; INSERT INTO [Order Details](OrderId, ProductId, UnitPrice, Quantity, Discount) VALUES(10731,21,10,40,0.05)</t>
  </si>
  <si>
    <t>; INSERT INTO [Order Details](OrderId, ProductId, UnitPrice, Quantity, Discount) VALUES(10731,51,53,30,0.05)</t>
  </si>
  <si>
    <t>; INSERT INTO [Order Details](OrderId, ProductId, UnitPrice, Quantity, Discount) VALUES(10732,76,18,20,0)</t>
  </si>
  <si>
    <t>; INSERT INTO [Order Details](OrderId, ProductId, UnitPrice, Quantity, Discount) VALUES(10733,14,23.25,16,0)</t>
  </si>
  <si>
    <t>; INSERT INTO [Order Details](OrderId, ProductId, UnitPrice, Quantity, Discount) VALUES(10733,28,45.6,20,0)</t>
  </si>
  <si>
    <t>; INSERT INTO [Order Details](OrderId, ProductId, UnitPrice, Quantity, Discount) VALUES(10733,52,7,25,0)</t>
  </si>
  <si>
    <t>; INSERT INTO [Order Details](OrderId, ProductId, UnitPrice, Quantity, Discount) VALUES(10734,6,25,30,0)</t>
  </si>
  <si>
    <t>; INSERT INTO [Order Details](OrderId, ProductId, UnitPrice, Quantity, Discount) VALUES(10734,30,25.89,15,0)</t>
  </si>
  <si>
    <t>; INSERT INTO [Order Details](OrderId, ProductId, UnitPrice, Quantity, Discount) VALUES(10734,76,18,20,0)</t>
  </si>
  <si>
    <t>; INSERT INTO [Order Details](OrderId, ProductId, UnitPrice, Quantity, Discount) VALUES(10735,61,28.5,20,0.1)</t>
  </si>
  <si>
    <t>; INSERT INTO [Order Details](OrderId, ProductId, UnitPrice, Quantity, Discount) VALUES(10735,77,13,2,0.1)</t>
  </si>
  <si>
    <t>; INSERT INTO [Order Details](OrderId, ProductId, UnitPrice, Quantity, Discount) VALUES(10736,65,21.05,40,0)</t>
  </si>
  <si>
    <t>; INSERT INTO [Order Details](OrderId, ProductId, UnitPrice, Quantity, Discount) VALUES(10736,75,7.75,20,0)</t>
  </si>
  <si>
    <t>; INSERT INTO [Order Details](OrderId, ProductId, UnitPrice, Quantity, Discount) VALUES(10737,13,6,4,0)</t>
  </si>
  <si>
    <t>; INSERT INTO [Order Details](OrderId, ProductId, UnitPrice, Quantity, Discount) VALUES(10737,41,9.65,12,0)</t>
  </si>
  <si>
    <t>; INSERT INTO [Order Details](OrderId, ProductId, UnitPrice, Quantity, Discount) VALUES(10738,16,17.45,3,0)</t>
  </si>
  <si>
    <t>; INSERT INTO [Order Details](OrderId, ProductId, UnitPrice, Quantity, Discount) VALUES(10739,36,19,6,0)</t>
  </si>
  <si>
    <t>; INSERT INTO [Order Details](OrderId, ProductId, UnitPrice, Quantity, Discount) VALUES(10739,52,7,18,0)</t>
  </si>
  <si>
    <t>; INSERT INTO [Order Details](OrderId, ProductId, UnitPrice, Quantity, Discount) VALUES(10740,28,45.6,5,0.2)</t>
  </si>
  <si>
    <t>; INSERT INTO [Order Details](OrderId, ProductId, UnitPrice, Quantity, Discount) VALUES(10740,35,18,35,0.2)</t>
  </si>
  <si>
    <t>; INSERT INTO [Order Details](OrderId, ProductId, UnitPrice, Quantity, Discount) VALUES(10740,45,9.5,40,0.2)</t>
  </si>
  <si>
    <t>; INSERT INTO [Order Details](OrderId, ProductId, UnitPrice, Quantity, Discount) VALUES(10740,56,38,14,0.2)</t>
  </si>
  <si>
    <t>; INSERT INTO [Order Details](OrderId, ProductId, UnitPrice, Quantity, Discount) VALUES(10741,2,19,15,0.2)</t>
  </si>
  <si>
    <t>; INSERT INTO [Order Details](OrderId, ProductId, UnitPrice, Quantity, Discount) VALUES(10742,3,10,20,0)</t>
  </si>
  <si>
    <t>; INSERT INTO [Order Details](OrderId, ProductId, UnitPrice, Quantity, Discount) VALUES(10742,60,34,50,0)</t>
  </si>
  <si>
    <t>; INSERT INTO [Order Details](OrderId, ProductId, UnitPrice, Quantity, Discount) VALUES(10742,72,34.8,35,0)</t>
  </si>
  <si>
    <t>; INSERT INTO [Order Details](OrderId, ProductId, UnitPrice, Quantity, Discount) VALUES(10743,46,12,28,0.05)</t>
  </si>
  <si>
    <t>; INSERT INTO [Order Details](OrderId, ProductId, UnitPrice, Quantity, Discount) VALUES(10744,40,18.4,50,0.2)</t>
  </si>
  <si>
    <t>; INSERT INTO [Order Details](OrderId, ProductId, UnitPrice, Quantity, Discount) VALUES(10745,18,62.5,24,0)</t>
  </si>
  <si>
    <t>; INSERT INTO [Order Details](OrderId, ProductId, UnitPrice, Quantity, Discount) VALUES(10745,44,19.45,16,0)</t>
  </si>
  <si>
    <t>; INSERT INTO [Order Details](OrderId, ProductId, UnitPrice, Quantity, Discount) VALUES(10745,59,55,45,0)</t>
  </si>
  <si>
    <t>; INSERT INTO [Order Details](OrderId, ProductId, UnitPrice, Quantity, Discount) VALUES(10745,72,34.8,7,0)</t>
  </si>
  <si>
    <t>; INSERT INTO [Order Details](OrderId, ProductId, UnitPrice, Quantity, Discount) VALUES(10746,13,6,6,0)</t>
  </si>
  <si>
    <t>; INSERT INTO [Order Details](OrderId, ProductId, UnitPrice, Quantity, Discount) VALUES(10746,42,14,28,0)</t>
  </si>
  <si>
    <t>; INSERT INTO [Order Details](OrderId, ProductId, UnitPrice, Quantity, Discount) VALUES(10746,62,49.3,9,0)</t>
  </si>
  <si>
    <t>; INSERT INTO [Order Details](OrderId, ProductId, UnitPrice, Quantity, Discount) VALUES(10746,69,36,40,0)</t>
  </si>
  <si>
    <t>; INSERT INTO [Order Details](OrderId, ProductId, UnitPrice, Quantity, Discount) VALUES(10747,31,12.5,8,0)</t>
  </si>
  <si>
    <t>; INSERT INTO [Order Details](OrderId, ProductId, UnitPrice, Quantity, Discount) VALUES(10747,41,9.65,35,0)</t>
  </si>
  <si>
    <t>; INSERT INTO [Order Details](OrderId, ProductId, UnitPrice, Quantity, Discount) VALUES(10747,63,43.9,9,0)</t>
  </si>
  <si>
    <t>; INSERT INTO [Order Details](OrderId, ProductId, UnitPrice, Quantity, Discount) VALUES(10747,69,36,30,0)</t>
  </si>
  <si>
    <t>; INSERT INTO [Order Details](OrderId, ProductId, UnitPrice, Quantity, Discount) VALUES(10748,23,9,44,0)</t>
  </si>
  <si>
    <t>; INSERT INTO [Order Details](OrderId, ProductId, UnitPrice, Quantity, Discount) VALUES(10748,40,18.4,40,0)</t>
  </si>
  <si>
    <t>; INSERT INTO [Order Details](OrderId, ProductId, UnitPrice, Quantity, Discount) VALUES(10748,56,38,28,0)</t>
  </si>
  <si>
    <t>; INSERT INTO [Order Details](OrderId, ProductId, UnitPrice, Quantity, Discount) VALUES(10749,56,38,15,0)</t>
  </si>
  <si>
    <t>; INSERT INTO [Order Details](OrderId, ProductId, UnitPrice, Quantity, Discount) VALUES(10749,59,55,6,0)</t>
  </si>
  <si>
    <t>; INSERT INTO [Order Details](OrderId, ProductId, UnitPrice, Quantity, Discount) VALUES(10749,76,18,10,0)</t>
  </si>
  <si>
    <t>; INSERT INTO [Order Details](OrderId, ProductId, UnitPrice, Quantity, Discount) VALUES(10750,14,23.25,5,0.15)</t>
  </si>
  <si>
    <t>; INSERT INTO [Order Details](OrderId, ProductId, UnitPrice, Quantity, Discount) VALUES(10750,45,9.5,40,0.15)</t>
  </si>
  <si>
    <t>; INSERT INTO [Order Details](OrderId, ProductId, UnitPrice, Quantity, Discount) VALUES(10750,59,55,25,0.15)</t>
  </si>
  <si>
    <t>; INSERT INTO [Order Details](OrderId, ProductId, UnitPrice, Quantity, Discount) VALUES(10751,26,31.23,12,0.1)</t>
  </si>
  <si>
    <t>; INSERT INTO [Order Details](OrderId, ProductId, UnitPrice, Quantity, Discount) VALUES(10751,30,25.89,30,0)</t>
  </si>
  <si>
    <t>; INSERT INTO [Order Details](OrderId, ProductId, UnitPrice, Quantity, Discount) VALUES(10751,50,16.25,20,0.1)</t>
  </si>
  <si>
    <t>; INSERT INTO [Order Details](OrderId, ProductId, UnitPrice, Quantity, Discount) VALUES(10751,73,15,15,0)</t>
  </si>
  <si>
    <t>; INSERT INTO [Order Details](OrderId, ProductId, UnitPrice, Quantity, Discount) VALUES(10752,1,18,8,0)</t>
  </si>
  <si>
    <t>; INSERT INTO [Order Details](OrderId, ProductId, UnitPrice, Quantity, Discount) VALUES(10752,69,36,3,0)</t>
  </si>
  <si>
    <t>; INSERT INTO [Order Details](OrderId, ProductId, UnitPrice, Quantity, Discount) VALUES(10753,45,9.5,4,0)</t>
  </si>
  <si>
    <t>; INSERT INTO [Order Details](OrderId, ProductId, UnitPrice, Quantity, Discount) VALUES(10753,74,10,5,0)</t>
  </si>
  <si>
    <t>; INSERT INTO [Order Details](OrderId, ProductId, UnitPrice, Quantity, Discount) VALUES(10754,40,18.4,3,0)</t>
  </si>
  <si>
    <t>; INSERT INTO [Order Details](OrderId, ProductId, UnitPrice, Quantity, Discount) VALUES(10755,47,9.5,30,0.25)</t>
  </si>
  <si>
    <t>; INSERT INTO [Order Details](OrderId, ProductId, UnitPrice, Quantity, Discount) VALUES(10755,56,38,30,0.25)</t>
  </si>
  <si>
    <t>; INSERT INTO [Order Details](OrderId, ProductId, UnitPrice, Quantity, Discount) VALUES(10755,57,19.5,14,0.25)</t>
  </si>
  <si>
    <t>; INSERT INTO [Order Details](OrderId, ProductId, UnitPrice, Quantity, Discount) VALUES(10755,69,36,25,0.25)</t>
  </si>
  <si>
    <t>; INSERT INTO [Order Details](OrderId, ProductId, UnitPrice, Quantity, Discount) VALUES(10756,18,62.5,21,0.2)</t>
  </si>
  <si>
    <t>; INSERT INTO [Order Details](OrderId, ProductId, UnitPrice, Quantity, Discount) VALUES(10756,36,19,20,0.2)</t>
  </si>
  <si>
    <t>; INSERT INTO [Order Details](OrderId, ProductId, UnitPrice, Quantity, Discount) VALUES(10756,68,12.5,6,0.2)</t>
  </si>
  <si>
    <t>; INSERT INTO [Order Details](OrderId, ProductId, UnitPrice, Quantity, Discount) VALUES(10756,69,36,20,0.2)</t>
  </si>
  <si>
    <t>; INSERT INTO [Order Details](OrderId, ProductId, UnitPrice, Quantity, Discount) VALUES(10757,34,14,30,0)</t>
  </si>
  <si>
    <t>; INSERT INTO [Order Details](OrderId, ProductId, UnitPrice, Quantity, Discount) VALUES(10757,59,55,7,0)</t>
  </si>
  <si>
    <t>; INSERT INTO [Order Details](OrderId, ProductId, UnitPrice, Quantity, Discount) VALUES(10757,62,49.3,30,0)</t>
  </si>
  <si>
    <t>; INSERT INTO [Order Details](OrderId, ProductId, UnitPrice, Quantity, Discount) VALUES(10757,64,33.25,24,0)</t>
  </si>
  <si>
    <t>; INSERT INTO [Order Details](OrderId, ProductId, UnitPrice, Quantity, Discount) VALUES(10758,26,31.23,20,0)</t>
  </si>
  <si>
    <t>; INSERT INTO [Order Details](OrderId, ProductId, UnitPrice, Quantity, Discount) VALUES(10758,52,7,60,0)</t>
  </si>
  <si>
    <t>; INSERT INTO [Order Details](OrderId, ProductId, UnitPrice, Quantity, Discount) VALUES(10758,70,15,40,0)</t>
  </si>
  <si>
    <t>; INSERT INTO [Order Details](OrderId, ProductId, UnitPrice, Quantity, Discount) VALUES(10759,32,32,10,0)</t>
  </si>
  <si>
    <t>; INSERT INTO [Order Details](OrderId, ProductId, UnitPrice, Quantity, Discount) VALUES(10760,25,14,12,0.25)</t>
  </si>
  <si>
    <t>; INSERT INTO [Order Details](OrderId, ProductId, UnitPrice, Quantity, Discount) VALUES(10760,27,43.9,40,0)</t>
  </si>
  <si>
    <t>; INSERT INTO [Order Details](OrderId, ProductId, UnitPrice, Quantity, Discount) VALUES(10760,43,46,30,0.25)</t>
  </si>
  <si>
    <t>; INSERT INTO [Order Details](OrderId, ProductId, UnitPrice, Quantity, Discount) VALUES(10761,25,14,35,0.25)</t>
  </si>
  <si>
    <t>; INSERT INTO [Order Details](OrderId, ProductId, UnitPrice, Quantity, Discount) VALUES(10761,75,7.75,18,0)</t>
  </si>
  <si>
    <t>; INSERT INTO [Order Details](OrderId, ProductId, UnitPrice, Quantity, Discount) VALUES(10762,39,18,16,0)</t>
  </si>
  <si>
    <t>; INSERT INTO [Order Details](OrderId, ProductId, UnitPrice, Quantity, Discount) VALUES(10762,47,9.5,30,0)</t>
  </si>
  <si>
    <t>; INSERT INTO [Order Details](OrderId, ProductId, UnitPrice, Quantity, Discount) VALUES(10762,51,53,28,0)</t>
  </si>
  <si>
    <t>; INSERT INTO [Order Details](OrderId, ProductId, UnitPrice, Quantity, Discount) VALUES(10762,56,38,60,0)</t>
  </si>
  <si>
    <t>; INSERT INTO [Order Details](OrderId, ProductId, UnitPrice, Quantity, Discount) VALUES(10763,21,10,40,0)</t>
  </si>
  <si>
    <t>; INSERT INTO [Order Details](OrderId, ProductId, UnitPrice, Quantity, Discount) VALUES(10763,22,21,6,0)</t>
  </si>
  <si>
    <t>; INSERT INTO [Order Details](OrderId, ProductId, UnitPrice, Quantity, Discount) VALUES(10763,24,4.5,20,0)</t>
  </si>
  <si>
    <t>; INSERT INTO [Order Details](OrderId, ProductId, UnitPrice, Quantity, Discount) VALUES(10764,3,10,20,0.1)</t>
  </si>
  <si>
    <t>; INSERT INTO [Order Details](OrderId, ProductId, UnitPrice, Quantity, Discount) VALUES(10764,39,18,130,0.1)</t>
  </si>
  <si>
    <t>; INSERT INTO [Order Details](OrderId, ProductId, UnitPrice, Quantity, Discount) VALUES(10765,65,21.05,80,0.1)</t>
  </si>
  <si>
    <t>; INSERT INTO [Order Details](OrderId, ProductId, UnitPrice, Quantity, Discount) VALUES(10766,2,19,40,0)</t>
  </si>
  <si>
    <t>; INSERT INTO [Order Details](OrderId, ProductId, UnitPrice, Quantity, Discount) VALUES(10766,7,30,35,0)</t>
  </si>
  <si>
    <t>; INSERT INTO [Order Details](OrderId, ProductId, UnitPrice, Quantity, Discount) VALUES(10766,68,12.5,40,0)</t>
  </si>
  <si>
    <t>; INSERT INTO [Order Details](OrderId, ProductId, UnitPrice, Quantity, Discount) VALUES(10767,42,14,2,0)</t>
  </si>
  <si>
    <t>; INSERT INTO [Order Details](OrderId, ProductId, UnitPrice, Quantity, Discount) VALUES(10768,22,21,4,0)</t>
  </si>
  <si>
    <t>; INSERT INTO [Order Details](OrderId, ProductId, UnitPrice, Quantity, Discount) VALUES(10768,31,12.5,50,0)</t>
  </si>
  <si>
    <t>; INSERT INTO [Order Details](OrderId, ProductId, UnitPrice, Quantity, Discount) VALUES(10768,60,34,15,0)</t>
  </si>
  <si>
    <t>; INSERT INTO [Order Details](OrderId, ProductId, UnitPrice, Quantity, Discount) VALUES(10768,71,21.5,12,0)</t>
  </si>
  <si>
    <t>; INSERT INTO [Order Details](OrderId, ProductId, UnitPrice, Quantity, Discount) VALUES(10769,41,9.65,30,0.05)</t>
  </si>
  <si>
    <t>; INSERT INTO [Order Details](OrderId, ProductId, UnitPrice, Quantity, Discount) VALUES(10769,52,7,15,0.05)</t>
  </si>
  <si>
    <t>; INSERT INTO [Order Details](OrderId, ProductId, UnitPrice, Quantity, Discount) VALUES(10769,61,28.5,20,0)</t>
  </si>
  <si>
    <t>; INSERT INTO [Order Details](OrderId, ProductId, UnitPrice, Quantity, Discount) VALUES(10769,62,49.3,15,0)</t>
  </si>
  <si>
    <t>; INSERT INTO [Order Details](OrderId, ProductId, UnitPrice, Quantity, Discount) VALUES(10770,11,21,15,0.25)</t>
  </si>
  <si>
    <t>; INSERT INTO [Order Details](OrderId, ProductId, UnitPrice, Quantity, Discount) VALUES(10771,71,21.5,16,0)</t>
  </si>
  <si>
    <t>; INSERT INTO [Order Details](OrderId, ProductId, UnitPrice, Quantity, Discount) VALUES(10772,29,123.79,18,0)</t>
  </si>
  <si>
    <t>; INSERT INTO [Order Details](OrderId, ProductId, UnitPrice, Quantity, Discount) VALUES(10772,59,55,25,0)</t>
  </si>
  <si>
    <t>; INSERT INTO [Order Details](OrderId, ProductId, UnitPrice, Quantity, Discount) VALUES(10773,17,39,33,0)</t>
  </si>
  <si>
    <t>; INSERT INTO [Order Details](OrderId, ProductId, UnitPrice, Quantity, Discount) VALUES(10773,31,12.5,70,0.2)</t>
  </si>
  <si>
    <t>; INSERT INTO [Order Details](OrderId, ProductId, UnitPrice, Quantity, Discount) VALUES(10773,75,7.75,7,0.2)</t>
  </si>
  <si>
    <t>; INSERT INTO [Order Details](OrderId, ProductId, UnitPrice, Quantity, Discount) VALUES(10774,31,12.5,2,0.25)</t>
  </si>
  <si>
    <t>; INSERT INTO [Order Details](OrderId, ProductId, UnitPrice, Quantity, Discount) VALUES(10774,66,17,50,0)</t>
  </si>
  <si>
    <t>; INSERT INTO [Order Details](OrderId, ProductId, UnitPrice, Quantity, Discount) VALUES(10775,10,31,6,0)</t>
  </si>
  <si>
    <t>; INSERT INTO [Order Details](OrderId, ProductId, UnitPrice, Quantity, Discount) VALUES(10775,67,14,3,0)</t>
  </si>
  <si>
    <t>; INSERT INTO [Order Details](OrderId, ProductId, UnitPrice, Quantity, Discount) VALUES(10776,31,12.5,16,0.05)</t>
  </si>
  <si>
    <t>; INSERT INTO [Order Details](OrderId, ProductId, UnitPrice, Quantity, Discount) VALUES(10776,42,14,12,0.05)</t>
  </si>
  <si>
    <t>; INSERT INTO [Order Details](OrderId, ProductId, UnitPrice, Quantity, Discount) VALUES(10776,45,9.5,27,0.05)</t>
  </si>
  <si>
    <t>; INSERT INTO [Order Details](OrderId, ProductId, UnitPrice, Quantity, Discount) VALUES(10776,51,53,120,0.05)</t>
  </si>
  <si>
    <t>; INSERT INTO [Order Details](OrderId, ProductId, UnitPrice, Quantity, Discount) VALUES(10777,42,14,20,0.2)</t>
  </si>
  <si>
    <t>; INSERT INTO [Order Details](OrderId, ProductId, UnitPrice, Quantity, Discount) VALUES(10778,41,9.65,10,0)</t>
  </si>
  <si>
    <t>; INSERT INTO [Order Details](OrderId, ProductId, UnitPrice, Quantity, Discount) VALUES(10779,16,17.45,20,0)</t>
  </si>
  <si>
    <t>; INSERT INTO [Order Details](OrderId, ProductId, UnitPrice, Quantity, Discount) VALUES(10779,62,49.3,20,0)</t>
  </si>
  <si>
    <t>; INSERT INTO [Order Details](OrderId, ProductId, UnitPrice, Quantity, Discount) VALUES(10780,70,15,35,0)</t>
  </si>
  <si>
    <t>; INSERT INTO [Order Details](OrderId, ProductId, UnitPrice, Quantity, Discount) VALUES(10780,77,13,15,0)</t>
  </si>
  <si>
    <t>; INSERT INTO [Order Details](OrderId, ProductId, UnitPrice, Quantity, Discount) VALUES(10781,54,7.45,3,0.2)</t>
  </si>
  <si>
    <t>; INSERT INTO [Order Details](OrderId, ProductId, UnitPrice, Quantity, Discount) VALUES(10781,56,38,20,0.2)</t>
  </si>
  <si>
    <t>; INSERT INTO [Order Details](OrderId, ProductId, UnitPrice, Quantity, Discount) VALUES(10781,74,10,35,0)</t>
  </si>
  <si>
    <t>; INSERT INTO [Order Details](OrderId, ProductId, UnitPrice, Quantity, Discount) VALUES(10782,31,12.5,1,0)</t>
  </si>
  <si>
    <t>; INSERT INTO [Order Details](OrderId, ProductId, UnitPrice, Quantity, Discount) VALUES(10783,31,12.5,10,0)</t>
  </si>
  <si>
    <t>; INSERT INTO [Order Details](OrderId, ProductId, UnitPrice, Quantity, Discount) VALUES(10783,38,263.5,5,0)</t>
  </si>
  <si>
    <t>; INSERT INTO [Order Details](OrderId, ProductId, UnitPrice, Quantity, Discount) VALUES(10784,36,19,30,0)</t>
  </si>
  <si>
    <t>; INSERT INTO [Order Details](OrderId, ProductId, UnitPrice, Quantity, Discount) VALUES(10784,39,18,2,0.15)</t>
  </si>
  <si>
    <t>; INSERT INTO [Order Details](OrderId, ProductId, UnitPrice, Quantity, Discount) VALUES(10784,72,34.8,30,0.15)</t>
  </si>
  <si>
    <t>; INSERT INTO [Order Details](OrderId, ProductId, UnitPrice, Quantity, Discount) VALUES(10785,10,31,10,0)</t>
  </si>
  <si>
    <t>; INSERT INTO [Order Details](OrderId, ProductId, UnitPrice, Quantity, Discount) VALUES(10785,75,7.75,10,0)</t>
  </si>
  <si>
    <t>; INSERT INTO [Order Details](OrderId, ProductId, UnitPrice, Quantity, Discount) VALUES(10786,8,40,30,0.2)</t>
  </si>
  <si>
    <t>; INSERT INTO [Order Details](OrderId, ProductId, UnitPrice, Quantity, Discount) VALUES(10786,30,25.89,15,0.2)</t>
  </si>
  <si>
    <t>; INSERT INTO [Order Details](OrderId, ProductId, UnitPrice, Quantity, Discount) VALUES(10786,75,7.75,42,0.2)</t>
  </si>
  <si>
    <t>; INSERT INTO [Order Details](OrderId, ProductId, UnitPrice, Quantity, Discount) VALUES(10787,2,19,15,0.05)</t>
  </si>
  <si>
    <t>; INSERT INTO [Order Details](OrderId, ProductId, UnitPrice, Quantity, Discount) VALUES(10787,29,123.79,20,0.05)</t>
  </si>
  <si>
    <t>; INSERT INTO [Order Details](OrderId, ProductId, UnitPrice, Quantity, Discount) VALUES(10788,19,9.2,50,0.05)</t>
  </si>
  <si>
    <t>; INSERT INTO [Order Details](OrderId, ProductId, UnitPrice, Quantity, Discount) VALUES(10788,75,7.75,40,0.05)</t>
  </si>
  <si>
    <t>; INSERT INTO [Order Details](OrderId, ProductId, UnitPrice, Quantity, Discount) VALUES(10789,18,62.5,30,0)</t>
  </si>
  <si>
    <t>; INSERT INTO [Order Details](OrderId, ProductId, UnitPrice, Quantity, Discount) VALUES(10789,35,18,15,0)</t>
  </si>
  <si>
    <t>; INSERT INTO [Order Details](OrderId, ProductId, UnitPrice, Quantity, Discount) VALUES(10789,63,43.9,30,0)</t>
  </si>
  <si>
    <t>; INSERT INTO [Order Details](OrderId, ProductId, UnitPrice, Quantity, Discount) VALUES(10789,68,12.5,18,0)</t>
  </si>
  <si>
    <t>; INSERT INTO [Order Details](OrderId, ProductId, UnitPrice, Quantity, Discount) VALUES(10790,7,30,3,0.15)</t>
  </si>
  <si>
    <t>; INSERT INTO [Order Details](OrderId, ProductId, UnitPrice, Quantity, Discount) VALUES(10790,56,38,20,0.15)</t>
  </si>
  <si>
    <t>; INSERT INTO [Order Details](OrderId, ProductId, UnitPrice, Quantity, Discount) VALUES(10791,29,123.79,14,0.05)</t>
  </si>
  <si>
    <t>; INSERT INTO [Order Details](OrderId, ProductId, UnitPrice, Quantity, Discount) VALUES(10791,41,9.65,20,0.05)</t>
  </si>
  <si>
    <t>; INSERT INTO [Order Details](OrderId, ProductId, UnitPrice, Quantity, Discount) VALUES(10792,2,19,10,0)</t>
  </si>
  <si>
    <t>; INSERT INTO [Order Details](OrderId, ProductId, UnitPrice, Quantity, Discount) VALUES(10792,54,7.45,3,0)</t>
  </si>
  <si>
    <t>; INSERT INTO [Order Details](OrderId, ProductId, UnitPrice, Quantity, Discount) VALUES(10792,68,12.5,15,0)</t>
  </si>
  <si>
    <t>; INSERT INTO [Order Details](OrderId, ProductId, UnitPrice, Quantity, Discount) VALUES(10793,41,9.65,14,0)</t>
  </si>
  <si>
    <t>; INSERT INTO [Order Details](OrderId, ProductId, UnitPrice, Quantity, Discount) VALUES(10793,52,7,8,0)</t>
  </si>
  <si>
    <t>; INSERT INTO [Order Details](OrderId, ProductId, UnitPrice, Quantity, Discount) VALUES(10794,14,23.25,15,0.2)</t>
  </si>
  <si>
    <t>; INSERT INTO [Order Details](OrderId, ProductId, UnitPrice, Quantity, Discount) VALUES(10794,54,7.45,6,0.2)</t>
  </si>
  <si>
    <t>; INSERT INTO [Order Details](OrderId, ProductId, UnitPrice, Quantity, Discount) VALUES(10795,16,17.45,65,0)</t>
  </si>
  <si>
    <t>; INSERT INTO [Order Details](OrderId, ProductId, UnitPrice, Quantity, Discount) VALUES(10795,17,39,35,0.25)</t>
  </si>
  <si>
    <t>; INSERT INTO [Order Details](OrderId, ProductId, UnitPrice, Quantity, Discount) VALUES(10796,26,31.23,21,0.2)</t>
  </si>
  <si>
    <t>; INSERT INTO [Order Details](OrderId, ProductId, UnitPrice, Quantity, Discount) VALUES(10796,44,19.45,10,0)</t>
  </si>
  <si>
    <t>; INSERT INTO [Order Details](OrderId, ProductId, UnitPrice, Quantity, Discount) VALUES(10796,64,33.25,35,0.2)</t>
  </si>
  <si>
    <t>; INSERT INTO [Order Details](OrderId, ProductId, UnitPrice, Quantity, Discount) VALUES(10796,69,36,24,0.2)</t>
  </si>
  <si>
    <t>; INSERT INTO [Order Details](OrderId, ProductId, UnitPrice, Quantity, Discount) VALUES(10797,11,21,20,0)</t>
  </si>
  <si>
    <t>; INSERT INTO [Order Details](OrderId, ProductId, UnitPrice, Quantity, Discount) VALUES(10798,62,49.3,2,0)</t>
  </si>
  <si>
    <t>; INSERT INTO [Order Details](OrderId, ProductId, UnitPrice, Quantity, Discount) VALUES(10798,72,34.8,10,0)</t>
  </si>
  <si>
    <t>; INSERT INTO [Order Details](OrderId, ProductId, UnitPrice, Quantity, Discount) VALUES(10799,13,6,20,0.15)</t>
  </si>
  <si>
    <t>; INSERT INTO [Order Details](OrderId, ProductId, UnitPrice, Quantity, Discount) VALUES(10799,24,4.5,20,0.15)</t>
  </si>
  <si>
    <t>; INSERT INTO [Order Details](OrderId, ProductId, UnitPrice, Quantity, Discount) VALUES(10799,59,55,25,0)</t>
  </si>
  <si>
    <t>; INSERT INTO [Order Details](OrderId, ProductId, UnitPrice, Quantity, Discount) VALUES(10800,11,21,50,0.1)</t>
  </si>
  <si>
    <t>; INSERT INTO [Order Details](OrderId, ProductId, UnitPrice, Quantity, Discount) VALUES(10800,51,53,10,0.1)</t>
  </si>
  <si>
    <t>; INSERT INTO [Order Details](OrderId, ProductId, UnitPrice, Quantity, Discount) VALUES(10800,54,7.45,7,0.1)</t>
  </si>
  <si>
    <t>; INSERT INTO [Order Details](OrderId, ProductId, UnitPrice, Quantity, Discount) VALUES(10801,17,39,40,0.25)</t>
  </si>
  <si>
    <t>; INSERT INTO [Order Details](OrderId, ProductId, UnitPrice, Quantity, Discount) VALUES(10801,29,123.79,20,0.25)</t>
  </si>
  <si>
    <t>; INSERT INTO [Order Details](OrderId, ProductId, UnitPrice, Quantity, Discount) VALUES(10802,30,25.89,25,0.25)</t>
  </si>
  <si>
    <t>; INSERT INTO [Order Details](OrderId, ProductId, UnitPrice, Quantity, Discount) VALUES(10802,51,53,30,0.25)</t>
  </si>
  <si>
    <t>; INSERT INTO [Order Details](OrderId, ProductId, UnitPrice, Quantity, Discount) VALUES(10802,55,24,60,0.25)</t>
  </si>
  <si>
    <t>; INSERT INTO [Order Details](OrderId, ProductId, UnitPrice, Quantity, Discount) VALUES(10802,62,49.3,5,0.25)</t>
  </si>
  <si>
    <t>; INSERT INTO [Order Details](OrderId, ProductId, UnitPrice, Quantity, Discount) VALUES(10803,19,9.2,24,0.05)</t>
  </si>
  <si>
    <t>; INSERT INTO [Order Details](OrderId, ProductId, UnitPrice, Quantity, Discount) VALUES(10803,25,14,15,0.05)</t>
  </si>
  <si>
    <t>; INSERT INTO [Order Details](OrderId, ProductId, UnitPrice, Quantity, Discount) VALUES(10803,59,55,15,0.05)</t>
  </si>
  <si>
    <t>; INSERT INTO [Order Details](OrderId, ProductId, UnitPrice, Quantity, Discount) VALUES(10804,10,31,36,0)</t>
  </si>
  <si>
    <t>; INSERT INTO [Order Details](OrderId, ProductId, UnitPrice, Quantity, Discount) VALUES(10804,28,45.6,24,0)</t>
  </si>
  <si>
    <t>; INSERT INTO [Order Details](OrderId, ProductId, UnitPrice, Quantity, Discount) VALUES(10804,49,20,4,0.15)</t>
  </si>
  <si>
    <t>; INSERT INTO [Order Details](OrderId, ProductId, UnitPrice, Quantity, Discount) VALUES(10805,34,14,10,0)</t>
  </si>
  <si>
    <t>; INSERT INTO [Order Details](OrderId, ProductId, UnitPrice, Quantity, Discount) VALUES(10805,38,263.5,10,0)</t>
  </si>
  <si>
    <t>; INSERT INTO [Order Details](OrderId, ProductId, UnitPrice, Quantity, Discount) VALUES(10806,2,19,20,0.25)</t>
  </si>
  <si>
    <t>; INSERT INTO [Order Details](OrderId, ProductId, UnitPrice, Quantity, Discount) VALUES(10806,65,21.05,2,0)</t>
  </si>
  <si>
    <t>; INSERT INTO [Order Details](OrderId, ProductId, UnitPrice, Quantity, Discount) VALUES(10806,74,10,15,0.25)</t>
  </si>
  <si>
    <t>; INSERT INTO [Order Details](OrderId, ProductId, UnitPrice, Quantity, Discount) VALUES(10807,40,18.4,1,0)</t>
  </si>
  <si>
    <t>; INSERT INTO [Order Details](OrderId, ProductId, UnitPrice, Quantity, Discount) VALUES(10808,56,38,20,0.15)</t>
  </si>
  <si>
    <t>; INSERT INTO [Order Details](OrderId, ProductId, UnitPrice, Quantity, Discount) VALUES(10808,76,18,50,0.15)</t>
  </si>
  <si>
    <t>; INSERT INTO [Order Details](OrderId, ProductId, UnitPrice, Quantity, Discount) VALUES(10809,52,7,20,0)</t>
  </si>
  <si>
    <t>; INSERT INTO [Order Details](OrderId, ProductId, UnitPrice, Quantity, Discount) VALUES(10810,13,6,7,0)</t>
  </si>
  <si>
    <t>; INSERT INTO [Order Details](OrderId, ProductId, UnitPrice, Quantity, Discount) VALUES(10810,25,14,5,0)</t>
  </si>
  <si>
    <t>; INSERT INTO [Order Details](OrderId, ProductId, UnitPrice, Quantity, Discount) VALUES(10810,70,15,5,0)</t>
  </si>
  <si>
    <t>; INSERT INTO [Order Details](OrderId, ProductId, UnitPrice, Quantity, Discount) VALUES(10811,19,9.2,15,0)</t>
  </si>
  <si>
    <t>; INSERT INTO [Order Details](OrderId, ProductId, UnitPrice, Quantity, Discount) VALUES(10811,23,9,18,0)</t>
  </si>
  <si>
    <t>; INSERT INTO [Order Details](OrderId, ProductId, UnitPrice, Quantity, Discount) VALUES(10811,40,18.4,30,0)</t>
  </si>
  <si>
    <t>; INSERT INTO [Order Details](OrderId, ProductId, UnitPrice, Quantity, Discount) VALUES(10812,31,12.5,16,0.1)</t>
  </si>
  <si>
    <t>; INSERT INTO [Order Details](OrderId, ProductId, UnitPrice, Quantity, Discount) VALUES(10812,72,34.8,40,0.1)</t>
  </si>
  <si>
    <t>; INSERT INTO [Order Details](OrderId, ProductId, UnitPrice, Quantity, Discount) VALUES(10812,77,13,20,0)</t>
  </si>
  <si>
    <t>; INSERT INTO [Order Details](OrderId, ProductId, UnitPrice, Quantity, Discount) VALUES(10813,2,19,12,0.2)</t>
  </si>
  <si>
    <t>; INSERT INTO [Order Details](OrderId, ProductId, UnitPrice, Quantity, Discount) VALUES(10813,46,12,35,0)</t>
  </si>
  <si>
    <t>; INSERT INTO [Order Details](OrderId, ProductId, UnitPrice, Quantity, Discount) VALUES(10814,41,9.65,20,0)</t>
  </si>
  <si>
    <t>; INSERT INTO [Order Details](OrderId, ProductId, UnitPrice, Quantity, Discount) VALUES(10814,43,46,20,0.15)</t>
  </si>
  <si>
    <t>; INSERT INTO [Order Details](OrderId, ProductId, UnitPrice, Quantity, Discount) VALUES(10814,48,12.75,8,0.15)</t>
  </si>
  <si>
    <t>; INSERT INTO [Order Details](OrderId, ProductId, UnitPrice, Quantity, Discount) VALUES(10814,61,28.5,30,0.15)</t>
  </si>
  <si>
    <t>; INSERT INTO [Order Details](OrderId, ProductId, UnitPrice, Quantity, Discount) VALUES(10815,33,2.5,16,0)</t>
  </si>
  <si>
    <t>; INSERT INTO [Order Details](OrderId, ProductId, UnitPrice, Quantity, Discount) VALUES(10816,38,263.5,30,0.05)</t>
  </si>
  <si>
    <t>; INSERT INTO [Order Details](OrderId, ProductId, UnitPrice, Quantity, Discount) VALUES(10816,62,49.3,20,0.05)</t>
  </si>
  <si>
    <t>; INSERT INTO [Order Details](OrderId, ProductId, UnitPrice, Quantity, Discount) VALUES(10817,26,31.23,40,0.15)</t>
  </si>
  <si>
    <t>; INSERT INTO [Order Details](OrderId, ProductId, UnitPrice, Quantity, Discount) VALUES(10817,38,263.5,30,0)</t>
  </si>
  <si>
    <t>; INSERT INTO [Order Details](OrderId, ProductId, UnitPrice, Quantity, Discount) VALUES(10817,40,18.4,60,0.15)</t>
  </si>
  <si>
    <t>; INSERT INTO [Order Details](OrderId, ProductId, UnitPrice, Quantity, Discount) VALUES(10817,62,49.3,25,0.15)</t>
  </si>
  <si>
    <t>; INSERT INTO [Order Details](OrderId, ProductId, UnitPrice, Quantity, Discount) VALUES(10818,32,32,20,0)</t>
  </si>
  <si>
    <t>; INSERT INTO [Order Details](OrderId, ProductId, UnitPrice, Quantity, Discount) VALUES(10818,41,9.65,20,0)</t>
  </si>
  <si>
    <t>; INSERT INTO [Order Details](OrderId, ProductId, UnitPrice, Quantity, Discount) VALUES(10819,43,46,7,0)</t>
  </si>
  <si>
    <t>; INSERT INTO [Order Details](OrderId, ProductId, UnitPrice, Quantity, Discount) VALUES(10819,75,7.75,20,0)</t>
  </si>
  <si>
    <t>; INSERT INTO [Order Details](OrderId, ProductId, UnitPrice, Quantity, Discount) VALUES(10820,56,38,30,0)</t>
  </si>
  <si>
    <t>; INSERT INTO [Order Details](OrderId, ProductId, UnitPrice, Quantity, Discount) VALUES(10821,35,18,20,0)</t>
  </si>
  <si>
    <t>; INSERT INTO [Order Details](OrderId, ProductId, UnitPrice, Quantity, Discount) VALUES(10821,51,53,6,0)</t>
  </si>
  <si>
    <t>; INSERT INTO [Order Details](OrderId, ProductId, UnitPrice, Quantity, Discount) VALUES(10822,62,49.3,3,0)</t>
  </si>
  <si>
    <t>; INSERT INTO [Order Details](OrderId, ProductId, UnitPrice, Quantity, Discount) VALUES(10822,70,15,6,0)</t>
  </si>
  <si>
    <t>; INSERT INTO [Order Details](OrderId, ProductId, UnitPrice, Quantity, Discount) VALUES(10823,11,21,20,0.1)</t>
  </si>
  <si>
    <t>; INSERT INTO [Order Details](OrderId, ProductId, UnitPrice, Quantity, Discount) VALUES(10823,57,19.5,15,0)</t>
  </si>
  <si>
    <t>; INSERT INTO [Order Details](OrderId, ProductId, UnitPrice, Quantity, Discount) VALUES(10823,59,55,40,0.1)</t>
  </si>
  <si>
    <t>; INSERT INTO [Order Details](OrderId, ProductId, UnitPrice, Quantity, Discount) VALUES(10823,77,13,15,0.1)</t>
  </si>
  <si>
    <t>; INSERT INTO [Order Details](OrderId, ProductId, UnitPrice, Quantity, Discount) VALUES(10824,41,9.65,12,0)</t>
  </si>
  <si>
    <t>; INSERT INTO [Order Details](OrderId, ProductId, UnitPrice, Quantity, Discount) VALUES(10824,70,15,9,0)</t>
  </si>
  <si>
    <t>; INSERT INTO [Order Details](OrderId, ProductId, UnitPrice, Quantity, Discount) VALUES(10825,26,31.23,12,0)</t>
  </si>
  <si>
    <t>; INSERT INTO [Order Details](OrderId, ProductId, UnitPrice, Quantity, Discount) VALUES(10825,53,32.8,20,0)</t>
  </si>
  <si>
    <t>; INSERT INTO [Order Details](OrderId, ProductId, UnitPrice, Quantity, Discount) VALUES(10826,31,12.5,35,0)</t>
  </si>
  <si>
    <t>; INSERT INTO [Order Details](OrderId, ProductId, UnitPrice, Quantity, Discount) VALUES(10826,57,19.5,15,0)</t>
  </si>
  <si>
    <t>; INSERT INTO [Order Details](OrderId, ProductId, UnitPrice, Quantity, Discount) VALUES(10827,10,31,15,0)</t>
  </si>
  <si>
    <t>; INSERT INTO [Order Details](OrderId, ProductId, UnitPrice, Quantity, Discount) VALUES(10827,39,18,21,0)</t>
  </si>
  <si>
    <t>; INSERT INTO [Order Details](OrderId, ProductId, UnitPrice, Quantity, Discount) VALUES(10828,20,81,5,0)</t>
  </si>
  <si>
    <t>; INSERT INTO [Order Details](OrderId, ProductId, UnitPrice, Quantity, Discount) VALUES(10828,38,263.5,2,0)</t>
  </si>
  <si>
    <t>; INSERT INTO [Order Details](OrderId, ProductId, UnitPrice, Quantity, Discount) VALUES(10829,2,19,10,0)</t>
  </si>
  <si>
    <t>; INSERT INTO [Order Details](OrderId, ProductId, UnitPrice, Quantity, Discount) VALUES(10829,8,40,20,0)</t>
  </si>
  <si>
    <t>; INSERT INTO [Order Details](OrderId, ProductId, UnitPrice, Quantity, Discount) VALUES(10829,13,6,10,0)</t>
  </si>
  <si>
    <t>; INSERT INTO [Order Details](OrderId, ProductId, UnitPrice, Quantity, Discount) VALUES(10829,60,34,21,0)</t>
  </si>
  <si>
    <t>; INSERT INTO [Order Details](OrderId, ProductId, UnitPrice, Quantity, Discount) VALUES(10830,6,25,6,0)</t>
  </si>
  <si>
    <t>; INSERT INTO [Order Details](OrderId, ProductId, UnitPrice, Quantity, Discount) VALUES(10830,39,18,28,0)</t>
  </si>
  <si>
    <t>; INSERT INTO [Order Details](OrderId, ProductId, UnitPrice, Quantity, Discount) VALUES(10830,60,34,30,0)</t>
  </si>
  <si>
    <t>; INSERT INTO [Order Details](OrderId, ProductId, UnitPrice, Quantity, Discount) VALUES(10830,68,12.5,24,0)</t>
  </si>
  <si>
    <t>; INSERT INTO [Order Details](OrderId, ProductId, UnitPrice, Quantity, Discount) VALUES(10831,19,9.2,2,0)</t>
  </si>
  <si>
    <t>; INSERT INTO [Order Details](OrderId, ProductId, UnitPrice, Quantity, Discount) VALUES(10831,35,18,8,0)</t>
  </si>
  <si>
    <t>; INSERT INTO [Order Details](OrderId, ProductId, UnitPrice, Quantity, Discount) VALUES(10831,38,263.5,8,0)</t>
  </si>
  <si>
    <t>; INSERT INTO [Order Details](OrderId, ProductId, UnitPrice, Quantity, Discount) VALUES(10831,43,46,9,0)</t>
  </si>
  <si>
    <t>; INSERT INTO [Order Details](OrderId, ProductId, UnitPrice, Quantity, Discount) VALUES(10832,13,6,3,0.2)</t>
  </si>
  <si>
    <t>; INSERT INTO [Order Details](OrderId, ProductId, UnitPrice, Quantity, Discount) VALUES(10832,25,14,10,0.2)</t>
  </si>
  <si>
    <t>; INSERT INTO [Order Details](OrderId, ProductId, UnitPrice, Quantity, Discount) VALUES(10832,44,19.45,16,0.2)</t>
  </si>
  <si>
    <t>; INSERT INTO [Order Details](OrderId, ProductId, UnitPrice, Quantity, Discount) VALUES(10832,64,33.25,3,0)</t>
  </si>
  <si>
    <t>; INSERT INTO [Order Details](OrderId, ProductId, UnitPrice, Quantity, Discount) VALUES(10833,7,30,20,0.1)</t>
  </si>
  <si>
    <t>; INSERT INTO [Order Details](OrderId, ProductId, UnitPrice, Quantity, Discount) VALUES(10833,31,12.5,9,0.1)</t>
  </si>
  <si>
    <t>; INSERT INTO [Order Details](OrderId, ProductId, UnitPrice, Quantity, Discount) VALUES(10833,53,32.8,9,0.1)</t>
  </si>
  <si>
    <t>; INSERT INTO [Order Details](OrderId, ProductId, UnitPrice, Quantity, Discount) VALUES(10834,29,123.79,8,0.05)</t>
  </si>
  <si>
    <t>; INSERT INTO [Order Details](OrderId, ProductId, UnitPrice, Quantity, Discount) VALUES(10834,30,25.89,20,0.05)</t>
  </si>
  <si>
    <t>; INSERT INTO [Order Details](OrderId, ProductId, UnitPrice, Quantity, Discount) VALUES(10835,59,55,15,0)</t>
  </si>
  <si>
    <t>; INSERT INTO [Order Details](OrderId, ProductId, UnitPrice, Quantity, Discount) VALUES(10835,77,13,2,0.2)</t>
  </si>
  <si>
    <t>; INSERT INTO [Order Details](OrderId, ProductId, UnitPrice, Quantity, Discount) VALUES(10836,22,21,52,0)</t>
  </si>
  <si>
    <t>; INSERT INTO [Order Details](OrderId, ProductId, UnitPrice, Quantity, Discount) VALUES(10836,35,18,6,0)</t>
  </si>
  <si>
    <t>; INSERT INTO [Order Details](OrderId, ProductId, UnitPrice, Quantity, Discount) VALUES(10836,57,19.5,24,0)</t>
  </si>
  <si>
    <t>; INSERT INTO [Order Details](OrderId, ProductId, UnitPrice, Quantity, Discount) VALUES(10836,60,34,60,0)</t>
  </si>
  <si>
    <t>; INSERT INTO [Order Details](OrderId, ProductId, UnitPrice, Quantity, Discount) VALUES(10836,64,33.25,30,0)</t>
  </si>
  <si>
    <t>; INSERT INTO [Order Details](OrderId, ProductId, UnitPrice, Quantity, Discount) VALUES(10837,13,6,6,0)</t>
  </si>
  <si>
    <t>; INSERT INTO [Order Details](OrderId, ProductId, UnitPrice, Quantity, Discount) VALUES(10837,40,18.4,25,0)</t>
  </si>
  <si>
    <t>; INSERT INTO [Order Details](OrderId, ProductId, UnitPrice, Quantity, Discount) VALUES(10837,47,9.5,40,0.25)</t>
  </si>
  <si>
    <t>; INSERT INTO [Order Details](OrderId, ProductId, UnitPrice, Quantity, Discount) VALUES(10837,76,18,21,0.25)</t>
  </si>
  <si>
    <t>; INSERT INTO [Order Details](OrderId, ProductId, UnitPrice, Quantity, Discount) VALUES(10838,1,18,4,0.25)</t>
  </si>
  <si>
    <t>; INSERT INTO [Order Details](OrderId, ProductId, UnitPrice, Quantity, Discount) VALUES(10838,18,62.5,25,0.25)</t>
  </si>
  <si>
    <t>; INSERT INTO [Order Details](OrderId, ProductId, UnitPrice, Quantity, Discount) VALUES(10838,36,19,50,0.25)</t>
  </si>
  <si>
    <t>; INSERT INTO [Order Details](OrderId, ProductId, UnitPrice, Quantity, Discount) VALUES(10839,58,13.25,30,0.1)</t>
  </si>
  <si>
    <t>; INSERT INTO [Order Details](OrderId, ProductId, UnitPrice, Quantity, Discount) VALUES(10839,72,34.8,15,0.1)</t>
  </si>
  <si>
    <t>; INSERT INTO [Order Details](OrderId, ProductId, UnitPrice, Quantity, Discount) VALUES(10840,25,14,6,0.2)</t>
  </si>
  <si>
    <t>; INSERT INTO [Order Details](OrderId, ProductId, UnitPrice, Quantity, Discount) VALUES(10840,39,18,10,0.2)</t>
  </si>
  <si>
    <t>; INSERT INTO [Order Details](OrderId, ProductId, UnitPrice, Quantity, Discount) VALUES(10841,10,31,16,0)</t>
  </si>
  <si>
    <t>; INSERT INTO [Order Details](OrderId, ProductId, UnitPrice, Quantity, Discount) VALUES(10841,56,38,30,0)</t>
  </si>
  <si>
    <t>; INSERT INTO [Order Details](OrderId, ProductId, UnitPrice, Quantity, Discount) VALUES(10841,59,55,50,0)</t>
  </si>
  <si>
    <t>; INSERT INTO [Order Details](OrderId, ProductId, UnitPrice, Quantity, Discount) VALUES(10841,77,13,15,0)</t>
  </si>
  <si>
    <t>; INSERT INTO [Order Details](OrderId, ProductId, UnitPrice, Quantity, Discount) VALUES(10842,11,21,15,0)</t>
  </si>
  <si>
    <t>; INSERT INTO [Order Details](OrderId, ProductId, UnitPrice, Quantity, Discount) VALUES(10842,43,46,5,0)</t>
  </si>
  <si>
    <t>; INSERT INTO [Order Details](OrderId, ProductId, UnitPrice, Quantity, Discount) VALUES(10842,68,12.5,20,0)</t>
  </si>
  <si>
    <t>; INSERT INTO [Order Details](OrderId, ProductId, UnitPrice, Quantity, Discount) VALUES(10842,70,15,12,0)</t>
  </si>
  <si>
    <t>; INSERT INTO [Order Details](OrderId, ProductId, UnitPrice, Quantity, Discount) VALUES(10843,51,53,4,0.25)</t>
  </si>
  <si>
    <t>; INSERT INTO [Order Details](OrderId, ProductId, UnitPrice, Quantity, Discount) VALUES(10844,22,21,35,0)</t>
  </si>
  <si>
    <t>; INSERT INTO [Order Details](OrderId, ProductId, UnitPrice, Quantity, Discount) VALUES(10845,23,9,70,0.1)</t>
  </si>
  <si>
    <t>; INSERT INTO [Order Details](OrderId, ProductId, UnitPrice, Quantity, Discount) VALUES(10845,35,18,25,0.1)</t>
  </si>
  <si>
    <t>; INSERT INTO [Order Details](OrderId, ProductId, UnitPrice, Quantity, Discount) VALUES(10845,42,14,42,0.1)</t>
  </si>
  <si>
    <t>; INSERT INTO [Order Details](OrderId, ProductId, UnitPrice, Quantity, Discount) VALUES(10845,58,13.25,60,0.1)</t>
  </si>
  <si>
    <t>; INSERT INTO [Order Details](OrderId, ProductId, UnitPrice, Quantity, Discount) VALUES(10845,64,33.25,48,0)</t>
  </si>
  <si>
    <t>; INSERT INTO [Order Details](OrderId, ProductId, UnitPrice, Quantity, Discount) VALUES(10846,4,22,21,0)</t>
  </si>
  <si>
    <t>; INSERT INTO [Order Details](OrderId, ProductId, UnitPrice, Quantity, Discount) VALUES(10846,70,15,30,0)</t>
  </si>
  <si>
    <t>; INSERT INTO [Order Details](OrderId, ProductId, UnitPrice, Quantity, Discount) VALUES(10846,74,10,20,0)</t>
  </si>
  <si>
    <t>; INSERT INTO [Order Details](OrderId, ProductId, UnitPrice, Quantity, Discount) VALUES(10847,1,18,80,0.2)</t>
  </si>
  <si>
    <t>; INSERT INTO [Order Details](OrderId, ProductId, UnitPrice, Quantity, Discount) VALUES(10847,19,9.2,12,0.2)</t>
  </si>
  <si>
    <t>; INSERT INTO [Order Details](OrderId, ProductId, UnitPrice, Quantity, Discount) VALUES(10847,37,26,60,0.2)</t>
  </si>
  <si>
    <t>; INSERT INTO [Order Details](OrderId, ProductId, UnitPrice, Quantity, Discount) VALUES(10847,45,9.5,36,0.2)</t>
  </si>
  <si>
    <t>; INSERT INTO [Order Details](OrderId, ProductId, UnitPrice, Quantity, Discount) VALUES(10847,60,34,45,0.2)</t>
  </si>
  <si>
    <t>; INSERT INTO [Order Details](OrderId, ProductId, UnitPrice, Quantity, Discount) VALUES(10847,71,21.5,55,0.2)</t>
  </si>
  <si>
    <t>; INSERT INTO [Order Details](OrderId, ProductId, UnitPrice, Quantity, Discount) VALUES(10848,5,21.35,30,0)</t>
  </si>
  <si>
    <t>; INSERT INTO [Order Details](OrderId, ProductId, UnitPrice, Quantity, Discount) VALUES(10848,9,97,3,0)</t>
  </si>
  <si>
    <t>; INSERT INTO [Order Details](OrderId, ProductId, UnitPrice, Quantity, Discount) VALUES(10849,3,10,49,0)</t>
  </si>
  <si>
    <t>; INSERT INTO [Order Details](OrderId, ProductId, UnitPrice, Quantity, Discount) VALUES(10849,26,31.23,18,0.15)</t>
  </si>
  <si>
    <t>; INSERT INTO [Order Details](OrderId, ProductId, UnitPrice, Quantity, Discount) VALUES(10850,25,14,20,0.15)</t>
  </si>
  <si>
    <t>; INSERT INTO [Order Details](OrderId, ProductId, UnitPrice, Quantity, Discount) VALUES(10850,33,2.5,4,0.15)</t>
  </si>
  <si>
    <t>; INSERT INTO [Order Details](OrderId, ProductId, UnitPrice, Quantity, Discount) VALUES(10850,70,15,30,0.15)</t>
  </si>
  <si>
    <t>; INSERT INTO [Order Details](OrderId, ProductId, UnitPrice, Quantity, Discount) VALUES(10851,2,19,5,0.05)</t>
  </si>
  <si>
    <t>; INSERT INTO [Order Details](OrderId, ProductId, UnitPrice, Quantity, Discount) VALUES(10851,25,14,10,0.05)</t>
  </si>
  <si>
    <t>; INSERT INTO [Order Details](OrderId, ProductId, UnitPrice, Quantity, Discount) VALUES(10851,57,19.5,10,0.05)</t>
  </si>
  <si>
    <t>; INSERT INTO [Order Details](OrderId, ProductId, UnitPrice, Quantity, Discount) VALUES(10851,59,55,42,0.05)</t>
  </si>
  <si>
    <t>; INSERT INTO [Order Details](OrderId, ProductId, UnitPrice, Quantity, Discount) VALUES(10852,2,19,15,0)</t>
  </si>
  <si>
    <t>; INSERT INTO [Order Details](OrderId, ProductId, UnitPrice, Quantity, Discount) VALUES(10852,17,39,6,0)</t>
  </si>
  <si>
    <t>; INSERT INTO [Order Details](OrderId, ProductId, UnitPrice, Quantity, Discount) VALUES(10852,62,49.3,50,0)</t>
  </si>
  <si>
    <t>; INSERT INTO [Order Details](OrderId, ProductId, UnitPrice, Quantity, Discount) VALUES(10853,18,62.5,10,0)</t>
  </si>
  <si>
    <t>; INSERT INTO [Order Details](OrderId, ProductId, UnitPrice, Quantity, Discount) VALUES(10854,10,31,100,0.15)</t>
  </si>
  <si>
    <t>; INSERT INTO [Order Details](OrderId, ProductId, UnitPrice, Quantity, Discount) VALUES(10854,13,6,65,0.15)</t>
  </si>
  <si>
    <t>; INSERT INTO [Order Details](OrderId, ProductId, UnitPrice, Quantity, Discount) VALUES(10855,16,17.45,50,0)</t>
  </si>
  <si>
    <t>; INSERT INTO [Order Details](OrderId, ProductId, UnitPrice, Quantity, Discount) VALUES(10855,31,12.5,14,0)</t>
  </si>
  <si>
    <t>; INSERT INTO [Order Details](OrderId, ProductId, UnitPrice, Quantity, Discount) VALUES(10855,56,38,24,0)</t>
  </si>
  <si>
    <t>; INSERT INTO [Order Details](OrderId, ProductId, UnitPrice, Quantity, Discount) VALUES(10855,65,21.05,15,0.15)</t>
  </si>
  <si>
    <t>; INSERT INTO [Order Details](OrderId, ProductId, UnitPrice, Quantity, Discount) VALUES(10856,2,19,20,0)</t>
  </si>
  <si>
    <t>; INSERT INTO [Order Details](OrderId, ProductId, UnitPrice, Quantity, Discount) VALUES(10856,42,14,20,0)</t>
  </si>
  <si>
    <t>; INSERT INTO [Order Details](OrderId, ProductId, UnitPrice, Quantity, Discount) VALUES(10857,3,10,30,0)</t>
  </si>
  <si>
    <t>; INSERT INTO [Order Details](OrderId, ProductId, UnitPrice, Quantity, Discount) VALUES(10857,26,31.23,35,0.25)</t>
  </si>
  <si>
    <t>; INSERT INTO [Order Details](OrderId, ProductId, UnitPrice, Quantity, Discount) VALUES(10857,29,123.79,10,0.25)</t>
  </si>
  <si>
    <t>; INSERT INTO [Order Details](OrderId, ProductId, UnitPrice, Quantity, Discount) VALUES(10858,7,30,5,0)</t>
  </si>
  <si>
    <t>; INSERT INTO [Order Details](OrderId, ProductId, UnitPrice, Quantity, Discount) VALUES(10858,27,43.9,10,0)</t>
  </si>
  <si>
    <t>; INSERT INTO [Order Details](OrderId, ProductId, UnitPrice, Quantity, Discount) VALUES(10858,70,15,4,0)</t>
  </si>
  <si>
    <t>; INSERT INTO [Order Details](OrderId, ProductId, UnitPrice, Quantity, Discount) VALUES(10859,24,4.5,40,0.25)</t>
  </si>
  <si>
    <t>; INSERT INTO [Order Details](OrderId, ProductId, UnitPrice, Quantity, Discount) VALUES(10859,54,7.45,35,0.25)</t>
  </si>
  <si>
    <t>; INSERT INTO [Order Details](OrderId, ProductId, UnitPrice, Quantity, Discount) VALUES(10859,64,33.25,30,0.25)</t>
  </si>
  <si>
    <t>; INSERT INTO [Order Details](OrderId, ProductId, UnitPrice, Quantity, Discount) VALUES(10860,51,53,3,0)</t>
  </si>
  <si>
    <t>; INSERT INTO [Order Details](OrderId, ProductId, UnitPrice, Quantity, Discount) VALUES(10860,76,18,20,0)</t>
  </si>
  <si>
    <t>; INSERT INTO [Order Details](OrderId, ProductId, UnitPrice, Quantity, Discount) VALUES(10861,17,39,42,0)</t>
  </si>
  <si>
    <t>; INSERT INTO [Order Details](OrderId, ProductId, UnitPrice, Quantity, Discount) VALUES(10861,18,62.5,20,0)</t>
  </si>
  <si>
    <t>; INSERT INTO [Order Details](OrderId, ProductId, UnitPrice, Quantity, Discount) VALUES(10861,21,10,40,0)</t>
  </si>
  <si>
    <t>; INSERT INTO [Order Details](OrderId, ProductId, UnitPrice, Quantity, Discount) VALUES(10861,33,2.5,35,0)</t>
  </si>
  <si>
    <t>; INSERT INTO [Order Details](OrderId, ProductId, UnitPrice, Quantity, Discount) VALUES(10861,62,49.3,3,0)</t>
  </si>
  <si>
    <t>; INSERT INTO [Order Details](OrderId, ProductId, UnitPrice, Quantity, Discount) VALUES(10862,11,21,25,0)</t>
  </si>
  <si>
    <t>; INSERT INTO [Order Details](OrderId, ProductId, UnitPrice, Quantity, Discount) VALUES(10862,52,7,8,0)</t>
  </si>
  <si>
    <t>; INSERT INTO [Order Details](OrderId, ProductId, UnitPrice, Quantity, Discount) VALUES(10863,1,18,20,0.15)</t>
  </si>
  <si>
    <t>; INSERT INTO [Order Details](OrderId, ProductId, UnitPrice, Quantity, Discount) VALUES(10863,58,13.25,12,0.15)</t>
  </si>
  <si>
    <t>; INSERT INTO [Order Details](OrderId, ProductId, UnitPrice, Quantity, Discount) VALUES(10864,35,18,4,0)</t>
  </si>
  <si>
    <t>; INSERT INTO [Order Details](OrderId, ProductId, UnitPrice, Quantity, Discount) VALUES(10864,67,14,15,0)</t>
  </si>
  <si>
    <t>; INSERT INTO [Order Details](OrderId, ProductId, UnitPrice, Quantity, Discount) VALUES(10865,38,263.5,60,0.05)</t>
  </si>
  <si>
    <t>; INSERT INTO [Order Details](OrderId, ProductId, UnitPrice, Quantity, Discount) VALUES(10865,39,18,80,0.05)</t>
  </si>
  <si>
    <t>; INSERT INTO [Order Details](OrderId, ProductId, UnitPrice, Quantity, Discount) VALUES(10866,2,19,21,0.25)</t>
  </si>
  <si>
    <t>; INSERT INTO [Order Details](OrderId, ProductId, UnitPrice, Quantity, Discount) VALUES(10866,24,4.5,6,0.25)</t>
  </si>
  <si>
    <t>; INSERT INTO [Order Details](OrderId, ProductId, UnitPrice, Quantity, Discount) VALUES(10866,30,25.89,40,0.25)</t>
  </si>
  <si>
    <t>; INSERT INTO [Order Details](OrderId, ProductId, UnitPrice, Quantity, Discount) VALUES(10867,53,32.8,3,0)</t>
  </si>
  <si>
    <t>; INSERT INTO [Order Details](OrderId, ProductId, UnitPrice, Quantity, Discount) VALUES(10868,26,31.23,20,0)</t>
  </si>
  <si>
    <t>; INSERT INTO [Order Details](OrderId, ProductId, UnitPrice, Quantity, Discount) VALUES(10868,35,18,30,0)</t>
  </si>
  <si>
    <t>; INSERT INTO [Order Details](OrderId, ProductId, UnitPrice, Quantity, Discount) VALUES(10868,49,20,42,0.1)</t>
  </si>
  <si>
    <t>; INSERT INTO [Order Details](OrderId, ProductId, UnitPrice, Quantity, Discount) VALUES(10869,1,18,40,0)</t>
  </si>
  <si>
    <t>; INSERT INTO [Order Details](OrderId, ProductId, UnitPrice, Quantity, Discount) VALUES(10869,11,21,10,0)</t>
  </si>
  <si>
    <t>; INSERT INTO [Order Details](OrderId, ProductId, UnitPrice, Quantity, Discount) VALUES(10869,23,9,50,0)</t>
  </si>
  <si>
    <t>; INSERT INTO [Order Details](OrderId, ProductId, UnitPrice, Quantity, Discount) VALUES(10869,68,12.5,20,0)</t>
  </si>
  <si>
    <t>; INSERT INTO [Order Details](OrderId, ProductId, UnitPrice, Quantity, Discount) VALUES(10870,35,18,3,0)</t>
  </si>
  <si>
    <t>; INSERT INTO [Order Details](OrderId, ProductId, UnitPrice, Quantity, Discount) VALUES(10870,51,53,2,0)</t>
  </si>
  <si>
    <t>; INSERT INTO [Order Details](OrderId, ProductId, UnitPrice, Quantity, Discount) VALUES(10871,6,25,50,0.05)</t>
  </si>
  <si>
    <t>; INSERT INTO [Order Details](OrderId, ProductId, UnitPrice, Quantity, Discount) VALUES(10871,16,17.45,12,0.05)</t>
  </si>
  <si>
    <t>; INSERT INTO [Order Details](OrderId, ProductId, UnitPrice, Quantity, Discount) VALUES(10871,17,39,16,0.05)</t>
  </si>
  <si>
    <t>; INSERT INTO [Order Details](OrderId, ProductId, UnitPrice, Quantity, Discount) VALUES(10872,55,24,10,0.05)</t>
  </si>
  <si>
    <t>; INSERT INTO [Order Details](OrderId, ProductId, UnitPrice, Quantity, Discount) VALUES(10872,62,49.3,20,0.05)</t>
  </si>
  <si>
    <t>; INSERT INTO [Order Details](OrderId, ProductId, UnitPrice, Quantity, Discount) VALUES(10872,64,33.25,15,0.05)</t>
  </si>
  <si>
    <t>; INSERT INTO [Order Details](OrderId, ProductId, UnitPrice, Quantity, Discount) VALUES(10872,65,21.05,21,0.05)</t>
  </si>
  <si>
    <t>; INSERT INTO [Order Details](OrderId, ProductId, UnitPrice, Quantity, Discount) VALUES(10873,21,10,20,0)</t>
  </si>
  <si>
    <t>; INSERT INTO [Order Details](OrderId, ProductId, UnitPrice, Quantity, Discount) VALUES(10873,28,45.6,3,0)</t>
  </si>
  <si>
    <t>; INSERT INTO [Order Details](OrderId, ProductId, UnitPrice, Quantity, Discount) VALUES(10874,10,31,10,0)</t>
  </si>
  <si>
    <t>; INSERT INTO [Order Details](OrderId, ProductId, UnitPrice, Quantity, Discount) VALUES(10875,19,9.2,25,0)</t>
  </si>
  <si>
    <t>; INSERT INTO [Order Details](OrderId, ProductId, UnitPrice, Quantity, Discount) VALUES(10875,47,9.5,21,0.1)</t>
  </si>
  <si>
    <t>; INSERT INTO [Order Details](OrderId, ProductId, UnitPrice, Quantity, Discount) VALUES(10875,49,20,15,0)</t>
  </si>
  <si>
    <t>; INSERT INTO [Order Details](OrderId, ProductId, UnitPrice, Quantity, Discount) VALUES(10876,46,12,21,0)</t>
  </si>
  <si>
    <t>; INSERT INTO [Order Details](OrderId, ProductId, UnitPrice, Quantity, Discount) VALUES(10876,64,33.25,20,0)</t>
  </si>
  <si>
    <t>; INSERT INTO [Order Details](OrderId, ProductId, UnitPrice, Quantity, Discount) VALUES(10877,16,17.45,30,0.25)</t>
  </si>
  <si>
    <t>; INSERT INTO [Order Details](OrderId, ProductId, UnitPrice, Quantity, Discount) VALUES(10877,18,62.5,25,0)</t>
  </si>
  <si>
    <t>; INSERT INTO [Order Details](OrderId, ProductId, UnitPrice, Quantity, Discount) VALUES(10878,20,81,20,0.05)</t>
  </si>
  <si>
    <t>; INSERT INTO [Order Details](OrderId, ProductId, UnitPrice, Quantity, Discount) VALUES(10879,40,18.4,12,0)</t>
  </si>
  <si>
    <t>; INSERT INTO [Order Details](OrderId, ProductId, UnitPrice, Quantity, Discount) VALUES(10879,65,21.05,10,0)</t>
  </si>
  <si>
    <t>; INSERT INTO [Order Details](OrderId, ProductId, UnitPrice, Quantity, Discount) VALUES(10879,76,18,10,0)</t>
  </si>
  <si>
    <t>; INSERT INTO [Order Details](OrderId, ProductId, UnitPrice, Quantity, Discount) VALUES(10880,23,9,30,0.2)</t>
  </si>
  <si>
    <t>; INSERT INTO [Order Details](OrderId, ProductId, UnitPrice, Quantity, Discount) VALUES(10880,61,28.5,30,0.2)</t>
  </si>
  <si>
    <t>; INSERT INTO [Order Details](OrderId, ProductId, UnitPrice, Quantity, Discount) VALUES(10880,70,15,50,0.2)</t>
  </si>
  <si>
    <t>; INSERT INTO [Order Details](OrderId, ProductId, UnitPrice, Quantity, Discount) VALUES(10881,73,15,10,0)</t>
  </si>
  <si>
    <t>; INSERT INTO [Order Details](OrderId, ProductId, UnitPrice, Quantity, Discount) VALUES(10882,42,14,25,0)</t>
  </si>
  <si>
    <t>; INSERT INTO [Order Details](OrderId, ProductId, UnitPrice, Quantity, Discount) VALUES(10882,49,20,20,0.15)</t>
  </si>
  <si>
    <t>; INSERT INTO [Order Details](OrderId, ProductId, UnitPrice, Quantity, Discount) VALUES(10882,54,7.45,32,0.15)</t>
  </si>
  <si>
    <t>; INSERT INTO [Order Details](OrderId, ProductId, UnitPrice, Quantity, Discount) VALUES(10883,24,4.5,8,0)</t>
  </si>
  <si>
    <t>; INSERT INTO [Order Details](OrderId, ProductId, UnitPrice, Quantity, Discount) VALUES(10884,21,10,40,0.05)</t>
  </si>
  <si>
    <t>; INSERT INTO [Order Details](OrderId, ProductId, UnitPrice, Quantity, Discount) VALUES(10884,56,38,21,0.05)</t>
  </si>
  <si>
    <t>; INSERT INTO [Order Details](OrderId, ProductId, UnitPrice, Quantity, Discount) VALUES(10884,65,21.05,12,0.05)</t>
  </si>
  <si>
    <t>; INSERT INTO [Order Details](OrderId, ProductId, UnitPrice, Quantity, Discount) VALUES(10885,2,19,20,0)</t>
  </si>
  <si>
    <t>; INSERT INTO [Order Details](OrderId, ProductId, UnitPrice, Quantity, Discount) VALUES(10885,24,4.5,12,0)</t>
  </si>
  <si>
    <t>; INSERT INTO [Order Details](OrderId, ProductId, UnitPrice, Quantity, Discount) VALUES(10885,70,15,30,0)</t>
  </si>
  <si>
    <t>; INSERT INTO [Order Details](OrderId, ProductId, UnitPrice, Quantity, Discount) VALUES(10885,77,13,25,0)</t>
  </si>
  <si>
    <t>; INSERT INTO [Order Details](OrderId, ProductId, UnitPrice, Quantity, Discount) VALUES(10886,10,31,70,0)</t>
  </si>
  <si>
    <t>; INSERT INTO [Order Details](OrderId, ProductId, UnitPrice, Quantity, Discount) VALUES(10886,31,12.5,35,0)</t>
  </si>
  <si>
    <t>; INSERT INTO [Order Details](OrderId, ProductId, UnitPrice, Quantity, Discount) VALUES(10886,77,13,40,0)</t>
  </si>
  <si>
    <t>; INSERT INTO [Order Details](OrderId, ProductId, UnitPrice, Quantity, Discount) VALUES(10887,25,14,5,0)</t>
  </si>
  <si>
    <t>; INSERT INTO [Order Details](OrderId, ProductId, UnitPrice, Quantity, Discount) VALUES(10888,2,19,20,0)</t>
  </si>
  <si>
    <t>; INSERT INTO [Order Details](OrderId, ProductId, UnitPrice, Quantity, Discount) VALUES(10888,68,12.5,18,0)</t>
  </si>
  <si>
    <t>; INSERT INTO [Order Details](OrderId, ProductId, UnitPrice, Quantity, Discount) VALUES(10889,11,21,40,0)</t>
  </si>
  <si>
    <t>; INSERT INTO [Order Details](OrderId, ProductId, UnitPrice, Quantity, Discount) VALUES(10889,38,263.5,40,0)</t>
  </si>
  <si>
    <t>; INSERT INTO [Order Details](OrderId, ProductId, UnitPrice, Quantity, Discount) VALUES(10890,17,39,15,0)</t>
  </si>
  <si>
    <t>; INSERT INTO [Order Details](OrderId, ProductId, UnitPrice, Quantity, Discount) VALUES(10890,34,14,10,0)</t>
  </si>
  <si>
    <t>; INSERT INTO [Order Details](OrderId, ProductId, UnitPrice, Quantity, Discount) VALUES(10890,41,9.65,14,0)</t>
  </si>
  <si>
    <t>; INSERT INTO [Order Details](OrderId, ProductId, UnitPrice, Quantity, Discount) VALUES(10891,30,25.89,15,0.05)</t>
  </si>
  <si>
    <t>; INSERT INTO [Order Details](OrderId, ProductId, UnitPrice, Quantity, Discount) VALUES(10892,59,55,40,0.05)</t>
  </si>
  <si>
    <t>; INSERT INTO [Order Details](OrderId, ProductId, UnitPrice, Quantity, Discount) VALUES(10893,8,40,30,0)</t>
  </si>
  <si>
    <t>; INSERT INTO [Order Details](OrderId, ProductId, UnitPrice, Quantity, Discount) VALUES(10893,24,4.5,10,0)</t>
  </si>
  <si>
    <t>; INSERT INTO [Order Details](OrderId, ProductId, UnitPrice, Quantity, Discount) VALUES(10893,29,123.79,24,0)</t>
  </si>
  <si>
    <t>; INSERT INTO [Order Details](OrderId, ProductId, UnitPrice, Quantity, Discount) VALUES(10893,30,25.89,35,0)</t>
  </si>
  <si>
    <t>; INSERT INTO [Order Details](OrderId, ProductId, UnitPrice, Quantity, Discount) VALUES(10893,36,19,20,0)</t>
  </si>
  <si>
    <t>; INSERT INTO [Order Details](OrderId, ProductId, UnitPrice, Quantity, Discount) VALUES(10894,13,6,28,0.05)</t>
  </si>
  <si>
    <t>; INSERT INTO [Order Details](OrderId, ProductId, UnitPrice, Quantity, Discount) VALUES(10894,69,36,50,0.05)</t>
  </si>
  <si>
    <t>; INSERT INTO [Order Details](OrderId, ProductId, UnitPrice, Quantity, Discount) VALUES(10894,75,7.75,120,0.05)</t>
  </si>
  <si>
    <t>; INSERT INTO [Order Details](OrderId, ProductId, UnitPrice, Quantity, Discount) VALUES(10895,24,4.5,110,0)</t>
  </si>
  <si>
    <t>; INSERT INTO [Order Details](OrderId, ProductId, UnitPrice, Quantity, Discount) VALUES(10895,39,18,45,0)</t>
  </si>
  <si>
    <t>; INSERT INTO [Order Details](OrderId, ProductId, UnitPrice, Quantity, Discount) VALUES(10895,40,18.4,91,0)</t>
  </si>
  <si>
    <t>; INSERT INTO [Order Details](OrderId, ProductId, UnitPrice, Quantity, Discount) VALUES(10895,60,34,100,0)</t>
  </si>
  <si>
    <t>; INSERT INTO [Order Details](OrderId, ProductId, UnitPrice, Quantity, Discount) VALUES(10896,45,9.5,15,0)</t>
  </si>
  <si>
    <t>; INSERT INTO [Order Details](OrderId, ProductId, UnitPrice, Quantity, Discount) VALUES(10896,56,38,16,0)</t>
  </si>
  <si>
    <t>; INSERT INTO [Order Details](OrderId, ProductId, UnitPrice, Quantity, Discount) VALUES(10897,29,123.79,80,0)</t>
  </si>
  <si>
    <t>; INSERT INTO [Order Details](OrderId, ProductId, UnitPrice, Quantity, Discount) VALUES(10897,30,25.89,36,0)</t>
  </si>
  <si>
    <t>; INSERT INTO [Order Details](OrderId, ProductId, UnitPrice, Quantity, Discount) VALUES(10898,13,6,5,0)</t>
  </si>
  <si>
    <t>; INSERT INTO [Order Details](OrderId, ProductId, UnitPrice, Quantity, Discount) VALUES(10899,39,18,8,0.15)</t>
  </si>
  <si>
    <t>; INSERT INTO [Order Details](OrderId, ProductId, UnitPrice, Quantity, Discount) VALUES(10900,70,15,3,0.25)</t>
  </si>
  <si>
    <t>; INSERT INTO [Order Details](OrderId, ProductId, UnitPrice, Quantity, Discount) VALUES(10901,41,9.65,30,0)</t>
  </si>
  <si>
    <t>; INSERT INTO [Order Details](OrderId, ProductId, UnitPrice, Quantity, Discount) VALUES(10901,71,21.5,30,0)</t>
  </si>
  <si>
    <t>; INSERT INTO [Order Details](OrderId, ProductId, UnitPrice, Quantity, Discount) VALUES(10902,55,24,30,0.15)</t>
  </si>
  <si>
    <t>; INSERT INTO [Order Details](OrderId, ProductId, UnitPrice, Quantity, Discount) VALUES(10902,62,49.3,6,0.15)</t>
  </si>
  <si>
    <t>; INSERT INTO [Order Details](OrderId, ProductId, UnitPrice, Quantity, Discount) VALUES(10903,13,6,40,0)</t>
  </si>
  <si>
    <t>; INSERT INTO [Order Details](OrderId, ProductId, UnitPrice, Quantity, Discount) VALUES(10903,65,21.05,21,0)</t>
  </si>
  <si>
    <t>; INSERT INTO [Order Details](OrderId, ProductId, UnitPrice, Quantity, Discount) VALUES(10903,68,12.5,20,0)</t>
  </si>
  <si>
    <t>; INSERT INTO [Order Details](OrderId, ProductId, UnitPrice, Quantity, Discount) VALUES(10904,58,13.25,15,0)</t>
  </si>
  <si>
    <t>; INSERT INTO [Order Details](OrderId, ProductId, UnitPrice, Quantity, Discount) VALUES(10904,62,49.3,35,0)</t>
  </si>
  <si>
    <t>; INSERT INTO [Order Details](OrderId, ProductId, UnitPrice, Quantity, Discount) VALUES(10905,1,18,20,0.05)</t>
  </si>
  <si>
    <t>; INSERT INTO [Order Details](OrderId, ProductId, UnitPrice, Quantity, Discount) VALUES(10906,61,28.5,15,0)</t>
  </si>
  <si>
    <t>; INSERT INTO [Order Details](OrderId, ProductId, UnitPrice, Quantity, Discount) VALUES(10907,75,7.75,14,0)</t>
  </si>
  <si>
    <t>; INSERT INTO [Order Details](OrderId, ProductId, UnitPrice, Quantity, Discount) VALUES(10908,7,30,20,0.05)</t>
  </si>
  <si>
    <t>; INSERT INTO [Order Details](OrderId, ProductId, UnitPrice, Quantity, Discount) VALUES(10908,52,7,14,0.05)</t>
  </si>
  <si>
    <t>; INSERT INTO [Order Details](OrderId, ProductId, UnitPrice, Quantity, Discount) VALUES(10909,7,30,12,0)</t>
  </si>
  <si>
    <t>; INSERT INTO [Order Details](OrderId, ProductId, UnitPrice, Quantity, Discount) VALUES(10909,16,17.45,15,0)</t>
  </si>
  <si>
    <t>; INSERT INTO [Order Details](OrderId, ProductId, UnitPrice, Quantity, Discount) VALUES(10909,41,9.65,5,0)</t>
  </si>
  <si>
    <t>; INSERT INTO [Order Details](OrderId, ProductId, UnitPrice, Quantity, Discount) VALUES(10910,19,9.2,12,0)</t>
  </si>
  <si>
    <t>; INSERT INTO [Order Details](OrderId, ProductId, UnitPrice, Quantity, Discount) VALUES(10910,49,20,10,0)</t>
  </si>
  <si>
    <t>; INSERT INTO [Order Details](OrderId, ProductId, UnitPrice, Quantity, Discount) VALUES(10910,61,28.5,5,0)</t>
  </si>
  <si>
    <t>; INSERT INTO [Order Details](OrderId, ProductId, UnitPrice, Quantity, Discount) VALUES(10911,1,18,10,0)</t>
  </si>
  <si>
    <t>; INSERT INTO [Order Details](OrderId, ProductId, UnitPrice, Quantity, Discount) VALUES(10911,17,39,12,0)</t>
  </si>
  <si>
    <t>; INSERT INTO [Order Details](OrderId, ProductId, UnitPrice, Quantity, Discount) VALUES(10911,67,14,15,0)</t>
  </si>
  <si>
    <t>; INSERT INTO [Order Details](OrderId, ProductId, UnitPrice, Quantity, Discount) VALUES(10912,11,21,40,0.25)</t>
  </si>
  <si>
    <t>; INSERT INTO [Order Details](OrderId, ProductId, UnitPrice, Quantity, Discount) VALUES(10912,29,123.79,60,0.25)</t>
  </si>
  <si>
    <t>; INSERT INTO [Order Details](OrderId, ProductId, UnitPrice, Quantity, Discount) VALUES(10913,4,22,30,0.25)</t>
  </si>
  <si>
    <t>; INSERT INTO [Order Details](OrderId, ProductId, UnitPrice, Quantity, Discount) VALUES(10913,33,2.5,40,0.25)</t>
  </si>
  <si>
    <t>; INSERT INTO [Order Details](OrderId, ProductId, UnitPrice, Quantity, Discount) VALUES(10913,58,13.25,15,0)</t>
  </si>
  <si>
    <t>; INSERT INTO [Order Details](OrderId, ProductId, UnitPrice, Quantity, Discount) VALUES(10914,71,21.5,25,0)</t>
  </si>
  <si>
    <t>; INSERT INTO [Order Details](OrderId, ProductId, UnitPrice, Quantity, Discount) VALUES(10915,17,39,10,0)</t>
  </si>
  <si>
    <t>; INSERT INTO [Order Details](OrderId, ProductId, UnitPrice, Quantity, Discount) VALUES(10915,33,2.5,30,0)</t>
  </si>
  <si>
    <t>; INSERT INTO [Order Details](OrderId, ProductId, UnitPrice, Quantity, Discount) VALUES(10915,54,7.45,10,0)</t>
  </si>
  <si>
    <t>; INSERT INTO [Order Details](OrderId, ProductId, UnitPrice, Quantity, Discount) VALUES(10916,16,17.45,6,0)</t>
  </si>
  <si>
    <t>; INSERT INTO [Order Details](OrderId, ProductId, UnitPrice, Quantity, Discount) VALUES(10916,32,32,6,0)</t>
  </si>
  <si>
    <t>; INSERT INTO [Order Details](OrderId, ProductId, UnitPrice, Quantity, Discount) VALUES(10916,57,19.5,20,0)</t>
  </si>
  <si>
    <t>; INSERT INTO [Order Details](OrderId, ProductId, UnitPrice, Quantity, Discount) VALUES(10917,30,25.89,1,0)</t>
  </si>
  <si>
    <t>; INSERT INTO [Order Details](OrderId, ProductId, UnitPrice, Quantity, Discount) VALUES(10917,60,34,10,0)</t>
  </si>
  <si>
    <t>; INSERT INTO [Order Details](OrderId, ProductId, UnitPrice, Quantity, Discount) VALUES(10918,1,18,60,0.25)</t>
  </si>
  <si>
    <t>; INSERT INTO [Order Details](OrderId, ProductId, UnitPrice, Quantity, Discount) VALUES(10918,60,34,25,0.25)</t>
  </si>
  <si>
    <t>; INSERT INTO [Order Details](OrderId, ProductId, UnitPrice, Quantity, Discount) VALUES(10919,16,17.45,24,0)</t>
  </si>
  <si>
    <t>; INSERT INTO [Order Details](OrderId, ProductId, UnitPrice, Quantity, Discount) VALUES(10919,25,14,24,0)</t>
  </si>
  <si>
    <t>; INSERT INTO [Order Details](OrderId, ProductId, UnitPrice, Quantity, Discount) VALUES(10919,40,18.4,20,0)</t>
  </si>
  <si>
    <t>; INSERT INTO [Order Details](OrderId, ProductId, UnitPrice, Quantity, Discount) VALUES(10920,50,16.25,24,0)</t>
  </si>
  <si>
    <t>; INSERT INTO [Order Details](OrderId, ProductId, UnitPrice, Quantity, Discount) VALUES(10921,35,18,10,0)</t>
  </si>
  <si>
    <t>; INSERT INTO [Order Details](OrderId, ProductId, UnitPrice, Quantity, Discount) VALUES(10921,63,43.9,40,0)</t>
  </si>
  <si>
    <t>; INSERT INTO [Order Details](OrderId, ProductId, UnitPrice, Quantity, Discount) VALUES(10922,17,39,15,0)</t>
  </si>
  <si>
    <t>; INSERT INTO [Order Details](OrderId, ProductId, UnitPrice, Quantity, Discount) VALUES(10922,24,4.5,35,0)</t>
  </si>
  <si>
    <t>; INSERT INTO [Order Details](OrderId, ProductId, UnitPrice, Quantity, Discount) VALUES(10923,42,14,10,0.2)</t>
  </si>
  <si>
    <t>; INSERT INTO [Order Details](OrderId, ProductId, UnitPrice, Quantity, Discount) VALUES(10923,43,46,10,0.2)</t>
  </si>
  <si>
    <t>; INSERT INTO [Order Details](OrderId, ProductId, UnitPrice, Quantity, Discount) VALUES(10923,67,14,24,0.2)</t>
  </si>
  <si>
    <t>; INSERT INTO [Order Details](OrderId, ProductId, UnitPrice, Quantity, Discount) VALUES(10924,10,31,20,0.1)</t>
  </si>
  <si>
    <t>; INSERT INTO [Order Details](OrderId, ProductId, UnitPrice, Quantity, Discount) VALUES(10924,28,45.6,30,0.1)</t>
  </si>
  <si>
    <t>; INSERT INTO [Order Details](OrderId, ProductId, UnitPrice, Quantity, Discount) VALUES(10924,75,7.75,6,0)</t>
  </si>
  <si>
    <t>; INSERT INTO [Order Details](OrderId, ProductId, UnitPrice, Quantity, Discount) VALUES(10925,36,19,25,0.15)</t>
  </si>
  <si>
    <t>; INSERT INTO [Order Details](OrderId, ProductId, UnitPrice, Quantity, Discount) VALUES(10925,52,7,12,0.15)</t>
  </si>
  <si>
    <t>; INSERT INTO [Order Details](OrderId, ProductId, UnitPrice, Quantity, Discount) VALUES(10926,11,21,2,0)</t>
  </si>
  <si>
    <t>; INSERT INTO [Order Details](OrderId, ProductId, UnitPrice, Quantity, Discount) VALUES(10926,13,6,10,0)</t>
  </si>
  <si>
    <t>; INSERT INTO [Order Details](OrderId, ProductId, UnitPrice, Quantity, Discount) VALUES(10926,19,9.2,7,0)</t>
  </si>
  <si>
    <t>; INSERT INTO [Order Details](OrderId, ProductId, UnitPrice, Quantity, Discount) VALUES(10926,72,34.8,10,0)</t>
  </si>
  <si>
    <t>; INSERT INTO [Order Details](OrderId, ProductId, UnitPrice, Quantity, Discount) VALUES(10927,20,81,5,0)</t>
  </si>
  <si>
    <t>; INSERT INTO [Order Details](OrderId, ProductId, UnitPrice, Quantity, Discount) VALUES(10927,52,7,5,0)</t>
  </si>
  <si>
    <t>; INSERT INTO [Order Details](OrderId, ProductId, UnitPrice, Quantity, Discount) VALUES(10927,76,18,20,0)</t>
  </si>
  <si>
    <t>; INSERT INTO [Order Details](OrderId, ProductId, UnitPrice, Quantity, Discount) VALUES(10928,47,9.5,5,0)</t>
  </si>
  <si>
    <t>; INSERT INTO [Order Details](OrderId, ProductId, UnitPrice, Quantity, Discount) VALUES(10928,76,18,5,0)</t>
  </si>
  <si>
    <t>; INSERT INTO [Order Details](OrderId, ProductId, UnitPrice, Quantity, Discount) VALUES(10929,21,10,60,0)</t>
  </si>
  <si>
    <t>; INSERT INTO [Order Details](OrderId, ProductId, UnitPrice, Quantity, Discount) VALUES(10929,75,7.75,49,0)</t>
  </si>
  <si>
    <t>; INSERT INTO [Order Details](OrderId, ProductId, UnitPrice, Quantity, Discount) VALUES(10929,77,13,15,0)</t>
  </si>
  <si>
    <t>; INSERT INTO [Order Details](OrderId, ProductId, UnitPrice, Quantity, Discount) VALUES(10930,21,10,36,0)</t>
  </si>
  <si>
    <t>; INSERT INTO [Order Details](OrderId, ProductId, UnitPrice, Quantity, Discount) VALUES(10930,27,43.9,25,0)</t>
  </si>
  <si>
    <t>; INSERT INTO [Order Details](OrderId, ProductId, UnitPrice, Quantity, Discount) VALUES(10930,55,24,25,0.2)</t>
  </si>
  <si>
    <t>; INSERT INTO [Order Details](OrderId, ProductId, UnitPrice, Quantity, Discount) VALUES(10930,58,13.25,30,0.2)</t>
  </si>
  <si>
    <t>; INSERT INTO [Order Details](OrderId, ProductId, UnitPrice, Quantity, Discount) VALUES(10931,13,6,42,0.15)</t>
  </si>
  <si>
    <t>; INSERT INTO [Order Details](OrderId, ProductId, UnitPrice, Quantity, Discount) VALUES(10931,57,19.5,30,0)</t>
  </si>
  <si>
    <t>; INSERT INTO [Order Details](OrderId, ProductId, UnitPrice, Quantity, Discount) VALUES(10932,16,17.45,30,0.1)</t>
  </si>
  <si>
    <t>; INSERT INTO [Order Details](OrderId, ProductId, UnitPrice, Quantity, Discount) VALUES(10932,62,49.3,14,0.1)</t>
  </si>
  <si>
    <t>; INSERT INTO [Order Details](OrderId, ProductId, UnitPrice, Quantity, Discount) VALUES(10932,72,34.8,16,0)</t>
  </si>
  <si>
    <t>; INSERT INTO [Order Details](OrderId, ProductId, UnitPrice, Quantity, Discount) VALUES(10932,75,7.75,20,0.1)</t>
  </si>
  <si>
    <t>; INSERT INTO [Order Details](OrderId, ProductId, UnitPrice, Quantity, Discount) VALUES(10933,53,32.8,2,0)</t>
  </si>
  <si>
    <t>; INSERT INTO [Order Details](OrderId, ProductId, UnitPrice, Quantity, Discount) VALUES(10933,61,28.5,30,0)</t>
  </si>
  <si>
    <t>; INSERT INTO [Order Details](OrderId, ProductId, UnitPrice, Quantity, Discount) VALUES(10934,6,25,20,0)</t>
  </si>
  <si>
    <t>; INSERT INTO [Order Details](OrderId, ProductId, UnitPrice, Quantity, Discount) VALUES(10935,1,18,21,0)</t>
  </si>
  <si>
    <t>; INSERT INTO [Order Details](OrderId, ProductId, UnitPrice, Quantity, Discount) VALUES(10935,18,62.5,4,0.25)</t>
  </si>
  <si>
    <t>; INSERT INTO [Order Details](OrderId, ProductId, UnitPrice, Quantity, Discount) VALUES(10935,23,9,8,0.25)</t>
  </si>
  <si>
    <t>; INSERT INTO [Order Details](OrderId, ProductId, UnitPrice, Quantity, Discount) VALUES(10936,36,19,30,0.2)</t>
  </si>
  <si>
    <t>; INSERT INTO [Order Details](OrderId, ProductId, UnitPrice, Quantity, Discount) VALUES(10937,28,45.6,8,0)</t>
  </si>
  <si>
    <t>; INSERT INTO [Order Details](OrderId, ProductId, UnitPrice, Quantity, Discount) VALUES(10937,34,14,20,0)</t>
  </si>
  <si>
    <t>; INSERT INTO [Order Details](OrderId, ProductId, UnitPrice, Quantity, Discount) VALUES(10938,13,6,20,0.25)</t>
  </si>
  <si>
    <t>; INSERT INTO [Order Details](OrderId, ProductId, UnitPrice, Quantity, Discount) VALUES(10938,43,46,24,0.25)</t>
  </si>
  <si>
    <t>; INSERT INTO [Order Details](OrderId, ProductId, UnitPrice, Quantity, Discount) VALUES(10938,60,34,49,0.25)</t>
  </si>
  <si>
    <t>; INSERT INTO [Order Details](OrderId, ProductId, UnitPrice, Quantity, Discount) VALUES(10938,71,21.5,35,0.25)</t>
  </si>
  <si>
    <t>; INSERT INTO [Order Details](OrderId, ProductId, UnitPrice, Quantity, Discount) VALUES(10939,2,19,10,0.15)</t>
  </si>
  <si>
    <t>; INSERT INTO [Order Details](OrderId, ProductId, UnitPrice, Quantity, Discount) VALUES(10939,67,14,40,0.15)</t>
  </si>
  <si>
    <t>; INSERT INTO [Order Details](OrderId, ProductId, UnitPrice, Quantity, Discount) VALUES(10940,7,30,8,0)</t>
  </si>
  <si>
    <t>; INSERT INTO [Order Details](OrderId, ProductId, UnitPrice, Quantity, Discount) VALUES(10940,13,6,20,0)</t>
  </si>
  <si>
    <t>; INSERT INTO [Order Details](OrderId, ProductId, UnitPrice, Quantity, Discount) VALUES(10941,31,12.5,44,0.25)</t>
  </si>
  <si>
    <t>; INSERT INTO [Order Details](OrderId, ProductId, UnitPrice, Quantity, Discount) VALUES(10941,62,49.3,30,0.25)</t>
  </si>
  <si>
    <t>; INSERT INTO [Order Details](OrderId, ProductId, UnitPrice, Quantity, Discount) VALUES(10941,68,12.5,80,0.25)</t>
  </si>
  <si>
    <t>; INSERT INTO [Order Details](OrderId, ProductId, UnitPrice, Quantity, Discount) VALUES(10941,72,34.8,50,0)</t>
  </si>
  <si>
    <t>; INSERT INTO [Order Details](OrderId, ProductId, UnitPrice, Quantity, Discount) VALUES(10942,49,20,28,0)</t>
  </si>
  <si>
    <t>; INSERT INTO [Order Details](OrderId, ProductId, UnitPrice, Quantity, Discount) VALUES(10943,13,6,15,0)</t>
  </si>
  <si>
    <t>; INSERT INTO [Order Details](OrderId, ProductId, UnitPrice, Quantity, Discount) VALUES(10943,22,21,21,0)</t>
  </si>
  <si>
    <t>; INSERT INTO [Order Details](OrderId, ProductId, UnitPrice, Quantity, Discount) VALUES(10943,46,12,15,0)</t>
  </si>
  <si>
    <t>; INSERT INTO [Order Details](OrderId, ProductId, UnitPrice, Quantity, Discount) VALUES(10944,11,21,5,0.25)</t>
  </si>
  <si>
    <t>; INSERT INTO [Order Details](OrderId, ProductId, UnitPrice, Quantity, Discount) VALUES(10944,44,19.45,18,0.25)</t>
  </si>
  <si>
    <t>; INSERT INTO [Order Details](OrderId, ProductId, UnitPrice, Quantity, Discount) VALUES(10944,56,38,18,0)</t>
  </si>
  <si>
    <t>; INSERT INTO [Order Details](OrderId, ProductId, UnitPrice, Quantity, Discount) VALUES(10945,13,6,20,0)</t>
  </si>
  <si>
    <t>; INSERT INTO [Order Details](OrderId, ProductId, UnitPrice, Quantity, Discount) VALUES(10945,31,12.5,10,0)</t>
  </si>
  <si>
    <t>; INSERT INTO [Order Details](OrderId, ProductId, UnitPrice, Quantity, Discount) VALUES(10946,10,31,25,0)</t>
  </si>
  <si>
    <t>; INSERT INTO [Order Details](OrderId, ProductId, UnitPrice, Quantity, Discount) VALUES(10946,24,4.5,25,0)</t>
  </si>
  <si>
    <t>; INSERT INTO [Order Details](OrderId, ProductId, UnitPrice, Quantity, Discount) VALUES(10946,77,13,40,0)</t>
  </si>
  <si>
    <t>; INSERT INTO [Order Details](OrderId, ProductId, UnitPrice, Quantity, Discount) VALUES(10947,59,55,4,0)</t>
  </si>
  <si>
    <t>; INSERT INTO [Order Details](OrderId, ProductId, UnitPrice, Quantity, Discount) VALUES(10948,50,16.25,9,0)</t>
  </si>
  <si>
    <t>; INSERT INTO [Order Details](OrderId, ProductId, UnitPrice, Quantity, Discount) VALUES(10948,51,53,40,0)</t>
  </si>
  <si>
    <t>; INSERT INTO [Order Details](OrderId, ProductId, UnitPrice, Quantity, Discount) VALUES(10948,55,24,4,0)</t>
  </si>
  <si>
    <t>; INSERT INTO [Order Details](OrderId, ProductId, UnitPrice, Quantity, Discount) VALUES(10949,6,25,12,0)</t>
  </si>
  <si>
    <t>; INSERT INTO [Order Details](OrderId, ProductId, UnitPrice, Quantity, Discount) VALUES(10949,10,31,30,0)</t>
  </si>
  <si>
    <t>; INSERT INTO [Order Details](OrderId, ProductId, UnitPrice, Quantity, Discount) VALUES(10949,17,39,6,0)</t>
  </si>
  <si>
    <t>; INSERT INTO [Order Details](OrderId, ProductId, UnitPrice, Quantity, Discount) VALUES(10949,62,49.3,60,0)</t>
  </si>
  <si>
    <t>; INSERT INTO [Order Details](OrderId, ProductId, UnitPrice, Quantity, Discount) VALUES(10950,4,22,5,0)</t>
  </si>
  <si>
    <t>; INSERT INTO [Order Details](OrderId, ProductId, UnitPrice, Quantity, Discount) VALUES(10951,33,2.5,15,0.05)</t>
  </si>
  <si>
    <t>; INSERT INTO [Order Details](OrderId, ProductId, UnitPrice, Quantity, Discount) VALUES(10951,41,9.65,6,0.05)</t>
  </si>
  <si>
    <t>; INSERT INTO [Order Details](OrderId, ProductId, UnitPrice, Quantity, Discount) VALUES(10951,75,7.75,50,0.05)</t>
  </si>
  <si>
    <t>; INSERT INTO [Order Details](OrderId, ProductId, UnitPrice, Quantity, Discount) VALUES(10952,6,25,16,0.05)</t>
  </si>
  <si>
    <t>; INSERT INTO [Order Details](OrderId, ProductId, UnitPrice, Quantity, Discount) VALUES(10952,28,45.6,2,0)</t>
  </si>
  <si>
    <t>; INSERT INTO [Order Details](OrderId, ProductId, UnitPrice, Quantity, Discount) VALUES(10953,20,81,50,0.05)</t>
  </si>
  <si>
    <t>; INSERT INTO [Order Details](OrderId, ProductId, UnitPrice, Quantity, Discount) VALUES(10953,31,12.5,50,0.05)</t>
  </si>
  <si>
    <t>; INSERT INTO [Order Details](OrderId, ProductId, UnitPrice, Quantity, Discount) VALUES(10954,16,17.45,28,0.15)</t>
  </si>
  <si>
    <t>; INSERT INTO [Order Details](OrderId, ProductId, UnitPrice, Quantity, Discount) VALUES(10954,31,12.5,25,0.15)</t>
  </si>
  <si>
    <t>; INSERT INTO [Order Details](OrderId, ProductId, UnitPrice, Quantity, Discount) VALUES(10954,45,9.5,30,0)</t>
  </si>
  <si>
    <t>; INSERT INTO [Order Details](OrderId, ProductId, UnitPrice, Quantity, Discount) VALUES(10954,60,34,24,0.15)</t>
  </si>
  <si>
    <t>; INSERT INTO [Order Details](OrderId, ProductId, UnitPrice, Quantity, Discount) VALUES(10955,75,7.75,12,0.2)</t>
  </si>
  <si>
    <t>; INSERT INTO [Order Details](OrderId, ProductId, UnitPrice, Quantity, Discount) VALUES(10956,21,10,12,0)</t>
  </si>
  <si>
    <t>; INSERT INTO [Order Details](OrderId, ProductId, UnitPrice, Quantity, Discount) VALUES(10956,47,9.5,14,0)</t>
  </si>
  <si>
    <t>; INSERT INTO [Order Details](OrderId, ProductId, UnitPrice, Quantity, Discount) VALUES(10956,51,53,8,0)</t>
  </si>
  <si>
    <t>; INSERT INTO [Order Details](OrderId, ProductId, UnitPrice, Quantity, Discount) VALUES(10957,30,25.89,30,0)</t>
  </si>
  <si>
    <t>; INSERT INTO [Order Details](OrderId, ProductId, UnitPrice, Quantity, Discount) VALUES(10957,35,18,40,0)</t>
  </si>
  <si>
    <t>; INSERT INTO [Order Details](OrderId, ProductId, UnitPrice, Quantity, Discount) VALUES(10957,64,33.25,8,0)</t>
  </si>
  <si>
    <t>; INSERT INTO [Order Details](OrderId, ProductId, UnitPrice, Quantity, Discount) VALUES(10958,5,21.35,20,0)</t>
  </si>
  <si>
    <t>; INSERT INTO [Order Details](OrderId, ProductId, UnitPrice, Quantity, Discount) VALUES(10958,7,30,6,0)</t>
  </si>
  <si>
    <t>; INSERT INTO [Order Details](OrderId, ProductId, UnitPrice, Quantity, Discount) VALUES(10958,72,34.8,5,0)</t>
  </si>
  <si>
    <t>; INSERT INTO [Order Details](OrderId, ProductId, UnitPrice, Quantity, Discount) VALUES(10959,75,7.75,20,0.15)</t>
  </si>
  <si>
    <t>; INSERT INTO [Order Details](OrderId, ProductId, UnitPrice, Quantity, Discount) VALUES(10960,24,4.5,10,0.25)</t>
  </si>
  <si>
    <t>; INSERT INTO [Order Details](OrderId, ProductId, UnitPrice, Quantity, Discount) VALUES(10960,41,9.65,24,0)</t>
  </si>
  <si>
    <t>; INSERT INTO [Order Details](OrderId, ProductId, UnitPrice, Quantity, Discount) VALUES(10961,52,7,6,0.05)</t>
  </si>
  <si>
    <t>; INSERT INTO [Order Details](OrderId, ProductId, UnitPrice, Quantity, Discount) VALUES(10961,76,18,60,0)</t>
  </si>
  <si>
    <t>; INSERT INTO [Order Details](OrderId, ProductId, UnitPrice, Quantity, Discount) VALUES(10962,7,30,45,0)</t>
  </si>
  <si>
    <t>; INSERT INTO [Order Details](OrderId, ProductId, UnitPrice, Quantity, Discount) VALUES(10962,13,6,77,0)</t>
  </si>
  <si>
    <t>; INSERT INTO [Order Details](OrderId, ProductId, UnitPrice, Quantity, Discount) VALUES(10962,53,32.8,20,0)</t>
  </si>
  <si>
    <t>; INSERT INTO [Order Details](OrderId, ProductId, UnitPrice, Quantity, Discount) VALUES(10962,69,36,9,0)</t>
  </si>
  <si>
    <t>; INSERT INTO [Order Details](OrderId, ProductId, UnitPrice, Quantity, Discount) VALUES(10962,76,18,44,0)</t>
  </si>
  <si>
    <t>; INSERT INTO [Order Details](OrderId, ProductId, UnitPrice, Quantity, Discount) VALUES(10963,60,34,2,0.15)</t>
  </si>
  <si>
    <t>; INSERT INTO [Order Details](OrderId, ProductId, UnitPrice, Quantity, Discount) VALUES(10964,18,62.5,6,0)</t>
  </si>
  <si>
    <t>; INSERT INTO [Order Details](OrderId, ProductId, UnitPrice, Quantity, Discount) VALUES(10964,38,263.5,5,0)</t>
  </si>
  <si>
    <t>; INSERT INTO [Order Details](OrderId, ProductId, UnitPrice, Quantity, Discount) VALUES(10964,69,36,10,0)</t>
  </si>
  <si>
    <t>; INSERT INTO [Order Details](OrderId, ProductId, UnitPrice, Quantity, Discount) VALUES(10965,51,53,16,0)</t>
  </si>
  <si>
    <t>; INSERT INTO [Order Details](OrderId, ProductId, UnitPrice, Quantity, Discount) VALUES(10966,37,26,8,0)</t>
  </si>
  <si>
    <t>; INSERT INTO [Order Details](OrderId, ProductId, UnitPrice, Quantity, Discount) VALUES(10966,56,38,12,0.15)</t>
  </si>
  <si>
    <t>; INSERT INTO [Order Details](OrderId, ProductId, UnitPrice, Quantity, Discount) VALUES(10966,62,49.3,12,0.15)</t>
  </si>
  <si>
    <t>; INSERT INTO [Order Details](OrderId, ProductId, UnitPrice, Quantity, Discount) VALUES(10967,19,9.2,12,0)</t>
  </si>
  <si>
    <t>; INSERT INTO [Order Details](OrderId, ProductId, UnitPrice, Quantity, Discount) VALUES(10967,49,20,40,0)</t>
  </si>
  <si>
    <t>; INSERT INTO [Order Details](OrderId, ProductId, UnitPrice, Quantity, Discount) VALUES(10968,12,38,30,0)</t>
  </si>
  <si>
    <t>; INSERT INTO [Order Details](OrderId, ProductId, UnitPrice, Quantity, Discount) VALUES(10968,24,4.5,30,0)</t>
  </si>
  <si>
    <t>; INSERT INTO [Order Details](OrderId, ProductId, UnitPrice, Quantity, Discount) VALUES(10968,64,33.25,4,0)</t>
  </si>
  <si>
    <t>; INSERT INTO [Order Details](OrderId, ProductId, UnitPrice, Quantity, Discount) VALUES(10969,46,12,9,0)</t>
  </si>
  <si>
    <t>; INSERT INTO [Order Details](OrderId, ProductId, UnitPrice, Quantity, Discount) VALUES(10970,52,7,40,0.2)</t>
  </si>
  <si>
    <t>; INSERT INTO [Order Details](OrderId, ProductId, UnitPrice, Quantity, Discount) VALUES(10971,29,123.79,14,0)</t>
  </si>
  <si>
    <t>; INSERT INTO [Order Details](OrderId, ProductId, UnitPrice, Quantity, Discount) VALUES(10972,17,39,6,0)</t>
  </si>
  <si>
    <t>; INSERT INTO [Order Details](OrderId, ProductId, UnitPrice, Quantity, Discount) VALUES(10972,33,2.5,7,0)</t>
  </si>
  <si>
    <t>; INSERT INTO [Order Details](OrderId, ProductId, UnitPrice, Quantity, Discount) VALUES(10973,26,31.23,5,0)</t>
  </si>
  <si>
    <t>; INSERT INTO [Order Details](OrderId, ProductId, UnitPrice, Quantity, Discount) VALUES(10973,41,9.65,6,0)</t>
  </si>
  <si>
    <t>; INSERT INTO [Order Details](OrderId, ProductId, UnitPrice, Quantity, Discount) VALUES(10973,75,7.75,10,0)</t>
  </si>
  <si>
    <t>; INSERT INTO [Order Details](OrderId, ProductId, UnitPrice, Quantity, Discount) VALUES(10974,63,43.9,10,0)</t>
  </si>
  <si>
    <t>; INSERT INTO [Order Details](OrderId, ProductId, UnitPrice, Quantity, Discount) VALUES(10975,8,40,16,0)</t>
  </si>
  <si>
    <t>; INSERT INTO [Order Details](OrderId, ProductId, UnitPrice, Quantity, Discount) VALUES(10975,75,7.75,10,0)</t>
  </si>
  <si>
    <t>; INSERT INTO [Order Details](OrderId, ProductId, UnitPrice, Quantity, Discount) VALUES(10976,28,45.6,20,0)</t>
  </si>
  <si>
    <t>; INSERT INTO [Order Details](OrderId, ProductId, UnitPrice, Quantity, Discount) VALUES(10977,39,18,30,0)</t>
  </si>
  <si>
    <t>; INSERT INTO [Order Details](OrderId, ProductId, UnitPrice, Quantity, Discount) VALUES(10977,47,9.5,30,0)</t>
  </si>
  <si>
    <t>; INSERT INTO [Order Details](OrderId, ProductId, UnitPrice, Quantity, Discount) VALUES(10977,51,53,10,0)</t>
  </si>
  <si>
    <t>; INSERT INTO [Order Details](OrderId, ProductId, UnitPrice, Quantity, Discount) VALUES(10977,63,43.9,20,0)</t>
  </si>
  <si>
    <t>; INSERT INTO [Order Details](OrderId, ProductId, UnitPrice, Quantity, Discount) VALUES(10978,8,40,20,0.15)</t>
  </si>
  <si>
    <t>; INSERT INTO [Order Details](OrderId, ProductId, UnitPrice, Quantity, Discount) VALUES(10978,21,10,40,0.15)</t>
  </si>
  <si>
    <t>; INSERT INTO [Order Details](OrderId, ProductId, UnitPrice, Quantity, Discount) VALUES(10978,40,18.4,10,0)</t>
  </si>
  <si>
    <t>; INSERT INTO [Order Details](OrderId, ProductId, UnitPrice, Quantity, Discount) VALUES(10978,44,19.45,6,0.15)</t>
  </si>
  <si>
    <t>; INSERT INTO [Order Details](OrderId, ProductId, UnitPrice, Quantity, Discount) VALUES(10979,7,30,18,0)</t>
  </si>
  <si>
    <t>; INSERT INTO [Order Details](OrderId, ProductId, UnitPrice, Quantity, Discount) VALUES(10979,12,38,20,0)</t>
  </si>
  <si>
    <t>; INSERT INTO [Order Details](OrderId, ProductId, UnitPrice, Quantity, Discount) VALUES(10979,24,4.5,80,0)</t>
  </si>
  <si>
    <t>; INSERT INTO [Order Details](OrderId, ProductId, UnitPrice, Quantity, Discount) VALUES(10979,27,43.9,30,0)</t>
  </si>
  <si>
    <t>; INSERT INTO [Order Details](OrderId, ProductId, UnitPrice, Quantity, Discount) VALUES(10979,31,12.5,24,0)</t>
  </si>
  <si>
    <t>; INSERT INTO [Order Details](OrderId, ProductId, UnitPrice, Quantity, Discount) VALUES(10979,63,43.9,35,0)</t>
  </si>
  <si>
    <t>; INSERT INTO [Order Details](OrderId, ProductId, UnitPrice, Quantity, Discount) VALUES(10980,75,7.75,40,0.2)</t>
  </si>
  <si>
    <t>; INSERT INTO [Order Details](OrderId, ProductId, UnitPrice, Quantity, Discount) VALUES(10981,38,263.5,60,0)</t>
  </si>
  <si>
    <t>; INSERT INTO [Order Details](OrderId, ProductId, UnitPrice, Quantity, Discount) VALUES(10982,7,30,20,0)</t>
  </si>
  <si>
    <t>; INSERT INTO [Order Details](OrderId, ProductId, UnitPrice, Quantity, Discount) VALUES(10982,43,46,9,0)</t>
  </si>
  <si>
    <t>; INSERT INTO [Order Details](OrderId, ProductId, UnitPrice, Quantity, Discount) VALUES(10983,13,6,84,0.15)</t>
  </si>
  <si>
    <t>; INSERT INTO [Order Details](OrderId, ProductId, UnitPrice, Quantity, Discount) VALUES(10983,57,19.5,15,0)</t>
  </si>
  <si>
    <t>; INSERT INTO [Order Details](OrderId, ProductId, UnitPrice, Quantity, Discount) VALUES(10984,16,17.45,55,0)</t>
  </si>
  <si>
    <t>; INSERT INTO [Order Details](OrderId, ProductId, UnitPrice, Quantity, Discount) VALUES(10984,24,4.5,20,0)</t>
  </si>
  <si>
    <t>; INSERT INTO [Order Details](OrderId, ProductId, UnitPrice, Quantity, Discount) VALUES(10984,36,19,40,0)</t>
  </si>
  <si>
    <t>; INSERT INTO [Order Details](OrderId, ProductId, UnitPrice, Quantity, Discount) VALUES(10985,16,17.45,36,0.1)</t>
  </si>
  <si>
    <t>; INSERT INTO [Order Details](OrderId, ProductId, UnitPrice, Quantity, Discount) VALUES(10985,18,62.5,8,0.1)</t>
  </si>
  <si>
    <t>; INSERT INTO [Order Details](OrderId, ProductId, UnitPrice, Quantity, Discount) VALUES(10985,32,32,35,0.1)</t>
  </si>
  <si>
    <t>; INSERT INTO [Order Details](OrderId, ProductId, UnitPrice, Quantity, Discount) VALUES(10986,11,21,30,0)</t>
  </si>
  <si>
    <t>; INSERT INTO [Order Details](OrderId, ProductId, UnitPrice, Quantity, Discount) VALUES(10986,20,81,15,0)</t>
  </si>
  <si>
    <t>; INSERT INTO [Order Details](OrderId, ProductId, UnitPrice, Quantity, Discount) VALUES(10986,76,18,10,0)</t>
  </si>
  <si>
    <t>; INSERT INTO [Order Details](OrderId, ProductId, UnitPrice, Quantity, Discount) VALUES(10986,77,13,15,0)</t>
  </si>
  <si>
    <t>; INSERT INTO [Order Details](OrderId, ProductId, UnitPrice, Quantity, Discount) VALUES(10987,7,30,60,0)</t>
  </si>
  <si>
    <t>; INSERT INTO [Order Details](OrderId, ProductId, UnitPrice, Quantity, Discount) VALUES(10987,43,46,6,0)</t>
  </si>
  <si>
    <t>; INSERT INTO [Order Details](OrderId, ProductId, UnitPrice, Quantity, Discount) VALUES(10987,72,34.8,20,0)</t>
  </si>
  <si>
    <t>; INSERT INTO [Order Details](OrderId, ProductId, UnitPrice, Quantity, Discount) VALUES(10988,7,30,60,0)</t>
  </si>
  <si>
    <t>; INSERT INTO [Order Details](OrderId, ProductId, UnitPrice, Quantity, Discount) VALUES(10988,62,49.3,40,0.1)</t>
  </si>
  <si>
    <t>; INSERT INTO [Order Details](OrderId, ProductId, UnitPrice, Quantity, Discount) VALUES(10989,6,25,40,0)</t>
  </si>
  <si>
    <t>; INSERT INTO [Order Details](OrderId, ProductId, UnitPrice, Quantity, Discount) VALUES(10989,11,21,15,0)</t>
  </si>
  <si>
    <t>; INSERT INTO [Order Details](OrderId, ProductId, UnitPrice, Quantity, Discount) VALUES(10989,41,9.65,4,0)</t>
  </si>
  <si>
    <t>; INSERT INTO [Order Details](OrderId, ProductId, UnitPrice, Quantity, Discount) VALUES(10990,21,10,65,0)</t>
  </si>
  <si>
    <t>; INSERT INTO [Order Details](OrderId, ProductId, UnitPrice, Quantity, Discount) VALUES(10990,34,14,60,0.15)</t>
  </si>
  <si>
    <t>; INSERT INTO [Order Details](OrderId, ProductId, UnitPrice, Quantity, Discount) VALUES(10990,55,24,65,0.15)</t>
  </si>
  <si>
    <t>; INSERT INTO [Order Details](OrderId, ProductId, UnitPrice, Quantity, Discount) VALUES(10990,61,28.5,66,0.15)</t>
  </si>
  <si>
    <t>; INSERT INTO [Order Details](OrderId, ProductId, UnitPrice, Quantity, Discount) VALUES(10991,2,19,50,0.2)</t>
  </si>
  <si>
    <t>; INSERT INTO [Order Details](OrderId, ProductId, UnitPrice, Quantity, Discount) VALUES(10991,70,15,20,0.2)</t>
  </si>
  <si>
    <t>; INSERT INTO [Order Details](OrderId, ProductId, UnitPrice, Quantity, Discount) VALUES(10991,76,18,90,0.2)</t>
  </si>
  <si>
    <t>; INSERT INTO [Order Details](OrderId, ProductId, UnitPrice, Quantity, Discount) VALUES(10992,72,34.8,2,0)</t>
  </si>
  <si>
    <t>; INSERT INTO [Order Details](OrderId, ProductId, UnitPrice, Quantity, Discount) VALUES(10993,29,123.79,50,0.25)</t>
  </si>
  <si>
    <t>; INSERT INTO [Order Details](OrderId, ProductId, UnitPrice, Quantity, Discount) VALUES(10993,41,9.65,35,0.25)</t>
  </si>
  <si>
    <t>; INSERT INTO [Order Details](OrderId, ProductId, UnitPrice, Quantity, Discount) VALUES(10994,59,55,18,0.05)</t>
  </si>
  <si>
    <t>; INSERT INTO [Order Details](OrderId, ProductId, UnitPrice, Quantity, Discount) VALUES(10995,51,53,20,0)</t>
  </si>
  <si>
    <t>; INSERT INTO [Order Details](OrderId, ProductId, UnitPrice, Quantity, Discount) VALUES(10995,60,34,4,0)</t>
  </si>
  <si>
    <t>; INSERT INTO [Order Details](OrderId, ProductId, UnitPrice, Quantity, Discount) VALUES(10996,42,14,40,0)</t>
  </si>
  <si>
    <t>; INSERT INTO [Order Details](OrderId, ProductId, UnitPrice, Quantity, Discount) VALUES(10997,32,32,50,0)</t>
  </si>
  <si>
    <t>; INSERT INTO [Order Details](OrderId, ProductId, UnitPrice, Quantity, Discount) VALUES(10997,46,12,20,0.25)</t>
  </si>
  <si>
    <t>; INSERT INTO [Order Details](OrderId, ProductId, UnitPrice, Quantity, Discount) VALUES(10997,52,7,20,0.25)</t>
  </si>
  <si>
    <t>; INSERT INTO [Order Details](OrderId, ProductId, UnitPrice, Quantity, Discount) VALUES(10998,24,4.5,12,0)</t>
  </si>
  <si>
    <t>; INSERT INTO [Order Details](OrderId, ProductId, UnitPrice, Quantity, Discount) VALUES(10998,61,28.5,7,0)</t>
  </si>
  <si>
    <t>; INSERT INTO [Order Details](OrderId, ProductId, UnitPrice, Quantity, Discount) VALUES(10998,74,10,20,0)</t>
  </si>
  <si>
    <t>; INSERT INTO [Order Details](OrderId, ProductId, UnitPrice, Quantity, Discount) VALUES(10998,75,7.75,30,0)</t>
  </si>
  <si>
    <t>; INSERT INTO [Order Details](OrderId, ProductId, UnitPrice, Quantity, Discount) VALUES(10999,41,9.65,20,0.05)</t>
  </si>
  <si>
    <t>; INSERT INTO [Order Details](OrderId, ProductId, UnitPrice, Quantity, Discount) VALUES(10999,51,53,15,0.05)</t>
  </si>
  <si>
    <t>; INSERT INTO [Order Details](OrderId, ProductId, UnitPrice, Quantity, Discount) VALUES(10999,77,13,21,0.05)</t>
  </si>
  <si>
    <t>; INSERT INTO [Order Details](OrderId, ProductId, UnitPrice, Quantity, Discount) VALUES(11000,4,22,25,0.25)</t>
  </si>
  <si>
    <t>; INSERT INTO [Order Details](OrderId, ProductId, UnitPrice, Quantity, Discount) VALUES(11000,24,4.5,30,0.25)</t>
  </si>
  <si>
    <t>; INSERT INTO [Order Details](OrderId, ProductId, UnitPrice, Quantity, Discount) VALUES(11000,77,13,30,0)</t>
  </si>
  <si>
    <t>; INSERT INTO [Order Details](OrderId, ProductId, UnitPrice, Quantity, Discount) VALUES(11001,7,30,60,0)</t>
  </si>
  <si>
    <t>; INSERT INTO [Order Details](OrderId, ProductId, UnitPrice, Quantity, Discount) VALUES(11001,22,21,25,0)</t>
  </si>
  <si>
    <t>; INSERT INTO [Order Details](OrderId, ProductId, UnitPrice, Quantity, Discount) VALUES(11001,46,12,25,0)</t>
  </si>
  <si>
    <t>; INSERT INTO [Order Details](OrderId, ProductId, UnitPrice, Quantity, Discount) VALUES(11001,55,24,6,0)</t>
  </si>
  <si>
    <t>; INSERT INTO [Order Details](OrderId, ProductId, UnitPrice, Quantity, Discount) VALUES(11002,13,6,56,0)</t>
  </si>
  <si>
    <t>; INSERT INTO [Order Details](OrderId, ProductId, UnitPrice, Quantity, Discount) VALUES(11002,35,18,15,0.15)</t>
  </si>
  <si>
    <t>; INSERT INTO [Order Details](OrderId, ProductId, UnitPrice, Quantity, Discount) VALUES(11002,42,14,24,0.15)</t>
  </si>
  <si>
    <t>; INSERT INTO [Order Details](OrderId, ProductId, UnitPrice, Quantity, Discount) VALUES(11002,55,24,40,0)</t>
  </si>
  <si>
    <t>; INSERT INTO [Order Details](OrderId, ProductId, UnitPrice, Quantity, Discount) VALUES(11003,1,18,4,0)</t>
  </si>
  <si>
    <t>; INSERT INTO [Order Details](OrderId, ProductId, UnitPrice, Quantity, Discount) VALUES(11003,40,18.4,10,0)</t>
  </si>
  <si>
    <t>; INSERT INTO [Order Details](OrderId, ProductId, UnitPrice, Quantity, Discount) VALUES(11003,52,7,10,0)</t>
  </si>
  <si>
    <t>; INSERT INTO [Order Details](OrderId, ProductId, UnitPrice, Quantity, Discount) VALUES(11004,26,31.23,6,0)</t>
  </si>
  <si>
    <t>; INSERT INTO [Order Details](OrderId, ProductId, UnitPrice, Quantity, Discount) VALUES(11004,76,18,6,0)</t>
  </si>
  <si>
    <t>; INSERT INTO [Order Details](OrderId, ProductId, UnitPrice, Quantity, Discount) VALUES(11005,1,18,2,0)</t>
  </si>
  <si>
    <t>; INSERT INTO [Order Details](OrderId, ProductId, UnitPrice, Quantity, Discount) VALUES(11005,59,55,10,0)</t>
  </si>
  <si>
    <t>; INSERT INTO [Order Details](OrderId, ProductId, UnitPrice, Quantity, Discount) VALUES(11006,1,18,8,0)</t>
  </si>
  <si>
    <t>; INSERT INTO [Order Details](OrderId, ProductId, UnitPrice, Quantity, Discount) VALUES(11006,29,123.79,2,0.25)</t>
  </si>
  <si>
    <t>; INSERT INTO [Order Details](OrderId, ProductId, UnitPrice, Quantity, Discount) VALUES(11007,8,40,30,0)</t>
  </si>
  <si>
    <t>; INSERT INTO [Order Details](OrderId, ProductId, UnitPrice, Quantity, Discount) VALUES(11007,29,123.79,10,0)</t>
  </si>
  <si>
    <t>; INSERT INTO [Order Details](OrderId, ProductId, UnitPrice, Quantity, Discount) VALUES(11007,42,14,14,0)</t>
  </si>
  <si>
    <t>; INSERT INTO [Order Details](OrderId, ProductId, UnitPrice, Quantity, Discount) VALUES(11008,28,45.6,70,0.05)</t>
  </si>
  <si>
    <t>; INSERT INTO [Order Details](OrderId, ProductId, UnitPrice, Quantity, Discount) VALUES(11008,34,14,90,0.05)</t>
  </si>
  <si>
    <t>; INSERT INTO [Order Details](OrderId, ProductId, UnitPrice, Quantity, Discount) VALUES(11008,71,21.5,21,0)</t>
  </si>
  <si>
    <t>; INSERT INTO [Order Details](OrderId, ProductId, UnitPrice, Quantity, Discount) VALUES(11009,24,4.5,12,0)</t>
  </si>
  <si>
    <t>; INSERT INTO [Order Details](OrderId, ProductId, UnitPrice, Quantity, Discount) VALUES(11009,36,19,18,0.25)</t>
  </si>
  <si>
    <t>; INSERT INTO [Order Details](OrderId, ProductId, UnitPrice, Quantity, Discount) VALUES(11009,60,34,9,0)</t>
  </si>
  <si>
    <t>; INSERT INTO [Order Details](OrderId, ProductId, UnitPrice, Quantity, Discount) VALUES(11010,7,30,20,0)</t>
  </si>
  <si>
    <t>; INSERT INTO [Order Details](OrderId, ProductId, UnitPrice, Quantity, Discount) VALUES(11010,24,4.5,10,0)</t>
  </si>
  <si>
    <t>; INSERT INTO [Order Details](OrderId, ProductId, UnitPrice, Quantity, Discount) VALUES(11011,58,13.25,40,0.05)</t>
  </si>
  <si>
    <t>; INSERT INTO [Order Details](OrderId, ProductId, UnitPrice, Quantity, Discount) VALUES(11011,71,21.5,20,0)</t>
  </si>
  <si>
    <t>; INSERT INTO [Order Details](OrderId, ProductId, UnitPrice, Quantity, Discount) VALUES(11012,19,9.2,50,0.05)</t>
  </si>
  <si>
    <t>; INSERT INTO [Order Details](OrderId, ProductId, UnitPrice, Quantity, Discount) VALUES(11012,60,34,36,0.05)</t>
  </si>
  <si>
    <t>; INSERT INTO [Order Details](OrderId, ProductId, UnitPrice, Quantity, Discount) VALUES(11012,71,21.5,60,0.05)</t>
  </si>
  <si>
    <t>; INSERT INTO [Order Details](OrderId, ProductId, UnitPrice, Quantity, Discount) VALUES(11013,23,9,10,0)</t>
  </si>
  <si>
    <t>; INSERT INTO [Order Details](OrderId, ProductId, UnitPrice, Quantity, Discount) VALUES(11013,42,14,4,0)</t>
  </si>
  <si>
    <t>; INSERT INTO [Order Details](OrderId, ProductId, UnitPrice, Quantity, Discount) VALUES(11013,45,9.5,20,0)</t>
  </si>
  <si>
    <t>; INSERT INTO [Order Details](OrderId, ProductId, UnitPrice, Quantity, Discount) VALUES(11013,68,12.5,2,0)</t>
  </si>
  <si>
    <t>; INSERT INTO [Order Details](OrderId, ProductId, UnitPrice, Quantity, Discount) VALUES(11014,41,9.65,28,0.1)</t>
  </si>
  <si>
    <t>; INSERT INTO [Order Details](OrderId, ProductId, UnitPrice, Quantity, Discount) VALUES(11015,30,25.89,15,0)</t>
  </si>
  <si>
    <t>; INSERT INTO [Order Details](OrderId, ProductId, UnitPrice, Quantity, Discount) VALUES(11015,77,13,18,0)</t>
  </si>
  <si>
    <t>; INSERT INTO [Order Details](OrderId, ProductId, UnitPrice, Quantity, Discount) VALUES(11016,31,12.5,15,0)</t>
  </si>
  <si>
    <t>; INSERT INTO [Order Details](OrderId, ProductId, UnitPrice, Quantity, Discount) VALUES(11016,36,19,16,0)</t>
  </si>
  <si>
    <t>; INSERT INTO [Order Details](OrderId, ProductId, UnitPrice, Quantity, Discount) VALUES(11017,3,10,25,0)</t>
  </si>
  <si>
    <t>; INSERT INTO [Order Details](OrderId, ProductId, UnitPrice, Quantity, Discount) VALUES(11017,59,55,110,0)</t>
  </si>
  <si>
    <t>; INSERT INTO [Order Details](OrderId, ProductId, UnitPrice, Quantity, Discount) VALUES(11017,70,15,30,0)</t>
  </si>
  <si>
    <t>; INSERT INTO [Order Details](OrderId, ProductId, UnitPrice, Quantity, Discount) VALUES(11018,12,38,20,0)</t>
  </si>
  <si>
    <t>; INSERT INTO [Order Details](OrderId, ProductId, UnitPrice, Quantity, Discount) VALUES(11018,18,62.5,10,0)</t>
  </si>
  <si>
    <t>; INSERT INTO [Order Details](OrderId, ProductId, UnitPrice, Quantity, Discount) VALUES(11018,56,38,5,0)</t>
  </si>
  <si>
    <t>; INSERT INTO [Order Details](OrderId, ProductId, UnitPrice, Quantity, Discount) VALUES(11019,46,12,3,0)</t>
  </si>
  <si>
    <t>; INSERT INTO [Order Details](OrderId, ProductId, UnitPrice, Quantity, Discount) VALUES(11019,49,20,2,0)</t>
  </si>
  <si>
    <t>; INSERT INTO [Order Details](OrderId, ProductId, UnitPrice, Quantity, Discount) VALUES(11020,10,31,24,0.15)</t>
  </si>
  <si>
    <t>; INSERT INTO [Order Details](OrderId, ProductId, UnitPrice, Quantity, Discount) VALUES(11021,2,19,11,0.25)</t>
  </si>
  <si>
    <t>; INSERT INTO [Order Details](OrderId, ProductId, UnitPrice, Quantity, Discount) VALUES(11021,20,81,15,0)</t>
  </si>
  <si>
    <t>; INSERT INTO [Order Details](OrderId, ProductId, UnitPrice, Quantity, Discount) VALUES(11021,26,31.23,63,0)</t>
  </si>
  <si>
    <t>; INSERT INTO [Order Details](OrderId, ProductId, UnitPrice, Quantity, Discount) VALUES(11021,51,53,44,0.25)</t>
  </si>
  <si>
    <t>; INSERT INTO [Order Details](OrderId, ProductId, UnitPrice, Quantity, Discount) VALUES(11021,72,34.8,35,0)</t>
  </si>
  <si>
    <t>; INSERT INTO [Order Details](OrderId, ProductId, UnitPrice, Quantity, Discount) VALUES(11022,19,9.2,35,0)</t>
  </si>
  <si>
    <t>; INSERT INTO [Order Details](OrderId, ProductId, UnitPrice, Quantity, Discount) VALUES(11022,69,36,30,0)</t>
  </si>
  <si>
    <t>; INSERT INTO [Order Details](OrderId, ProductId, UnitPrice, Quantity, Discount) VALUES(11023,7,30,4,0)</t>
  </si>
  <si>
    <t>; INSERT INTO [Order Details](OrderId, ProductId, UnitPrice, Quantity, Discount) VALUES(11023,43,46,30,0)</t>
  </si>
  <si>
    <t>; INSERT INTO [Order Details](OrderId, ProductId, UnitPrice, Quantity, Discount) VALUES(11024,26,31.23,12,0)</t>
  </si>
  <si>
    <t>; INSERT INTO [Order Details](OrderId, ProductId, UnitPrice, Quantity, Discount) VALUES(11024,33,2.5,30,0)</t>
  </si>
  <si>
    <t>; INSERT INTO [Order Details](OrderId, ProductId, UnitPrice, Quantity, Discount) VALUES(11024,65,21.05,21,0)</t>
  </si>
  <si>
    <t>; INSERT INTO [Order Details](OrderId, ProductId, UnitPrice, Quantity, Discount) VALUES(11024,71,21.5,50,0)</t>
  </si>
  <si>
    <t>; INSERT INTO [Order Details](OrderId, ProductId, UnitPrice, Quantity, Discount) VALUES(11025,1,18,10,0.1)</t>
  </si>
  <si>
    <t>; INSERT INTO [Order Details](OrderId, ProductId, UnitPrice, Quantity, Discount) VALUES(11025,13,6,20,0.1)</t>
  </si>
  <si>
    <t>; INSERT INTO [Order Details](OrderId, ProductId, UnitPrice, Quantity, Discount) VALUES(11026,18,62.5,8,0)</t>
  </si>
  <si>
    <t>; INSERT INTO [Order Details](OrderId, ProductId, UnitPrice, Quantity, Discount) VALUES(11026,51,53,10,0)</t>
  </si>
  <si>
    <t>; INSERT INTO [Order Details](OrderId, ProductId, UnitPrice, Quantity, Discount) VALUES(11027,24,4.5,30,0.25)</t>
  </si>
  <si>
    <t>; INSERT INTO [Order Details](OrderId, ProductId, UnitPrice, Quantity, Discount) VALUES(11027,62,49.3,21,0.25)</t>
  </si>
  <si>
    <t>; INSERT INTO [Order Details](OrderId, ProductId, UnitPrice, Quantity, Discount) VALUES(11028,55,24,35,0)</t>
  </si>
  <si>
    <t>; INSERT INTO [Order Details](OrderId, ProductId, UnitPrice, Quantity, Discount) VALUES(11028,59,55,24,0)</t>
  </si>
  <si>
    <t>; INSERT INTO [Order Details](OrderId, ProductId, UnitPrice, Quantity, Discount) VALUES(11029,56,38,20,0)</t>
  </si>
  <si>
    <t>; INSERT INTO [Order Details](OrderId, ProductId, UnitPrice, Quantity, Discount) VALUES(11029,63,43.9,12,0)</t>
  </si>
  <si>
    <t>; INSERT INTO [Order Details](OrderId, ProductId, UnitPrice, Quantity, Discount) VALUES(11030,2,19,100,0.25)</t>
  </si>
  <si>
    <t>; INSERT INTO [Order Details](OrderId, ProductId, UnitPrice, Quantity, Discount) VALUES(11030,5,21.35,70,0)</t>
  </si>
  <si>
    <t>; INSERT INTO [Order Details](OrderId, ProductId, UnitPrice, Quantity, Discount) VALUES(11030,29,123.79,60,0.25)</t>
  </si>
  <si>
    <t>; INSERT INTO [Order Details](OrderId, ProductId, UnitPrice, Quantity, Discount) VALUES(11030,59,55,100,0.25)</t>
  </si>
  <si>
    <t>; INSERT INTO [Order Details](OrderId, ProductId, UnitPrice, Quantity, Discount) VALUES(11031,1,18,45,0)</t>
  </si>
  <si>
    <t>; INSERT INTO [Order Details](OrderId, ProductId, UnitPrice, Quantity, Discount) VALUES(11031,13,6,80,0)</t>
  </si>
  <si>
    <t>; INSERT INTO [Order Details](OrderId, ProductId, UnitPrice, Quantity, Discount) VALUES(11031,24,4.5,21,0)</t>
  </si>
  <si>
    <t>; INSERT INTO [Order Details](OrderId, ProductId, UnitPrice, Quantity, Discount) VALUES(11031,64,33.25,20,0)</t>
  </si>
  <si>
    <t>; INSERT INTO [Order Details](OrderId, ProductId, UnitPrice, Quantity, Discount) VALUES(11031,71,21.5,16,0)</t>
  </si>
  <si>
    <t>; INSERT INTO [Order Details](OrderId, ProductId, UnitPrice, Quantity, Discount) VALUES(11032,36,19,35,0)</t>
  </si>
  <si>
    <t>; INSERT INTO [Order Details](OrderId, ProductId, UnitPrice, Quantity, Discount) VALUES(11032,38,263.5,25,0)</t>
  </si>
  <si>
    <t>; INSERT INTO [Order Details](OrderId, ProductId, UnitPrice, Quantity, Discount) VALUES(11032,59,55,30,0)</t>
  </si>
  <si>
    <t>; INSERT INTO [Order Details](OrderId, ProductId, UnitPrice, Quantity, Discount) VALUES(11033,53,32.8,70,0.1)</t>
  </si>
  <si>
    <t>; INSERT INTO [Order Details](OrderId, ProductId, UnitPrice, Quantity, Discount) VALUES(11033,69,36,36,0.1)</t>
  </si>
  <si>
    <t>; INSERT INTO [Order Details](OrderId, ProductId, UnitPrice, Quantity, Discount) VALUES(11034,21,10,15,0.1)</t>
  </si>
  <si>
    <t>; INSERT INTO [Order Details](OrderId, ProductId, UnitPrice, Quantity, Discount) VALUES(11034,44,19.45,12,0)</t>
  </si>
  <si>
    <t>; INSERT INTO [Order Details](OrderId, ProductId, UnitPrice, Quantity, Discount) VALUES(11034,61,28.5,6,0)</t>
  </si>
  <si>
    <t>; INSERT INTO [Order Details](OrderId, ProductId, UnitPrice, Quantity, Discount) VALUES(11035,1,18,10,0)</t>
  </si>
  <si>
    <t>; INSERT INTO [Order Details](OrderId, ProductId, UnitPrice, Quantity, Discount) VALUES(11035,35,18,60,0)</t>
  </si>
  <si>
    <t>; INSERT INTO [Order Details](OrderId, ProductId, UnitPrice, Quantity, Discount) VALUES(11035,42,14,30,0)</t>
  </si>
  <si>
    <t>; INSERT INTO [Order Details](OrderId, ProductId, UnitPrice, Quantity, Discount) VALUES(11035,54,7.45,10,0)</t>
  </si>
  <si>
    <t>; INSERT INTO [Order Details](OrderId, ProductId, UnitPrice, Quantity, Discount) VALUES(11036,13,6,7,0)</t>
  </si>
  <si>
    <t>; INSERT INTO [Order Details](OrderId, ProductId, UnitPrice, Quantity, Discount) VALUES(11036,59,55,30,0)</t>
  </si>
  <si>
    <t>; INSERT INTO [Order Details](OrderId, ProductId, UnitPrice, Quantity, Discount) VALUES(11037,70,15,4,0)</t>
  </si>
  <si>
    <t>; INSERT INTO [Order Details](OrderId, ProductId, UnitPrice, Quantity, Discount) VALUES(11038,40,18.4,5,0.2)</t>
  </si>
  <si>
    <t>; INSERT INTO [Order Details](OrderId, ProductId, UnitPrice, Quantity, Discount) VALUES(11038,52,7,2,0)</t>
  </si>
  <si>
    <t>; INSERT INTO [Order Details](OrderId, ProductId, UnitPrice, Quantity, Discount) VALUES(11038,71,21.5,30,0)</t>
  </si>
  <si>
    <t>; INSERT INTO [Order Details](OrderId, ProductId, UnitPrice, Quantity, Discount) VALUES(11039,28,45.6,20,0)</t>
  </si>
  <si>
    <t>; INSERT INTO [Order Details](OrderId, ProductId, UnitPrice, Quantity, Discount) VALUES(11039,35,18,24,0)</t>
  </si>
  <si>
    <t>; INSERT INTO [Order Details](OrderId, ProductId, UnitPrice, Quantity, Discount) VALUES(11039,49,20,60,0)</t>
  </si>
  <si>
    <t>; INSERT INTO [Order Details](OrderId, ProductId, UnitPrice, Quantity, Discount) VALUES(11039,57,19.5,28,0)</t>
  </si>
  <si>
    <t>; INSERT INTO [Order Details](OrderId, ProductId, UnitPrice, Quantity, Discount) VALUES(11040,21,10,20,0)</t>
  </si>
  <si>
    <t>; INSERT INTO [Order Details](OrderId, ProductId, UnitPrice, Quantity, Discount) VALUES(11041,2,19,30,0.2)</t>
  </si>
  <si>
    <t>; INSERT INTO [Order Details](OrderId, ProductId, UnitPrice, Quantity, Discount) VALUES(11041,63,43.9,30,0)</t>
  </si>
  <si>
    <t>; INSERT INTO [Order Details](OrderId, ProductId, UnitPrice, Quantity, Discount) VALUES(11042,44,19.45,15,0)</t>
  </si>
  <si>
    <t>; INSERT INTO [Order Details](OrderId, ProductId, UnitPrice, Quantity, Discount) VALUES(11042,61,28.5,4,0)</t>
  </si>
  <si>
    <t>; INSERT INTO [Order Details](OrderId, ProductId, UnitPrice, Quantity, Discount) VALUES(11043,11,21,10,0)</t>
  </si>
  <si>
    <t>; INSERT INTO [Order Details](OrderId, ProductId, UnitPrice, Quantity, Discount) VALUES(11044,62,49.3,12,0)</t>
  </si>
  <si>
    <t>; INSERT INTO [Order Details](OrderId, ProductId, UnitPrice, Quantity, Discount) VALUES(11045,33,2.5,15,0)</t>
  </si>
  <si>
    <t>; INSERT INTO [Order Details](OrderId, ProductId, UnitPrice, Quantity, Discount) VALUES(11045,51,53,24,0)</t>
  </si>
  <si>
    <t>; INSERT INTO [Order Details](OrderId, ProductId, UnitPrice, Quantity, Discount) VALUES(11046,12,38,20,0.05)</t>
  </si>
  <si>
    <t>; INSERT INTO [Order Details](OrderId, ProductId, UnitPrice, Quantity, Discount) VALUES(11046,32,32,15,0.05)</t>
  </si>
  <si>
    <t>; INSERT INTO [Order Details](OrderId, ProductId, UnitPrice, Quantity, Discount) VALUES(11046,35,18,18,0.05)</t>
  </si>
  <si>
    <t>; INSERT INTO [Order Details](OrderId, ProductId, UnitPrice, Quantity, Discount) VALUES(11047,1,18,25,0.25)</t>
  </si>
  <si>
    <t>; INSERT INTO [Order Details](OrderId, ProductId, UnitPrice, Quantity, Discount) VALUES(11047,5,21.35,30,0.25)</t>
  </si>
  <si>
    <t>; INSERT INTO [Order Details](OrderId, ProductId, UnitPrice, Quantity, Discount) VALUES(11048,68,12.5,42,0)</t>
  </si>
  <si>
    <t>; INSERT INTO [Order Details](OrderId, ProductId, UnitPrice, Quantity, Discount) VALUES(11049,2,19,10,0.2)</t>
  </si>
  <si>
    <t>; INSERT INTO [Order Details](OrderId, ProductId, UnitPrice, Quantity, Discount) VALUES(11049,12,38,4,0.2)</t>
  </si>
  <si>
    <t>; INSERT INTO [Order Details](OrderId, ProductId, UnitPrice, Quantity, Discount) VALUES(11050,76,18,50,0.1)</t>
  </si>
  <si>
    <t>; INSERT INTO [Order Details](OrderId, ProductId, UnitPrice, Quantity, Discount) VALUES(11051,24,4.5,10,0.2)</t>
  </si>
  <si>
    <t>; INSERT INTO [Order Details](OrderId, ProductId, UnitPrice, Quantity, Discount) VALUES(11052,43,46,30,0.2)</t>
  </si>
  <si>
    <t>; INSERT INTO [Order Details](OrderId, ProductId, UnitPrice, Quantity, Discount) VALUES(11052,61,28.5,10,0.2)</t>
  </si>
  <si>
    <t>; INSERT INTO [Order Details](OrderId, ProductId, UnitPrice, Quantity, Discount) VALUES(11053,18,62.5,35,0.2)</t>
  </si>
  <si>
    <t>; INSERT INTO [Order Details](OrderId, ProductId, UnitPrice, Quantity, Discount) VALUES(11053,32,32,20,0)</t>
  </si>
  <si>
    <t>; INSERT INTO [Order Details](OrderId, ProductId, UnitPrice, Quantity, Discount) VALUES(11053,64,33.25,25,0.2)</t>
  </si>
  <si>
    <t>; INSERT INTO [Order Details](OrderId, ProductId, UnitPrice, Quantity, Discount) VALUES(11054,33,2.5,10,0)</t>
  </si>
  <si>
    <t>; INSERT INTO [Order Details](OrderId, ProductId, UnitPrice, Quantity, Discount) VALUES(11054,67,14,20,0)</t>
  </si>
  <si>
    <t>; INSERT INTO [Order Details](OrderId, ProductId, UnitPrice, Quantity, Discount) VALUES(11055,24,4.5,15,0)</t>
  </si>
  <si>
    <t>; INSERT INTO [Order Details](OrderId, ProductId, UnitPrice, Quantity, Discount) VALUES(11055,25,14,15,0)</t>
  </si>
  <si>
    <t>; INSERT INTO [Order Details](OrderId, ProductId, UnitPrice, Quantity, Discount) VALUES(11055,51,53,20,0)</t>
  </si>
  <si>
    <t>; INSERT INTO [Order Details](OrderId, ProductId, UnitPrice, Quantity, Discount) VALUES(11055,57,19.5,20,0)</t>
  </si>
  <si>
    <t>; INSERT INTO [Order Details](OrderId, ProductId, UnitPrice, Quantity, Discount) VALUES(11056,7,30,40,0)</t>
  </si>
  <si>
    <t>; INSERT INTO [Order Details](OrderId, ProductId, UnitPrice, Quantity, Discount) VALUES(11056,55,24,35,0)</t>
  </si>
  <si>
    <t>; INSERT INTO [Order Details](OrderId, ProductId, UnitPrice, Quantity, Discount) VALUES(11056,60,34,50,0)</t>
  </si>
  <si>
    <t>; INSERT INTO [Order Details](OrderId, ProductId, UnitPrice, Quantity, Discount) VALUES(11057,70,15,3,0)</t>
  </si>
  <si>
    <t>; INSERT INTO [Order Details](OrderId, ProductId, UnitPrice, Quantity, Discount) VALUES(11058,21,10,3,0)</t>
  </si>
  <si>
    <t>; INSERT INTO [Order Details](OrderId, ProductId, UnitPrice, Quantity, Discount) VALUES(11058,60,34,21,0)</t>
  </si>
  <si>
    <t>; INSERT INTO [Order Details](OrderId, ProductId, UnitPrice, Quantity, Discount) VALUES(11058,61,28.5,4,0)</t>
  </si>
  <si>
    <t>; INSERT INTO [Order Details](OrderId, ProductId, UnitPrice, Quantity, Discount) VALUES(11059,13,6,30,0)</t>
  </si>
  <si>
    <t>; INSERT INTO [Order Details](OrderId, ProductId, UnitPrice, Quantity, Discount) VALUES(11059,17,39,12,0)</t>
  </si>
  <si>
    <t>; INSERT INTO [Order Details](OrderId, ProductId, UnitPrice, Quantity, Discount) VALUES(11059,60,34,35,0)</t>
  </si>
  <si>
    <t>; INSERT INTO [Order Details](OrderId, ProductId, UnitPrice, Quantity, Discount) VALUES(11060,60,34,4,0)</t>
  </si>
  <si>
    <t>; INSERT INTO [Order Details](OrderId, ProductId, UnitPrice, Quantity, Discount) VALUES(11060,77,13,10,0)</t>
  </si>
  <si>
    <t>; INSERT INTO [Order Details](OrderId, ProductId, UnitPrice, Quantity, Discount) VALUES(11061,60,34,15,0)</t>
  </si>
  <si>
    <t>; INSERT INTO [Order Details](OrderId, ProductId, UnitPrice, Quantity, Discount) VALUES(11062,53,32.8,10,0.2)</t>
  </si>
  <si>
    <t>; INSERT INTO [Order Details](OrderId, ProductId, UnitPrice, Quantity, Discount) VALUES(11062,70,15,12,0.2)</t>
  </si>
  <si>
    <t>; INSERT INTO [Order Details](OrderId, ProductId, UnitPrice, Quantity, Discount) VALUES(11063,34,14,30,0)</t>
  </si>
  <si>
    <t>; INSERT INTO [Order Details](OrderId, ProductId, UnitPrice, Quantity, Discount) VALUES(11063,40,18.4,40,0.1)</t>
  </si>
  <si>
    <t>; INSERT INTO [Order Details](OrderId, ProductId, UnitPrice, Quantity, Discount) VALUES(11063,41,9.65,30,0.1)</t>
  </si>
  <si>
    <t>; INSERT INTO [Order Details](OrderId, ProductId, UnitPrice, Quantity, Discount) VALUES(11064,17,39,77,0.1)</t>
  </si>
  <si>
    <t>; INSERT INTO [Order Details](OrderId, ProductId, UnitPrice, Quantity, Discount) VALUES(11064,41,9.65,12,0)</t>
  </si>
  <si>
    <t>; INSERT INTO [Order Details](OrderId, ProductId, UnitPrice, Quantity, Discount) VALUES(11064,53,32.8,25,0.1)</t>
  </si>
  <si>
    <t>; INSERT INTO [Order Details](OrderId, ProductId, UnitPrice, Quantity, Discount) VALUES(11064,55,24,4,0.1)</t>
  </si>
  <si>
    <t>; INSERT INTO [Order Details](OrderId, ProductId, UnitPrice, Quantity, Discount) VALUES(11064,68,12.5,55,0)</t>
  </si>
  <si>
    <t>; INSERT INTO [Order Details](OrderId, ProductId, UnitPrice, Quantity, Discount) VALUES(11065,30,25.89,4,0.25)</t>
  </si>
  <si>
    <t>; INSERT INTO [Order Details](OrderId, ProductId, UnitPrice, Quantity, Discount) VALUES(11065,54,7.45,20,0.25)</t>
  </si>
  <si>
    <t>; INSERT INTO [Order Details](OrderId, ProductId, UnitPrice, Quantity, Discount) VALUES(11066,16,17.45,3,0)</t>
  </si>
  <si>
    <t>; INSERT INTO [Order Details](OrderId, ProductId, UnitPrice, Quantity, Discount) VALUES(11066,19,9.2,42,0)</t>
  </si>
  <si>
    <t>; INSERT INTO [Order Details](OrderId, ProductId, UnitPrice, Quantity, Discount) VALUES(11066,34,14,35,0)</t>
  </si>
  <si>
    <t>; INSERT INTO [Order Details](OrderId, ProductId, UnitPrice, Quantity, Discount) VALUES(11067,41,9.65,9,0)</t>
  </si>
  <si>
    <t>; INSERT INTO [Order Details](OrderId, ProductId, UnitPrice, Quantity, Discount) VALUES(11068,28,45.6,8,0.15)</t>
  </si>
  <si>
    <t>; INSERT INTO [Order Details](OrderId, ProductId, UnitPrice, Quantity, Discount) VALUES(11068,43,46,36,0.15)</t>
  </si>
  <si>
    <t>; INSERT INTO [Order Details](OrderId, ProductId, UnitPrice, Quantity, Discount) VALUES(11068,77,13,28,0.15)</t>
  </si>
  <si>
    <t>; INSERT INTO [Order Details](OrderId, ProductId, UnitPrice, Quantity, Discount) VALUES(11069,39,18,20,0)</t>
  </si>
  <si>
    <t>; INSERT INTO [Order Details](OrderId, ProductId, UnitPrice, Quantity, Discount) VALUES(11070,1,18,40,0.15)</t>
  </si>
  <si>
    <t>; INSERT INTO [Order Details](OrderId, ProductId, UnitPrice, Quantity, Discount) VALUES(11070,2,19,20,0.15)</t>
  </si>
  <si>
    <t>; INSERT INTO [Order Details](OrderId, ProductId, UnitPrice, Quantity, Discount) VALUES(11070,16,17.45,30,0.15)</t>
  </si>
  <si>
    <t>; INSERT INTO [Order Details](OrderId, ProductId, UnitPrice, Quantity, Discount) VALUES(11070,31,12.5,20,0)</t>
  </si>
  <si>
    <t>; INSERT INTO [Order Details](OrderId, ProductId, UnitPrice, Quantity, Discount) VALUES(11071,7,30,15,0.05)</t>
  </si>
  <si>
    <t>; INSERT INTO [Order Details](OrderId, ProductId, UnitPrice, Quantity, Discount) VALUES(11071,13,6,10,0.05)</t>
  </si>
  <si>
    <t>; INSERT INTO [Order Details](OrderId, ProductId, UnitPrice, Quantity, Discount) VALUES(11072,2,19,8,0)</t>
  </si>
  <si>
    <t>; INSERT INTO [Order Details](OrderId, ProductId, UnitPrice, Quantity, Discount) VALUES(11072,41,9.65,40,0)</t>
  </si>
  <si>
    <t>; INSERT INTO [Order Details](OrderId, ProductId, UnitPrice, Quantity, Discount) VALUES(11072,50,16.25,22,0)</t>
  </si>
  <si>
    <t>; INSERT INTO [Order Details](OrderId, ProductId, UnitPrice, Quantity, Discount) VALUES(11072,64,33.25,130,0)</t>
  </si>
  <si>
    <t>; INSERT INTO [Order Details](OrderId, ProductId, UnitPrice, Quantity, Discount) VALUES(11073,11,21,10,0)</t>
  </si>
  <si>
    <t>; INSERT INTO [Order Details](OrderId, ProductId, UnitPrice, Quantity, Discount) VALUES(11073,24,4.5,20,0)</t>
  </si>
  <si>
    <t>; INSERT INTO [Order Details](OrderId, ProductId, UnitPrice, Quantity, Discount) VALUES(11074,16,17.45,14,0.05)</t>
  </si>
  <si>
    <t>; INSERT INTO [Order Details](OrderId, ProductId, UnitPrice, Quantity, Discount) VALUES(11075,2,19,10,0.15)</t>
  </si>
  <si>
    <t>; INSERT INTO [Order Details](OrderId, ProductId, UnitPrice, Quantity, Discount) VALUES(11075,46,12,30,0.15)</t>
  </si>
  <si>
    <t>; INSERT INTO [Order Details](OrderId, ProductId, UnitPrice, Quantity, Discount) VALUES(11075,76,18,2,0.15)</t>
  </si>
  <si>
    <t>; INSERT INTO [Order Details](OrderId, ProductId, UnitPrice, Quantity, Discount) VALUES(11076,6,25,20,0.25)</t>
  </si>
  <si>
    <t>; INSERT INTO [Order Details](OrderId, ProductId, UnitPrice, Quantity, Discount) VALUES(11076,14,23.25,20,0.25)</t>
  </si>
  <si>
    <t>; INSERT INTO [Order Details](OrderId, ProductId, UnitPrice, Quantity, Discount) VALUES(11076,19,9.2,10,0.25)</t>
  </si>
  <si>
    <t>; INSERT INTO [Order Details](OrderId, ProductId, UnitPrice, Quantity, Discount) VALUES(11077,2,19,24,0.2)</t>
  </si>
  <si>
    <t>; INSERT INTO [Order Details](OrderId, ProductId, UnitPrice, Quantity, Discount) VALUES(11077,3,10,4,0)</t>
  </si>
  <si>
    <t>; INSERT INTO [Order Details](OrderId, ProductId, UnitPrice, Quantity, Discount) VALUES(11077,4,22,1,0)</t>
  </si>
  <si>
    <t>; INSERT INTO [Order Details](OrderId, ProductId, UnitPrice, Quantity, Discount) VALUES(11077,6,25,1,0.02)</t>
  </si>
  <si>
    <t>; INSERT INTO [Order Details](OrderId, ProductId, UnitPrice, Quantity, Discount) VALUES(11077,7,30,1,0.05)</t>
  </si>
  <si>
    <t>; INSERT INTO [Order Details](OrderId, ProductId, UnitPrice, Quantity, Discount) VALUES(11077,8,40,2,0.1)</t>
  </si>
  <si>
    <t>; INSERT INTO [Order Details](OrderId, ProductId, UnitPrice, Quantity, Discount) VALUES(11077,10,31,1,0)</t>
  </si>
  <si>
    <t>; INSERT INTO [Order Details](OrderId, ProductId, UnitPrice, Quantity, Discount) VALUES(11077,12,38,2,0.05)</t>
  </si>
  <si>
    <t>; INSERT INTO [Order Details](OrderId, ProductId, UnitPrice, Quantity, Discount) VALUES(11077,13,6,4,0)</t>
  </si>
  <si>
    <t>; INSERT INTO [Order Details](OrderId, ProductId, UnitPrice, Quantity, Discount) VALUES(11077,14,23.25,1,0.03)</t>
  </si>
  <si>
    <t>; INSERT INTO [Order Details](OrderId, ProductId, UnitPrice, Quantity, Discount) VALUES(11077,16,17.45,2,0.03)</t>
  </si>
  <si>
    <t>; INSERT INTO [Order Details](OrderId, ProductId, UnitPrice, Quantity, Discount) VALUES(11077,20,81,1,0.04)</t>
  </si>
  <si>
    <t>; INSERT INTO [Order Details](OrderId, ProductId, UnitPrice, Quantity, Discount) VALUES(11077,23,9,2,0)</t>
  </si>
  <si>
    <t>; INSERT INTO [Order Details](OrderId, ProductId, UnitPrice, Quantity, Discount) VALUES(11077,32,32,1,0)</t>
  </si>
  <si>
    <t>; INSERT INTO [Order Details](OrderId, ProductId, UnitPrice, Quantity, Discount) VALUES(11077,39,18,2,0.05)</t>
  </si>
  <si>
    <t>; INSERT INTO [Order Details](OrderId, ProductId, UnitPrice, Quantity, Discount) VALUES(11077,41,9.65,3,0)</t>
  </si>
  <si>
    <t>; INSERT INTO [Order Details](OrderId, ProductId, UnitPrice, Quantity, Discount) VALUES(11077,46,12,3,0.02)</t>
  </si>
  <si>
    <t>; INSERT INTO [Order Details](OrderId, ProductId, UnitPrice, Quantity, Discount) VALUES(11077,52,7,2,0)</t>
  </si>
  <si>
    <t>; INSERT INTO [Order Details](OrderId, ProductId, UnitPrice, Quantity, Discount) VALUES(11077,55,24,2,0)</t>
  </si>
  <si>
    <t>; INSERT INTO [Order Details](OrderId, ProductId, UnitPrice, Quantity, Discount) VALUES(11077,60,34,2,0.06)</t>
  </si>
  <si>
    <t>; INSERT INTO [Order Details](OrderId, ProductId, UnitPrice, Quantity, Discount) VALUES(11077,64,33.25,2,0.03)</t>
  </si>
  <si>
    <t>; INSERT INTO [Order Details](OrderId, ProductId, UnitPrice, Quantity, Discount) VALUES(11077,66,17,1,0)</t>
  </si>
  <si>
    <t>; INSERT INTO [Order Details](OrderId, ProductId, UnitPrice, Quantity, Discount) VALUES(11077,73,15,2,0.01)</t>
  </si>
  <si>
    <t>; INSERT INTO [Order Details](OrderId, ProductId, UnitPrice, Quantity, Discount) VALUES(11077,75,7.75,4,0)</t>
  </si>
  <si>
    <t>; INSERT INTO [Order Details](OrderId, ProductId, UnitPrice, Quantity, Discount) VALUES(11077,77,13,2,0)</t>
  </si>
  <si>
    <t>set identity_insert [Order Details] off</t>
  </si>
  <si>
    <t>set identity_insert [Order Details] on;</t>
  </si>
  <si>
    <t>;ALTER TABLE [Order Details] CHECK CONSTRAINT ALL;</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</si>
</sst>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4">
    <fill>
      <patternFill patternType="none"/>
    </fill>
    <fill>
      <patternFill patternType="gray125"/>
    </fill>
    <fill>
      <patternFill patternType="solid">
        <fgColor theme="6" tint="0.79998168889431442"/>
        <bgColor indexed="64"/>
      </patternFill>
    </fill>
    <fill>
      <patternFill patternType="solid">
        <fgColor theme="2" tint="-0.249977111117893"/>
        <bgColor indexed="64"/>
      </patternFill>
    </fill>
  </fills>
  <borders count="1">
    <border>
      <left/>
      <right/>
      <top/>
      <bottom/>
      <diagonal/>
    </border>
  </borders>
  <cellStyleXfs count="1">
    <xf numFmtId="0" fontId="0" fillId="0" borderId="0"/>
  </cellStyleXfs>
  <cellXfs count="4">
    <xf numFmtId="0" fontId="0" fillId="0" borderId="0" xfId="0"/>
    <xf numFmtId="0" fontId="0" fillId="2" borderId="0" xfId="0" applyFill="1"/>
    <xf numFmtId="0" fontId="0" fillId="3" borderId="0" xfId="0" applyFill="1"/>
    <xf numFmtId="0" fontId="0" fillId="0" borderId="0" xfId="0" quotePrefix="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F9324"/>
  <sheetViews>
    <sheetView topLeftCell="A8433" zoomScale="70" zoomScaleNormal="70" workbookViewId="0">
      <selection activeCell="A8450" sqref="A8450"/>
    </sheetView>
  </sheetViews>
  <sheetFormatPr defaultRowHeight="15" x14ac:dyDescent="0.25"/>
  <cols>
    <col min="1" max="1" width="18" customWidth="1"/>
    <col min="2" max="2" width="20" customWidth="1"/>
    <col min="3" max="3" width="174.42578125" customWidth="1"/>
    <col min="6" max="6" width="204.140625" style="1" bestFit="1" customWidth="1"/>
  </cols>
  <sheetData>
    <row r="1" spans="1:6" x14ac:dyDescent="0.25">
      <c r="A1" t="s">
        <v>0</v>
      </c>
    </row>
    <row r="3" spans="1:6" x14ac:dyDescent="0.25">
      <c r="A3" t="s">
        <v>1</v>
      </c>
      <c r="B3" t="s">
        <v>3227</v>
      </c>
      <c r="F3" s="1" t="str">
        <f t="shared" ref="F3:F10" si="0">"sqlInserts.Add(" &amp; CHAR(34) &amp; $A$1 &amp; " " &amp; $A3 &amp; " ON;" &amp; $B3 &amp; ";" &amp; $A$1 &amp; " " &amp; $A3 &amp; " OFF" &amp; CHAR(34) &amp; ");"</f>
        <v>sqlInserts.Add("SET IDENTITY_INSERT Categories ON;INSERT INTO Categories(RowId,CategoryName,Description) VALUES(1,'Beverages','Soft drinks, coffees, teas, beers, and ales');SET IDENTITY_INSERT Categories OFF");</v>
      </c>
    </row>
    <row r="4" spans="1:6" x14ac:dyDescent="0.25">
      <c r="A4" t="s">
        <v>1</v>
      </c>
      <c r="B4" t="s">
        <v>3225</v>
      </c>
      <c r="F4" s="1" t="str">
        <f t="shared" si="0"/>
        <v>sqlInserts.Add("SET IDENTITY_INSERT Categories ON;INSERT INTO Categories(RowId,CategoryName,Description) VALUES(2,'Condiments','Sweet and savory sauces, relishes, spreads, and seasonings');SET IDENTITY_INSERT Categories OFF");</v>
      </c>
    </row>
    <row r="5" spans="1:6" x14ac:dyDescent="0.25">
      <c r="A5" t="s">
        <v>1</v>
      </c>
      <c r="B5" t="s">
        <v>3232</v>
      </c>
      <c r="F5" s="1" t="str">
        <f t="shared" si="0"/>
        <v>sqlInserts.Add("SET IDENTITY_INSERT Categories ON;INSERT INTO Categories(RowId,CategoryName,Description) VALUES(3,'Confections','Desserts, candies, and sweet breads');SET IDENTITY_INSERT Categories OFF");</v>
      </c>
    </row>
    <row r="6" spans="1:6" x14ac:dyDescent="0.25">
      <c r="A6" t="s">
        <v>1</v>
      </c>
      <c r="B6" t="s">
        <v>3226</v>
      </c>
      <c r="F6" s="1" t="str">
        <f t="shared" si="0"/>
        <v>sqlInserts.Add("SET IDENTITY_INSERT Categories ON;INSERT INTO Categories(RowId,CategoryName,Description) VALUES(4,'Dairy Products','Cheeses');SET IDENTITY_INSERT Categories OFF");</v>
      </c>
    </row>
    <row r="7" spans="1:6" x14ac:dyDescent="0.25">
      <c r="A7" t="s">
        <v>1</v>
      </c>
      <c r="B7" t="s">
        <v>3228</v>
      </c>
      <c r="F7" s="1" t="str">
        <f t="shared" si="0"/>
        <v>sqlInserts.Add("SET IDENTITY_INSERT Categories ON;INSERT INTO Categories(RowId,CategoryName,Description) VALUES(5,'Grains/Cereals','Breads, crackers, pasta, and cereal');SET IDENTITY_INSERT Categories OFF");</v>
      </c>
    </row>
    <row r="8" spans="1:6" x14ac:dyDescent="0.25">
      <c r="A8" t="s">
        <v>1</v>
      </c>
      <c r="B8" t="s">
        <v>3229</v>
      </c>
      <c r="F8" s="1" t="str">
        <f t="shared" si="0"/>
        <v>sqlInserts.Add("SET IDENTITY_INSERT Categories ON;INSERT INTO Categories(RowId,CategoryName,Description) VALUES(6,'Meat/Poultry','Prepared meats');SET IDENTITY_INSERT Categories OFF");</v>
      </c>
    </row>
    <row r="9" spans="1:6" x14ac:dyDescent="0.25">
      <c r="A9" t="s">
        <v>1</v>
      </c>
      <c r="B9" t="s">
        <v>3230</v>
      </c>
      <c r="F9" s="1" t="str">
        <f t="shared" si="0"/>
        <v>sqlInserts.Add("SET IDENTITY_INSERT Categories ON;INSERT INTO Categories(RowId,CategoryName,Description) VALUES(7,'Produce','Dried fruit and bean curd');SET IDENTITY_INSERT Categories OFF");</v>
      </c>
    </row>
    <row r="10" spans="1:6" x14ac:dyDescent="0.25">
      <c r="A10" t="s">
        <v>1</v>
      </c>
      <c r="B10" t="s">
        <v>3231</v>
      </c>
      <c r="F10" s="1" t="str">
        <f t="shared" si="0"/>
        <v>sqlInserts.Add("SET IDENTITY_INSERT Categories ON;INSERT INTO Categories(RowId,CategoryName,Description) VALUES(8,'Seafood','Seaweed and fish');SET IDENTITY_INSERT Categories OFF");</v>
      </c>
    </row>
    <row r="12" spans="1:6" x14ac:dyDescent="0.25">
      <c r="A12" t="s">
        <v>2</v>
      </c>
      <c r="B12" t="s">
        <v>3233</v>
      </c>
      <c r="C12">
        <v>1</v>
      </c>
      <c r="D12" t="str">
        <f>LEFT(B12, LEN(B12)-1) &amp; ", " &amp; C12 &amp; ")"</f>
        <v>INSERT INTO Customers(CustomerID, CompanyName, ContactName, ContactTitle, Address, City, PostalCode, Region, Country, Phone, Fax, RowId) VALUES('ALFKI','Alfreds Futterkiste','Maria Anders','Sales Representative','Obere Str. 57','Berlin',NULL,'12209','Germany','030-0074321','030-0076545', 1)</v>
      </c>
      <c r="F12" s="1" t="str">
        <f>"sqlInserts.Add(" &amp; CHAR(34) &amp; $A$1 &amp; " " &amp; $A12 &amp; " ON;" &amp; $D12 &amp; ";" &amp; $A$1 &amp; " " &amp; $A12 &amp; " OFF" &amp; CHAR(34) &amp; ");"</f>
        <v>sqlInserts.Add("SET IDENTITY_INSERT Customers ON;INSERT INTO Customers(CustomerID, CompanyName, ContactName, ContactTitle, Address, City, PostalCode, Region, Country, Phone, Fax, RowId) VALUES('ALFKI','Alfreds Futterkiste','Maria Anders','Sales Representative','Obere Str. 57','Berlin',NULL,'12209','Germany','030-0074321','030-0076545', 1);SET IDENTITY_INSERT Customers OFF");</v>
      </c>
    </row>
    <row r="13" spans="1:6" x14ac:dyDescent="0.25">
      <c r="A13" t="s">
        <v>2</v>
      </c>
      <c r="B13" t="s">
        <v>3234</v>
      </c>
      <c r="C13">
        <f>C12+1</f>
        <v>2</v>
      </c>
      <c r="D13" t="str">
        <f t="shared" ref="D13:D76" si="1">LEFT(B13, LEN(B13)-1) &amp; ", " &amp; C13 &amp; ")"</f>
        <v>INSERT INTO Customers(CustomerID, CompanyName, ContactName, ContactTitle, Address, City, PostalCode, Region, Country, Phone, Fax, RowId)  VALUES('ANATR','Ana Trujillo Emparedados y helados','Ana Trujillo','Owner','Avda. de la Constitución 2222','México D.F.',NULL,'05021','Mexico','(5) 555-4729','(5) 555-3745', 2)</v>
      </c>
      <c r="F13" s="1" t="str">
        <f t="shared" ref="F13:F76" si="2">"sqlInserts.Add(" &amp; CHAR(34) &amp; $A$1 &amp; " " &amp; $A13 &amp; " ON;" &amp; $D13 &amp; ";" &amp; $A$1 &amp; " " &amp; $A13 &amp; " OFF" &amp; CHAR(34) &amp; ");"</f>
        <v>sqlInserts.Add("SET IDENTITY_INSERT Customers ON;INSERT INTO Customers(CustomerID, CompanyName, ContactName, ContactTitle, Address, City, PostalCode, Region, Country, Phone, Fax, RowId)  VALUES('ANATR','Ana Trujillo Emparedados y helados','Ana Trujillo','Owner','Avda. de la Constitución 2222','México D.F.',NULL,'05021','Mexico','(5) 555-4729','(5) 555-3745', 2);SET IDENTITY_INSERT Customers OFF");</v>
      </c>
    </row>
    <row r="14" spans="1:6" x14ac:dyDescent="0.25">
      <c r="A14" t="s">
        <v>2</v>
      </c>
      <c r="B14" t="s">
        <v>3235</v>
      </c>
      <c r="C14">
        <f t="shared" ref="C14:C77" si="3">C13+1</f>
        <v>3</v>
      </c>
      <c r="D14" t="str">
        <f t="shared" si="1"/>
        <v>INSERT INTO Customers(CustomerID, CompanyName, ContactName, ContactTitle, Address, City, PostalCode, Region, Country, Phone, Fax, RowId) (CustomerID, CompanyName, ContactName, ContactTitle, Address, City, PostalCode, Region, Country, Phone, Fax, RowId)  VALUES('ANTON','Antonio Moreno Taquería','Antonio Moreno','Owner','Mataderos  2312','México D.F.',NULL,'05023','Mexico','(5) 555-3932',NULL, 3)</v>
      </c>
      <c r="F14" s="1" t="str">
        <f t="shared" si="2"/>
        <v>sqlInserts.Add("SET IDENTITY_INSERT Customers ON;INSERT INTO Customers(CustomerID, CompanyName, ContactName, ContactTitle, Address, City, PostalCode, Region, Country, Phone, Fax, RowId) (CustomerID, CompanyName, ContactName, ContactTitle, Address, City, PostalCode, Region, Country, Phone, Fax, RowId)  VALUES('ANTON','Antonio Moreno Taquería','Antonio Moreno','Owner','Mataderos  2312','México D.F.',NULL,'05023','Mexico','(5) 555-3932',NULL, 3);SET IDENTITY_INSERT Customers OFF");</v>
      </c>
    </row>
    <row r="15" spans="1:6" x14ac:dyDescent="0.25">
      <c r="A15" t="s">
        <v>2</v>
      </c>
      <c r="B15" t="s">
        <v>3236</v>
      </c>
      <c r="C15">
        <f t="shared" si="3"/>
        <v>4</v>
      </c>
      <c r="D15" t="str">
        <f t="shared" si="1"/>
        <v>INSERT INTO Customers(CustomerID, CompanyName, ContactName, ContactTitle, Address, City, PostalCode, Region, Country, Phone, Fax, RowId)  VALUES('AROUT','Around the Horn','Thomas Hardy','Sales Representative','120 Hanover Sq.','London',NULL,'WA1 1DP','UK','(171) 555-7788','(171) 555-6750', 4)</v>
      </c>
      <c r="F15" s="1" t="str">
        <f t="shared" si="2"/>
        <v>sqlInserts.Add("SET IDENTITY_INSERT Customers ON;INSERT INTO Customers(CustomerID, CompanyName, ContactName, ContactTitle, Address, City, PostalCode, Region, Country, Phone, Fax, RowId)  VALUES('AROUT','Around the Horn','Thomas Hardy','Sales Representative','120 Hanover Sq.','London',NULL,'WA1 1DP','UK','(171) 555-7788','(171) 555-6750', 4);SET IDENTITY_INSERT Customers OFF");</v>
      </c>
    </row>
    <row r="16" spans="1:6" x14ac:dyDescent="0.25">
      <c r="A16" t="s">
        <v>2</v>
      </c>
      <c r="B16" t="s">
        <v>3237</v>
      </c>
      <c r="C16">
        <f t="shared" si="3"/>
        <v>5</v>
      </c>
      <c r="D16" t="str">
        <f t="shared" si="1"/>
        <v>INSERT INTO Customers(CustomerID, CompanyName, ContactName, ContactTitle, Address, City, PostalCode, Region, Country, Phone, Fax, RowId)  VALUES('BERGS','Berglunds snabbköp','Christina Berglund','Order Administrator','Berguvsvägen  8','Luleå',NULL,'S-958 22','Sweden','0921-12 34 65','0921-12 34 67', 5)</v>
      </c>
      <c r="F16" s="1" t="str">
        <f t="shared" si="2"/>
        <v>sqlInserts.Add("SET IDENTITY_INSERT Customers ON;INSERT INTO Customers(CustomerID, CompanyName, ContactName, ContactTitle, Address, City, PostalCode, Region, Country, Phone, Fax, RowId)  VALUES('BERGS','Berglunds snabbköp','Christina Berglund','Order Administrator','Berguvsvägen  8','Luleå',NULL,'S-958 22','Sweden','0921-12 34 65','0921-12 34 67', 5);SET IDENTITY_INSERT Customers OFF");</v>
      </c>
    </row>
    <row r="17" spans="1:6" x14ac:dyDescent="0.25">
      <c r="A17" t="s">
        <v>2</v>
      </c>
      <c r="B17" t="s">
        <v>3238</v>
      </c>
      <c r="C17">
        <f t="shared" si="3"/>
        <v>6</v>
      </c>
      <c r="D17" t="str">
        <f t="shared" si="1"/>
        <v>INSERT INTO Customers(CustomerID, CompanyName, ContactName, ContactTitle, Address, City, PostalCode, Region, Country, Phone, Fax, RowId)  VALUES('BLAUS','Blauer See Delikatessen','Hanna Moos','Sales Representative','Forsterstr. 57','Mannheim',NULL,'68306','Germany','0621-08460','0621-08924', 6)</v>
      </c>
      <c r="F17" s="1" t="str">
        <f t="shared" si="2"/>
        <v>sqlInserts.Add("SET IDENTITY_INSERT Customers ON;INSERT INTO Customers(CustomerID, CompanyName, ContactName, ContactTitle, Address, City, PostalCode, Region, Country, Phone, Fax, RowId)  VALUES('BLAUS','Blauer See Delikatessen','Hanna Moos','Sales Representative','Forsterstr. 57','Mannheim',NULL,'68306','Germany','0621-08460','0621-08924', 6);SET IDENTITY_INSERT Customers OFF");</v>
      </c>
    </row>
    <row r="18" spans="1:6" x14ac:dyDescent="0.25">
      <c r="A18" t="s">
        <v>2</v>
      </c>
      <c r="B18" t="s">
        <v>3239</v>
      </c>
      <c r="C18">
        <f t="shared" si="3"/>
        <v>7</v>
      </c>
      <c r="D18" t="str">
        <f t="shared" si="1"/>
        <v>INSERT INTO Customers(CustomerID, CompanyName, ContactName, ContactTitle, Address, City, PostalCode, Region, Country, Phone, Fax, RowId)  VALUES('BLONP','Blondesddsl père et fils','Frédérique Citeaux','Marketing Manager','24, place Kléber','Strasbourg',NULL,'67000','France','88.60.15.31','88.60.15.32', 7)</v>
      </c>
      <c r="F18" s="1" t="str">
        <f t="shared" si="2"/>
        <v>sqlInserts.Add("SET IDENTITY_INSERT Customers ON;INSERT INTO Customers(CustomerID, CompanyName, ContactName, ContactTitle, Address, City, PostalCode, Region, Country, Phone, Fax, RowId)  VALUES('BLONP','Blondesddsl père et fils','Frédérique Citeaux','Marketing Manager','24, place Kléber','Strasbourg',NULL,'67000','France','88.60.15.31','88.60.15.32', 7);SET IDENTITY_INSERT Customers OFF");</v>
      </c>
    </row>
    <row r="19" spans="1:6" x14ac:dyDescent="0.25">
      <c r="A19" t="s">
        <v>2</v>
      </c>
      <c r="B19" t="s">
        <v>3240</v>
      </c>
      <c r="C19">
        <f t="shared" si="3"/>
        <v>8</v>
      </c>
      <c r="D19" t="str">
        <f t="shared" si="1"/>
        <v>INSERT INTO Customers(CustomerID, CompanyName, ContactName, ContactTitle, Address, City, PostalCode, Region, Country, Phone, Fax, RowId)  VALUES('BOLID','Bólido Comidas preparadas','Martín Sommer','Owner','C/ Araquil, 67','Madrid',NULL,'28023','Spain','(91) 555 22 82','(91) 555 91 99', 8)</v>
      </c>
      <c r="F19" s="1" t="str">
        <f t="shared" si="2"/>
        <v>sqlInserts.Add("SET IDENTITY_INSERT Customers ON;INSERT INTO Customers(CustomerID, CompanyName, ContactName, ContactTitle, Address, City, PostalCode, Region, Country, Phone, Fax, RowId)  VALUES('BOLID','Bólido Comidas preparadas','Martín Sommer','Owner','C/ Araquil, 67','Madrid',NULL,'28023','Spain','(91) 555 22 82','(91) 555 91 99', 8);SET IDENTITY_INSERT Customers OFF");</v>
      </c>
    </row>
    <row r="20" spans="1:6" x14ac:dyDescent="0.25">
      <c r="A20" t="s">
        <v>2</v>
      </c>
      <c r="B20" t="s">
        <v>3241</v>
      </c>
      <c r="C20">
        <f t="shared" si="3"/>
        <v>9</v>
      </c>
      <c r="D20" t="str">
        <f t="shared" si="1"/>
        <v>INSERT INTO Customers(CustomerID, CompanyName, ContactName, ContactTitle, Address, City, PostalCode, Region, Country, Phone, Fax, RowId)  VALUES('BONAP','Bon app''','Laurence Lebihan','Owner','12, rue des Bouchers','Marseille',NULL,'13008','France','91.24.45.40','91.24.45.41', 9)</v>
      </c>
      <c r="F20" s="1" t="str">
        <f t="shared" si="2"/>
        <v>sqlInserts.Add("SET IDENTITY_INSERT Customers ON;INSERT INTO Customers(CustomerID, CompanyName, ContactName, ContactTitle, Address, City, PostalCode, Region, Country, Phone, Fax, RowId)  VALUES('BONAP','Bon app''','Laurence Lebihan','Owner','12, rue des Bouchers','Marseille',NULL,'13008','France','91.24.45.40','91.24.45.41', 9);SET IDENTITY_INSERT Customers OFF");</v>
      </c>
    </row>
    <row r="21" spans="1:6" x14ac:dyDescent="0.25">
      <c r="A21" t="s">
        <v>2</v>
      </c>
      <c r="B21" t="s">
        <v>3242</v>
      </c>
      <c r="C21">
        <f t="shared" si="3"/>
        <v>10</v>
      </c>
      <c r="D21" t="str">
        <f t="shared" si="1"/>
        <v>INSERT INTO Customers(CustomerID, CompanyName, ContactName, ContactTitle, Address, City, PostalCode, Region, Country, Phone, Fax, RowId)  VALUES('BOTTM','Bottom-Dollar Markets','Elizabeth Lincoln','Accounting Manager','23 Tsawassen Blvd.','Tsawassen','BC','T2F 8M4','Canada','(604) 555-4729','(604) 555-3745', 10)</v>
      </c>
      <c r="F21" s="1" t="str">
        <f t="shared" si="2"/>
        <v>sqlInserts.Add("SET IDENTITY_INSERT Customers ON;INSERT INTO Customers(CustomerID, CompanyName, ContactName, ContactTitle, Address, City, PostalCode, Region, Country, Phone, Fax, RowId)  VALUES('BOTTM','Bottom-Dollar Markets','Elizabeth Lincoln','Accounting Manager','23 Tsawassen Blvd.','Tsawassen','BC','T2F 8M4','Canada','(604) 555-4729','(604) 555-3745', 10);SET IDENTITY_INSERT Customers OFF");</v>
      </c>
    </row>
    <row r="22" spans="1:6" x14ac:dyDescent="0.25">
      <c r="A22" t="s">
        <v>2</v>
      </c>
      <c r="B22" t="s">
        <v>3243</v>
      </c>
      <c r="C22">
        <f t="shared" si="3"/>
        <v>11</v>
      </c>
      <c r="D22" t="str">
        <f t="shared" si="1"/>
        <v>INSERT INTO Customers(CustomerID, CompanyName, ContactName, ContactTitle, Address, City, PostalCode, Region, Country, Phone, Fax, RowId)  VALUES('BSBEV','B''s Beverages','Victoria Ashworth','Sales Representative','Fauntleroy Circus','London',NULL,'EC2 5NT','UK','(171) 555-1212',NULL, 11)</v>
      </c>
      <c r="F22" s="1" t="str">
        <f t="shared" si="2"/>
        <v>sqlInserts.Add("SET IDENTITY_INSERT Customers ON;INSERT INTO Customers(CustomerID, CompanyName, ContactName, ContactTitle, Address, City, PostalCode, Region, Country, Phone, Fax, RowId)  VALUES('BSBEV','B''s Beverages','Victoria Ashworth','Sales Representative','Fauntleroy Circus','London',NULL,'EC2 5NT','UK','(171) 555-1212',NULL, 11);SET IDENTITY_INSERT Customers OFF");</v>
      </c>
    </row>
    <row r="23" spans="1:6" x14ac:dyDescent="0.25">
      <c r="A23" t="s">
        <v>2</v>
      </c>
      <c r="B23" t="s">
        <v>3244</v>
      </c>
      <c r="C23">
        <f t="shared" si="3"/>
        <v>12</v>
      </c>
      <c r="D23" t="str">
        <f t="shared" si="1"/>
        <v>INSERT INTO Customers(CustomerID, CompanyName, ContactName, ContactTitle, Address, City, PostalCode, Region, Country, Phone, Fax, RowId)  VALUES('CACTU','Cactus Comidas para llevar','Patricio Simpson','Sales Agent','Cerrito 333','Buenos Aires',NULL,'1010','Argentina','(1) 135-5555','(1) 135-4892', 12)</v>
      </c>
      <c r="F23" s="1" t="str">
        <f t="shared" si="2"/>
        <v>sqlInserts.Add("SET IDENTITY_INSERT Customers ON;INSERT INTO Customers(CustomerID, CompanyName, ContactName, ContactTitle, Address, City, PostalCode, Region, Country, Phone, Fax, RowId)  VALUES('CACTU','Cactus Comidas para llevar','Patricio Simpson','Sales Agent','Cerrito 333','Buenos Aires',NULL,'1010','Argentina','(1) 135-5555','(1) 135-4892', 12);SET IDENTITY_INSERT Customers OFF");</v>
      </c>
    </row>
    <row r="24" spans="1:6" x14ac:dyDescent="0.25">
      <c r="A24" t="s">
        <v>2</v>
      </c>
      <c r="B24" t="s">
        <v>3245</v>
      </c>
      <c r="C24">
        <f t="shared" si="3"/>
        <v>13</v>
      </c>
      <c r="D24" t="str">
        <f t="shared" si="1"/>
        <v>INSERT INTO Customers(CustomerID, CompanyName, ContactName, ContactTitle, Address, City, PostalCode, Region, Country, Phone, Fax, RowId)  VALUES('CENTC','Centro comercial Moctezuma','Francisco Chang','Marketing Manager','Sierras de Granada 9993','México D.F.',NULL,'05022','Mexico','(5) 555-3392','(5) 555-7293', 13)</v>
      </c>
      <c r="F24" s="1" t="str">
        <f t="shared" si="2"/>
        <v>sqlInserts.Add("SET IDENTITY_INSERT Customers ON;INSERT INTO Customers(CustomerID, CompanyName, ContactName, ContactTitle, Address, City, PostalCode, Region, Country, Phone, Fax, RowId)  VALUES('CENTC','Centro comercial Moctezuma','Francisco Chang','Marketing Manager','Sierras de Granada 9993','México D.F.',NULL,'05022','Mexico','(5) 555-3392','(5) 555-7293', 13);SET IDENTITY_INSERT Customers OFF");</v>
      </c>
    </row>
    <row r="25" spans="1:6" x14ac:dyDescent="0.25">
      <c r="A25" t="s">
        <v>2</v>
      </c>
      <c r="B25" t="s">
        <v>3246</v>
      </c>
      <c r="C25">
        <f t="shared" si="3"/>
        <v>14</v>
      </c>
      <c r="D25" t="str">
        <f t="shared" si="1"/>
        <v>INSERT INTO Customers(CustomerID, CompanyName, ContactName, ContactTitle, Address, City, PostalCode, Region, Country, Phone, Fax, RowId)  VALUES('CHOPS','Chop-suey Chinese','Yang Wang','Owner','Hauptstr. 29','Bern',NULL,'3012','Switzerland','0452-076545',NULL, 14)</v>
      </c>
      <c r="F25" s="1" t="str">
        <f t="shared" si="2"/>
        <v>sqlInserts.Add("SET IDENTITY_INSERT Customers ON;INSERT INTO Customers(CustomerID, CompanyName, ContactName, ContactTitle, Address, City, PostalCode, Region, Country, Phone, Fax, RowId)  VALUES('CHOPS','Chop-suey Chinese','Yang Wang','Owner','Hauptstr. 29','Bern',NULL,'3012','Switzerland','0452-076545',NULL, 14);SET IDENTITY_INSERT Customers OFF");</v>
      </c>
    </row>
    <row r="26" spans="1:6" x14ac:dyDescent="0.25">
      <c r="A26" t="s">
        <v>2</v>
      </c>
      <c r="B26" t="s">
        <v>3247</v>
      </c>
      <c r="C26">
        <f t="shared" si="3"/>
        <v>15</v>
      </c>
      <c r="D26" t="str">
        <f t="shared" si="1"/>
        <v>INSERT INTO Customers(CustomerID, CompanyName, ContactName, ContactTitle, Address, City, PostalCode, Region, Country, Phone, Fax, RowId)  VALUES('COMMI','Comércio Mineiro','Pedro Afonso','Sales Associate','Av. dos Lusíadas, 23','Sao Paulo','SP','05432-043','Brazil','(11) 555-7647',NULL, 15)</v>
      </c>
      <c r="F26" s="1" t="str">
        <f t="shared" si="2"/>
        <v>sqlInserts.Add("SET IDENTITY_INSERT Customers ON;INSERT INTO Customers(CustomerID, CompanyName, ContactName, ContactTitle, Address, City, PostalCode, Region, Country, Phone, Fax, RowId)  VALUES('COMMI','Comércio Mineiro','Pedro Afonso','Sales Associate','Av. dos Lusíadas, 23','Sao Paulo','SP','05432-043','Brazil','(11) 555-7647',NULL, 15);SET IDENTITY_INSERT Customers OFF");</v>
      </c>
    </row>
    <row r="27" spans="1:6" x14ac:dyDescent="0.25">
      <c r="A27" t="s">
        <v>2</v>
      </c>
      <c r="B27" t="s">
        <v>3248</v>
      </c>
      <c r="C27">
        <f t="shared" si="3"/>
        <v>16</v>
      </c>
      <c r="D27" t="str">
        <f t="shared" si="1"/>
        <v>INSERT INTO Customers(CustomerID, CompanyName, ContactName, ContactTitle, Address, City, PostalCode, Region, Country, Phone, Fax, RowId)  VALUES('CONSH','Consolidated Holdings','Elizabeth Brown','Sales Representative','Berkeley Gardens 12  Brewery','London',NULL,'WX1 6LT','UK','(171) 555-2282','(171) 555-9199', 16)</v>
      </c>
      <c r="F27" s="1" t="str">
        <f t="shared" si="2"/>
        <v>sqlInserts.Add("SET IDENTITY_INSERT Customers ON;INSERT INTO Customers(CustomerID, CompanyName, ContactName, ContactTitle, Address, City, PostalCode, Region, Country, Phone, Fax, RowId)  VALUES('CONSH','Consolidated Holdings','Elizabeth Brown','Sales Representative','Berkeley Gardens 12  Brewery','London',NULL,'WX1 6LT','UK','(171) 555-2282','(171) 555-9199', 16);SET IDENTITY_INSERT Customers OFF");</v>
      </c>
    </row>
    <row r="28" spans="1:6" x14ac:dyDescent="0.25">
      <c r="A28" t="s">
        <v>2</v>
      </c>
      <c r="B28" t="s">
        <v>3249</v>
      </c>
      <c r="C28">
        <f t="shared" si="3"/>
        <v>17</v>
      </c>
      <c r="D28" t="str">
        <f t="shared" si="1"/>
        <v>INSERT INTO Customers(CustomerID, CompanyName, ContactName, ContactTitle, Address, City, PostalCode, Region, Country, Phone, Fax, RowId)  VALUES('DRACD','Drachenblut Delikatessen','Sven Ottlieb','Order Administrator','Walserweg 21','Aachen',NULL,'52066','Germany','0241-039123','0241-059428', 17)</v>
      </c>
      <c r="F28" s="1" t="str">
        <f t="shared" si="2"/>
        <v>sqlInserts.Add("SET IDENTITY_INSERT Customers ON;INSERT INTO Customers(CustomerID, CompanyName, ContactName, ContactTitle, Address, City, PostalCode, Region, Country, Phone, Fax, RowId)  VALUES('DRACD','Drachenblut Delikatessen','Sven Ottlieb','Order Administrator','Walserweg 21','Aachen',NULL,'52066','Germany','0241-039123','0241-059428', 17);SET IDENTITY_INSERT Customers OFF");</v>
      </c>
    </row>
    <row r="29" spans="1:6" x14ac:dyDescent="0.25">
      <c r="A29" t="s">
        <v>2</v>
      </c>
      <c r="B29" t="s">
        <v>3250</v>
      </c>
      <c r="C29">
        <f t="shared" si="3"/>
        <v>18</v>
      </c>
      <c r="D29" t="str">
        <f t="shared" si="1"/>
        <v>INSERT INTO Customers(CustomerID, CompanyName, ContactName, ContactTitle, Address, City, PostalCode, Region, Country, Phone, Fax, RowId)  VALUES('DUMON','Du monde entier','Janine Labrune','Owner','67, rue des Cinquante Otages','Nantes',NULL,'44000','France','40.67.88.88','40.67.89.89', 18)</v>
      </c>
      <c r="F29" s="1" t="str">
        <f t="shared" si="2"/>
        <v>sqlInserts.Add("SET IDENTITY_INSERT Customers ON;INSERT INTO Customers(CustomerID, CompanyName, ContactName, ContactTitle, Address, City, PostalCode, Region, Country, Phone, Fax, RowId)  VALUES('DUMON','Du monde entier','Janine Labrune','Owner','67, rue des Cinquante Otages','Nantes',NULL,'44000','France','40.67.88.88','40.67.89.89', 18);SET IDENTITY_INSERT Customers OFF");</v>
      </c>
    </row>
    <row r="30" spans="1:6" x14ac:dyDescent="0.25">
      <c r="A30" t="s">
        <v>2</v>
      </c>
      <c r="B30" t="s">
        <v>3251</v>
      </c>
      <c r="C30">
        <f t="shared" si="3"/>
        <v>19</v>
      </c>
      <c r="D30" t="str">
        <f t="shared" si="1"/>
        <v>INSERT INTO Customers(CustomerID, CompanyName, ContactName, ContactTitle, Address, City, PostalCode, Region, Country, Phone, Fax, RowId)  VALUES('EASTC','Eastern Connection','Ann Devon','Sales Agent','35 King George','London',NULL,'WX3 6FW','UK','(171) 555-0297','(171) 555-3373', 19)</v>
      </c>
      <c r="F30" s="1" t="str">
        <f t="shared" si="2"/>
        <v>sqlInserts.Add("SET IDENTITY_INSERT Customers ON;INSERT INTO Customers(CustomerID, CompanyName, ContactName, ContactTitle, Address, City, PostalCode, Region, Country, Phone, Fax, RowId)  VALUES('EASTC','Eastern Connection','Ann Devon','Sales Agent','35 King George','London',NULL,'WX3 6FW','UK','(171) 555-0297','(171) 555-3373', 19);SET IDENTITY_INSERT Customers OFF");</v>
      </c>
    </row>
    <row r="31" spans="1:6" x14ac:dyDescent="0.25">
      <c r="A31" t="s">
        <v>2</v>
      </c>
      <c r="B31" t="s">
        <v>3252</v>
      </c>
      <c r="C31">
        <f t="shared" si="3"/>
        <v>20</v>
      </c>
      <c r="D31" t="str">
        <f t="shared" si="1"/>
        <v>INSERT INTO Customers(CustomerID, CompanyName, ContactName, ContactTitle, Address, City, PostalCode, Region, Country, Phone, Fax, RowId)  VALUES('ERNSH','Ernst Handel','Roland Mendel','Sales Manager','Kirchgasse 6','Graz',NULL,'8010','Austria','7675-3425','7675-3426', 20)</v>
      </c>
      <c r="F31" s="1" t="str">
        <f t="shared" si="2"/>
        <v>sqlInserts.Add("SET IDENTITY_INSERT Customers ON;INSERT INTO Customers(CustomerID, CompanyName, ContactName, ContactTitle, Address, City, PostalCode, Region, Country, Phone, Fax, RowId)  VALUES('ERNSH','Ernst Handel','Roland Mendel','Sales Manager','Kirchgasse 6','Graz',NULL,'8010','Austria','7675-3425','7675-3426', 20);SET IDENTITY_INSERT Customers OFF");</v>
      </c>
    </row>
    <row r="32" spans="1:6" x14ac:dyDescent="0.25">
      <c r="A32" t="s">
        <v>2</v>
      </c>
      <c r="B32" t="s">
        <v>3253</v>
      </c>
      <c r="C32">
        <f t="shared" si="3"/>
        <v>21</v>
      </c>
      <c r="D32" t="str">
        <f t="shared" si="1"/>
        <v>INSERT INTO Customers(CustomerID, CompanyName, ContactName, ContactTitle, Address, City, PostalCode, Region, Country, Phone, Fax, RowId)  VALUES('FAMIA','Familia Arquibaldo','Aria Cruz','Marketing Assistant','Rua Orós, 92','Sao Paulo','SP','05442-030','Brazil','(11) 555-9857',NULL, 21)</v>
      </c>
      <c r="F32" s="1" t="str">
        <f t="shared" si="2"/>
        <v>sqlInserts.Add("SET IDENTITY_INSERT Customers ON;INSERT INTO Customers(CustomerID, CompanyName, ContactName, ContactTitle, Address, City, PostalCode, Region, Country, Phone, Fax, RowId)  VALUES('FAMIA','Familia Arquibaldo','Aria Cruz','Marketing Assistant','Rua Orós, 92','Sao Paulo','SP','05442-030','Brazil','(11) 555-9857',NULL, 21);SET IDENTITY_INSERT Customers OFF");</v>
      </c>
    </row>
    <row r="33" spans="1:6" x14ac:dyDescent="0.25">
      <c r="A33" t="s">
        <v>2</v>
      </c>
      <c r="B33" t="s">
        <v>3254</v>
      </c>
      <c r="C33">
        <f t="shared" si="3"/>
        <v>22</v>
      </c>
      <c r="D33" t="str">
        <f t="shared" si="1"/>
        <v>INSERT INTO Customers(CustomerID, CompanyName, ContactName, ContactTitle, Address, City, PostalCode, Region, Country, Phone, Fax, RowId)  VALUES('FISSA','FISSA Fabrica Inter. Salchichas S.A.','Diego Roel','Accounting Manager','C/ Moralzarzal, 86','Madrid',NULL,'28034','Spain','(91) 555 94 44','(91) 555 55 93', 22)</v>
      </c>
      <c r="F33" s="1" t="str">
        <f t="shared" si="2"/>
        <v>sqlInserts.Add("SET IDENTITY_INSERT Customers ON;INSERT INTO Customers(CustomerID, CompanyName, ContactName, ContactTitle, Address, City, PostalCode, Region, Country, Phone, Fax, RowId)  VALUES('FISSA','FISSA Fabrica Inter. Salchichas S.A.','Diego Roel','Accounting Manager','C/ Moralzarzal, 86','Madrid',NULL,'28034','Spain','(91) 555 94 44','(91) 555 55 93', 22);SET IDENTITY_INSERT Customers OFF");</v>
      </c>
    </row>
    <row r="34" spans="1:6" x14ac:dyDescent="0.25">
      <c r="A34" t="s">
        <v>2</v>
      </c>
      <c r="B34" t="s">
        <v>3255</v>
      </c>
      <c r="C34">
        <f t="shared" si="3"/>
        <v>23</v>
      </c>
      <c r="D34" t="str">
        <f t="shared" si="1"/>
        <v>INSERT INTO Customers(CustomerID, CompanyName, ContactName, ContactTitle, Address, City, PostalCode, Region, Country, Phone, Fax, RowId)  VALUES('FOLIG','Folies gourmandes','Martine Rancé','Assistant Sales Agent','184, chaussée de Tournai','Lille',NULL,'59000','France','20.16.10.16','20.16.10.17', 23)</v>
      </c>
      <c r="F34" s="1" t="str">
        <f t="shared" si="2"/>
        <v>sqlInserts.Add("SET IDENTITY_INSERT Customers ON;INSERT INTO Customers(CustomerID, CompanyName, ContactName, ContactTitle, Address, City, PostalCode, Region, Country, Phone, Fax, RowId)  VALUES('FOLIG','Folies gourmandes','Martine Rancé','Assistant Sales Agent','184, chaussée de Tournai','Lille',NULL,'59000','France','20.16.10.16','20.16.10.17', 23);SET IDENTITY_INSERT Customers OFF");</v>
      </c>
    </row>
    <row r="35" spans="1:6" x14ac:dyDescent="0.25">
      <c r="A35" t="s">
        <v>2</v>
      </c>
      <c r="B35" t="s">
        <v>3256</v>
      </c>
      <c r="C35">
        <f t="shared" si="3"/>
        <v>24</v>
      </c>
      <c r="D35" t="str">
        <f t="shared" si="1"/>
        <v>INSERT INTO Customers(CustomerID, CompanyName, ContactName, ContactTitle, Address, City, PostalCode, Region, Country, Phone, Fax, RowId)  VALUES('FOLKO','Folk och fä HB','Maria Larsson','Owner','Åkergatan 24','Bräcke',NULL,'S-844 67','Sweden','0695-34 67 21',NULL, 24)</v>
      </c>
      <c r="F35" s="1" t="str">
        <f t="shared" si="2"/>
        <v>sqlInserts.Add("SET IDENTITY_INSERT Customers ON;INSERT INTO Customers(CustomerID, CompanyName, ContactName, ContactTitle, Address, City, PostalCode, Region, Country, Phone, Fax, RowId)  VALUES('FOLKO','Folk och fä HB','Maria Larsson','Owner','Åkergatan 24','Bräcke',NULL,'S-844 67','Sweden','0695-34 67 21',NULL, 24);SET IDENTITY_INSERT Customers OFF");</v>
      </c>
    </row>
    <row r="36" spans="1:6" x14ac:dyDescent="0.25">
      <c r="A36" t="s">
        <v>2</v>
      </c>
      <c r="B36" t="s">
        <v>3257</v>
      </c>
      <c r="C36">
        <f t="shared" si="3"/>
        <v>25</v>
      </c>
      <c r="D36" t="str">
        <f t="shared" si="1"/>
        <v>INSERT INTO Customers(CustomerID, CompanyName, ContactName, ContactTitle, Address, City, PostalCode, Region, Country, Phone, Fax, RowId)  VALUES('FRANK','Frankenversand','Peter Franken','Marketing Manager','Berliner Platz 43','München',NULL,'80805','Germany','089-0877310','089-0877451', 25)</v>
      </c>
      <c r="F36" s="1" t="str">
        <f t="shared" si="2"/>
        <v>sqlInserts.Add("SET IDENTITY_INSERT Customers ON;INSERT INTO Customers(CustomerID, CompanyName, ContactName, ContactTitle, Address, City, PostalCode, Region, Country, Phone, Fax, RowId)  VALUES('FRANK','Frankenversand','Peter Franken','Marketing Manager','Berliner Platz 43','München',NULL,'80805','Germany','089-0877310','089-0877451', 25);SET IDENTITY_INSERT Customers OFF");</v>
      </c>
    </row>
    <row r="37" spans="1:6" x14ac:dyDescent="0.25">
      <c r="A37" t="s">
        <v>2</v>
      </c>
      <c r="B37" t="s">
        <v>3258</v>
      </c>
      <c r="C37">
        <f t="shared" si="3"/>
        <v>26</v>
      </c>
      <c r="D37" t="str">
        <f t="shared" si="1"/>
        <v>INSERT INTO Customers(CustomerID, CompanyName, ContactName, ContactTitle, Address, City, PostalCode, Region, Country, Phone, Fax, RowId)  VALUES('FRANR','France restauration','Carine Schmitt','Marketing Manager','54, rue Royale','Nantes',NULL,'44000','France','40.32.21.21','40.32.21.20', 26)</v>
      </c>
      <c r="F37" s="1" t="str">
        <f t="shared" si="2"/>
        <v>sqlInserts.Add("SET IDENTITY_INSERT Customers ON;INSERT INTO Customers(CustomerID, CompanyName, ContactName, ContactTitle, Address, City, PostalCode, Region, Country, Phone, Fax, RowId)  VALUES('FRANR','France restauration','Carine Schmitt','Marketing Manager','54, rue Royale','Nantes',NULL,'44000','France','40.32.21.21','40.32.21.20', 26);SET IDENTITY_INSERT Customers OFF");</v>
      </c>
    </row>
    <row r="38" spans="1:6" x14ac:dyDescent="0.25">
      <c r="A38" t="s">
        <v>2</v>
      </c>
      <c r="B38" t="s">
        <v>3259</v>
      </c>
      <c r="C38">
        <f t="shared" si="3"/>
        <v>27</v>
      </c>
      <c r="D38" t="str">
        <f t="shared" si="1"/>
        <v>INSERT INTO Customers(CustomerID, CompanyName, ContactName, ContactTitle, Address, City, PostalCode, Region, Country, Phone, Fax, RowId)  VALUES('FRANS','Franchi S.p.A.','Paolo Accorti','Sales Representative','Via Monte Bianco 34','Torino',NULL,'10100','Italy','011-4988260','011-4988261', 27)</v>
      </c>
      <c r="F38" s="1" t="str">
        <f t="shared" si="2"/>
        <v>sqlInserts.Add("SET IDENTITY_INSERT Customers ON;INSERT INTO Customers(CustomerID, CompanyName, ContactName, ContactTitle, Address, City, PostalCode, Region, Country, Phone, Fax, RowId)  VALUES('FRANS','Franchi S.p.A.','Paolo Accorti','Sales Representative','Via Monte Bianco 34','Torino',NULL,'10100','Italy','011-4988260','011-4988261', 27);SET IDENTITY_INSERT Customers OFF");</v>
      </c>
    </row>
    <row r="39" spans="1:6" x14ac:dyDescent="0.25">
      <c r="A39" t="s">
        <v>2</v>
      </c>
      <c r="B39" t="s">
        <v>3260</v>
      </c>
      <c r="C39">
        <f t="shared" si="3"/>
        <v>28</v>
      </c>
      <c r="D39" t="str">
        <f t="shared" si="1"/>
        <v>INSERT INTO Customers(CustomerID, CompanyName, ContactName, ContactTitle, Address, City, PostalCode, Region, Country, Phone, Fax, RowId)  VALUES('FURIB','Furia Bacalhau e Frutos do Mar','Lino Rodriguez','Sales Manager','Jardim das rosas n. 32','Lisboa',NULL,'1675','Portugal','(1) 354-2534','(1) 354-2535', 28)</v>
      </c>
      <c r="F39" s="1" t="str">
        <f t="shared" si="2"/>
        <v>sqlInserts.Add("SET IDENTITY_INSERT Customers ON;INSERT INTO Customers(CustomerID, CompanyName, ContactName, ContactTitle, Address, City, PostalCode, Region, Country, Phone, Fax, RowId)  VALUES('FURIB','Furia Bacalhau e Frutos do Mar','Lino Rodriguez','Sales Manager','Jardim das rosas n. 32','Lisboa',NULL,'1675','Portugal','(1) 354-2534','(1) 354-2535', 28);SET IDENTITY_INSERT Customers OFF");</v>
      </c>
    </row>
    <row r="40" spans="1:6" x14ac:dyDescent="0.25">
      <c r="A40" t="s">
        <v>2</v>
      </c>
      <c r="B40" t="s">
        <v>3261</v>
      </c>
      <c r="C40">
        <f t="shared" si="3"/>
        <v>29</v>
      </c>
      <c r="D40" t="str">
        <f t="shared" si="1"/>
        <v>INSERT INTO Customers(CustomerID, CompanyName, ContactName, ContactTitle, Address, City, PostalCode, Region, Country, Phone, Fax, RowId)  VALUES('GALED','Galería del gastrónomo','Eduardo Saavedra','Marketing Manager','Rambla de Cataluña, 23','Barcelona',NULL,'08022','Spain','(93) 203 4560','(93) 203 4561', 29)</v>
      </c>
      <c r="F40" s="1" t="str">
        <f t="shared" si="2"/>
        <v>sqlInserts.Add("SET IDENTITY_INSERT Customers ON;INSERT INTO Customers(CustomerID, CompanyName, ContactName, ContactTitle, Address, City, PostalCode, Region, Country, Phone, Fax, RowId)  VALUES('GALED','Galería del gastrónomo','Eduardo Saavedra','Marketing Manager','Rambla de Cataluña, 23','Barcelona',NULL,'08022','Spain','(93) 203 4560','(93) 203 4561', 29);SET IDENTITY_INSERT Customers OFF");</v>
      </c>
    </row>
    <row r="41" spans="1:6" x14ac:dyDescent="0.25">
      <c r="A41" t="s">
        <v>2</v>
      </c>
      <c r="B41" t="s">
        <v>3262</v>
      </c>
      <c r="C41">
        <f t="shared" si="3"/>
        <v>30</v>
      </c>
      <c r="D41" t="str">
        <f t="shared" si="1"/>
        <v>INSERT INTO Customers(CustomerID, CompanyName, ContactName, ContactTitle, Address, City, PostalCode, Region, Country, Phone, Fax, RowId)  VALUES('GODOS','Godos Cocina Típica','José Pedro Freyre','Sales Manager','C/ Romero, 33','Sevilla',NULL,'41101','Spain','(95) 555 82 82',NULL, 30)</v>
      </c>
      <c r="F41" s="1" t="str">
        <f t="shared" si="2"/>
        <v>sqlInserts.Add("SET IDENTITY_INSERT Customers ON;INSERT INTO Customers(CustomerID, CompanyName, ContactName, ContactTitle, Address, City, PostalCode, Region, Country, Phone, Fax, RowId)  VALUES('GODOS','Godos Cocina Típica','José Pedro Freyre','Sales Manager','C/ Romero, 33','Sevilla',NULL,'41101','Spain','(95) 555 82 82',NULL, 30);SET IDENTITY_INSERT Customers OFF");</v>
      </c>
    </row>
    <row r="42" spans="1:6" x14ac:dyDescent="0.25">
      <c r="A42" t="s">
        <v>2</v>
      </c>
      <c r="B42" t="s">
        <v>3263</v>
      </c>
      <c r="C42">
        <f t="shared" si="3"/>
        <v>31</v>
      </c>
      <c r="D42" t="str">
        <f t="shared" si="1"/>
        <v>INSERT INTO Customers(CustomerID, CompanyName, ContactName, ContactTitle, Address, City, PostalCode, Region, Country, Phone, Fax, RowId)  VALUES('GOURL','Gourmet Lanchonetes','André Fonseca','Sales Associate','Av. Brasil, 442','Campinas','SP','04876-786','Brazil','(11) 555-9482',NULL, 31)</v>
      </c>
      <c r="F42" s="1" t="str">
        <f t="shared" si="2"/>
        <v>sqlInserts.Add("SET IDENTITY_INSERT Customers ON;INSERT INTO Customers(CustomerID, CompanyName, ContactName, ContactTitle, Address, City, PostalCode, Region, Country, Phone, Fax, RowId)  VALUES('GOURL','Gourmet Lanchonetes','André Fonseca','Sales Associate','Av. Brasil, 442','Campinas','SP','04876-786','Brazil','(11) 555-9482',NULL, 31);SET IDENTITY_INSERT Customers OFF");</v>
      </c>
    </row>
    <row r="43" spans="1:6" x14ac:dyDescent="0.25">
      <c r="A43" t="s">
        <v>2</v>
      </c>
      <c r="B43" t="s">
        <v>3264</v>
      </c>
      <c r="C43">
        <f t="shared" si="3"/>
        <v>32</v>
      </c>
      <c r="D43" t="str">
        <f t="shared" si="1"/>
        <v>INSERT INTO Customers(CustomerID, CompanyName, ContactName, ContactTitle, Address, City, PostalCode, Region, Country, Phone, Fax, RowId)  VALUES('GREAL','Great Lakes Food Market','Howard Snyder','Marketing Manager','2732 Baker Blvd.','Eugene','OR','97403','USA','(503) 555-7555',NULL, 32)</v>
      </c>
      <c r="F43" s="1" t="str">
        <f t="shared" si="2"/>
        <v>sqlInserts.Add("SET IDENTITY_INSERT Customers ON;INSERT INTO Customers(CustomerID, CompanyName, ContactName, ContactTitle, Address, City, PostalCode, Region, Country, Phone, Fax, RowId)  VALUES('GREAL','Great Lakes Food Market','Howard Snyder','Marketing Manager','2732 Baker Blvd.','Eugene','OR','97403','USA','(503) 555-7555',NULL, 32);SET IDENTITY_INSERT Customers OFF");</v>
      </c>
    </row>
    <row r="44" spans="1:6" x14ac:dyDescent="0.25">
      <c r="A44" t="s">
        <v>2</v>
      </c>
      <c r="B44" t="s">
        <v>3265</v>
      </c>
      <c r="C44">
        <f t="shared" si="3"/>
        <v>33</v>
      </c>
      <c r="D44" t="str">
        <f t="shared" si="1"/>
        <v>INSERT INTO Customers(CustomerID, CompanyName, ContactName, ContactTitle, Address, City, PostalCode, Region, Country, Phone, Fax, RowId)  VALUES('GROSR','GROSELLA-Restaurante','Manuel Pereira','Owner','5ª Ave. Los Palos Grandes','Caracas','DF','1081','Venezuela','(2) 283-2951','(2) 283-3397', 33)</v>
      </c>
      <c r="F44" s="1" t="str">
        <f t="shared" si="2"/>
        <v>sqlInserts.Add("SET IDENTITY_INSERT Customers ON;INSERT INTO Customers(CustomerID, CompanyName, ContactName, ContactTitle, Address, City, PostalCode, Region, Country, Phone, Fax, RowId)  VALUES('GROSR','GROSELLA-Restaurante','Manuel Pereira','Owner','5ª Ave. Los Palos Grandes','Caracas','DF','1081','Venezuela','(2) 283-2951','(2) 283-3397', 33);SET IDENTITY_INSERT Customers OFF");</v>
      </c>
    </row>
    <row r="45" spans="1:6" x14ac:dyDescent="0.25">
      <c r="A45" t="s">
        <v>2</v>
      </c>
      <c r="B45" t="s">
        <v>3266</v>
      </c>
      <c r="C45">
        <f t="shared" si="3"/>
        <v>34</v>
      </c>
      <c r="D45" t="str">
        <f t="shared" si="1"/>
        <v>INSERT INTO Customers(CustomerID, CompanyName, ContactName, ContactTitle, Address, City, PostalCode, Region, Country, Phone, Fax, RowId)  VALUES('HANAR','Hanari Carnes','Mario Pontes','Accounting Manager','Rua do Paço, 67','Rio de Janeiro','RJ','05454-876','Brazil','(21) 555-0091','(21) 555-8765', 34)</v>
      </c>
      <c r="F45" s="1" t="str">
        <f t="shared" si="2"/>
        <v>sqlInserts.Add("SET IDENTITY_INSERT Customers ON;INSERT INTO Customers(CustomerID, CompanyName, ContactName, ContactTitle, Address, City, PostalCode, Region, Country, Phone, Fax, RowId)  VALUES('HANAR','Hanari Carnes','Mario Pontes','Accounting Manager','Rua do Paço, 67','Rio de Janeiro','RJ','05454-876','Brazil','(21) 555-0091','(21) 555-8765', 34);SET IDENTITY_INSERT Customers OFF");</v>
      </c>
    </row>
    <row r="46" spans="1:6" x14ac:dyDescent="0.25">
      <c r="A46" t="s">
        <v>2</v>
      </c>
      <c r="B46" t="s">
        <v>3267</v>
      </c>
      <c r="C46">
        <f t="shared" si="3"/>
        <v>35</v>
      </c>
      <c r="D46" t="str">
        <f t="shared" si="1"/>
        <v>INSERT INTO Customers(CustomerID, CompanyName, ContactName, ContactTitle, Address, City, PostalCode, Region, Country, Phone, Fax, RowId)  VALUES('HILAA','HILARION-Abastos','Carlos Hernández','Sales Representative','Carrera 22 con Ave. Carlos Soublette #8-35','San Cristóbal','Táchira','5022','Venezuela','(5) 555-1340','(5) 555-1948', 35)</v>
      </c>
      <c r="F46" s="1" t="str">
        <f t="shared" si="2"/>
        <v>sqlInserts.Add("SET IDENTITY_INSERT Customers ON;INSERT INTO Customers(CustomerID, CompanyName, ContactName, ContactTitle, Address, City, PostalCode, Region, Country, Phone, Fax, RowId)  VALUES('HILAA','HILARION-Abastos','Carlos Hernández','Sales Representative','Carrera 22 con Ave. Carlos Soublette #8-35','San Cristóbal','Táchira','5022','Venezuela','(5) 555-1340','(5) 555-1948', 35);SET IDENTITY_INSERT Customers OFF");</v>
      </c>
    </row>
    <row r="47" spans="1:6" x14ac:dyDescent="0.25">
      <c r="A47" t="s">
        <v>2</v>
      </c>
      <c r="B47" t="s">
        <v>3268</v>
      </c>
      <c r="C47">
        <f t="shared" si="3"/>
        <v>36</v>
      </c>
      <c r="D47" t="str">
        <f t="shared" si="1"/>
        <v>INSERT INTO Customers(CustomerID, CompanyName, ContactName, ContactTitle, Address, City, PostalCode, Region, Country, Phone, Fax, RowId)  VALUES('HUNGC','Hungry Coyote Import Store','Yoshi Latimer','Sales Representative','City Center Plaza 516 Main St.','Elgin','OR','97827','USA','(503) 555-6874','(503) 555-2376', 36)</v>
      </c>
      <c r="F47" s="1" t="str">
        <f t="shared" si="2"/>
        <v>sqlInserts.Add("SET IDENTITY_INSERT Customers ON;INSERT INTO Customers(CustomerID, CompanyName, ContactName, ContactTitle, Address, City, PostalCode, Region, Country, Phone, Fax, RowId)  VALUES('HUNGC','Hungry Coyote Import Store','Yoshi Latimer','Sales Representative','City Center Plaza 516 Main St.','Elgin','OR','97827','USA','(503) 555-6874','(503) 555-2376', 36);SET IDENTITY_INSERT Customers OFF");</v>
      </c>
    </row>
    <row r="48" spans="1:6" x14ac:dyDescent="0.25">
      <c r="A48" t="s">
        <v>2</v>
      </c>
      <c r="B48" t="s">
        <v>3269</v>
      </c>
      <c r="C48">
        <f t="shared" si="3"/>
        <v>37</v>
      </c>
      <c r="D48" t="str">
        <f t="shared" si="1"/>
        <v>INSERT INTO Customers(CustomerID, CompanyName, ContactName, ContactTitle, Address, City, PostalCode, Region, Country, Phone, Fax, RowId)  VALUES('HUNGO','Hungry Owl All-Night Grocers','Patricia McKenna','Sales Associate','8 Johnstown Road','Cork','Co. Cork',NULL,'Ireland','2967 542','2967 3333', 37)</v>
      </c>
      <c r="F48" s="1" t="str">
        <f t="shared" si="2"/>
        <v>sqlInserts.Add("SET IDENTITY_INSERT Customers ON;INSERT INTO Customers(CustomerID, CompanyName, ContactName, ContactTitle, Address, City, PostalCode, Region, Country, Phone, Fax, RowId)  VALUES('HUNGO','Hungry Owl All-Night Grocers','Patricia McKenna','Sales Associate','8 Johnstown Road','Cork','Co. Cork',NULL,'Ireland','2967 542','2967 3333', 37);SET IDENTITY_INSERT Customers OFF");</v>
      </c>
    </row>
    <row r="49" spans="1:6" x14ac:dyDescent="0.25">
      <c r="A49" t="s">
        <v>2</v>
      </c>
      <c r="B49" t="s">
        <v>3270</v>
      </c>
      <c r="C49">
        <f t="shared" si="3"/>
        <v>38</v>
      </c>
      <c r="D49" t="str">
        <f t="shared" si="1"/>
        <v>INSERT INTO Customers(CustomerID, CompanyName, ContactName, ContactTitle, Address, City, PostalCode, Region, Country, Phone, Fax, RowId)  VALUES('ISLAT','Island Trading','Helen Bennett','Marketing Manager','Garden House Crowther Way','Cowes','Isle of Wight','PO31 7PJ','UK','(198) 555-8888',NULL, 38)</v>
      </c>
      <c r="F49" s="1" t="str">
        <f t="shared" si="2"/>
        <v>sqlInserts.Add("SET IDENTITY_INSERT Customers ON;INSERT INTO Customers(CustomerID, CompanyName, ContactName, ContactTitle, Address, City, PostalCode, Region, Country, Phone, Fax, RowId)  VALUES('ISLAT','Island Trading','Helen Bennett','Marketing Manager','Garden House Crowther Way','Cowes','Isle of Wight','PO31 7PJ','UK','(198) 555-8888',NULL, 38);SET IDENTITY_INSERT Customers OFF");</v>
      </c>
    </row>
    <row r="50" spans="1:6" x14ac:dyDescent="0.25">
      <c r="A50" t="s">
        <v>2</v>
      </c>
      <c r="B50" t="s">
        <v>3271</v>
      </c>
      <c r="C50">
        <f t="shared" si="3"/>
        <v>39</v>
      </c>
      <c r="D50" t="str">
        <f t="shared" si="1"/>
        <v>INSERT INTO Customers(CustomerID, CompanyName, ContactName, ContactTitle, Address, City, PostalCode, Region, Country, Phone, Fax, RowId)  VALUES('KOENE','Königlich Essen','Philip Cramer','Sales Associate','Maubelstr. 90','Brandenburg',NULL,'14776','Germany','0555-09876',NULL, 39)</v>
      </c>
      <c r="F50" s="1" t="str">
        <f t="shared" si="2"/>
        <v>sqlInserts.Add("SET IDENTITY_INSERT Customers ON;INSERT INTO Customers(CustomerID, CompanyName, ContactName, ContactTitle, Address, City, PostalCode, Region, Country, Phone, Fax, RowId)  VALUES('KOENE','Königlich Essen','Philip Cramer','Sales Associate','Maubelstr. 90','Brandenburg',NULL,'14776','Germany','0555-09876',NULL, 39);SET IDENTITY_INSERT Customers OFF");</v>
      </c>
    </row>
    <row r="51" spans="1:6" x14ac:dyDescent="0.25">
      <c r="A51" t="s">
        <v>2</v>
      </c>
      <c r="B51" t="s">
        <v>3272</v>
      </c>
      <c r="C51">
        <f t="shared" si="3"/>
        <v>40</v>
      </c>
      <c r="D51" t="str">
        <f t="shared" si="1"/>
        <v>INSERT INTO Customers(CustomerID, CompanyName, ContactName, ContactTitle, Address, City, PostalCode, Region, Country, Phone, Fax, RowId)  VALUES('LACOR','La corne d''abondance','Daniel Tonini','Sales Representative','67, avenue de l''Europe','Versailles',NULL,'78000','France','30.59.84.10','30.59.85.11', 40)</v>
      </c>
      <c r="F51" s="1" t="str">
        <f t="shared" si="2"/>
        <v>sqlInserts.Add("SET IDENTITY_INSERT Customers ON;INSERT INTO Customers(CustomerID, CompanyName, ContactName, ContactTitle, Address, City, PostalCode, Region, Country, Phone, Fax, RowId)  VALUES('LACOR','La corne d''abondance','Daniel Tonini','Sales Representative','67, avenue de l''Europe','Versailles',NULL,'78000','France','30.59.84.10','30.59.85.11', 40);SET IDENTITY_INSERT Customers OFF");</v>
      </c>
    </row>
    <row r="52" spans="1:6" x14ac:dyDescent="0.25">
      <c r="A52" t="s">
        <v>2</v>
      </c>
      <c r="B52" t="s">
        <v>3273</v>
      </c>
      <c r="C52">
        <f t="shared" si="3"/>
        <v>41</v>
      </c>
      <c r="D52" t="str">
        <f t="shared" si="1"/>
        <v>INSERT INTO Customers(CustomerID, CompanyName, ContactName, ContactTitle, Address, City, PostalCode, Region, Country, Phone, Fax, RowId)  VALUES('LAMAI','La maison d''Asie','Annette Roulet','Sales Manager','1 rue Alsace-Lorraine','Toulouse',NULL,'31000','France','61.77.61.10','61.77.61.11', 41)</v>
      </c>
      <c r="F52" s="1" t="str">
        <f t="shared" si="2"/>
        <v>sqlInserts.Add("SET IDENTITY_INSERT Customers ON;INSERT INTO Customers(CustomerID, CompanyName, ContactName, ContactTitle, Address, City, PostalCode, Region, Country, Phone, Fax, RowId)  VALUES('LAMAI','La maison d''Asie','Annette Roulet','Sales Manager','1 rue Alsace-Lorraine','Toulouse',NULL,'31000','France','61.77.61.10','61.77.61.11', 41);SET IDENTITY_INSERT Customers OFF");</v>
      </c>
    </row>
    <row r="53" spans="1:6" x14ac:dyDescent="0.25">
      <c r="A53" t="s">
        <v>2</v>
      </c>
      <c r="B53" t="s">
        <v>3274</v>
      </c>
      <c r="C53">
        <f t="shared" si="3"/>
        <v>42</v>
      </c>
      <c r="D53" t="str">
        <f t="shared" si="1"/>
        <v>INSERT INTO Customers(CustomerID, CompanyName, ContactName, ContactTitle, Address, City, PostalCode, Region, Country, Phone, Fax, RowId)  VALUES('LAUGB','Laughing Bacchus Wine Cellars','Yoshi Tannamuri','Marketing Assistant','1900 Oak St.','Vancouver','BC','V3F 2K1','Canada','(604) 555-3392','(604) 555-7293', 42)</v>
      </c>
      <c r="F53" s="1" t="str">
        <f t="shared" si="2"/>
        <v>sqlInserts.Add("SET IDENTITY_INSERT Customers ON;INSERT INTO Customers(CustomerID, CompanyName, ContactName, ContactTitle, Address, City, PostalCode, Region, Country, Phone, Fax, RowId)  VALUES('LAUGB','Laughing Bacchus Wine Cellars','Yoshi Tannamuri','Marketing Assistant','1900 Oak St.','Vancouver','BC','V3F 2K1','Canada','(604) 555-3392','(604) 555-7293', 42);SET IDENTITY_INSERT Customers OFF");</v>
      </c>
    </row>
    <row r="54" spans="1:6" x14ac:dyDescent="0.25">
      <c r="A54" t="s">
        <v>2</v>
      </c>
      <c r="B54" t="s">
        <v>3275</v>
      </c>
      <c r="C54">
        <f t="shared" si="3"/>
        <v>43</v>
      </c>
      <c r="D54" t="str">
        <f t="shared" si="1"/>
        <v>INSERT INTO Customers(CustomerID, CompanyName, ContactName, ContactTitle, Address, City, PostalCode, Region, Country, Phone, Fax, RowId)  VALUES('LAZYK','Lazy K Kountry Store','John Steel','Marketing Manager','12 Orchestra Terrace','Walla Walla','WA','99362','USA','(509) 555-7969','(509) 555-6221', 43)</v>
      </c>
      <c r="F54" s="1" t="str">
        <f t="shared" si="2"/>
        <v>sqlInserts.Add("SET IDENTITY_INSERT Customers ON;INSERT INTO Customers(CustomerID, CompanyName, ContactName, ContactTitle, Address, City, PostalCode, Region, Country, Phone, Fax, RowId)  VALUES('LAZYK','Lazy K Kountry Store','John Steel','Marketing Manager','12 Orchestra Terrace','Walla Walla','WA','99362','USA','(509) 555-7969','(509) 555-6221', 43);SET IDENTITY_INSERT Customers OFF");</v>
      </c>
    </row>
    <row r="55" spans="1:6" x14ac:dyDescent="0.25">
      <c r="A55" t="s">
        <v>2</v>
      </c>
      <c r="B55" t="s">
        <v>3276</v>
      </c>
      <c r="C55">
        <f t="shared" si="3"/>
        <v>44</v>
      </c>
      <c r="D55" t="str">
        <f t="shared" si="1"/>
        <v>INSERT INTO Customers(CustomerID, CompanyName, ContactName, ContactTitle, Address, City, PostalCode, Region, Country, Phone, Fax, RowId)  VALUES('LEHMS','Lehmanns Marktstand','Renate Messner','Sales Representative','Magazinweg 7','Frankfurt a.M.',NULL,'60528','Germany','069-0245984','069-0245874', 44)</v>
      </c>
      <c r="F55" s="1" t="str">
        <f t="shared" si="2"/>
        <v>sqlInserts.Add("SET IDENTITY_INSERT Customers ON;INSERT INTO Customers(CustomerID, CompanyName, ContactName, ContactTitle, Address, City, PostalCode, Region, Country, Phone, Fax, RowId)  VALUES('LEHMS','Lehmanns Marktstand','Renate Messner','Sales Representative','Magazinweg 7','Frankfurt a.M.',NULL,'60528','Germany','069-0245984','069-0245874', 44);SET IDENTITY_INSERT Customers OFF");</v>
      </c>
    </row>
    <row r="56" spans="1:6" x14ac:dyDescent="0.25">
      <c r="A56" t="s">
        <v>2</v>
      </c>
      <c r="B56" t="s">
        <v>3277</v>
      </c>
      <c r="C56">
        <f t="shared" si="3"/>
        <v>45</v>
      </c>
      <c r="D56" t="str">
        <f t="shared" si="1"/>
        <v>INSERT INTO Customers(CustomerID, CompanyName, ContactName, ContactTitle, Address, City, PostalCode, Region, Country, Phone, Fax, RowId)  VALUES('LETSS','Let''s Stop N Shop','Jaime Yorres','Owner','87 Polk St. Suite 5','San Francisco','CA','94117','USA','(415) 555-5938',NULL, 45)</v>
      </c>
      <c r="F56" s="1" t="str">
        <f t="shared" si="2"/>
        <v>sqlInserts.Add("SET IDENTITY_INSERT Customers ON;INSERT INTO Customers(CustomerID, CompanyName, ContactName, ContactTitle, Address, City, PostalCode, Region, Country, Phone, Fax, RowId)  VALUES('LETSS','Let''s Stop N Shop','Jaime Yorres','Owner','87 Polk St. Suite 5','San Francisco','CA','94117','USA','(415) 555-5938',NULL, 45);SET IDENTITY_INSERT Customers OFF");</v>
      </c>
    </row>
    <row r="57" spans="1:6" x14ac:dyDescent="0.25">
      <c r="A57" t="s">
        <v>2</v>
      </c>
      <c r="B57" t="s">
        <v>3278</v>
      </c>
      <c r="C57">
        <f t="shared" si="3"/>
        <v>46</v>
      </c>
      <c r="D57" t="str">
        <f t="shared" si="1"/>
        <v>INSERT INTO Customers(CustomerID, CompanyName, ContactName, ContactTitle, Address, City, PostalCode, Region, Country, Phone, Fax, RowId)  VALUES('LILAS','LILA-Supermercado','Carlos González','Accounting Manager','Carrera 52 con Ave. Bolívar #65-98 Llano Largo','Barquisimeto','Lara','3508','Venezuela','(9) 331-6954','(9) 331-7256', 46)</v>
      </c>
      <c r="F57" s="1" t="str">
        <f t="shared" si="2"/>
        <v>sqlInserts.Add("SET IDENTITY_INSERT Customers ON;INSERT INTO Customers(CustomerID, CompanyName, ContactName, ContactTitle, Address, City, PostalCode, Region, Country, Phone, Fax, RowId)  VALUES('LILAS','LILA-Supermercado','Carlos González','Accounting Manager','Carrera 52 con Ave. Bolívar #65-98 Llano Largo','Barquisimeto','Lara','3508','Venezuela','(9) 331-6954','(9) 331-7256', 46);SET IDENTITY_INSERT Customers OFF");</v>
      </c>
    </row>
    <row r="58" spans="1:6" x14ac:dyDescent="0.25">
      <c r="A58" t="s">
        <v>2</v>
      </c>
      <c r="B58" t="s">
        <v>3279</v>
      </c>
      <c r="C58">
        <f t="shared" si="3"/>
        <v>47</v>
      </c>
      <c r="D58" t="str">
        <f t="shared" si="1"/>
        <v>INSERT INTO Customers(CustomerID, CompanyName, ContactName, ContactTitle, Address, City, PostalCode, Region, Country, Phone, Fax, RowId)  VALUES('LINOD','LINO-Delicateses','Felipe Izquierdo','Owner','Ave. 5 de Mayo Porlamar','I. de Margarita','Nueva Esparta','4980','Venezuela','(8) 34-56-12','(8) 34-93-93', 47)</v>
      </c>
      <c r="F58" s="1" t="str">
        <f t="shared" si="2"/>
        <v>sqlInserts.Add("SET IDENTITY_INSERT Customers ON;INSERT INTO Customers(CustomerID, CompanyName, ContactName, ContactTitle, Address, City, PostalCode, Region, Country, Phone, Fax, RowId)  VALUES('LINOD','LINO-Delicateses','Felipe Izquierdo','Owner','Ave. 5 de Mayo Porlamar','I. de Margarita','Nueva Esparta','4980','Venezuela','(8) 34-56-12','(8) 34-93-93', 47);SET IDENTITY_INSERT Customers OFF");</v>
      </c>
    </row>
    <row r="59" spans="1:6" x14ac:dyDescent="0.25">
      <c r="A59" t="s">
        <v>2</v>
      </c>
      <c r="B59" t="s">
        <v>3280</v>
      </c>
      <c r="C59">
        <f t="shared" si="3"/>
        <v>48</v>
      </c>
      <c r="D59" t="str">
        <f t="shared" si="1"/>
        <v>INSERT INTO Customers(CustomerID, CompanyName, ContactName, ContactTitle, Address, City, PostalCode, Region, Country, Phone, Fax, RowId)  VALUES('LONEP','Lonesome Pine Restaurant','Fran Wilson','Sales Manager','89 Chiaroscuro Rd.','Portland','OR','97219','USA','(503) 555-9573','(503) 555-9646', 48)</v>
      </c>
      <c r="F59" s="1" t="str">
        <f t="shared" si="2"/>
        <v>sqlInserts.Add("SET IDENTITY_INSERT Customers ON;INSERT INTO Customers(CustomerID, CompanyName, ContactName, ContactTitle, Address, City, PostalCode, Region, Country, Phone, Fax, RowId)  VALUES('LONEP','Lonesome Pine Restaurant','Fran Wilson','Sales Manager','89 Chiaroscuro Rd.','Portland','OR','97219','USA','(503) 555-9573','(503) 555-9646', 48);SET IDENTITY_INSERT Customers OFF");</v>
      </c>
    </row>
    <row r="60" spans="1:6" x14ac:dyDescent="0.25">
      <c r="A60" t="s">
        <v>2</v>
      </c>
      <c r="B60" t="s">
        <v>3281</v>
      </c>
      <c r="C60">
        <f t="shared" si="3"/>
        <v>49</v>
      </c>
      <c r="D60" t="str">
        <f t="shared" si="1"/>
        <v>INSERT INTO Customers(CustomerID, CompanyName, ContactName, ContactTitle, Address, City, PostalCode, Region, Country, Phone, Fax, RowId)  VALUES('MAGAA','Magazzini Alimentari Riuniti','Giovanni Rovelli','Marketing Manager','Via Ludovico il Moro 22','Bergamo',NULL,'24100','Italy','035-640230','035-640231', 49)</v>
      </c>
      <c r="F60" s="1" t="str">
        <f t="shared" si="2"/>
        <v>sqlInserts.Add("SET IDENTITY_INSERT Customers ON;INSERT INTO Customers(CustomerID, CompanyName, ContactName, ContactTitle, Address, City, PostalCode, Region, Country, Phone, Fax, RowId)  VALUES('MAGAA','Magazzini Alimentari Riuniti','Giovanni Rovelli','Marketing Manager','Via Ludovico il Moro 22','Bergamo',NULL,'24100','Italy','035-640230','035-640231', 49);SET IDENTITY_INSERT Customers OFF");</v>
      </c>
    </row>
    <row r="61" spans="1:6" x14ac:dyDescent="0.25">
      <c r="A61" t="s">
        <v>2</v>
      </c>
      <c r="B61" t="s">
        <v>3282</v>
      </c>
      <c r="C61">
        <f t="shared" si="3"/>
        <v>50</v>
      </c>
      <c r="D61" t="str">
        <f t="shared" si="1"/>
        <v>INSERT INTO Customers(CustomerID, CompanyName, ContactName, ContactTitle, Address, City, PostalCode, Region, Country, Phone, Fax, RowId)  VALUES('MAISD','Maison Dewey','Catherine Dewey','Sales Agent','Rue Joseph-Bens 532','Bruxelles',NULL,'B-1180','Belgium','(02) 201 24 67','(02) 201 24 68', 50)</v>
      </c>
      <c r="F61" s="1" t="str">
        <f t="shared" si="2"/>
        <v>sqlInserts.Add("SET IDENTITY_INSERT Customers ON;INSERT INTO Customers(CustomerID, CompanyName, ContactName, ContactTitle, Address, City, PostalCode, Region, Country, Phone, Fax, RowId)  VALUES('MAISD','Maison Dewey','Catherine Dewey','Sales Agent','Rue Joseph-Bens 532','Bruxelles',NULL,'B-1180','Belgium','(02) 201 24 67','(02) 201 24 68', 50);SET IDENTITY_INSERT Customers OFF");</v>
      </c>
    </row>
    <row r="62" spans="1:6" x14ac:dyDescent="0.25">
      <c r="A62" t="s">
        <v>2</v>
      </c>
      <c r="B62" t="s">
        <v>3283</v>
      </c>
      <c r="C62">
        <f t="shared" si="3"/>
        <v>51</v>
      </c>
      <c r="D62" t="str">
        <f t="shared" si="1"/>
        <v>INSERT INTO Customers(CustomerID, CompanyName, ContactName, ContactTitle, Address, City, PostalCode, Region, Country, Phone, Fax, RowId)  VALUES('MEREP','Mère Paillarde','Jean Fresnière','Marketing Assistant','43 rue St. Laurent','Montréal','Québec','H1J 1C3','Canada','(514) 555-8054','(514) 555-8055', 51)</v>
      </c>
      <c r="F62" s="1" t="str">
        <f t="shared" si="2"/>
        <v>sqlInserts.Add("SET IDENTITY_INSERT Customers ON;INSERT INTO Customers(CustomerID, CompanyName, ContactName, ContactTitle, Address, City, PostalCode, Region, Country, Phone, Fax, RowId)  VALUES('MEREP','Mère Paillarde','Jean Fresnière','Marketing Assistant','43 rue St. Laurent','Montréal','Québec','H1J 1C3','Canada','(514) 555-8054','(514) 555-8055', 51);SET IDENTITY_INSERT Customers OFF");</v>
      </c>
    </row>
    <row r="63" spans="1:6" x14ac:dyDescent="0.25">
      <c r="A63" t="s">
        <v>2</v>
      </c>
      <c r="B63" t="s">
        <v>3284</v>
      </c>
      <c r="C63">
        <f t="shared" si="3"/>
        <v>52</v>
      </c>
      <c r="D63" t="str">
        <f t="shared" si="1"/>
        <v>INSERT INTO Customers(CustomerID, CompanyName, ContactName, ContactTitle, Address, City, PostalCode, Region, Country, Phone, Fax, RowId)  VALUES('MORGK','Morgenstern Gesundkost','Alexander Feuer','Marketing Assistant','Heerstr. 22','Leipzig',NULL,'04179','Germany','0342-023176',NULL, 52)</v>
      </c>
      <c r="F63" s="1" t="str">
        <f t="shared" si="2"/>
        <v>sqlInserts.Add("SET IDENTITY_INSERT Customers ON;INSERT INTO Customers(CustomerID, CompanyName, ContactName, ContactTitle, Address, City, PostalCode, Region, Country, Phone, Fax, RowId)  VALUES('MORGK','Morgenstern Gesundkost','Alexander Feuer','Marketing Assistant','Heerstr. 22','Leipzig',NULL,'04179','Germany','0342-023176',NULL, 52);SET IDENTITY_INSERT Customers OFF");</v>
      </c>
    </row>
    <row r="64" spans="1:6" x14ac:dyDescent="0.25">
      <c r="A64" t="s">
        <v>2</v>
      </c>
      <c r="B64" t="s">
        <v>3285</v>
      </c>
      <c r="C64">
        <f t="shared" si="3"/>
        <v>53</v>
      </c>
      <c r="D64" t="str">
        <f t="shared" si="1"/>
        <v>INSERT INTO Customers(CustomerID, CompanyName, ContactName, ContactTitle, Address, City, PostalCode, Region, Country, Phone, Fax, RowId)  VALUES('NORTS','North/South','Simon Crowther','Sales Associate','South House 300 Queensbridge','London',NULL,'SW7 1RZ','UK','(171) 555-7733','(171) 555-2530', 53)</v>
      </c>
      <c r="F64" s="1" t="str">
        <f t="shared" si="2"/>
        <v>sqlInserts.Add("SET IDENTITY_INSERT Customers ON;INSERT INTO Customers(CustomerID, CompanyName, ContactName, ContactTitle, Address, City, PostalCode, Region, Country, Phone, Fax, RowId)  VALUES('NORTS','North/South','Simon Crowther','Sales Associate','South House 300 Queensbridge','London',NULL,'SW7 1RZ','UK','(171) 555-7733','(171) 555-2530', 53);SET IDENTITY_INSERT Customers OFF");</v>
      </c>
    </row>
    <row r="65" spans="1:6" x14ac:dyDescent="0.25">
      <c r="A65" t="s">
        <v>2</v>
      </c>
      <c r="B65" t="s">
        <v>3286</v>
      </c>
      <c r="C65">
        <f t="shared" si="3"/>
        <v>54</v>
      </c>
      <c r="D65" t="str">
        <f t="shared" si="1"/>
        <v>INSERT INTO Customers(CustomerID, CompanyName, ContactName, ContactTitle, Address, City, PostalCode, Region, Country, Phone, Fax, RowId)  VALUES('OCEAN','Océano Atlántico Ltda.','Yvonne Moncada','Sales Agent','Ing. Gustavo Moncada 8585 Piso 20-A','Buenos Aires',NULL,'1010','Argentina','(1) 135-5333','(1) 135-5535', 54)</v>
      </c>
      <c r="F65" s="1" t="str">
        <f t="shared" si="2"/>
        <v>sqlInserts.Add("SET IDENTITY_INSERT Customers ON;INSERT INTO Customers(CustomerID, CompanyName, ContactName, ContactTitle, Address, City, PostalCode, Region, Country, Phone, Fax, RowId)  VALUES('OCEAN','Océano Atlántico Ltda.','Yvonne Moncada','Sales Agent','Ing. Gustavo Moncada 8585 Piso 20-A','Buenos Aires',NULL,'1010','Argentina','(1) 135-5333','(1) 135-5535', 54);SET IDENTITY_INSERT Customers OFF");</v>
      </c>
    </row>
    <row r="66" spans="1:6" x14ac:dyDescent="0.25">
      <c r="A66" t="s">
        <v>2</v>
      </c>
      <c r="B66" t="s">
        <v>3287</v>
      </c>
      <c r="C66">
        <f t="shared" si="3"/>
        <v>55</v>
      </c>
      <c r="D66" t="str">
        <f t="shared" si="1"/>
        <v>INSERT INTO Customers(CustomerID, CompanyName, ContactName, ContactTitle, Address, City, PostalCode, Region, Country, Phone, Fax, RowId)  VALUES('OLDWO','Old World Delicatessen','Rene Phillips','Sales Representative','2743 Bering St.','Anchorage','AK','99508','USA','(907) 555-7584','(907) 555-2880', 55)</v>
      </c>
      <c r="F66" s="1" t="str">
        <f t="shared" si="2"/>
        <v>sqlInserts.Add("SET IDENTITY_INSERT Customers ON;INSERT INTO Customers(CustomerID, CompanyName, ContactName, ContactTitle, Address, City, PostalCode, Region, Country, Phone, Fax, RowId)  VALUES('OLDWO','Old World Delicatessen','Rene Phillips','Sales Representative','2743 Bering St.','Anchorage','AK','99508','USA','(907) 555-7584','(907) 555-2880', 55);SET IDENTITY_INSERT Customers OFF");</v>
      </c>
    </row>
    <row r="67" spans="1:6" x14ac:dyDescent="0.25">
      <c r="A67" t="s">
        <v>2</v>
      </c>
      <c r="B67" t="s">
        <v>3288</v>
      </c>
      <c r="C67">
        <f t="shared" si="3"/>
        <v>56</v>
      </c>
      <c r="D67" t="str">
        <f t="shared" si="1"/>
        <v>INSERT INTO Customers(CustomerID, CompanyName, ContactName, ContactTitle, Address, City, PostalCode, Region, Country, Phone, Fax, RowId)  VALUES('OTTIK','Ottilies Käseladen','Henriette Pfalzheim','Owner','Mehrheimerstr. 369','Köln',NULL,'50739','Germany','0221-0644327','0221-0765721', 56)</v>
      </c>
      <c r="F67" s="1" t="str">
        <f t="shared" si="2"/>
        <v>sqlInserts.Add("SET IDENTITY_INSERT Customers ON;INSERT INTO Customers(CustomerID, CompanyName, ContactName, ContactTitle, Address, City, PostalCode, Region, Country, Phone, Fax, RowId)  VALUES('OTTIK','Ottilies Käseladen','Henriette Pfalzheim','Owner','Mehrheimerstr. 369','Köln',NULL,'50739','Germany','0221-0644327','0221-0765721', 56);SET IDENTITY_INSERT Customers OFF");</v>
      </c>
    </row>
    <row r="68" spans="1:6" x14ac:dyDescent="0.25">
      <c r="A68" t="s">
        <v>2</v>
      </c>
      <c r="B68" t="s">
        <v>3289</v>
      </c>
      <c r="C68">
        <f t="shared" si="3"/>
        <v>57</v>
      </c>
      <c r="D68" t="str">
        <f t="shared" si="1"/>
        <v>INSERT INTO Customers(CustomerID, CompanyName, ContactName, ContactTitle, Address, City, PostalCode, Region, Country, Phone, Fax, RowId)  VALUES('PARIS','Paris spécialités','Marie Bertrand','Owner','265, boulevard Charonne','Paris',NULL,'75012','France','(1) 42.34.22.66','(1) 42.34.22.77', 57)</v>
      </c>
      <c r="F68" s="1" t="str">
        <f t="shared" si="2"/>
        <v>sqlInserts.Add("SET IDENTITY_INSERT Customers ON;INSERT INTO Customers(CustomerID, CompanyName, ContactName, ContactTitle, Address, City, PostalCode, Region, Country, Phone, Fax, RowId)  VALUES('PARIS','Paris spécialités','Marie Bertrand','Owner','265, boulevard Charonne','Paris',NULL,'75012','France','(1) 42.34.22.66','(1) 42.34.22.77', 57);SET IDENTITY_INSERT Customers OFF");</v>
      </c>
    </row>
    <row r="69" spans="1:6" x14ac:dyDescent="0.25">
      <c r="A69" t="s">
        <v>2</v>
      </c>
      <c r="B69" t="s">
        <v>3290</v>
      </c>
      <c r="C69">
        <f t="shared" si="3"/>
        <v>58</v>
      </c>
      <c r="D69" t="str">
        <f t="shared" si="1"/>
        <v>INSERT INTO Customers(CustomerID, CompanyName, ContactName, ContactTitle, Address, City, PostalCode, Region, Country, Phone, Fax, RowId)  VALUES('PERIC','Pericles Comidas clásicas','Guillermo Fernández','Sales Representative','Calle Dr. Jorge Cash 321','México D.F.',NULL,'05033','Mexico','(5) 552-3745','(5) 545-3745', 58)</v>
      </c>
      <c r="F69" s="1" t="str">
        <f t="shared" si="2"/>
        <v>sqlInserts.Add("SET IDENTITY_INSERT Customers ON;INSERT INTO Customers(CustomerID, CompanyName, ContactName, ContactTitle, Address, City, PostalCode, Region, Country, Phone, Fax, RowId)  VALUES('PERIC','Pericles Comidas clásicas','Guillermo Fernández','Sales Representative','Calle Dr. Jorge Cash 321','México D.F.',NULL,'05033','Mexico','(5) 552-3745','(5) 545-3745', 58);SET IDENTITY_INSERT Customers OFF");</v>
      </c>
    </row>
    <row r="70" spans="1:6" x14ac:dyDescent="0.25">
      <c r="A70" t="s">
        <v>2</v>
      </c>
      <c r="B70" t="s">
        <v>3291</v>
      </c>
      <c r="C70">
        <f t="shared" si="3"/>
        <v>59</v>
      </c>
      <c r="D70" t="str">
        <f t="shared" si="1"/>
        <v>INSERT INTO Customers(CustomerID, CompanyName, ContactName, ContactTitle, Address, City, PostalCode, Region, Country, Phone, Fax, RowId)  VALUES('PICCO','Piccolo und mehr','Georg Pipps','Sales Manager','Geislweg 14','Salzburg',NULL,'5020','Austria','6562-9722','6562-9723', 59)</v>
      </c>
      <c r="F70" s="1" t="str">
        <f t="shared" si="2"/>
        <v>sqlInserts.Add("SET IDENTITY_INSERT Customers ON;INSERT INTO Customers(CustomerID, CompanyName, ContactName, ContactTitle, Address, City, PostalCode, Region, Country, Phone, Fax, RowId)  VALUES('PICCO','Piccolo und mehr','Georg Pipps','Sales Manager','Geislweg 14','Salzburg',NULL,'5020','Austria','6562-9722','6562-9723', 59);SET IDENTITY_INSERT Customers OFF");</v>
      </c>
    </row>
    <row r="71" spans="1:6" x14ac:dyDescent="0.25">
      <c r="A71" t="s">
        <v>2</v>
      </c>
      <c r="B71" t="s">
        <v>3292</v>
      </c>
      <c r="C71">
        <f t="shared" si="3"/>
        <v>60</v>
      </c>
      <c r="D71" t="str">
        <f t="shared" si="1"/>
        <v>INSERT INTO Customers(CustomerID, CompanyName, ContactName, ContactTitle, Address, City, PostalCode, Region, Country, Phone, Fax, RowId)  VALUES('PRINI','Princesa Isabel Vinhos','Isabel de Castro','Sales Representative','Estrada da saúde n. 58','Lisboa',NULL,'1756','Portugal','(1) 356-5634',NULL, 60)</v>
      </c>
      <c r="F71" s="1" t="str">
        <f t="shared" si="2"/>
        <v>sqlInserts.Add("SET IDENTITY_INSERT Customers ON;INSERT INTO Customers(CustomerID, CompanyName, ContactName, ContactTitle, Address, City, PostalCode, Region, Country, Phone, Fax, RowId)  VALUES('PRINI','Princesa Isabel Vinhos','Isabel de Castro','Sales Representative','Estrada da saúde n. 58','Lisboa',NULL,'1756','Portugal','(1) 356-5634',NULL, 60);SET IDENTITY_INSERT Customers OFF");</v>
      </c>
    </row>
    <row r="72" spans="1:6" x14ac:dyDescent="0.25">
      <c r="A72" t="s">
        <v>2</v>
      </c>
      <c r="B72" t="s">
        <v>3293</v>
      </c>
      <c r="C72">
        <f t="shared" si="3"/>
        <v>61</v>
      </c>
      <c r="D72" t="str">
        <f t="shared" si="1"/>
        <v>INSERT INTO Customers(CustomerID, CompanyName, ContactName, ContactTitle, Address, City, PostalCode, Region, Country, Phone, Fax, RowId)  VALUES('QUEDE','Que Delícia','Bernardo Batista','Accounting Manager','Rua da Panificadora, 12','Rio de Janeiro','RJ','02389-673','Brazil','(21) 555-4252','(21) 555-4545', 61)</v>
      </c>
      <c r="F72" s="1" t="str">
        <f t="shared" si="2"/>
        <v>sqlInserts.Add("SET IDENTITY_INSERT Customers ON;INSERT INTO Customers(CustomerID, CompanyName, ContactName, ContactTitle, Address, City, PostalCode, Region, Country, Phone, Fax, RowId)  VALUES('QUEDE','Que Delícia','Bernardo Batista','Accounting Manager','Rua da Panificadora, 12','Rio de Janeiro','RJ','02389-673','Brazil','(21) 555-4252','(21) 555-4545', 61);SET IDENTITY_INSERT Customers OFF");</v>
      </c>
    </row>
    <row r="73" spans="1:6" x14ac:dyDescent="0.25">
      <c r="A73" t="s">
        <v>2</v>
      </c>
      <c r="B73" t="s">
        <v>3294</v>
      </c>
      <c r="C73">
        <f t="shared" si="3"/>
        <v>62</v>
      </c>
      <c r="D73" t="str">
        <f t="shared" si="1"/>
        <v>INSERT INTO Customers(CustomerID, CompanyName, ContactName, ContactTitle, Address, City, PostalCode, Region, Country, Phone, Fax, RowId)  VALUES('QUEEN','Queen Cozinha','Lúcia Carvalho','Marketing Assistant','Alameda dos Canàrios, 891','Sao Paulo','SP','05487-020','Brazil','(11) 555-1189',NULL, 62)</v>
      </c>
      <c r="F73" s="1" t="str">
        <f t="shared" si="2"/>
        <v>sqlInserts.Add("SET IDENTITY_INSERT Customers ON;INSERT INTO Customers(CustomerID, CompanyName, ContactName, ContactTitle, Address, City, PostalCode, Region, Country, Phone, Fax, RowId)  VALUES('QUEEN','Queen Cozinha','Lúcia Carvalho','Marketing Assistant','Alameda dos Canàrios, 891','Sao Paulo','SP','05487-020','Brazil','(11) 555-1189',NULL, 62);SET IDENTITY_INSERT Customers OFF");</v>
      </c>
    </row>
    <row r="74" spans="1:6" x14ac:dyDescent="0.25">
      <c r="A74" t="s">
        <v>2</v>
      </c>
      <c r="B74" t="s">
        <v>3295</v>
      </c>
      <c r="C74">
        <f t="shared" si="3"/>
        <v>63</v>
      </c>
      <c r="D74" t="str">
        <f t="shared" si="1"/>
        <v>INSERT INTO Customers(CustomerID, CompanyName, ContactName, ContactTitle, Address, City, PostalCode, Region, Country, Phone, Fax, RowId)  VALUES('QUICK','QUICK-Stop','Horst Kloss','Accounting Manager','Taucherstraße 10','Cunewalde',NULL,'01307','Germany','0372-035188',NULL, 63)</v>
      </c>
      <c r="F74" s="1" t="str">
        <f t="shared" si="2"/>
        <v>sqlInserts.Add("SET IDENTITY_INSERT Customers ON;INSERT INTO Customers(CustomerID, CompanyName, ContactName, ContactTitle, Address, City, PostalCode, Region, Country, Phone, Fax, RowId)  VALUES('QUICK','QUICK-Stop','Horst Kloss','Accounting Manager','Taucherstraße 10','Cunewalde',NULL,'01307','Germany','0372-035188',NULL, 63);SET IDENTITY_INSERT Customers OFF");</v>
      </c>
    </row>
    <row r="75" spans="1:6" x14ac:dyDescent="0.25">
      <c r="A75" t="s">
        <v>2</v>
      </c>
      <c r="B75" t="s">
        <v>3296</v>
      </c>
      <c r="C75">
        <f t="shared" si="3"/>
        <v>64</v>
      </c>
      <c r="D75" t="str">
        <f t="shared" si="1"/>
        <v>INSERT INTO Customers(CustomerID, CompanyName, ContactName, ContactTitle, Address, City, PostalCode, Region, Country, Phone, Fax, RowId)  VALUES('RANCH','Rancho grande','Sergio Gutiérrez','Sales Representative','Av. del Libertador 900','Buenos Aires',NULL,'1010','Argentina','(1) 123-5555','(1) 123-5556', 64)</v>
      </c>
      <c r="F75" s="1" t="str">
        <f t="shared" si="2"/>
        <v>sqlInserts.Add("SET IDENTITY_INSERT Customers ON;INSERT INTO Customers(CustomerID, CompanyName, ContactName, ContactTitle, Address, City, PostalCode, Region, Country, Phone, Fax, RowId)  VALUES('RANCH','Rancho grande','Sergio Gutiérrez','Sales Representative','Av. del Libertador 900','Buenos Aires',NULL,'1010','Argentina','(1) 123-5555','(1) 123-5556', 64);SET IDENTITY_INSERT Customers OFF");</v>
      </c>
    </row>
    <row r="76" spans="1:6" x14ac:dyDescent="0.25">
      <c r="A76" t="s">
        <v>2</v>
      </c>
      <c r="B76" t="s">
        <v>3297</v>
      </c>
      <c r="C76">
        <f t="shared" si="3"/>
        <v>65</v>
      </c>
      <c r="D76" t="str">
        <f t="shared" si="1"/>
        <v>INSERT INTO Customers(CustomerID, CompanyName, ContactName, ContactTitle, Address, City, PostalCode, Region, Country, Phone, Fax, RowId)  VALUES('RATTC','Rattlesnake Canyon Grocery','Paula Wilson','Assistant Sales Representative','2817 Milton Dr.','Albuquerque','NM','87110','USA','(505) 555-5939','(505) 555-3620', 65)</v>
      </c>
      <c r="F76" s="1" t="str">
        <f t="shared" si="2"/>
        <v>sqlInserts.Add("SET IDENTITY_INSERT Customers ON;INSERT INTO Customers(CustomerID, CompanyName, ContactName, ContactTitle, Address, City, PostalCode, Region, Country, Phone, Fax, RowId)  VALUES('RATTC','Rattlesnake Canyon Grocery','Paula Wilson','Assistant Sales Representative','2817 Milton Dr.','Albuquerque','NM','87110','USA','(505) 555-5939','(505) 555-3620', 65);SET IDENTITY_INSERT Customers OFF");</v>
      </c>
    </row>
    <row r="77" spans="1:6" x14ac:dyDescent="0.25">
      <c r="A77" t="s">
        <v>2</v>
      </c>
      <c r="B77" t="s">
        <v>3298</v>
      </c>
      <c r="C77">
        <f t="shared" si="3"/>
        <v>66</v>
      </c>
      <c r="D77" t="str">
        <f t="shared" ref="D77:D102" si="4">LEFT(B77, LEN(B77)-1) &amp; ", " &amp; C77 &amp; ")"</f>
        <v>INSERT INTO Customers(CustomerID, CompanyName, ContactName, ContactTitle, Address, City, PostalCode, Region, Country, Phone, Fax, RowId)  VALUES('REGGC','Reggiani Caseifici','Maurizio Moroni','Sales Associate','Strada Provinciale 124','Reggio Emilia',NULL,'42100','Italy','0522-556721','0522-556722', 66)</v>
      </c>
      <c r="F77" s="1" t="str">
        <f t="shared" ref="F77:F102" si="5">"sqlInserts.Add(" &amp; CHAR(34) &amp; $A$1 &amp; " " &amp; $A77 &amp; " ON;" &amp; $D77 &amp; ";" &amp; $A$1 &amp; " " &amp; $A77 &amp; " OFF" &amp; CHAR(34) &amp; ");"</f>
        <v>sqlInserts.Add("SET IDENTITY_INSERT Customers ON;INSERT INTO Customers(CustomerID, CompanyName, ContactName, ContactTitle, Address, City, PostalCode, Region, Country, Phone, Fax, RowId)  VALUES('REGGC','Reggiani Caseifici','Maurizio Moroni','Sales Associate','Strada Provinciale 124','Reggio Emilia',NULL,'42100','Italy','0522-556721','0522-556722', 66);SET IDENTITY_INSERT Customers OFF");</v>
      </c>
    </row>
    <row r="78" spans="1:6" x14ac:dyDescent="0.25">
      <c r="A78" t="s">
        <v>2</v>
      </c>
      <c r="B78" t="s">
        <v>3299</v>
      </c>
      <c r="C78">
        <f t="shared" ref="C78:C102" si="6">C77+1</f>
        <v>67</v>
      </c>
      <c r="D78" t="str">
        <f t="shared" si="4"/>
        <v>INSERT INTO Customers(CustomerID, CompanyName, ContactName, ContactTitle, Address, City, PostalCode, Region, Country, Phone, Fax, RowId)  VALUES('RICAR','Ricardo Adocicados','Janete Limeira','Assistant Sales Agent','Av. Copacabana, 267','Rio de Janeiro','RJ','02389-890','Brazil','(21) 555-3412',NULL, 67)</v>
      </c>
      <c r="F78" s="1" t="str">
        <f t="shared" si="5"/>
        <v>sqlInserts.Add("SET IDENTITY_INSERT Customers ON;INSERT INTO Customers(CustomerID, CompanyName, ContactName, ContactTitle, Address, City, PostalCode, Region, Country, Phone, Fax, RowId)  VALUES('RICAR','Ricardo Adocicados','Janete Limeira','Assistant Sales Agent','Av. Copacabana, 267','Rio de Janeiro','RJ','02389-890','Brazil','(21) 555-3412',NULL, 67);SET IDENTITY_INSERT Customers OFF");</v>
      </c>
    </row>
    <row r="79" spans="1:6" x14ac:dyDescent="0.25">
      <c r="A79" t="s">
        <v>2</v>
      </c>
      <c r="B79" t="s">
        <v>3300</v>
      </c>
      <c r="C79">
        <f t="shared" si="6"/>
        <v>68</v>
      </c>
      <c r="D79" t="str">
        <f t="shared" si="4"/>
        <v>INSERT INTO Customers(CustomerID, CompanyName, ContactName, ContactTitle, Address, City, PostalCode, Region, Country, Phone, Fax, RowId)  VALUES('RICSU','Richter Supermarkt','Michael Holz','Sales Manager','Grenzacherweg 237','Genève',NULL,'1203','Switzerland','0897-034214',NULL, 68)</v>
      </c>
      <c r="F79" s="1" t="str">
        <f t="shared" si="5"/>
        <v>sqlInserts.Add("SET IDENTITY_INSERT Customers ON;INSERT INTO Customers(CustomerID, CompanyName, ContactName, ContactTitle, Address, City, PostalCode, Region, Country, Phone, Fax, RowId)  VALUES('RICSU','Richter Supermarkt','Michael Holz','Sales Manager','Grenzacherweg 237','Genève',NULL,'1203','Switzerland','0897-034214',NULL, 68);SET IDENTITY_INSERT Customers OFF");</v>
      </c>
    </row>
    <row r="80" spans="1:6" x14ac:dyDescent="0.25">
      <c r="A80" t="s">
        <v>2</v>
      </c>
      <c r="B80" t="s">
        <v>3301</v>
      </c>
      <c r="C80">
        <f t="shared" si="6"/>
        <v>69</v>
      </c>
      <c r="D80" t="str">
        <f t="shared" si="4"/>
        <v>INSERT INTO Customers(CustomerID, CompanyName, ContactName, ContactTitle, Address, City, PostalCode, Region, Country, Phone, Fax, RowId)  VALUES('ROMEY','Romero y tomillo','Alejandra Camino','Accounting Manager','Gran Vía, 1','Madrid',NULL,'28001','Spain','(91) 745 6200','(91) 745 6210', 69)</v>
      </c>
      <c r="F80" s="1" t="str">
        <f t="shared" si="5"/>
        <v>sqlInserts.Add("SET IDENTITY_INSERT Customers ON;INSERT INTO Customers(CustomerID, CompanyName, ContactName, ContactTitle, Address, City, PostalCode, Region, Country, Phone, Fax, RowId)  VALUES('ROMEY','Romero y tomillo','Alejandra Camino','Accounting Manager','Gran Vía, 1','Madrid',NULL,'28001','Spain','(91) 745 6200','(91) 745 6210', 69);SET IDENTITY_INSERT Customers OFF");</v>
      </c>
    </row>
    <row r="81" spans="1:6" x14ac:dyDescent="0.25">
      <c r="A81" t="s">
        <v>2</v>
      </c>
      <c r="B81" t="s">
        <v>3302</v>
      </c>
      <c r="C81">
        <f t="shared" si="6"/>
        <v>70</v>
      </c>
      <c r="D81" t="str">
        <f t="shared" si="4"/>
        <v>INSERT INTO Customers(CustomerID, CompanyName, ContactName, ContactTitle, Address, City, PostalCode, Region, Country, Phone, Fax, RowId)  VALUES('SANTG','Santé Gourmet','Jonas Bergulfsen','Owner','Erling Skakkes gate 78','Stavern',NULL,'4110','Norway','07-98 92 35','07-98 92 47', 70)</v>
      </c>
      <c r="F81" s="1" t="str">
        <f t="shared" si="5"/>
        <v>sqlInserts.Add("SET IDENTITY_INSERT Customers ON;INSERT INTO Customers(CustomerID, CompanyName, ContactName, ContactTitle, Address, City, PostalCode, Region, Country, Phone, Fax, RowId)  VALUES('SANTG','Santé Gourmet','Jonas Bergulfsen','Owner','Erling Skakkes gate 78','Stavern',NULL,'4110','Norway','07-98 92 35','07-98 92 47', 70);SET IDENTITY_INSERT Customers OFF");</v>
      </c>
    </row>
    <row r="82" spans="1:6" x14ac:dyDescent="0.25">
      <c r="A82" t="s">
        <v>2</v>
      </c>
      <c r="B82" t="s">
        <v>3303</v>
      </c>
      <c r="C82">
        <f t="shared" si="6"/>
        <v>71</v>
      </c>
      <c r="D82" t="str">
        <f t="shared" si="4"/>
        <v>INSERT INTO Customers(CustomerID, CompanyName, ContactName, ContactTitle, Address, City, PostalCode, Region, Country, Phone, Fax, RowId)  VALUES('SAVEA','Save-a-lot Markets','Jose Pavarotti','Sales Representative','187 Suffolk Ln.','Boise','ID','83720','USA','(208) 555-8097',NULL, 71)</v>
      </c>
      <c r="F82" s="1" t="str">
        <f t="shared" si="5"/>
        <v>sqlInserts.Add("SET IDENTITY_INSERT Customers ON;INSERT INTO Customers(CustomerID, CompanyName, ContactName, ContactTitle, Address, City, PostalCode, Region, Country, Phone, Fax, RowId)  VALUES('SAVEA','Save-a-lot Markets','Jose Pavarotti','Sales Representative','187 Suffolk Ln.','Boise','ID','83720','USA','(208) 555-8097',NULL, 71);SET IDENTITY_INSERT Customers OFF");</v>
      </c>
    </row>
    <row r="83" spans="1:6" x14ac:dyDescent="0.25">
      <c r="A83" t="s">
        <v>2</v>
      </c>
      <c r="B83" t="s">
        <v>3304</v>
      </c>
      <c r="C83">
        <f t="shared" si="6"/>
        <v>72</v>
      </c>
      <c r="D83" t="str">
        <f t="shared" si="4"/>
        <v>INSERT INTO Customers(CustomerID, CompanyName, ContactName, ContactTitle, Address, City, PostalCode, Region, Country, Phone, Fax, RowId)  VALUES('SEVES','Seven Seas Imports','Hari Kumar','Sales Manager','90 Wadhurst Rd.','London',NULL,'OX15 4NB','UK','(171) 555-1717','(171) 555-5646', 72)</v>
      </c>
      <c r="F83" s="1" t="str">
        <f t="shared" si="5"/>
        <v>sqlInserts.Add("SET IDENTITY_INSERT Customers ON;INSERT INTO Customers(CustomerID, CompanyName, ContactName, ContactTitle, Address, City, PostalCode, Region, Country, Phone, Fax, RowId)  VALUES('SEVES','Seven Seas Imports','Hari Kumar','Sales Manager','90 Wadhurst Rd.','London',NULL,'OX15 4NB','UK','(171) 555-1717','(171) 555-5646', 72);SET IDENTITY_INSERT Customers OFF");</v>
      </c>
    </row>
    <row r="84" spans="1:6" x14ac:dyDescent="0.25">
      <c r="A84" t="s">
        <v>2</v>
      </c>
      <c r="B84" t="s">
        <v>3305</v>
      </c>
      <c r="C84">
        <f t="shared" si="6"/>
        <v>73</v>
      </c>
      <c r="D84" t="str">
        <f t="shared" si="4"/>
        <v>INSERT INTO Customers(CustomerID, CompanyName, ContactName, ContactTitle, Address, City, PostalCode, Region, Country, Phone, Fax, RowId)  VALUES('SIMOB','Simons bistro','Jytte Petersen','Owner','Vinbæltet 34','Kobenhavn',NULL,'1734','Denmark','31 12 34 56','31 13 35 57', 73)</v>
      </c>
      <c r="F84" s="1" t="str">
        <f t="shared" si="5"/>
        <v>sqlInserts.Add("SET IDENTITY_INSERT Customers ON;INSERT INTO Customers(CustomerID, CompanyName, ContactName, ContactTitle, Address, City, PostalCode, Region, Country, Phone, Fax, RowId)  VALUES('SIMOB','Simons bistro','Jytte Petersen','Owner','Vinbæltet 34','Kobenhavn',NULL,'1734','Denmark','31 12 34 56','31 13 35 57', 73);SET IDENTITY_INSERT Customers OFF");</v>
      </c>
    </row>
    <row r="85" spans="1:6" x14ac:dyDescent="0.25">
      <c r="A85" t="s">
        <v>2</v>
      </c>
      <c r="B85" t="s">
        <v>3306</v>
      </c>
      <c r="C85">
        <f t="shared" si="6"/>
        <v>74</v>
      </c>
      <c r="D85" t="str">
        <f t="shared" si="4"/>
        <v>INSERT INTO Customers(CustomerID, CompanyName, ContactName, ContactTitle, Address, City, PostalCode, Region, Country, Phone, Fax, RowId)  VALUES('SPECD','Spécialités du monde','Dominique Perrier','Marketing Manager','25, rue Lauriston','Paris',NULL,'75016','France','(1) 47.55.60.10','(1) 47.55.60.20', 74)</v>
      </c>
      <c r="F85" s="1" t="str">
        <f t="shared" si="5"/>
        <v>sqlInserts.Add("SET IDENTITY_INSERT Customers ON;INSERT INTO Customers(CustomerID, CompanyName, ContactName, ContactTitle, Address, City, PostalCode, Region, Country, Phone, Fax, RowId)  VALUES('SPECD','Spécialités du monde','Dominique Perrier','Marketing Manager','25, rue Lauriston','Paris',NULL,'75016','France','(1) 47.55.60.10','(1) 47.55.60.20', 74);SET IDENTITY_INSERT Customers OFF");</v>
      </c>
    </row>
    <row r="86" spans="1:6" x14ac:dyDescent="0.25">
      <c r="A86" t="s">
        <v>2</v>
      </c>
      <c r="B86" t="s">
        <v>3307</v>
      </c>
      <c r="C86">
        <f t="shared" si="6"/>
        <v>75</v>
      </c>
      <c r="D86" t="str">
        <f t="shared" si="4"/>
        <v>INSERT INTO Customers(CustomerID, CompanyName, ContactName, ContactTitle, Address, City, PostalCode, Region, Country, Phone, Fax, RowId)  VALUES('SPLIR','Split Rail Beer &amp; Ale','Art Braunschweiger','Sales Manager','P.O. Box 555','Lander','WY','82520','USA','(307) 555-4680','(307) 555-6525', 75)</v>
      </c>
      <c r="F86" s="1" t="str">
        <f t="shared" si="5"/>
        <v>sqlInserts.Add("SET IDENTITY_INSERT Customers ON;INSERT INTO Customers(CustomerID, CompanyName, ContactName, ContactTitle, Address, City, PostalCode, Region, Country, Phone, Fax, RowId)  VALUES('SPLIR','Split Rail Beer &amp; Ale','Art Braunschweiger','Sales Manager','P.O. Box 555','Lander','WY','82520','USA','(307) 555-4680','(307) 555-6525', 75);SET IDENTITY_INSERT Customers OFF");</v>
      </c>
    </row>
    <row r="87" spans="1:6" x14ac:dyDescent="0.25">
      <c r="A87" t="s">
        <v>2</v>
      </c>
      <c r="B87" t="s">
        <v>3308</v>
      </c>
      <c r="C87">
        <f t="shared" si="6"/>
        <v>76</v>
      </c>
      <c r="D87" t="str">
        <f t="shared" si="4"/>
        <v>INSERT INTO Customers(CustomerID, CompanyName, ContactName, ContactTitle, Address, City, PostalCode, Region, Country, Phone, Fax, RowId)  VALUES('SUPRD','Suprêmes délices','Pascale Cartrain','Accounting Manager','Boulevard Tirou, 255','Charleroi',NULL,'B-6000','Belgium','(071) 23 67 22 20','(071) 23 67 22 21', 76)</v>
      </c>
      <c r="F87" s="1" t="str">
        <f t="shared" si="5"/>
        <v>sqlInserts.Add("SET IDENTITY_INSERT Customers ON;INSERT INTO Customers(CustomerID, CompanyName, ContactName, ContactTitle, Address, City, PostalCode, Region, Country, Phone, Fax, RowId)  VALUES('SUPRD','Suprêmes délices','Pascale Cartrain','Accounting Manager','Boulevard Tirou, 255','Charleroi',NULL,'B-6000','Belgium','(071) 23 67 22 20','(071) 23 67 22 21', 76);SET IDENTITY_INSERT Customers OFF");</v>
      </c>
    </row>
    <row r="88" spans="1:6" x14ac:dyDescent="0.25">
      <c r="A88" t="s">
        <v>2</v>
      </c>
      <c r="B88" t="s">
        <v>3309</v>
      </c>
      <c r="C88">
        <f t="shared" si="6"/>
        <v>77</v>
      </c>
      <c r="D88" t="str">
        <f t="shared" si="4"/>
        <v>INSERT INTO Customers(CustomerID, CompanyName, ContactName, ContactTitle, Address, City, PostalCode, Region, Country, Phone, Fax, RowId)  VALUES('THEBI','The Big Cheese','Liz Nixon','Marketing Manager','89 Jefferson Way Suite 2','Portland','OR','97201','USA','(503) 555-3612',NULL, 77)</v>
      </c>
      <c r="F88" s="1" t="str">
        <f t="shared" si="5"/>
        <v>sqlInserts.Add("SET IDENTITY_INSERT Customers ON;INSERT INTO Customers(CustomerID, CompanyName, ContactName, ContactTitle, Address, City, PostalCode, Region, Country, Phone, Fax, RowId)  VALUES('THEBI','The Big Cheese','Liz Nixon','Marketing Manager','89 Jefferson Way Suite 2','Portland','OR','97201','USA','(503) 555-3612',NULL, 77);SET IDENTITY_INSERT Customers OFF");</v>
      </c>
    </row>
    <row r="89" spans="1:6" x14ac:dyDescent="0.25">
      <c r="A89" t="s">
        <v>2</v>
      </c>
      <c r="B89" t="s">
        <v>3310</v>
      </c>
      <c r="C89">
        <f t="shared" si="6"/>
        <v>78</v>
      </c>
      <c r="D89" t="str">
        <f t="shared" si="4"/>
        <v>INSERT INTO Customers(CustomerID, CompanyName, ContactName, ContactTitle, Address, City, PostalCode, Region, Country, Phone, Fax, RowId)  VALUES('THECR','The Cracker Box','Liu Wong','Marketing Assistant','55 Grizzly Peak Rd.','Butte','MT','59801','USA','(406) 555-5834','(406) 555-8083', 78)</v>
      </c>
      <c r="F89" s="1" t="str">
        <f t="shared" si="5"/>
        <v>sqlInserts.Add("SET IDENTITY_INSERT Customers ON;INSERT INTO Customers(CustomerID, CompanyName, ContactName, ContactTitle, Address, City, PostalCode, Region, Country, Phone, Fax, RowId)  VALUES('THECR','The Cracker Box','Liu Wong','Marketing Assistant','55 Grizzly Peak Rd.','Butte','MT','59801','USA','(406) 555-5834','(406) 555-8083', 78);SET IDENTITY_INSERT Customers OFF");</v>
      </c>
    </row>
    <row r="90" spans="1:6" x14ac:dyDescent="0.25">
      <c r="A90" t="s">
        <v>2</v>
      </c>
      <c r="B90" t="s">
        <v>3311</v>
      </c>
      <c r="C90">
        <f t="shared" si="6"/>
        <v>79</v>
      </c>
      <c r="D90" t="str">
        <f t="shared" si="4"/>
        <v>INSERT INTO Customers(CustomerID, CompanyName, ContactName, ContactTitle, Address, City, PostalCode, Region, Country, Phone, Fax, RowId)  VALUES('TOMSP','Toms Spezialitäten','Karin Josephs','Marketing Manager','Luisenstr. 48','Münster',NULL,'44087','Germany','0251-031259','0251-035695', 79)</v>
      </c>
      <c r="F90" s="1" t="str">
        <f t="shared" si="5"/>
        <v>sqlInserts.Add("SET IDENTITY_INSERT Customers ON;INSERT INTO Customers(CustomerID, CompanyName, ContactName, ContactTitle, Address, City, PostalCode, Region, Country, Phone, Fax, RowId)  VALUES('TOMSP','Toms Spezialitäten','Karin Josephs','Marketing Manager','Luisenstr. 48','Münster',NULL,'44087','Germany','0251-031259','0251-035695', 79);SET IDENTITY_INSERT Customers OFF");</v>
      </c>
    </row>
    <row r="91" spans="1:6" x14ac:dyDescent="0.25">
      <c r="A91" t="s">
        <v>2</v>
      </c>
      <c r="B91" t="s">
        <v>3312</v>
      </c>
      <c r="C91">
        <f t="shared" si="6"/>
        <v>80</v>
      </c>
      <c r="D91" t="str">
        <f t="shared" si="4"/>
        <v>INSERT INTO Customers(CustomerID, CompanyName, ContactName, ContactTitle, Address, City, PostalCode, Region, Country, Phone, Fax, RowId)  VALUES('TORTU','Tortuga Restaurante','Miguel Angel Paolino','Owner','Avda. Azteca 123','México D.F.',NULL,'05033','Mexico','(5) 555-2933',NULL, 80)</v>
      </c>
      <c r="F91" s="1" t="str">
        <f t="shared" si="5"/>
        <v>sqlInserts.Add("SET IDENTITY_INSERT Customers ON;INSERT INTO Customers(CustomerID, CompanyName, ContactName, ContactTitle, Address, City, PostalCode, Region, Country, Phone, Fax, RowId)  VALUES('TORTU','Tortuga Restaurante','Miguel Angel Paolino','Owner','Avda. Azteca 123','México D.F.',NULL,'05033','Mexico','(5) 555-2933',NULL, 80);SET IDENTITY_INSERT Customers OFF");</v>
      </c>
    </row>
    <row r="92" spans="1:6" x14ac:dyDescent="0.25">
      <c r="A92" t="s">
        <v>2</v>
      </c>
      <c r="B92" t="s">
        <v>3313</v>
      </c>
      <c r="C92">
        <f t="shared" si="6"/>
        <v>81</v>
      </c>
      <c r="D92" t="str">
        <f t="shared" si="4"/>
        <v>INSERT INTO Customers(CustomerID, CompanyName, ContactName, ContactTitle, Address, City, PostalCode, Region, Country, Phone, Fax, RowId)  VALUES('TRADH','Tradição Hipermercados','Anabela Domingues','Sales Representative','Av. Inês de Castro, 414','Sao Paulo','SP','05634-030','Brazil','(11) 555-2167','(11) 555-2168', 81)</v>
      </c>
      <c r="F92" s="1" t="str">
        <f t="shared" si="5"/>
        <v>sqlInserts.Add("SET IDENTITY_INSERT Customers ON;INSERT INTO Customers(CustomerID, CompanyName, ContactName, ContactTitle, Address, City, PostalCode, Region, Country, Phone, Fax, RowId)  VALUES('TRADH','Tradição Hipermercados','Anabela Domingues','Sales Representative','Av. Inês de Castro, 414','Sao Paulo','SP','05634-030','Brazil','(11) 555-2167','(11) 555-2168', 81);SET IDENTITY_INSERT Customers OFF");</v>
      </c>
    </row>
    <row r="93" spans="1:6" x14ac:dyDescent="0.25">
      <c r="A93" t="s">
        <v>2</v>
      </c>
      <c r="B93" t="s">
        <v>3314</v>
      </c>
      <c r="C93">
        <f t="shared" si="6"/>
        <v>82</v>
      </c>
      <c r="D93" t="str">
        <f t="shared" si="4"/>
        <v>INSERT INTO Customers(CustomerID, CompanyName, ContactName, ContactTitle, Address, City, PostalCode, Region, Country, Phone, Fax, RowId)  VALUES('TRAIH','Trail''s Head Gourmet Provisioners','Helvetius Nagy','Sales Associate','722 DaVinci Blvd.','Kirkland','WA','98034','USA','(206) 555-8257','(206) 555-2174', 82)</v>
      </c>
      <c r="F93" s="1" t="str">
        <f t="shared" si="5"/>
        <v>sqlInserts.Add("SET IDENTITY_INSERT Customers ON;INSERT INTO Customers(CustomerID, CompanyName, ContactName, ContactTitle, Address, City, PostalCode, Region, Country, Phone, Fax, RowId)  VALUES('TRAIH','Trail''s Head Gourmet Provisioners','Helvetius Nagy','Sales Associate','722 DaVinci Blvd.','Kirkland','WA','98034','USA','(206) 555-8257','(206) 555-2174', 82);SET IDENTITY_INSERT Customers OFF");</v>
      </c>
    </row>
    <row r="94" spans="1:6" x14ac:dyDescent="0.25">
      <c r="A94" t="s">
        <v>2</v>
      </c>
      <c r="B94" t="s">
        <v>3315</v>
      </c>
      <c r="C94">
        <f t="shared" si="6"/>
        <v>83</v>
      </c>
      <c r="D94" t="str">
        <f t="shared" si="4"/>
        <v>INSERT INTO Customers(CustomerID, CompanyName, ContactName, ContactTitle, Address, City, PostalCode, Region, Country, Phone, Fax, RowId)  VALUES('VAFFE','Vaffeljernet','Palle Ibsen','Sales Manager','Smagsloget 45','Århus',NULL,'8200','Denmark','86 21 32 43','86 22 33 44', 83)</v>
      </c>
      <c r="F94" s="1" t="str">
        <f t="shared" si="5"/>
        <v>sqlInserts.Add("SET IDENTITY_INSERT Customers ON;INSERT INTO Customers(CustomerID, CompanyName, ContactName, ContactTitle, Address, City, PostalCode, Region, Country, Phone, Fax, RowId)  VALUES('VAFFE','Vaffeljernet','Palle Ibsen','Sales Manager','Smagsloget 45','Århus',NULL,'8200','Denmark','86 21 32 43','86 22 33 44', 83);SET IDENTITY_INSERT Customers OFF");</v>
      </c>
    </row>
    <row r="95" spans="1:6" x14ac:dyDescent="0.25">
      <c r="A95" t="s">
        <v>2</v>
      </c>
      <c r="B95" t="s">
        <v>3316</v>
      </c>
      <c r="C95">
        <f t="shared" si="6"/>
        <v>84</v>
      </c>
      <c r="D95" t="str">
        <f t="shared" si="4"/>
        <v>INSERT INTO Customers(CustomerID, CompanyName, ContactName, ContactTitle, Address, City, PostalCode, Region, Country, Phone, Fax, RowId)  VALUES('VICTE','Victuailles en stock','Mary Saveley','Sales Agent','2, rue du Commerce','Lyon',NULL,'69004','France','78.32.54.86','78.32.54.87', 84)</v>
      </c>
      <c r="F95" s="1" t="str">
        <f t="shared" si="5"/>
        <v>sqlInserts.Add("SET IDENTITY_INSERT Customers ON;INSERT INTO Customers(CustomerID, CompanyName, ContactName, ContactTitle, Address, City, PostalCode, Region, Country, Phone, Fax, RowId)  VALUES('VICTE','Victuailles en stock','Mary Saveley','Sales Agent','2, rue du Commerce','Lyon',NULL,'69004','France','78.32.54.86','78.32.54.87', 84);SET IDENTITY_INSERT Customers OFF");</v>
      </c>
    </row>
    <row r="96" spans="1:6" x14ac:dyDescent="0.25">
      <c r="A96" t="s">
        <v>2</v>
      </c>
      <c r="B96" t="s">
        <v>3317</v>
      </c>
      <c r="C96">
        <f t="shared" si="6"/>
        <v>85</v>
      </c>
      <c r="D96" t="str">
        <f t="shared" si="4"/>
        <v>INSERT INTO Customers(CustomerID, CompanyName, ContactName, ContactTitle, Address, City, PostalCode, Region, Country, Phone, Fax, RowId)  VALUES('VINET','Vins et alcools Chevalier','Paul Henriot','Accounting Manager','59 rue de l''Abbaye','Reims',NULL,'51100','France','26.47.15.10','26.47.15.11', 85)</v>
      </c>
      <c r="F96" s="1" t="str">
        <f t="shared" si="5"/>
        <v>sqlInserts.Add("SET IDENTITY_INSERT Customers ON;INSERT INTO Customers(CustomerID, CompanyName, ContactName, ContactTitle, Address, City, PostalCode, Region, Country, Phone, Fax, RowId)  VALUES('VINET','Vins et alcools Chevalier','Paul Henriot','Accounting Manager','59 rue de l''Abbaye','Reims',NULL,'51100','France','26.47.15.10','26.47.15.11', 85);SET IDENTITY_INSERT Customers OFF");</v>
      </c>
    </row>
    <row r="97" spans="1:6" x14ac:dyDescent="0.25">
      <c r="A97" t="s">
        <v>2</v>
      </c>
      <c r="B97" t="s">
        <v>3318</v>
      </c>
      <c r="C97">
        <f t="shared" si="6"/>
        <v>86</v>
      </c>
      <c r="D97" t="str">
        <f t="shared" si="4"/>
        <v>INSERT INTO Customers(CustomerID, CompanyName, ContactName, ContactTitle, Address, City, PostalCode, Region, Country, Phone, Fax, RowId)  VALUES('WANDK','Die Wandernde Kuh','Rita Müller','Sales Representative','Adenauerallee 900','Stuttgart',NULL,'70563','Germany','0711-020361','0711-035428', 86)</v>
      </c>
      <c r="F97" s="1" t="str">
        <f t="shared" si="5"/>
        <v>sqlInserts.Add("SET IDENTITY_INSERT Customers ON;INSERT INTO Customers(CustomerID, CompanyName, ContactName, ContactTitle, Address, City, PostalCode, Region, Country, Phone, Fax, RowId)  VALUES('WANDK','Die Wandernde Kuh','Rita Müller','Sales Representative','Adenauerallee 900','Stuttgart',NULL,'70563','Germany','0711-020361','0711-035428', 86);SET IDENTITY_INSERT Customers OFF");</v>
      </c>
    </row>
    <row r="98" spans="1:6" x14ac:dyDescent="0.25">
      <c r="A98" t="s">
        <v>2</v>
      </c>
      <c r="B98" t="s">
        <v>3319</v>
      </c>
      <c r="C98">
        <f t="shared" si="6"/>
        <v>87</v>
      </c>
      <c r="D98" t="str">
        <f t="shared" si="4"/>
        <v>INSERT INTO Customers(CustomerID, CompanyName, ContactName, ContactTitle, Address, City, PostalCode, Region, Country, Phone, Fax, RowId)  VALUES('WARTH','Wartian Herkku','Pirkko Koskitalo','Accounting Manager','Torikatu 38','Oulu',NULL,'90110','Finland','981-443655','981-443655', 87)</v>
      </c>
      <c r="F98" s="1" t="str">
        <f t="shared" si="5"/>
        <v>sqlInserts.Add("SET IDENTITY_INSERT Customers ON;INSERT INTO Customers(CustomerID, CompanyName, ContactName, ContactTitle, Address, City, PostalCode, Region, Country, Phone, Fax, RowId)  VALUES('WARTH','Wartian Herkku','Pirkko Koskitalo','Accounting Manager','Torikatu 38','Oulu',NULL,'90110','Finland','981-443655','981-443655', 87);SET IDENTITY_INSERT Customers OFF");</v>
      </c>
    </row>
    <row r="99" spans="1:6" x14ac:dyDescent="0.25">
      <c r="A99" t="s">
        <v>2</v>
      </c>
      <c r="B99" t="s">
        <v>3320</v>
      </c>
      <c r="C99">
        <f t="shared" si="6"/>
        <v>88</v>
      </c>
      <c r="D99" t="str">
        <f t="shared" si="4"/>
        <v>INSERT INTO Customers(CustomerID, CompanyName, ContactName, ContactTitle, Address, City, PostalCode, Region, Country, Phone, Fax, RowId)  VALUES('WELLI','Wellington Importadora','Paula Parente','Sales Manager','Rua do Mercado, 12','Resende','SP','08737-363','Brazil','(14) 555-8122',NULL, 88)</v>
      </c>
      <c r="F99" s="1" t="str">
        <f t="shared" si="5"/>
        <v>sqlInserts.Add("SET IDENTITY_INSERT Customers ON;INSERT INTO Customers(CustomerID, CompanyName, ContactName, ContactTitle, Address, City, PostalCode, Region, Country, Phone, Fax, RowId)  VALUES('WELLI','Wellington Importadora','Paula Parente','Sales Manager','Rua do Mercado, 12','Resende','SP','08737-363','Brazil','(14) 555-8122',NULL, 88);SET IDENTITY_INSERT Customers OFF");</v>
      </c>
    </row>
    <row r="100" spans="1:6" x14ac:dyDescent="0.25">
      <c r="A100" t="s">
        <v>2</v>
      </c>
      <c r="B100" t="s">
        <v>3321</v>
      </c>
      <c r="C100">
        <f t="shared" si="6"/>
        <v>89</v>
      </c>
      <c r="D100" t="str">
        <f t="shared" si="4"/>
        <v>INSERT INTO Customers(CustomerID, CompanyName, ContactName, ContactTitle, Address, City, PostalCode, Region, Country, Phone, Fax, RowId)  VALUES('WHITC','White Clover Markets','Karl Jablonski','Owner','305 - 14th Ave. S. Suite 3B','Seattle','WA','98128','USA','(206) 555-4112','(206) 555-4115', 89)</v>
      </c>
      <c r="F100" s="1" t="str">
        <f t="shared" si="5"/>
        <v>sqlInserts.Add("SET IDENTITY_INSERT Customers ON;INSERT INTO Customers(CustomerID, CompanyName, ContactName, ContactTitle, Address, City, PostalCode, Region, Country, Phone, Fax, RowId)  VALUES('WHITC','White Clover Markets','Karl Jablonski','Owner','305 - 14th Ave. S. Suite 3B','Seattle','WA','98128','USA','(206) 555-4112','(206) 555-4115', 89);SET IDENTITY_INSERT Customers OFF");</v>
      </c>
    </row>
    <row r="101" spans="1:6" x14ac:dyDescent="0.25">
      <c r="A101" t="s">
        <v>2</v>
      </c>
      <c r="B101" t="s">
        <v>3322</v>
      </c>
      <c r="C101">
        <f t="shared" si="6"/>
        <v>90</v>
      </c>
      <c r="D101" t="str">
        <f t="shared" si="4"/>
        <v>INSERT INTO Customers(CustomerID, CompanyName, ContactName, ContactTitle, Address, City, PostalCode, Region, Country, Phone, Fax, RowId)  VALUES('WILMK','Wilman Kala','Matti Karttunen','Owner/Marketing Assistant','Keskuskatu 45','Helsinki',NULL,'21240','Finland','90-224 8858','90-224 8858', 90)</v>
      </c>
      <c r="F101" s="1" t="str">
        <f t="shared" si="5"/>
        <v>sqlInserts.Add("SET IDENTITY_INSERT Customers ON;INSERT INTO Customers(CustomerID, CompanyName, ContactName, ContactTitle, Address, City, PostalCode, Region, Country, Phone, Fax, RowId)  VALUES('WILMK','Wilman Kala','Matti Karttunen','Owner/Marketing Assistant','Keskuskatu 45','Helsinki',NULL,'21240','Finland','90-224 8858','90-224 8858', 90);SET IDENTITY_INSERT Customers OFF");</v>
      </c>
    </row>
    <row r="102" spans="1:6" x14ac:dyDescent="0.25">
      <c r="A102" t="s">
        <v>2</v>
      </c>
      <c r="B102" t="s">
        <v>3323</v>
      </c>
      <c r="C102">
        <f t="shared" si="6"/>
        <v>91</v>
      </c>
      <c r="D102" t="str">
        <f t="shared" si="4"/>
        <v>INSERT INTO Customers(CustomerID, CompanyName, ContactName, ContactTitle, Address, City, PostalCode, Region, Country, Phone, Fax, RowId)  VALUES('WOLZA','Wolski  Zajazd','Zbyszek Piestrzeniewicz','Owner','ul. Filtrowa 68','Warszawa',NULL,'01-012','Poland','(26) 642-7012','(26) 642-7012', 91)</v>
      </c>
      <c r="F102" s="1" t="str">
        <f t="shared" si="5"/>
        <v>sqlInserts.Add("SET IDENTITY_INSERT Customers ON;INSERT INTO Customers(CustomerID, CompanyName, ContactName, ContactTitle, Address, City, PostalCode, Region, Country, Phone, Fax, RowId)  VALUES('WOLZA','Wolski  Zajazd','Zbyszek Piestrzeniewicz','Owner','ul. Filtrowa 68','Warszawa',NULL,'01-012','Poland','(26) 642-7012','(26) 642-7012', 91);SET IDENTITY_INSERT Customers OFF");</v>
      </c>
    </row>
    <row r="104" spans="1:6" x14ac:dyDescent="0.25">
      <c r="A104" t="s">
        <v>4</v>
      </c>
      <c r="B104" t="s">
        <v>3336</v>
      </c>
      <c r="F104" s="1" t="str">
        <f t="shared" ref="F104:F112" si="7">"sqlInserts.Add(" &amp; CHAR(34) &amp; $A$1 &amp; " " &amp; $A104 &amp; " ON;" &amp; $B104 &amp; ";" &amp; $A$1 &amp; " " &amp; $A104 &amp; " OFF" &amp; CHAR(34) &amp; ");"</f>
        <v>sqlInserts.Add("SET IDENTITY_INSERT Employees ON;INSERT INTO  Employees(RowId,LastName,FirstName,Title,TitleOfCourtesy,BirthDate,HireDate,Address,City,Region,PostalCode,Country,HomePhone,Extension,Photo,Notes,ReportsTo,PhotoPath) VALUES(1,'Davolio','Nancy','Sales Representative','Ms.','12/08/1948','05/01/1992','507 - 20th Ave. E.Apt. 2A','Seattle','WA','98122','USA','(206) 555-9857','5467',;SET IDENTITY_INSERT Employees OFF");</v>
      </c>
    </row>
    <row r="105" spans="1:6" x14ac:dyDescent="0.25">
      <c r="A105" t="s">
        <v>4</v>
      </c>
      <c r="B105" t="s">
        <v>3329</v>
      </c>
      <c r="F105" s="1" t="str">
        <f t="shared" si="7"/>
        <v>sqlInserts.Add("SET IDENTITY_INSERT Employees ON;INSERT INTO  Employees(RowId,LastName,FirstName,Title,TitleOfCourtesy,BirthDate,HireDate,Address,City,Region,PostalCode,Country,HomePhone,Extension,Photo,Notes,ReportsTo,PhotoPath) VALUES(2,'Fuller','Andrew','Vice President, Sales','Dr.','02/19/1952','08/14/1992','908 W. Capital Way','Tacoma','WA','98401','USA','(206) 555-9482','3457',0x151C2F00020000000D000E0014002100FFFFFFFF4269746D617020496D616765005061696E742E506963747572650001050000020000000700000050427275736800000000000000000020540000424D20540000000000007600000028000000C0000000DF0000000100040000000000A0530000CE0E0000D80E0000000000000000000000000000000080000080000000808000800000008000800080800000C0C0C000808080000000FF0000FF000000FFFF00FF000000FF00FF00FFFF0000FFFFFF00F00000000000000000000000000000000000000000000000000000000000000000000000000009FFFFFFFFFFFFFFFFFFFFFFFFFFFFFFE000000C00BFE000000A9000FFFFFFFFFFCFFFFFFFC009FFC00000000000000000000000000000000000F0000000000000000000000000000000000000000000000000000000000000000000000000009FFFFFFFFFFFFFFFFFFFFFFFFFFFFFFFDB09F00000000FCBFFE9E0BFFFFFFFFFF0FFFFFFC09FFFE0000000000000000000900000000000000000F000000000000000000000000000000000000000000000000000000000000000000000000000BFFFFFFFFFFFFFFFFFFFFFFFFFFFFFFFFFFFE000009009F09FFC0BFFFFFFFFFF0FFFFFFFFEFFFC00000000000000000000000000000000000000F000000000000000000000000000000000000000000000000000000000000000000000000009FFFFFFFFFFFFFFFFFFFFFFFFFFFFFFFFFF0F0B00000FF0000000BFFFFFFFFFFFDFFFFFF0F9FE0000000000000000000000000000000900000000F00000000000000000000000000000000000000000000000000000000000000000000000000FFFFFFFFFFFFFFFFFFFFFFFFFFFFFFFFFE09FFFC0A9F0000FC00BFFFFFFFFFFFEBFFFFCFFEFC00000000000000000000900000090000000000000F0000000000000000000000000000000000000000000000000000000000000000000000000BFFFFFFFFFFFFFFFFFFFFFFFFFFFFFFFFFF009CBE09C00000000BFFFFFFFFFFFFFDFFFCBFC90000000000000000000000000000000000000000000F0000000000000000000000000000000000000000000000000000000000000000000000009FFFFFFFFFFFFFFFFFFFFFFFFFFFFFFFFFFFC0009FF0BFA9F0A9BFFFFFFFFFFFFFEFFFFFFC000000000000000009000000000000000000000000000F000000000000000000000000000000000000000000000000000000000000000000000000FFFFFFFFFFFFFFFFFFFFFFFFFFFFFFFFFFFFF009FCBC0DFFFFDFFFFFFFFFFFFFFFF9F0FC000000000000000000C0000000000000000000000000000F000000000000000000000000000000000000000000000000000000000000000000000009FFFFFFFFFFFFFFFFFFFFFFFFFFFFFFFFFFFF00AF0000000000BFFFFFFFFFFFFFFFEFE0000000000000000000D000000000000000000000000000000F00000000000000000000000000000000000000000000000000000000000000000000009FFFFFFFFFFFFFFFFFFFFFFFFFFFFFFFFFFFFFFE9FC00BF0090BFFFFFFFFFFFFFFFFDFC00000000000000000C00000000000000000000000000000000F0000000000000000000000000000000000000000000000000000000000000000000000FFFFFFFFFFFFFFFFFFFFFFFFFFFFFFFFFFFFFFFD09EBFC9ADAFFFFFFFFFFFFFFFFFFFE000000000000000000000000000000000000000000000000000F000000000000000000000000000000000000000000000000000000000000000000000BFFFFFFFFFFFFFFFFFFFFFFFFFFFFFFFFFFFFFF00000000009FFFFFFFFFFFFFFFFFFFC00000000000000009C0000000000000000000000000000000000F000000000000000000000000000000000000000000000000000000000000000000009FFFFFFFFFFFFFFFFFFFFFFFFFFFFFFFFFFFFFFFFF0BFDBFFFFFFFFFFFFFFFFFFFFFFF00000000000000090000000000000000000000000000000000000F00000000000000000000000000000000000000000000000000000000000000000000FFFFFFFFFFFFFFFFFFFFFFFFFFFFFFFFFFFFFFFFFFFFFFFFFFFFFFFFFFFFFFFFFFFFFF00000000000000000000000000000000000000000000000000000F0000000000000000000000000000000000000000000000000000000000000000000BFFFFFFFFFFFFFFFFFFFFFFFFFFFFFFFFFFFFFFF9F9FDB9FFFFFFFFFFFFFFFFFFFFFFFE00000000000000000000000000000000000000000000000000000F000000000000000000000000000000000000000000000000000000000000000000BFFFFFFFFFFFFFFFFFFFFFFFFFFFFFFFFFFFFDFDBFFFBFFF99FFFFFFFFFFFFFFFFFFFFFC00000009000000000000000000000000000000000000000000000F000000000000000000000000000000000000000000000000000000000000000009FFFFFFFFFFFFFFFFFFFFFFFFFFFFFFFFFFFDBBFFF9FDFBDFFF9BFFFFFFFFFFFFFFFFFFF000000000000000000000000000000000000000000000000000000F00000000000000000000000000000000000000000000000000000000000000000FFFFFFFFFFFFFFFFFFFFFFFFFFFFFFFFF9FBFFDFBDFFBFFFBFFFF9FFFFFFFFFFFFFFFFFF0000000000000000000000000090A0009CB0DA9A9AF9E9BE900A00F0000000000000000000000000000000000000000000000000000000000000000BFFFFFFFFFFFFFFFFFFFFFFFFFFFFFFF9FFFFFFBFFBFBFDFBFFFFF9BFFFFFFFFFFFFFFFFE00000000000000009CA90A90F00C90BDA9ADA9FF9F9E9BD9B0C9C0F0000000000000000000000000000000000000000000000000000000000000009FFFFFFFFFFFFFFFFFFFFFFFFFFFFFF9FFFFBDFFF9FD0F9F9DFBFFFFF9FFFFFFFFFFFFFFFC0000000000000DADA99E09CB0F9BCBDAD9F9BDB0BCB9ADAFCB9A9FF000000000000000000000000000000000000000000000000000000000000000FFFFFFFFFFFFFFFFFFFFFFFFFFFDFBFFBF9FFBDA9F0AD0B0A09DB9BFFFBFFFFFFFFFFFFFFE0900000009CB0B9BDA99F9BDB0F9B0B9AB0F9ADF9BDADB99BCBDA9F00000000000000000000000000000000000000000000000000000000000000BFFFFFFFFFFFFFFFFFFFFFFFFFDBFBFDBFCF0F0FDFCBDAD0D9F0BEFDFBFFFFFFFFFFFFFFFFC000000000009CBCF0BCB0F0BDB9E9F9E9DB9E9B0F0BDB0FE9B9ADBF0000000000000000000000000000000000000000000000000000000000000BFFFFFFFFFFFFFFFFFFFFFFFFDBFFFF9FF0F9FFBCB0BD0F9A9E00D090BDFBFFFFFFFFFFFFFFC0000000C0B9FB9B9BDB9F9BDA9E9B9E99A9E9ADF99F9ADB99F0F9EF0000000000000000000000000000000000000000000000000000000000009FFFFFFFFFFFFFFFFFFFFFFFBDBDBDADEADBDA9C9F9F0FBDADA9DB0F0F9E9DBFFF9FFFFFFFFFE000000B09DA9CBCF09E9A9E9F9BD0F9ADBDB9F9A9E9ADADBE9F0F9F000000000000000000000000000000000000000000000000000000000000FFFFFFFFFFFFFFFFFFFFBE9FBFBE9FDBDBCBCBFBC9E9F9E0DBDA0DB09E09E9CB9FFFFFFFFFFFC00009000A9FB99B9F09F9F9B0F0B99E9ADADA9E9F9F9B9AD9A9B0FF00000000000000000000000000000000000000000000000000000000000BFFFFFFFFFFFFFFFFFDF9FDFBCDFDADA9E90B9C9CBFBCBFDBF0F9FBC9E99E9AD0FFFF9FFFFFFFE0000C0DBDB0DAD0F0BC9BCBCF9BCBC9BDB9BDB9F0B0F0F9BE9E9F9F00000000000000000000000000000000000000000000000000000000009FFFFFFFFFFFFFFFFDBBBFFB9CFB0BCB0F09FDE9FA90DB9CBD0F9E9CBF99E90F9A90BFF9FFFFFFC00000B9A9ADB9BF0BDBBCB9B9BCBDBBDA9EDA9E9B9F9F0BC9B9F9AF0000000000000000000000000000000000000000000000000000000009FFFFFFFFFFFFFF9F9BDFCB0DCB0DBC9DBDBF0A9E99FF0FCB0FB9E9FBC9EB0F09EDBCF9BF9BFFFF000909CBDBDB0F09BCB0DBDADADB9A9CBDB9B9F9E9E9A9BDBFCB0F9F9F0F0D000000000000000000000000000000000000000000000000000FFFFFFFFFFFFD9BF9FFB9FCB0BCB0DBE9E90DBDB9E09CB09AD0DBDA9DBD9C99E99E9B0F0FFFFFFFC0F0A9BCBCBCB9F0B9DB0B0F9B9E9DB9B0F0DA9F9F9F9E9A9B9DB0FF9F99BBF990C000000000000000000000000000000000000000000000FFFFFFFFFFFB0BFF0FBCDADBC9E9BCB0D09AF09E0D9F9A9F0DA9E09D0A00F0BCBDA9F0F0F0FB9FFF00009CBDB9F9BCBDF0B0F9F90FCBCB0F0F9BF9F0BCB0F9F9F9EB0F9FB0BDAFDBCF9AD09A0CBCB0000000000000000000000000000000000BFFFFFFFFF0BD9FF9F9C9ADA09F09C9CB0BFD09E99FA9AD9E9F9F99F0F9F99BD9B0FD0FF9F9E9FFFF009ADA9B0F0BCB9B0B0F9E9AF9B9B9F0B90F90B9F9BDB0BCBCB9DB0F9F0BD9A9B0F90F0DB909FF000000000000000000000000000000009FFFFFFFBC9F9EF9F0F0BC9A9DA99E9A9CBD0BFD9E90DFDA9F9BCBCBCBDBCBEDBEDF9BF99F0F9E9BFFC00009C9F9BDB9E9F9D0B9F90F9E9E9F0DB0FBCF0BCBC9F9BFC9A9FBCBDABDBC9B9EB9BADBFA9AF0000000000000000000000000000000FFFFFFE90BDADBF9E90D0BC9E90E90F0F90BD0BA9FFB9A9F9E9F9F9F9F0DBDBCB9FBE9EF0BF9E9E9FF009090B0BCB0D9BCBA9BCB0F9BCB99A9F0BD09B9F9B9BA9E99BE9A9FF909DADB0DB9DAD9BC9DBD9C00000000000000000000000000000FFFFFD09BDFB9F0BC9E9A9C9A90F9CB090BDA9F9DF09FD9FDADBCBDBDE9BFBDFBDCBD9DB9FDFFBFD9FE000E000D0B9FBADBDDADB9F0BCBDAD9F0BCBFBCB9E9E9DB9FAD9BDBF9A9FAB90DA9F0B9ADB9BE9ABC000000000000000000000000000BFFFFCB9BCFB0FD0D0A909CB09CB9CB0FDBCBDF9EBDBF0BE9BDBDBF9E9BFFD0FBDFBF0FB0DBF0FFDBE90009090B0B0DB0D9A9A99EDAD9BDA9BAB9F9B9CB9E9F9F0BCBDBADA9F9DA9D9E9B9E9BC9FA9E99F9CBC00000000000000000000000009FFFE99DADB0DF0B0BD00F0B0FA9C0B9DB0DBDA9F90F9FFFDBDBFFDFF9FDBDBF9FBFDBFF9FBCBF9FAF9FBC000AC00C9ADB0BDBDADB9B0F0BDAD9CF0BCFBDF9B0B0F9BDAD9BDAFABDABD9ADB9E9BC9F99E9AF99B0000000000000000000000000FFF99EBDBDFB09E9C00F09FC90DBDB0F0DBADBD0BFF9F99FBFFDB9B9FFBDFBDBF9F9FDBDFDBDDFFDFFAFDBF090090009A9F0BCB9ADADB9F0BDAB9BDB9F0B0FDBDB0BCB9AD0BDF9DA9DABD0BDBD0B0F9E9BD9AD0F00000000000000000000000BFF09E99ADB0DB0009A99F009BDBCB0F9A9CDBCBFDBDF0FF9BDBFDFFFF9FFBDFFDFFFBFFFBFFBA9FBF9F9FCBC009A090E9C9BDB9CB9F9CB9F909DADADA9F9F9ADADBDBF0F0BCBBDA9FA9D0BCB9AB9F9A9BCBE9BF9B0000000000000000000009FE09F9DAD9ADA0D0F0D9E09FF0F0B9F9E9DBA9DBDB9EBFDBFDFFDBF9F9FFF9FBFBF9FFDBDFF9FDFBDFFDAFBFB0000000909ADA9CBBCB0BBCBCBEB9BDB9F9E9ADB9BC9A9F9BDB9DBDA9DBAF9BCBD0DA9F0DB99E90D0F00000000000000000000FF99BCB0F0E90DA090B0A9DB09F9FDE9E9DA9DEBDADFFDBFDBFBFBFFFFFF9FFFFFDFBDFBFF9FFFF9FFBDBFDBCFF009CB00AC99FB9C9BDBC9F9B990FCB0F0F9BDB0F09BDF0BC9ADFCB9E9D90F9BDA9BDA9F0DA99EB9BCB000000000000000000BF00DB0DB9B0F0090BC9D0BCBDA9A9B9E9A9FBF9F9FB9FBDBFDFDFDFF9FFFFFFFDFFFFFDFBFFBDBFBFDBEFBFFBD9F00000900AC9FABC9ADB0BC9E9B9BDB9F0F0F9F0FA9A9F9BF9AFB9E9BEBD0BDADBCB9F0B9F0F99E9BDF00000000000000000FC0BD0F90D0D00F0D09A9F9BDADBDF0F9F9F0D0F9FBDFFDF9FFBFBFBFFFF9FF9FFBFDFFBFDFFDFFFFFFF9FDBDFBEBF0090C0909B0D9B9F90F9BF0BCBCB0F9BDB9E9BD0F9F0F09E9F9E99E990BDADB0B9E99BDADB9E99F0B0000000000000000BF0BDA99ADA0B0909A9F0F09E9FBCB9F9CBC9FBF9FBDFBDABDBFDFFDFDF9FFBFFFFFFBF9FFFFBFBFDFFDBFFBFEBFFDF0000B00A9ADBA9E9E9B0F09DBDB9F9ADA9E9BDA9BDADB9E9FDB90F9BCBCBDB0DADBCBCB990F9EA9F9F000000000000000FC0DADBC9009C9E0F9CB9F9F9F09FDADBF9FBDBDFF9EBDBFDBDBFF9FBFFFFFDF9F9FDFFFFFBFDFFFBFFBFFFDBDF9FAFF0000909C9A9DBDB9E9F9F9A9BCF0FDB9F9F0BDBCB9F0F9B0BEDB0F0B090BDB9DB0BDBDAF9A99DA9EBC9000000000000BFC09D09AD0DA0099A0BCB0F0F9F9BDF9CBF9E9F09FF9FF9FBDBDBFF9FDF9F9FFFBFFBDFBDFFFFBDFFFFFFDBFFBDFBDBDF0900C0009E9A9E99A9E9F9E9B9B0BCF0F9F9A9BDA9B0F9FF9B0F9BD0BDB0F0BDBD09AD9E9F0B9F999AC00000000000FE09A9BC90B0090F0D9DBDBDBDBFCFBB9B9C9BDBFF9FDBDBDBDBDF9BDBFBFFFF9FDBDFFBFFBDF9FFBDBFBDFFFDFFBDFFBFE00B09A9C90DB9F0DBDB0B9F0F0F9B9BDA9E9F0BDBCB9E9FB0F9BC0BCB0F9BCBDA9BF9A9B0F9E9ADADB0000000000FF0DA9F09000C9E9ADB9EB0FBDAF9BBFCFFCBBDADBDBCB9F9FDBDA9FDBF9FFDB9FFBDBFBFDBFFBFFBFFFDFFBFBFBBDBFF9FF0000000B0FBADADB0B0F9E9F9F9BCBCB9F9F0BDBCB9E9BDF99ADBD09BDBCBBDBDAD0BD0F909BDB090BD000000000FFF09C9E09E9B09F09AF99F0F9F9FDDBDB9BDFDBDFBDBDFBDADF9BDB9F9F9FBDFBDFFDBFDBDFBDBDFDBFFBFFDFFDFFF0FFBDF0000D00909DB9A9F9F0F9F9A9ADBDB0F0F09E9BFCB9BCBCF9DA9A9CBDB9D0B0BDBDABD0FBC9ADBDBCB9000000009FFC9B0900000F09F9DBE9F9FF9FABDBBCFF9BE9BC9FFBDBD9B0FDADBDBDF9FF9FBDBFDFBFBDFFFBFBFBFFFBFBFBF9FF9FFBFF090A09E9A9E9D0BCB90B0F9F9F0F9F9B9FB9E9BDBCBBFB9A9DBDA90BCB0BDBDA9BD0B9909BDB0B09F0E00000000BCA09F0C90D090F0FBC9F9F0BFDDFBFC99BEDBFDBF9D9EBFBDB9F9BDBDB9FF9FDFBDBFBDFFFBDBDFDFDF9FFFFDF9FB9FF0FDF000900009F9F0BDB9E9F9BCBCBB9E9ADA90F9F9ADBD0F9E9FADA9CBDBDBCBD0B9E9BDBE9AF9E9C9FB09000000000099F00B0B0BE9BDBC9F0BF9F0BBBDF9BFFDBDB9F9FBBF9C9F9F99FD0BDFB9FFBFFFFFDF9FBDFBFFBFBFFFF9FBFFF9FF9FBFBC0000D09E9B0BDA9E9DA9E9B9BCF99F9F9F9ADADBE9FF9B099BD0B9E9A99A9F0DBC9A99F90F9B0A9CBC0000000000CB0B000DBC9CBC9BFBFC9F9FFDDF9FF9BBFBDFBF9FD9FBF9F9FFBBDB999F9F9F9F9BFBFDBBFDBDFFFFFFFFFFBFFFFBFFFFFF009A0A09CBD0B9F9A9BDB0DADB9AF0BCB0F9BF9BDA9FEDBCBCBD09BDBCBDA9F0B9E9E90F9AD9D9B99BC900000009AD9C0DA09BF99BFDBD9FBFF9BFBBF9FFDFDBF9F9FBFBDBDB9F9FD9F9FF9F9F9DBDFD9F9FDFBFFFBDBFF9FBFDFDBFFDBBFDBFF009009A9EBD0F0F9ADADB9F9E9DBDB9E9ADB0F0BDADB90B9F9A9E9BC9A9F90BDA99BDB0BDB0BADAF09AC000000099A0909DAD0F0F9BCBFBDADFF9FDBFBDBFBDBFFF9FDFBDBFF9F9BF9F09F0F9EBDB9FF9FFBFFFBFFFFDBFFFFBFBF9FBFDFBFFF000C900999A9BDB0DBDB0F0B9FA9ADB9F9BDB9F9E9FBCB9E9A9CB9E9B9DB0BDA9FBCB09CB0F0D9F99E900000009CBC0B0F0B9F9FDADF9FDBDBF9FDBFBDBDFDFFF99BDBBDBDF9FBFFD9F9F9F9F99F9FF9BFBDBDFFBFBFFFFBDBDFF9FFFDFBDFFF000B00B0FAD0F0BCBA9ADBDBCBDBDB0F0F0F0F0F9BF99E99BDA99F9E9EB0F09F909F9E9BDB99AB9CB9F90900000B909C99BC9A9FBDBBDBF9BF9FFBFDFFFBFB9F9FFFBDFBFFBF9F9FBFDBDBDB0FF9F9FBFDFFFFBDFFDFFBDFFFF9FBDBFBFFFF9FF00000C909BB9F9BD9FDA9ADB9BDA9F9B9BDB9F0BCBE99E9E99E0B9BD9F9BDA9FB0B99E9ADAD9CBBCB0F0A90009CBCA9AC0F9FD0F0DFBFDF9FF9BDFF9F9FFDBFF9F9FBFDBDBFFFF9FBBDBDBD99BDBC9DBF9FBFFFFBFBDFFBDBFBFFFFDFFFFBFFFB09C90AD0D0F0F0B0B9F9F9E9EBDB0F0F9BCB9F9BFDBC9B9BC9BDADA9A9E99F0DBDE99BDB9B0B9CB9F9F9CB909B9090D9B9F0BBDBF9F9FBFBDFFBFBFBFBDFF9BFFF9FDBFBFDBF9FFDFBDADBC9CB9BFBDBFDFFFFBFFFBFBFFBDFDFBFFBF9FFFFBC00A0090B0B9F9E9F9E9A9E9FDB0FDBD0BCBDA9E9FB09BE9E9BDADB9F9F99EB9BF0B9ADADA0DBCB9E9A90B0C0BDA09E9ADADBDFDBDBFFBD9FFFBDBDBDFDBF9FFDB9FDBF9FDBFDBF9F9DBDBDBFB9FDBDBDFBFFBFDF9FDFDFBDFBFBFDBDFFFFF9FF009090BC9BCB09B9E9BDBDB9A9F9A9ABDBDA9F9FF9DAD9F9DA9DBC9ADBCB9CBC9BDADBDBD9A9BD0BDBDBDB90DAD009F9F9F0B9FA9DBDFBFDBDFFFFFFFBFDBDBFDBFBDFFBFFDBDFBFFFBDBDBD9FDBDBDBFDBDFFFBFFBFBDFBFFFFFFFFBFFBFFFF0000E00B0F9F9F0F9F0BCB0F9F0F9F9DBCB9F0B0FFA9A9BA9DA9BBD9A9BCB9FBDA99A9A9AD9CB9F0BCB0BCB0990DA9CB0F9FDADFBFDBDFBFFBDBFFBFDFBFBF9BFF9FB9FDBDBFBDBDBD99F9DBDBDBD9FD9BFBFFFF9FDBFFBDBDBDBFBFDFBDFBFFF0090909C9A9E9B0F9F9BDB0F9F0F0F0BBCB9FDBF09F9FC9DA9F0DA9DBCB9E90BDBC9DBD9A9B9E99F99F9900BE9A9CBDB9E9BFBFDBFFFBDF9FBFF9FFBFFFDFFBD9FBDF9FBFF9FBDB9FFFFFFFF9F9FB9BFDFFFFFBFFBFDBDFFFFFFFFFFBFFFFFBF0000AC9A9F9B9CB9E9E9ADB9EB9FB9BDFBDA9ADF9F09A9BA9FBDB9EB0B9CB9BCBCB9BE9A9CBC9BF0BF0F0F9C90C9B9CBD9FD9D9BFDB9FFBFFDFFFFFFFBDBB9DBFBDFBBFDB9F0DF9FDBFFDBDFDBF9DFFDBFFF9FFF9BDBFFFBF9FF9FFBFFFFFFFF00090909CBCBCB9F9F9BDB0F99F09E9E90BDBDBFB0DBDBC9CBDADA9DBC9BDE9F9BDAD9BDA99BF09F09B0909BCB9ACB9FAF9BFBFDBFFF9FDBFBFBFBFBDFFFDFBDF9F9FD9F0D9B9FD9BDB9F9BF9FDFBDBFFFFFE99FFFDBFBFDFFFFFFDFFFBF9FFF900C0A0B9BDA9CB9E9ADADBDBE9BF9F9BFCBCB0BCBA9ADB9B0F9BDA9F9E9B9A9E9BDAF09DAD90F09F0DBD09F00D9BCB9DBCF9FBF9F9DFBBDFFFDFFDFBFBFFBDBBF9FBF09B9D9F9BD9FDBDFDBDBF9FFDFFFFF9009F9BD9FBBFBFBFBFFFFFFFBDFE09A90C0F0BDB9E9BDB9F0B0F9F0F0BCB9BDBDBDF9DBDBCADB9FE99F0B99E9DB9F0B99FB09B0F9BDA9B0B0FB09A0DBDBBDB9E9FF9FFB9FDFBF9FBDBFFFDFBDBDFDBD9DBD9CB99BDBF9BDB9FDB9DBD9BD990000909ADBF9DFDFDFFFFBF9FFFFFBF00000909BDA9E9BCBCF0F9F9ADB9F9BDE9A9ADFA9ADADB9B9F099E9BD0F9FB0F0BDBE909E9F9BCB9F09CB9C9E9DBF0FDA9FDBF9FBFDFDBFFFFFFFFF9FFBDF9F900000909B9CBD9D99C90909090900909009DBDCBD9F9FFBFFBFDFFFFFFBFFFFF009CB0B9E9BD9ADBDB9B9F0BDB0F0BCB9BDBDAF9C9B9AD0DADBDA9ADA9AF0DB9F9AD9BDA90BCB9E90DB09F0099A9DBF9FF9BFDBF9BFBFFBDFFBDBFFFF9FBDB900B090900909009000909C9AD09099CB09F9BDBBDBFBFF9F9FFBFBF9FFFDFBFFF000000CB9E9ADBDBA9E9E9FDA9F9BDB9FCBCB9FBBC9F9B9BDB0BD09BD99BF0F0BDBBCB9DBDB9CB9E90090BF9AD9F0FDB9EDBDBDFFDBDBDFFBFFFF9FFBFDFBDA9D9BDB0D90D0909B9DBD9BD99F9F9F9DBD9F9FDBF9FDFBFBF9FFFFFFFFFBFFFBFC09A9090F9F9A9AD9F9F9B0BDA9E9ADA9B9BCBFC9BA9F0F0BDF9A9F0B0F09B9F909CB9E90B0FB9E90000FD00DABCB9BDF9BDBFBFBFDBFBFFFFFFBFFBDFBF9F9FBFDBDF9BDB9DBD9F99BD9F9F9BDBDBBDFBDFBFF9FFBFFDFFFF9F9FBFBFFFF9FFB00C0A0F0B0F9F9BE9A9E9FF9BDBDB9F9E9E99B9BC9CB90BDA9AD90B0DBDBFCBCBFB9E90F9DB9C9000099B09B9DB9F0F9BDBF9DBDFFBFDFBDBF9FDBDBFF9F9FBFDBF9BFDB9FBDBDBDBDFBD9DBD9F9DDBF9FBDF9FF9FF9FBDBFFFFFDFFFDBFFFFC09A9099BDF9E9BC9F9F9BCB0F0F0BCBCB9BCBFD09BBDAD0B9F90FBD9A9BC9BDB090F9F90ABC9B9F9F90E90BC9ADF9FCBFF0FFBFF9F9FBFFFFFFFBFFF9FFFFFDBFDFFDBFDF9DBDBDBDBDFFFBDFBDBFBDBFFFBFF9FFFFFFFFFF9FBFBFFBFFFFBFF00000CBCB0B9F9FA9A9ADB9F9B9BDBDB0FCB0BEBC9CB9B9CB0F909AD9E9BF0BCB9F0B0F9D9BD9FDF9F99E9CBF9A9E9BD0FBD9DBFBFF9FDBFDBDFDB9FF9FBFDBDBF9F9F9FFF9FFDBDFFFFFFFFBDFF9FFFFFFF9FFBFDBFDBFDBFDFDFBFFFF9FFBF009CB00BDBCB0F9FDBD9ADF0F0F0B0BDB9BDBF99B0B9E9CB9F9E9F9BA9F09F9B9E9BDB09A9DBFFBFFFF090A90F9F9F9BF9FBFF9FDDBFFBFBFFBFBFFF9FFFDBFF9FFFBDBF9FF9F9FFBFB9F9DBDFBDFFFBFFFFFF9FDBFFFFFBFFBFBFDFFBFFFBDFF000009B0F9F9FA9ADABDB9F9F9BDBDADADA9F0F0D9E90B9E9A99A9C9DA9FBCBCB9E90DAD9FF9DFFDBF90F9DF9E9EBDF9F9DBDFBFBBF9FDFBDF9FDF9FFBDBFDBFFB9FF9F9F9F9BF9FBDFBDBFF9FFFBFDFDBFF9FFBFF9FBFFF9F9FFFBFFFBFFFFF09A09F0F9B0FBD9F9BD9AF9E9ADAF0F9B9F0DB09AB9F9CB9F9E9DAB0BDB0DB99CB9F9B9BF9FFBDBFFDF09E9AD9B9CB9F0FBFBF9FDFFFFBDFBFFFBFFBDFFBDBDBFDF9FF9FBF9FF9FDF9FDBF9FBFBFDBFFBF9FFF9F9FFFDF9FFFFFBFFDFFFDFBFFC09C009BC9FBCBE9ADAF9E9B9F9BDB0F0F0BBDBC9DA9A9E90B9A9D9F0BDB0FA9BCB0F0D9FF9FFBDBFFF909F9AD9FBDE9F9FD9FF9BF9FFFBDBDBFDBDFBDBDBFFD9BDBDBF9DBF9FFBFFFBFDFFFDFDBDFBFDBFF9FFFFF9FBFF9FF9FFFFFFBFFBFFFF0090BC0BB0DBDBD9BD9F9F0F0F0BDB9F9F9FB09B0F9C99BDBC9F0B0BDA9F9DADB9F99FBDBF9BDF9FBF0DB0BDBC9F9BDBF9BFF9FF9FF9BDFFFF9FBFBFBFFFDBBFD9E9F9EBDBFF9FF09FFBFFDBFBFFBDBFDF9FBDBDBFFFDBFBDFBDBFBFFFFFF9FF00A009BD0FB9F9AF0BA9E9BDB9F9F0F0BCBF0DB0DB0B9BCB09B0F09DA9DB0BDB9E90FF9DBDFFF9DBFD0B0FDBCBBF9F9F9FFDB9F9FF9FFFFBDBFBDFFDFDF9FBDDBF99DBD9F9F9FF9FBDBDB9BFD9F9FFDBF9FBDFFFFDBDBFFDBFFFF9FFFBFFFFFFC090F0DA9BDEB0F9F9DF9BCB0F0F0B9FDB9DB9CBB0D9E9BDBC9F9FA9F9ADBCB0F9DB9DBDB9F9FFBDF0DBD9ADB9D0BDBFE9BBFDBF9FFBDBDFBDBDBDBFBFBF9FFBDBBFBDBF9E9FBDF9DBF9FDFDBFBF9FBDFF9FFB9FBFFBFDBFFBDFFFFFFFF9FBFFF0000B0FBCBBDF9B0FAB0F9F9BDBBCF0BCFADA9C9BA99ADB0B0B09DA9F9A9BDB0B09FBFFDBFF9FFBFB00BDB0DABDF0F99FD9FBDBF9FFBFBFDBFFFBD9FDFDBD9FBDFDF0DBDB9D9BFFF9EFBFBFDBDFFDBFBDF9FFFFDBDF9FDBDFBFBFFBFFFFFF9FFA0900909BD9A9E9F9DBDA9BCB0D9B9F9B9FBD0B9C9F0D9AD9C9F9A9F09DBCB0DBDBD99BFF9FFF9FDC9F09F0BD9A9F9FF9FBDFBFDBF9FDF9FFDBDFFFBBFBFFFBDBDB9FB0F9FBFD9F9F99DBDFBFFFBFDBDBFFBDBDBFFBFBFFFBFDFFFFFFFFFBDBFC000DADBCBF9F9F9EBDB9F0F9FBEDA9E9EF90B9E9B09BAD9A9B9E9F09FB0B9DA9BDBFFFDFFBFFFDB0B09F0BDBE9F9BF9FBDBBDDBFDFFFBFF9FFB99BDF9FF9F9F9FBDBDF9FDBDBFFF09CB0F9FFFBD9FFFFDBDFFBDF9FDFDFBDFFFFFFFFFBFFD9FF009A090BF0F0B0FB9E9CB9B9AD9B9F9F99E9C99AD9AD9B0DADA90BDB0D9F0B9FDFDBDBF9FFF9FBF09FE9F9E99F9FCBFBDBFDBBDBF9F9F9FFBDFFFFDBF9FF9F9F9F9DB99BFDBFD99F9B9DBF999FFBDBDBFFFB9FBFFFBFBDFFBFBFFBFFFFFFBFFF000090F9DB9F9F9ADBFB0F0F9BE9E9E9BF9A9EB9AD9AD0B09BDBD0BDBA9ADA9BBFFF9F9FF9FFFDBD009ADB9E9DA9F9FCBDBFDBF9FFBFFF9FFBDF9BF9DBFBFFBF9FE9DBFD9BDBF009FDB9DBFC0909BDBDBDFFFDF9F9FFFBFDFFFFFFFFFBFFFFBFD009E90ABDA9E9F9F09F9BDBC9BDB9F0FFE9099E99ADBBDBC909A9F09DBD99DFDBDBF9FFBFF909F0BDBDB0D9BE9FBDB9FBDBF9FFBDFDBDFF9FFBFF9FF9FDFBDFF99B09DBC0009DB9B9FFBDFB99F9DBF9FF9BDBBFFFBDFFFBFFFFFFFFFFFBDBDFE09A00F9DBBDB9E9BFF0BCB0BF0BCB9F9B99F9E9DADA9C90B0BF9F0BCB09A9FBF9FF9DF9FC909FB0DAD0FD9BE9F9DBFDBDBF9FF9DBFBFF9FFF9FF9FBDB9FBDFB90F9FDB09B9D9AD9FFDBDBBFFF9FBFFFFB9FFFDFDBDBF9FFFFFFFFFFFFFFFFFFF0000909AFCB0F9BCB99F9F9F9FDB9E9BFCB0B9B09BDB9AD9F090BD9BDBC9FBDFF9FFA9F9909BFDA9B9B0BAD99BFBF9BFF9FF9FBFBDF9FFFBFF9FFDFBDF9FBDFDF9FFBDBDBDBD9BFD9FFFDFF9FFFFFFDBDFB9BFBFFFFFFFDBFFFFFFBFFFBDBFFF0090E9BF9BDF9E9BCBE9BCB0FA9ADB0F9F0D0F0F09BCB9A99F9F0BC9A9A99FF9DBFFDB9DBFDBFC9CBDE9C9BE9DA9FFD9BF9FF9FDFBFFF9FFDFFFFBDFBDBBDF9BDBDBDBFFDBCBD9FBFFBFBDFF9BFFFFF9BDDFDFFF9FDBDFFFBFFFFFFFFFFF9FFF90E900D0F0B0BDBDBDBCB9F99FBDADB9FB9A99B9ADA9F0DA90B09F9ADBD9FF9FBFF99DBFFF9FF9A9DA9DBFC9FBDF9BFFF9F9BFBF9FDBFFFFBFFF9FFBDBDDBBFDB9FBDFD9BF99BF9FFFDFFBFFFFFFFF99FBBFFBDBFFFFFBFFFFFFFFFFFFFF9BFFC0909A9B9F9F9ADABF9BDA9AF9FBDBCBF90DBCBC9B9F09B9CBD9F9AD9B0BFBDBDBD9FBDFF9FFD09DA9BE999BF9F9FFDB9FBFDFFDFFBDBDBDFFF9FF9FF9FBFDF09FD9FB9FFD9FF9FFFFF9FFFFFFFFFF9FFFDF9FFFDFBF9FFFFFFFFFFFBFFBDFFBF00AC09EDADA9F9BD09E9F9F9E9CB0BDBCB90B09F0F0F0DA90B0BC9B0D9FDDBFFD9BDFBFFFDBF0B0DBD9BCBDBCBF9FBDFBDFBDBF9F9FFFFBDFFFFFFDBFF99F9F99FF99F90BF9FF9FF9FFDBFFFFBFF9FF9FFBFF9FBFFFFFFFFFFFFFFFFFFF9FDFF0909A9B9B9BDAF0BFF9BCB0F9FB9FDBFBCBDBDA99B99B09F9C99BC9BA9BFB9FFBF9BDF9FFBFF9CBBCBE9F9ADBDBF9FBDFBDFBDBFDF9F9FFF9FBDFFFF9FFBDBDB09BFDBDBDBF9FF9FBDBDFFFFFFFFB9FF9FFFFFFFFDBFFFFFFFFFFFFFFFF9FFFFA0009CADADA9DBD90BCB9F9BF0F0B0FF99090B9CBCBC0F90B9BE99AD9FFD9FFFDFFDBFFFB9FD009C999F09F9FBDFBDBF9FBFDFF9FBFFFBDBFFDFBFBDFF9FFFBD9F99BCBDBD9F99FFDBFFBFFBDBF9FFFBFFF9FFDBFFFFDFBFFFFFFFFFBFFBFFBFD09E099BDBDBA9AFFB9F0BCB0F9FDB9BDA9EB9CB09B9B90F0F099E99BDB9BDFFB9F9FDBFDFFF0BDB0FF0BF0F99FBDBFDBDFDBBDBFFDB9FFFFFFBFDFFBF9FDBD9F09FDB9F9DBF9FFDBFDBFFFFFFFF9FBFDFBFFBFFFDBFFFFFFFFFFFBFFFBDF9FFF0009A9E9A9F9F9F90F0BDB9F9E9A9FF9C99C9A99F0D0CB990BCB90F9FF9FBFFDFBDBFF9F99F090FB09F9DB9FFBDBDFBFBFBDFBD99FFFDBDF9FDBFBDFDFBFFFBDBDA9C9F9A9DBDBFDBFFFFFFFBDBFFDFBDFFFDBFFBFFFFFFFFFFFFFFFFDBFF9FF0090CB9F9E9E9F0BF9F9ADBE9BBDE9EB9A0BD9E90B9B9CB0F99ADB09BDF9FFFBDFBDFFFBFF9F0D9F9F9EBDB9F9FFBD9FDBFBDFFFBDBDFFFBFBFDFFFBF9F9FBDBDBDBB90F9F9FBDBFDBFFFFFFFFFFFBFFBF9FFFFDFFFBFFFFFFFFFFFFFBFFDBFF9A0A90F0B9F9A9FDADADB0DBCDA9BFF9C9D0B090F9E90B9D0B0D099FFF09FBFFF9F9BFDF09F09A90F9F99BCB9FBDFBF9BFDFFBDBDBFBF9BDFFDBF9FDFFBFFDFFFDBDDF99F9F9DBF9FFFFFFBFFFFF9FFDFFFF9FFBFFFFFFFFFFFFFFFFFFFDF9FF0D090F9BD0BFDF9ADB9BCBBDBBDBCBF90B0B9DADB090BD0B09DA90F9B99FBDFFFFF9FFF99F00DBDBDA90FDBDFF9F9FBDFDBDBDFFFFDBDBDFBDBFBDBBF9FD9BFBF9F9AB9FDF9FBFDFBDFFFFFFFFFFFBFBFFFFFFBFFBFFFFFFFBFFFFBFFBFFBDBFF0009B0F0FF9B0BF9ADE9BDA9CBCBDBE9CBCB0909DBC0BD0F9A9A99FDFF9FFFFBDBD9FFCB9F9A90F9BF9B9F9B9FBF9FDBFBFFFBFF9BDFBFBDBF9FFDF9F9BF9FDBF9F9DF9B9BDF9F9FBFFFFFFFBDFBDFDBFDBFFDBDFFFFFFFFFFBFFFFFF0BDBFFC09ACBDB9B9E9FD0F9B9ADBDFB9F9BD9A999ADA9A99B09A900D9D09BF9F9BFBDFFDB0BFD9F00DBDBC9FD0B9FDBDBDBFBDBDBDBDBDFFBDFDF9DFF9BFF9FFDBDBF9FBDB0BD9F9BDB9F9FBFFFF9FFF9FFBFDFBFDBFFBFDBFFBFFFFDFFFBFFC99DBFFE0909BCBCBF9ABF9E9F9A9A9F0BCBBF90E9D09C90E9DADA9B9A00BFF9FD99FFBFBFD99BF00009E9B99AD9EBBDFF9F9FDBFFBDFFBFDFBFBFFBF9FDBDBF9B9F9DBFDBDFDBCBDFBFDBDFFFFFBFF9BFF9FFBBDBFF9FFFFFFBFFFFFFBFFFFFF09BFFD090ADA9F9B0F9F0F9F0F9FF9ADB9FF0CB99A9B0BF9B0999C9C9B99FF9F9BFFBDFFFFF0F900C9BDBDF0F9BD9CFB9FBDBBFDBDBF9F9FBDBDB9F9F9FBFF9FDF9FB9F9BDB99F9F99DBFFBFFFFDF9FFF9FF9FDFDA9FDBF9FFDFFF9FFFFFFFF009DFF0F00DB9F9ADF9F9F9A9B0F90BDB0F9DB90BE9C0D9090BCB0B0BC009BF9FD0BDFF9FFBDF9F09009ADA9B9F9FBB9FD9FBDFDBFFFDFBFF9F9FDF9F9F9F9FFBFBF9DBDBC9BCB9F9FBFF99FFFBFB9FBD9F9ADA9B9F9FBDBFBFBFFFFBFFFBFBFF09BFF00A9A9F0BDB0F0F0F9E9F0FBDADBCBBCBD09B9A0F9AD09C9C99B909FFDBF99BBDF9FF9BF00000999FDDBDA9DF9BF9FDBBF9F9BBD9BDADB0B0F9EBF9F9BDBDBF9F0FBCBDF9DBDF9FFFBFFFFDBDFBFCF9BDFDB9F9FBDBDFFDBFFFFFFFFFF0099FF0D009E9FCBF9BBF9BCB09B9E9F0B9FDB00BC9C990BDA9B9A9AD0D09BF9FDBDFDFBFF0BFD00E900F99A9F09FB9FDBFFBDFBFBFDFBFDBDBDBDF9BD99DBFDBDBDFF9F99F9B9FBDB9FBDFFFFF0BFF9E9BDBDB9BDBF9F9FFBFFBFFFBFFFFFFBF090FF0009E9B9BDAF0DBFCBDBCBDFB9FDA9BC9BD9B0B0BD090DAD0909A90FFDBFD9BFBFDF9DF00900E9BCFBDB9F9FDBBFDB9F9D9FDBB9DA9F9F9F9BDB9EB099BFDBDB9F9F9BFDADBDFF9FBFFFD9FC9BD9F9BDBFFFFFFFFFBFDBFF9FFFFBFFFFC9FFBF0A9E9BCBCBD9FBF0B9B0BDAB0F0B9FFBC00B0D0D9A9F0B909CBD009BFF9F9E9FFFFDBFB0000900DB9DBCF9E9BDBDBDF9FBF9BC9FBDB9FBDBFFBDF9DBDAD9AFBFDBDBC9DBDBDBDBFF9BFFADBB9F9F9BDBDF9BDBFFFFFBFFFFFBFFFFFFFF0B9FFDC909BDBDB9FA9CBDBDAD0BDBDBDADBDB99ADB0B0F9090DA9A90B90F99FF9F99FFFB9FDAD000E09ADABDB9F9F9F9FFBF9DBDF9BF0DBDBDBFDBDFBDBF9BDBD99DBBDADB9BDBDBDBDBDFFFF90DFBDBD9FFDBFFD909A9FFFF9909F9FFFFFFFAD0BFA9E9ADADADA9FFB9E9ADB0DADADBDADF9E0990D0900F0B99C90BC090BFF99FDBBDBDF0BD00009009B9DA9F9FBDBFDBDFBF9BAF0DB9BCBDBDBDB0DBD99DBDBBF9FDBDBDE9BDBFBDBFFBFF09FBFDADBFFFFFD90BDBDFBD0000BDBFBFFFFFF00BFADA90D9BF9BDF0BDE9BDA9F9B9F9AF9BF009BCB0B0DB90D0F0BC99B0B9DF9FF99CBDF9BDA0000009DEDB9F9AD9FBDBBFBF9BD999B9E99BC9FF9FDBF9FFF9DBDDBDBDBDB99DBF9DBFBFDFF9BF9909909090000FFFF900000F9DBFFFFFBFF09E90C90DABAF9ADA9BDA9BCB9F0BCF9AD9BCDB9C09D00B09E90B0909AD09C9BFF99E9BDBF00900000000B9ADBDBDBFADBDFDBDBDBCF0D09F9FF009F9FF9F090BE9EBFBFBFBDF0BD9FBDFDBFFE9DBC09FFF00000909FFF0009090FBFDBF9FFFFF09E900A99D9DBDB9FCBDBCBCB09FB0BDBADBBCB9A0B9C9F09A9DBC909A90B099FF9BDBFDBD00090009000F9BDADBD9F9FBBFF9EDB9900000999BF0000009FFD9999909FDBDBDF9BF9FBFBDBFDA99BB09FF009FE000FC009FFF099DBBDFFBFFFD0000A9CA0BE9E9E9BDA9F9B9EB09F9E9DFADF9C09D09A90BC9CB0B0E990F9F00F9FDBDA900000000000090D0BDBDEB9F9FDB9F9BC9E9900000BFC0000090FFFFFD099F9BD0B9BDF9F9F9FFFFFD0FD9D09000090000000FBFF090BBDFBFDFFFF0ADBC9009C99BF9BDABDB0F0F9DBC9ADBA99BF0B9B0BC90F990B09D099E9090099FB9FFD0000000000009CBB9F9BDB9FDE9BFDBFF9B90A9C9C0000009FC00BFF000BDBDFDBBDFDBBFFFFFFFFFB09BFBFBDBD0C009009F9FF000BDBDFADFBFBFE09B000A90A9AF0BCB9DB0F0F90BCBBF9AD9EFBD000D0BCB90E90DB0B0B9E9AD9A009F990000000000000009CB9F0BDFBB9FF9FB99FCBD909A9DE900009000000AD99F9BF09DB9BDFF9FFBF9FFDF090D9DADBF9FFFFF9BFA90B9FBFF9F9BFFFF9000E0900D09D9BDBCBE9F9B9AF0B0D0BDAF9BFBD9A99090F99A9AD9C9C9909A9C90000009000900900909009CBDBDBD0F090BDFE9BDBEDB0DB090FFDBC009BC99BF99F09FADBDFBDFFF9FFFDBFF9E9A99DBD9FBFFBD00D09F9FC9FBFFF9FFFFF09F9E090A00A9DA9BDBCBDE99BC9BBDA99AD9BD0AD9E9CB09E9C9B0B0B0F90C900000000000B0C000000A0DBBD0F9FBFD9BDF909F9F99BBDB09CB99FFF9FFDBFFDBCB09F9F9FFBDBF9FFFFFBFF9F9BD0B090B990909BF9BF9FBFF0F9CBFFBFFBC00F0DAC90B0F0F9E9BF9A9F0DB0D0BDAD9BEF0B99A90B09F9A9B0D09C900B9B0000000000000B00009C09BC90F9BF9DBADA90BF9E90FDFCBDFBDDA909AD09AD090909F9F9BDBDBFFFFF9FFFF9FB0D0FCBDBC9EDBDBFDBFDAD9E9F9A9BFFFFFFF09FB009000D0B9CB9F0F9F0FB0DABDADBAF9F90F0DA90F090D0D0B90BCB99C0B000000000D09C0900000F0BDB9FCBFA9DBDAD9009F9F09BDFBDFBDBFD9BBD99F9F9FF099E9F9FFFDBFFFFF9FFDDFBB9909F9B9BFFDBFDBFDBFBDBFFF0DBFFFF00BC0F009E90BDABDADB9E9B0DBAD0B9AD9CBBF90B99E99FA9A9B9CB0990E9B00D0C09000000A0000909009CBDA9BD9FF9DB9A0D9E909F099ADB9FBDBFFDFBFF90B999FBDBDBF9D9FFFFF9FFBFBBC9CB9F000C9009BDBF9BD0900090009BFFFFF90F09FE000A00D0BDBCB9E9F09DBDAD9AB9FF9CBC9E90A99C909E90DA0B90D90A0000000C09009C00A009F9B9FDBFBDBFAD0D9A090F00BF0D9E99FFDB9FBD090F9CB09DA9BC9FBBF9F9FFF9FDFD9090D0AD0000000000C00900D00009FFFBFF00BF0F00909C9A9ADA9BDE9B0BCB0BDAF9DA9F0B09B90F9DA9ADA90B09D90F0AC90000000900C000009C9A9BCBDB9F9FBC9FB00090F00BD09BF0F090B0D0000F090B0C9B0DF9BFFDFFFFFFFFFFBFBE0000900900000090000ACB0A909BFBDFFFE9C09E90E00A0D0DB9FDA9BCBDBCBDA909ADFBD0BD0E909AD9009F9C9A9E99090090090000000900900B0DADBDAFCBDBD9F9DF0000909009E0990F00D9000000000C900C990909BFBDFFBFFFDBDBD990000900F0D0000909090909C9BFFFFFFF90BF09E9000900A90FA9F0F90B09B0DBCBDABFBD0B99B0F9ADB9090B0D09E9F00000000000900A00000C09F9EF9BDBFDA9FB0BD000000D009C009090A00D09F090090090A09FF99FFFBFFBDFFFFFFF099E000900000C0A000F0C09A9FFFBFFFFFAD0BF0F0BC0090BC9DA9F0FBCBCBDA9B0BD9F90BC9E0D9AD00DBCB09A9A900900000000000009C0B090B0BDB9FDBDB9F9BDFDBF90009000009E0C009C9A0C0000000000D9FF9FFF9FFDFDFBFFBDBFF9090C000009099C9FB09BBC9FFDFFFFFFD09ADF0F0009AC009BAD0B909B090BF0DADAFF0BC9A999AD9B9B090D099C90F000F0000000000000C0A0DBCB9F0B9E9F9FDBF9AD9F000009A9099A90000090900000009909BFFFDBFFFFFFBFFFDFFF9FFDB900000A09EBF009DADBFFBFF9FFFFA9E9FFF09C000900F0D9F9E9E9CBBD09A99F9BD09B0DAC9A9C0CBDA9ADA9A90000009000000900090090099F0DBDBDBFF9BD0BDBE9BD0009FEBCBCBC909000C9000909BDBFDF9FFFFFFBFFFFFFFBDBDBFFFFFBDBD9DF990BDBE99FFFFFFFBFFFD0B0BF00F0B000090B9A9A909A9C90BC9CB0BFBD0DB99BCB9B9090909090D0BC0000C0000000C0000D09ACBDBF9FDBD9FF0FBDBD9EDBF90909F9090BCBC0F000099DBDFFFBFFFFFFDBFFFDFFFFFFFFFFFFFF9FF9FFBFFFDF9F9BFFFFFBFFFFFFA9C90FF0F00D000000E9ADA9C9A90F0B0B0F0DA0B09E0990F0DBCBCBCBCB0900900000000000090000A0D00A9FE9BFFF99F9FADBF99FFF0009000090BF9B99F9FFFBFFBDFFFFFFF9FFFFFFBFFBDFFBFFF9F9FFFFFBFFFBFFFFFFFFFFFFFFFFFBDA0AFBCBCB0A00000909C90DA9C9E09C90D09BC909E99F0F09B0990909090E900000000000000000090C9B99DB99E9B90F9F9FDB09FBCBFD09E9FDBDF9BDFFBDBFFFFFFFFFFBFFFFFFDFFFFFFFFFFFF9FFFFFFDBFDFDFFFBFFFFFFFBFFFBFFFF09BD9CB0F0C00000000000000000090000000F000090000900000000000090000000090090000009000900F0BDFF9FDF9BF0F9BFDAD9F9BFF99DB9FFBDFFFFFFFBDFFFFFBDFFFF9FFFFBFFFDFFFFFBFFFFFFFBFDBFFBFFFFFFFFFFFFFFFFFFFDE00FAFD09A9000000000000000000000000000F000000000000000000000000F00000000000009000000090D0B09FB9AD9DBDF9BDBBF9FF9FFBFFF99FBDFBDF9FFFBFF9FFFFFFFFFFBFFFFFFBFFFFDFF9FDBFDBFFFFFFFFFFFFFFFFFFBFFFFFB90090BE9EDE00000000000000000000000000F0000000000000000000000009000C00000000D00000000BC09BD9FBDFD9A9FBDEDBDF9FF9F9FDBDBFFFFFBFFBFF9FFFFFFFFFFFFFF9FFFFFFFFFFDBFFFFFFFFFFFFFFFFFFFFFFFFFFFFFFFFFF9CB009F0B9A9E9C000000000000000000000009E000000000000000000000000009A000000900000C000900B009AF0DB0BDFBDB9BFF9FF9FBFFBFBDFF99BDFFFDBFFDBFFFFFBFDBFFFFF9FFF9FFFBFFFFFBFFFFFFFFFFFFFFFFFFFFFFFFFFFFBCB000BCBDEDF00000000000000000000000000E9A09000000000000000000000C0000900000000A900090C900D099DB9FDBBCBFFDBDB9BDBDF9FDBF9FFFFBDBFFFFFFFBFFFDFFFFF9FFFFFBFFFBFDFFFBDFFFFFFFFFFFFFFFFFFFFFFFFFFFFFFBC009F9F0B0BCB000000000000000000000000BC00A0000000000000000000090009000000000000000000AD0BD0BF0F9BC9F999F9FFDBFFBDFBFDFFBDBDFFFDBFDBFFFFDBFBFFBFFBFFFFDFFDFFFBFFFFBFFBFFFFFFFFFFFFFFFFFFFFFFFFFDA90000BE9F09F0C00000000000000000000000CB00000000000000000000000000000000900009C009000909000BC9BDADBF9FFEDFBDBFDBDBFDBFBFDFFFBFFBFFBFDBFFFFFDFFFF9FFBF9FBFBFFBFF9FFFF9FFF9FFBFFFFFFFFFFFFFFFFFFFBF0090BC9BC0BC0B00000000000000000000000BC0000000000B00000000000000C000C00000000000000000FAC909BC9DBD9FDB9BBDBDFBFFFBFFDFDBFBFFDFFFDFFFFF9FFFFFBDBFFDFFFFFFFFFFDBFFFBDBFFFFFDFFFFFFFFFFFFFFFFFFFBD00900FDAC0BF0BD00000000000000000000000CB009A0C00000000000000009E0900090000000090000000009F09C9BA9BFB0BDFFDBFB9F9BDFDBFBFFFFDFBDFBFFFFFFFBFFBDFFFFFFFFFFFFDBDBFFFD9FFFFFBFFFDBFFFFFFFFFFFFFFFFFDAF0E09AF9F00F0DAE0000000000000000000000BC00000900000C00E00A000009000900000000000000D000900B90BC9F9C9FDBF9BF9DFFDFBFBFDFDBF9FBFFBFFF9FBDBFFDFFBFFDBFFBFFFDBFFFFFF9BF99DBFDFBFBFFFFFFFFFFFFFFFFFFF909009F00ADBF0BD00000000000000000000000E9A0000A00000B009009000000000000000000000090A0090009E90B90FBDA9F9FD9FBF9BFDFDBFBFF9FFFDBDF9FFFFFFDFFBDFFFFFFFFDBFBFFBFF9FDE99FBF9FBFFDF9FFFFFFFFFFFFFFFF9E9A090DB0D0F0BFE00000000000000000000000BC0000000000000000000000000000C000000000000090000D009BC90F909FDB9FBFBFDBFDBFBFFDBFFFF9FFBFFFBDBDFBFBFFFFBFFFFBFFFFDFFF9F0099E99FF9FFDBBFFFBFFFFFFFFFFFFBF0BC0F0A00BE9BCD000000000000000000000000DA00A090000000ACA0000009000009000000000000000C0900BC90BC90BF90BDBF9FDBFDFBF9FDBFFDBDBFBFFDBDFFFBFFFDFFBFFFFFDFFFFFBFBD090B9F99F9FFF9BFD999C9B99FFFFFFFFFCF0900090D09C0BE900000000000000000000000E9C000000000009000CA0000000000000000000000000900A09ADC9BBD9CB99ED9F9FDBDBFDFBFF9FFFFFFF9FFFBDBFF9FBFBFDFDBF9BFF9F9FFC99099F09BFDBF9FF9BFE9000FBCBFFFFFFF9F0090FC0BF0BCF00F0000000000000000000000F0A00000A00000000B0000900000000000000000090000009C09A909C0B9F0F9BF9BF9FBFDBDFDBFFBDBDBFFFBFFFFDFFFDFFDBFFFDFFFBFFFF0B00FBF09FDFBD9F09FF090B9D9099FFFFFF9A0BC0A90BC009B0BC00000000000000000000000AC9000000000000E0000000000000000000000000000000900009CBC9B9CBDB9FDBFDFBFDBFBFBFDBDBFFFDFBDFF9FFBFFBFFFFFFBFFDFF0B00909B9D0BBFFBD9B09F909090CA00FFFFFFFF0F9C909CB0F09AC9D0C0000000000000000000000DA00C00000009A090E0000000000000000000000000909000BD0A90B9CB9CBD9FBC9BDFDBDBDBDFBFFDF9FBFFFBFFBFF9FFFDBFFFDFFB9F9D9900C9F09DF9D0B09FBDAD0BC09009BFFFFFFF900A09A0C90BC9B0A000000000000000000C00000F9E0A00000900000009E00000000000000000000000000000009C090FBCB9BCBCBFF9BFBFFDBFBDFDBBFFDF9FFDFFDFFFFFFFFFFB9B9F900B0C99BF09F09FB9FDA9F000900B0009FBFFFFF0F09C0BC9AC9BEF0F9F000000000000000C0000000F0090000000A000AC0000000000000000000000000000009C09F090F09F9E9B9F9DBDF9F9FBDFFFB9FDFBFBFF9FFBFFFFBFBFFF00C09009F009AF909B9FF09C90900909009009BF9FFFFFFF000B000099AC90DA0000000000000000000000C000E00E000000000009A0000000000000000000000000000009000BF090F0BDBCF9FBFF9F9FBDBBD9FFFFBF9FFDFBFFFBFFFDFFBD099BD0BF09DBD9C9F9E9090B09BC90000BC909E9FBFFFF90909C000D0AC9F0B0D0000000000000C0000000000F090000000000000000000000000000000000000000C0AD00A0909CB909E9DB9F9F99FBFFDBDFFBDFBDFDFBFBFF9FFFDBFBFF099BC9A9C9D0B0B09BC9900090BC0000090000E9BFFFFBF9E00000090A90B00BC9A000000000000A00000000000F0A00A00000000000090000000000000000000000009090F090C0090FD09A9F9F9FFF9F9BFDB9FFBDFBFBFFDFFFFFF9FFFFD0F00FF9CB9A009FD0B00A09DBC00900009A90A90B9FF99FFF9000000E900C9F09A9C000000000000000C00C00000AD00900000000000A00A00000000000000000000000000000009A90DA9BF9F0FBF99BDBFDBFFFF9FBFDF9FFBFFFFF9FF99F0B09F90099C099F000D09D90A09090009E0C009DADF900BFF000DA00900000B00E0DA0C000000C00C000000000000DA00C000000000000000000090000000000000000900000090F09CB09DE90F9BDE9FFFBDBF9F9FBDFDBFFF9FF9FFDBF99F09C9E909BC0009F99DB0B00A09000000B00909C0B9FA09FF0000900900009DBC0B99B0000000000000000000000000AD00A0000000000000000000000000000000000000009C000000A09B0B9DF9FDF9F9F9FFF9FFBDFFBFFF9FFFFFFB0BCBF00900900C0B00BCA0000D00D0D09DAD0D0D00009B0F0909F0909A00000000A00900AC0F000000000000000000000000F0A0000000000000000000000000000000000000000000900090D00D9CBA9E9BBDBFBF9BFDB9FBDBDB9FFBDBFFFDBD99F0909BD0909000999CB0900B0000E90B0B009A9E09F0F09F90A00D0000000909000D9B00000000000000000000000000F0D00000000000000000000000000000000000000900000BC0000B00B09DB9F9FBD9DBFDBFFFFDBFFFFFFDFFFF0090F00000F0000AC009AC0900009C090B00F0C9CBAD099BE900F00C909A009000000E00F0ACBC0000000000000000000000000A0000000000000000000000000000000000000000000000000909C909FB0F9ED9FFBFDBDBDBDBFBDBDBDBF9F9090F9090F9000090909C90900D09A09E90C90090B0D9ADAD90BD0009000000000909090F00D900000000000000000000000000F0000000000000000000000000000000000000000000900900C000ADBC0DF9F9BFBDBDBFBFFBFFDFF9FFF9FFF009F90C090000900F0009A00000AC00000909ADA9C9AC99B0E90A09000A90D0000000E0000B0AD0000000000000000000000000AD0000000000000000000000000000000000000000000000000009009B0BDADF0DBFDAD9F9DF9BF9FF9BFFBFC0909CB00AD000009000B00D00900909000000900090900E9B9C9000909C00000000A900090D90A0000000000000A00000000000DA000000000000000000000000000000000000000000C0000900900F0DB0BDB9FBDAFDBF9FB9FF9FF9FDB9FD0B0DA900090000090009C0900000D0000000000090000BF90C0A009A0A0900A000090000B0A0AD0000000000000000000900E000AD0A0A0000000000000000000000000000000000090090000009E0090B0DBDBDF9BD9BFDBF9FF9FBBDBFFFD090909C009000909C00900900900000000909000000AD9C9C009090C9090A00909000C0090C90D000000000A000A000090E000000DA0909CA900000000009A000000000000000000000000009000009000DB9E9FA9FDBFF9F9E9F9F9FDBFBDBF0BC9A09000000000000090000000909090000000F09000B00B00009A0C0D09C00000000000000B000000000090090000000900000E9E0A090000000000CA0C9A0C000000000000000000000000000000909E99F9F9BDF9BF9BDBFFBDBFC9F9FC9900D000090000009000090000900000000000900009000F90E90E0090A00000000900000090BC00000000000A00A000000CA0000F0090CA00C000E9A0909A000B0000000000000000000000000000000009F00F9FCB9FCBDFF9F9FBFDFBDBF00A0D000900000090000000000900000C00000A0000000BD0009009090E90090000000090F00BC00000000000000000000090000000F000B090A0B000C0A0A00F0000000000000000000000000000000000009F9BCB99E9BDAF9BDBDFDB99FF099C9A900000000900000090000000</v>
      </c>
    </row>
    <row r="106" spans="1:6" x14ac:dyDescent="0.25">
      <c r="A106" t="s">
        <v>4</v>
      </c>
      <c r="B106" t="s">
        <v>3330</v>
      </c>
      <c r="F106" s="1" t="str">
        <f t="shared" si="7"/>
        <v>sqlInserts.Add("SET IDENTITY_INSERT Employees ON;INSERT INTO  Employees(RowId,LastName,FirstName,Title,TitleOfCourtesy,BirthDate,HireDate,Address,City,Region,PostalCode,Country,HomePhone,Extension,Photo,Notes,ReportsTo,PhotoPath) VALUES(3,'Leverling','Janet','Sales Representative','Ms.','08/30/1963','04/01/1992','722 Moss Bay Blvd.','Kirkland','WA','98033','USA','(206) 555-3412','3355',0x151C2F00020000000D000E0014002100FFFFFFFF4269746D617020496D616765005061696E742E506963747572650001050000020000000700000050427275736800000000000000000080540000424D80540000000000007600000028000000C0000000E0000000010004000000000000540000CE0E0000D80E0000000000000000000000000000000080000080000000808000800000008000800080800000C0C0C000808080000000FF0000FF000000FFFF00FF000000FF00FF00FFFF0000FFFFFF00FFFFFFFFFFFFFFFFFFFFFFFFFFFFFFFFFFFFFFFFFFFFFFFFFFFFFFFFFFFFFFFFFFFFFFFFFFFFFFFFFFFFFFFFFFFFFFFFFFFFFFFFFFFFFFFFFFFFFFFFFFFFFFFFFFFFFFFFFFFFFFFFFFFFFFFFFFFFFFFFFFFFFFFFFFFFFFFFFFFFFFFFFFFFFEFFB009A00A9009A9AA9A900009AA9ABE9EB0B0BB09A0AB0A9A9B0FA0FA0CBFFFFFFFFFFFFFFFFFFFFFFFFFFFFFFFFFFFFFFFFFFFFFFFFFFFFFFFFFFFFFFFFFFFFFFFBFE9A09A9EBEBFBB0BB0AB09AC9090AB0BCB0BA9E9AA9A90B000009AAB09009BEB0BAD0EB9E9F9B0C0B0FADB0F0BEB0FCBC0BCBFB0F0BBE0B09BA0BBBFFFFFFFFFFFFFFFFFFFFFFFFFFFFFFFFFFFFFFFFFFFFFFFFFFFFFFFFFFFFFFFFFFFFFFF0FFA9DABEBFFFADFFADBF0BEBBAFAF0FBBAB9ADABADBE0AB0BCBFBC090E0A9AFA9BC90BB9AFABEE0BB0FA9ABEBE9B0FBA9AB9A9A0FB09E0BDAFA0DBE9FFFFFFFFFFFFFFFFFFFFFFFFFFFFFFFFFFFFFFFFFFFFFFFFFFFFFFFFFFFFFFFFFFFFFFFBFB0FABFFFAFAFEABCBAA9F09AF0B9BBCBE9EBE9ADA9A990FAB0000BFA9090B09E0BAF00A9ADAB9BCBE9F0BCF0BE9FA9EB9CA90FBEAF0BFBA9ADBA9ABFFFFFFFFFFFFFFFFFFFFFFFFFFFFFFFFFFFFFFFFFFFFFFFFFFFFFFFFFFFFFFFFFFFFFFF9FE99A9FAFFFFEBDA9ADBCBFA9BA9EAFACB0B9AF9A9AFAEB0900BB9A0000A9AF0BBCB0B9E9BADAFAB0BABEBBBC9EAA9EBEABBE90B9B0B0BCBE9A9FADAFFFFFFFFFFFFFFFFFFFFFFFFFFFFFFFFFFFFFFFFFFFFFFFFFFFFFFFFFFFFFFFFFFFFFFFBFBAFBA9BEBE09ABFEBABAB0F0F0F9DBFBBAFAB0FAF0B090BCBC00090B0B0A0BBE9B0BCA9AF9A9BC9E9FAD00ABAB9FA9CB9C90B0FABFF09ADBFEB00B9FFFFFFFFFFFFFFFFFFFFFFFFFFFFFFFFFFFFFFFFFFFFFFFFFFFFFFFFFFFFFFFFFFFFFFFCBE9ABDEFBDBBFFCAB0F0D0FB0BBA0ABF0FDA9F0A90009A09A0B00000000D0BDA9AFADA9BDBEBFABABBADABFBDA9E0BEB9EBABE9A9EB0FE9AB09FAFBAFFFFFFFFFFFFFFFFFFFFFFFFFFFFFFFFFFFFFFFFFFFFFFFFFFFFFFFFFFFFFFFFFFFFFFF9B9E9FABADAFEB0BBDE9BABBA9FEDBBF0BFABC0A900BFE0BC0900B090B0B0BFAFE9A9A900A0B0E9CF0C0B0F0CADABF0F0ABBCB0B0BCBEB0A9AFA9A9E9BFFFFFFFFFFFFFFFFFFFFFFFFFFFFFFFFFFFFFFFFFFFFFFFFFFFFFFFFFFFFFFFFFFFFFFFFABA9F9FAF0FCBCAB0BE90EDABBABCBFA090B090FBFEF009A0B00A000F0B00B0BE9EBAF9FBFBBBBABB09FABB0F9AFA9FBCFBCB0E9B9A9FAC9F0BC9F0BFFFFFFFFFFFFFFFFFFFFFFFFFFFFFFFFFFFFFFFFFFFFFFFFFFFFFFFFFFFFFFFFFFFFFFCBF0DA0A0FBEBABBDEF9AFBBADA9CB0A0BCA00BAF0BFFE9BA9009090B09ACBBAFF0BADB0A0BADACBDE9CA0BC0BAAF0FBAEB00B0B9A0F9EB9ABAFABABBEBFFFFFFFFFFFFFFFFFFFFFFFFFFFFFFFFFFFFFFFFFFFFFFFFFFFFFFFFFFFFFFFFFFFFFFB0BA9BFBACB9EDAB0BAF9AE9A9FA90900090B0F0BFBFE000CB0A00009A9B0ADB0BE900A99ADABFBABEA99A0BF0F9AF0FF0BFADA0E9BABBEBC90BC9E0BCFFFFFFFFFFFFFFFFFFFFFFFFFFFFFFFFFFFFFFFFFFFFFFFFFFFFFFFFFFFFFFFFFFFFFFA9E9AF00FBFEBA9EBBC9A09BCA000A09A9ABCB9BFFEE9AF0B009090BAFBEB9BAF0BAFF9ACB0BFACBDBBE0DBFAF9EB0B0BE909A99B00BF0B0AABCBABDBBFFFFFFFFFFFFFFFFFFFFFFFFFFFFFFFFFFFFFFFFFFFFFFFFFFFFFFFFFFFFFFFFFFFFFFB0BA9AFBCBCBBEBBCABAD000090909009AC90B0AA9FF090B0B00A0BC90F090F9EBCB0AF9ABF0B9BAA9CB0A00FAABCBEBDAFAF0E09BE90FBF9CBB0BCA0DFFFFFFFFFFFFFFFFFFFFFFFFFFFFFFFFFFFFFFFFFFFFFFFFFFFFFFFFFFFFFFFFFFFFFFBF0FBDA0BABE90CB9B0FA9AB000A00B0A9A9A9F9EBFE0BC00090900BA9BEB0BABCB0FB0BCB0FBEBDBFA9E9BFADBCBA9A0BE90BBB0E9AFA90FA00BE9A9BFFFFFFFFFFFFFFFFFFFFFFFFFFFFFFFFFFFFFFFFFFFFFFFFFFFFFFFFFFFFFFFFFFFFFF0A0B0EBFBCB9EBBAF0F0BC90B0090000909A9E0BBFEE900B0DA000900FA0B0B0BBE9B0BEB0B0AB0A0F0BBC0A99ABAD0BFF9EB0C009A909EBA9E9F0BCADBFFFFFFFFFFFFFFFFFFFFFFFFFFFFFFFFFFFFFFFFFFFFFFFFFFFFFFFFFFFFFFFFFFFFE9BDBFBB00BE0BAC9AFA9ABFE09A00909A0BCBA9AEBE90AB00A90A9ABFBE9F00FC9AEBC909ADB9EBFB0BC0B09AE9CB0F0A0A90B9EB090FAB0FA9A0FA90ABFFFFFFFFFFFFFFFFFFFFFFFFFFFFFFFFFFFFFFFFFFFFFFFFFFFFFFFFFFFFFFFFFFFFFB0A000CBE9BE99BFA90F090AB00000009090F0BFBFE0B0DA900090BCBA90AB0BEB90BAFADBA0FB0EBEBABEBC9AA9A9ABF90FA009A9EB09E9AFADA9CA9CFFFFFFFFFFFFFFFFFFFFFFFFFFFFFFFFFFFFFFFFFFFFFFFFFFFFFFFFFFFFFFFFFFFFFFCB9FB9A9AE9BEFAF9A9ABEB9EBCB00000A0B0BE9AFF0FA090B00A90B0FADB009BAE9ADBAB0FFB0FBF09BF00B0D0F0EB00AB09EB0DA90A9AF0B0B0CB00B9FFFFFFFFFFFFFFFFFFFFFFFFFFFFFFFFFFFFFFFFFFFFFFFFFFFFFFFFFFFFFFFFFFFFFB0A00EBCB9BEB0BA0F0B09AE90B00B00090A909FFF09009A00090A0F9A9BAB0B0BFADA0D0F0B0BA9A9E00AF0A0BA9BC9E909AB09A09A9CA9ADACA90B0BCFFFF9FFFFFFFFFFFFFFFFFFFFFFFFFFFFFFFFFFFFFFFFFFFFFFFFFFFFFFFFFFFFFFFFE9B9BB0BE9E9E909F0BCBEB90B9CB00900BB0FAABEE0B9E090B0BDBBAF0E90C9AE90B0BAB09AFDABE9ADB9A909A9E00A90E90D0A09E0B09A9A090A00009BFE000909FFFFFFFFFFFFFFFFFFFFFFFFFFFFFFFFFFFFFFFFFFFFFFFFFFFFFFFFFFFFF0CACBE0BA9A9AB00B0B0BC0BCAB0B0000009AFBE9A9E090A0009ABEFABBAB009BADAF09ABE9ABBDAFBAFA9E9AD090B0A90A0A9CB0900B0DADB0B000900BC90000000FFFFFFFFFFFFFFFFFFFFFFFFFFFFFFFFFFFFFFFFFFFFFFFFFFFFFFFFFFFFBB9ADBE9FA9E9EB00F0F9A9E900BCB0B900F90FBEDA9A09090A9A90BC0DB0B09AFB00BCBCB0BCBEB0BDA9E0BC0A0BC090A9090B09A9B00B0A00009000900000000009FFFFFFFFFFFFFFFFFFFFFFFFFFFFFFFFFFFFFFFFFFFFFFFFFFFFFFFFFFF00A9AA9A0BF0B0BFBA90ACB0B0F0B0B00A90ABAFE90ADA0A0090DAFB0BA0BC0AFAC0BCB0BADAB0B0FEBA90B00B0900BCA9CB0A00A0000B09090900000000009000009BFFFFFFFFFFFFFFFFFFFFFFFFFFFFFFFFFFFFFFFFFFFFFFFFFFFFFFFFFE9BF0F9FADA0BBFF0E90A99ABCB090B0E9000B9FE90E9009009AFAA9A9A9F0A909BBB0B0BC9A9EBDB0B9E0BCA9000BA009A0090B0909A900A0000000000000000090009FFFFFFFFFFFFFFFFFFFFFFFFFFFFFFFFFFFFFFFFFFFFFFFFFFFFFFFFFFA9A9AB0BBF0F0B0B9EBDAE90B0E0BC9AF0B00E9F0A9A9A090A9A9FAFCBB0B0B00FAF0E9AB0B0BAB0F0BBF0B0A9A909A9090A0000000009090000000000090009000000BFFFFFFFFFFFFFFFFFFFFFFFFFFFFFFFFFFFFFFFFFFFFFFFFFFFFFFFFFBCBE9AF0F09AFAF0A9EA90A90B090B09A90B0BAF090009A0909BE9BA9AFBBC0A90F0B0A9CB0F0DAFABE0000900000000A0A9090A9A900A0000000000000000000000009FFFFFFFFFFFFFFFFFFFFFFFFFFFFFFFFFFFFFFFFFFFFFFFFFFFFFFFFF09A9ADBF0BBE9B0BBE90BBCA909A009A9AC9A0BEBA0F0009A0BEBBE09F0009A90BABE090B0B0BABBCB090B000090009090900A090000900009000000090000000009009FFFFFFFFFFFFFFFFFFFFFFFFFFFFFFFFFFFFFFFFFFFFFFFFFFFFFFFFE9A9F0A00ABE9B0FA09ABC0B9E0A9F9ADA9A9E9D00C90A9000F0BDA0DA0FBBE9E09F9FA0B0E0BCBCBAD0A009000000000000009000000090000000000000000000900000BFFFFFFFFFFFFFFFFFFFFFFFFFFFFFFFFFFFFFFFFFFFFFFFFFFFFFFFDA9A0B9DA9CB9EB0BDAD0BBC0B09000A90BF0BAA9A9A9009A90BAAFFABBA0A9A9A0A0BDAC9B09A9BE9A909000000000000009000900900000090000000000000000000900FFFFFFFFFFFFFFFFFFFFFFFFFFFFFFFFFFFFFFFFFFFFFFFFFFFFFFFE9ADA0A09AB0A0BE0B0A9E0B00B0B0B0A900F09E09000B000B0BFF0B0F9F9BE9A9E9BEA9BA0DA9E09E9000000000000000000000000000000000000000000000900000009BFFFFFFFFFFFFFFFFFFFFFFFFFFFFFFFFFFFFFFFFFFFFFFFFFFFFFFE09A9BC9A9CBE9E9F0F0B09A9AD00B09C0B0B0BC9AA9A009A9ADABFADAABABCBCB09EB9C009A9A09B0A00000000009000000000000900000000000000000090000000909C9FFFFFFFFFFFFFFFFFFFFFFFFFFFFFFFFFFFFFFFFFFFFFFFFFFFFFF09A9C00A90A09A9A0A0BCBA0D0A0BC9A9A900BE9AC90090BCBFAFABCBADA9BA9A0A9BCAB0F0B090A0090000090900000009000000000090000000009000900000000000BE0FFFFFFFFFFFFFFFFFFFFFFFFFFFFFFFFFFFFFFFFFFFFFFFFFFF9FFE90A9A90A90B090909A9A0DBA0990B00B9E09F0A9A09A000B0BFDEBE9FBEBEFAD9000B0090A0F0BCB000009000000009000000000000000000000900000000000009000BF0BFFFFFFFFFFFFFFFFBFFFFFFFFFFFFFFFFFFFFFFFFFFFFFFFFEBFFA09000090090000000909A009A0A00B00A90A0F009A09A9ADA0BADBB0A9F09B9A0F0BADB0A990BCB0000900000000000000000000000000009000000000000000000009FE0BFFFFFFFFFFFFFFFFFFFFFFFFFFFFFFFFFFFFFFFFFFFFFFFFA909090009000000000000000009A00909A09BC0BFF09AC090090BFF0FAE0BF9ABBEE0B0A9F00A900A090090900000090000000000000000000000000000000000009000900BF09FFFFFFFFFFFFFFFFFFFFFFFFFFFFFFFFFFFFFFFFFFFFFFF909090000000000000000000000900090BF009E00B0BA0A90B0A9AFA9ABA9BFABAD00BFF0900BA9DA0F0B0B00000090900000000000000000000000000000000900000000009A9ED0FFFFFFFFFFFFFFFFFFFFFFFFFFFFFFFFFFFFFFFFFFFFFF0000000090000000000000900000009000000B0B0B0BECBDA0090CB9EBFF0F009CBBAB0BEBE909E0A9009000B00090000000900000000000000000000000000000000000090000900BFFFFFFFFFFFFFFFFFFFFFFFFFFFFFFFFFFFFFFFFFFFFF00909000000000900000000000000000009009009A09BF0A090A0B0ABBEBEFAFEBBCB9ADAF00A9AF090A9A9E9009000900000000000000000000000000000000000000900000090009FFFFFFFFFFFFFFFFFFFFFFFFFFFFFFFFFFFFFFFFFFFFF09000000900000000000000000000000000000A9A009FEA9BCA9090BB0FFFFABF0BCBEAB0BFEB09E9A0A90009000009000000000000000000000000000000000000000000090090090FFFFFFFFFFFFFFFFFFFFFFFFFFFFFFFFFFFFFFFFFFFFFC00000000000000000000000000090000000009000909AF0DA090E0F0FFFEBEDFA9EBA99AF0BF09ABE09009A9A09090000000000000000000000000000000090000000000000000000BFFFFFFFFFFFFFFFFFFFFFFFFFFFFFFFFFFFFFFFFFFFFF00009009000000900000000900000000000000009A00BF0BA09A99BBFAABFFBB0BE9BCBA90F0FE090BCA9A0009A000000000000000000000000000090000000000900900000000090D0BFFFFFFFFFFFFFFFFFFFFFFFFFFFFFFFFFFFFFFFFFFFE9000000000090000000000000000000000000000090A0BC9AD00A000BFBCBCBEF0BAFBCBAB0BABCBAF09009A9A0900900000000000000090000000000000000000000000000000900A9FEFFFFFFFFFFFFFFCBF9FF9FFFFFFFFD99F9FFFFFFFF000900090000000000000900000000000000000000009BEBE90A909E9F0BBFFA9EBC9B0B0BCF09EF0BC9A09A00090000000000000000000000090000000000000000000000090090A99EBFFFFFFFEF9A9BF9FF9F9F0F0BDBFFFB0FB9F09FFFFE00000900000000000000000000000000000000000090BAE900A90BABBAFAFEA9EB0BAAF0FEB00AFBE9A0900909A00000000000000000000000000000000000000000000000000009C0A9FFFFFFFB9DBDFDBFDBFBF9FBDBE999DDB9CB99A990FF090000900000000000000000000000000000000900009FBAF09A09E9E9E90BCB0E9EBDAB0DAF9CAFFE9E0B0A0090909000000000000000000000000000000000000000009000000B0900BFFFE90DB0FBFFDBFDF9FBD9F9BFFABDBFBDBDB0F90900000009090009000900090000000009000000000000A9E90A09F0BFAFAFEBBCB9E9EBF0BAF0AB9BAFA9A0909A00000000000000000000000000000000000000000000000000000000BCBFC9909B0FBDBFFF9FBE9DAF9FDB9DBBDBDBCBF99ADA00000000000000000000000000000000000000000009BEFA09A00BF0BE9A9E0B0A9A9E0B009EF0E0FE9AC90A000900000900000000000000009000000000000000000000000000900B09009ACBF0F9DBDAF9FBDFFBF9ADB9FFBCBDBDBF09F0909090000000000000000000000000000000000000009A9A909AD0B00ADCB0F0900909A9A9E0A90BFFA9EB0A090900090000000090009000000000000000000000000000000009000909009A09909F9FBFFF9F9FF99F9FDF9FB9DBDA9B99DB0B9000000000000000000000000000009000000000000000AF0E90ABCBFBEB0E9A0B00A000900C90000BEF0F9ADA000900000000000000000000000000000090000000000000000000000000090A9F09B9F9BFBFF9BFF9FBBDBDFFB9F9F9FABD9CB0909090000000000000000000000000000000000000909A90A90DA009BCBB0F00F090900B0000B0009AF0AF009A9000000000000000000009000000000000000000900000000000090009009009BFBCBFDBDF9FCB9FBDF9FB9ADF9F9B0D9A9B90000000909009000009009009000000000000009000009E0B0F0A9FAEAB0CB0B000000000900D0009009AF00B000009090000900090090000000000000000000000000090000000000900090BDBC99FBDBFBF9FB9EF9FBFF0F9F0F9ADF9BBD9E9A90900000000000000000000000000000000000000A9A0BCB0ADA009F0EB0009A900B009AC000000000009A0F0090000000000000000000000000009000000000000000000009000000900090B9AFBDBFFDBF9FDBDFF9F9FFDBF9BDB9BD0B09000000900000000000000000000000000009000000900090009009ADA0B90BCB000090900009C0D00000000090B0009000090000000000000000090000000000000000000000000000000090B9CB9DBFF99F9FB9F9B9FFFB9BF9BE9F0BCBD0B9B9090900900000000000000000000000000000000000B0A9A9A9A09A9E0AD0B09009ACA00000090090000009000090000000009000000000000900000000000000000000000000000000090909B9EBDB9FBFFBCFBFFFBDBDFF9EF9F9FDBB9BD0D0B000000009000090000000000000000000000009090090000009A090900A000A9A90909000000C00090000000000000000000090000090000000000009000000900000000000000900900A9DA9F9F9FF0F9BDB9F9BDBEBF9BD9B9E9B9C99A9A09090900000000000000000000000000000090000A00B00B09A9A09A0A9A9090900090000090090900000000009000009000000000900009000000000000000000000900000000000000099A99F9B0F9BF9FDB9F9FFF9F9FFFFBEDBCF9B0F9C9B09A00090000900000009000900000090000000000900090A00090009000000009090B090000000E000000000000000000900900900000000000000900000000000000000000900000000009E9ADBBDF9B9B9F0BF9B9FBF9B99F9F9B9EDBCB909C090900000000000090000000000900000000009009A0009090009000900909A00A0000000900009000000000000900000000090000900009000000000000000000000000000000000909AD9BDB9DB0F9E9F9F9BDF9BDBFDEF9F0FDB9B9B9CB0B9090090900000000000000000000000000000000A000A0000000000000000009090900900C0D09C09000000000000900000000009000900000000000900000000000000000000000000099BDB9EB9F9F9B0B9F9FB0F9F0BB9ADB9B09E9E9A9090A00900000009000000000000900000000000009009090000000000000900090000009A090A00C0000009000090000000009000000000000009009000000000000000000000000090099A9A9E99DB9B9BDBDB9E99F9A9BDBDF9AFDF9B99C9B0090900000900000000000000000000000000090009000000900000000000090000909A000C0D0D0F0909000900000000090000090000000009000000009000000000900000000090000009DB99FB90DADA9B9F9FB9B9F9BDBA9F99A9EDB0B0D9A900900900000000009000000000000000000000000900900000000090000009090009090900CAC0C0000000000000000000000000000000000000000000000000000000000000000009A9A9F990F9B99BD0B9090D0F9FCBD9F0BE9F990F9B0A9CA90000000000000000090000000009000000000000000000000000000090000009000E0C0C9C909000900009000900000000000009000000000000000000000000000900000000000909D9ADAF9AD0BD0BD0BDB9F9A9B90B0DF990BAF090D9009009000000009000000000909000000000000009000000000000000000000090B00F0D009A000C090000000009000009000000000009009000000900000000090000000000000000909A9BDB99099F0B90BD9B0B0BD0F9F9B9ADABD99BDA9A9009000090000000000000000000000000000000000000900900000000090090000900DE900D0D000000090090000000000009000000000000000000000090000000000000009000000BC9BC9B0BDA9090F90B0C9D90B90B09CB99D0B09CB90D0B00909000000000000000000000000000000000000090000000000000000000009ADAD00C000009C00000000000090000090000900000000000000000000000000000000000000000909B0B9C99090B9F9AB9F9B0BBD0B9F9B90B0F0F0B0F0B0909000000000000000000000000000900000000000000000000000000000000900C0DAD090C90C00000000000000009090000000000900000090000900000000000000000000000090B90D9A9ACB0BD0909C90B0BD90BD00A9CBDA999099909000000000090000000000000000900000000000000000000000000000000000000009ECF0E00C09000090090000900000000900900000000900000000000000000000000000000090090F9BC90999D9A9ADA9A90D09A9A9FBD0B909F0AD00BCB09090909000000009000090000000000000000000000000000000000000000000090009C90D0900009000000090000000000000000900090000000000000000900000000000000000009090B0B0B00B90999909A9B09C9090BD0F9A9990B00909A00000000000000000000000000000000000000000000000000000000000000000009E9C00CAC09C00000000000000090000900900000000090009000900000000000900000900000B0B090099C9BD0F0B0F9F990DB9BDA909B90D0F09090A9C9090000000000000000000000000000000000000000000000000000000090000000900C09E9090000090900000900900000000900900900900000000000000000000000000000000990D009BDA9A90B9BDB90B0F9B9ADADB9E9EB9B09ADA990B0000900900000000000000000000000000000000000009000000000000000000000000FC000C0C0090C0A009000000000900000000000000000000000000090000000000900000090090B9090999B9C999CBD99BC9F9BDBDE909DADA99090090090000000090000000000000000000009000000000900000900009000000090090000909C9090090009C0D000000000900000009009090909009000900000000000000000000000090B009BE90F0DB9BE9B9ADF9B9BDBBDBFFF0B9BDAC9A9A090090090000000000000000000000000000000000000000000000000900000000009000C00AC0C000C9009000000000000000000009000000000000000000000000000000000000009A099B099B9B90F99B9F9B9BDBDBDFFF9F0FDADA99A9C900B0000000000000000000000000000000000000900000000000000000009000000000909C9C9A90C9000C0E90090000900009000000009000009000000000000000000000000000090990B0D0BC9F9F99BDF9BDFDB9BFFFBDFFFB099F9AD90B09009009000000000000000000000900900000000000000000000900090000090909000CCAC00C00000CB0D0C00000000009000900000000900000000000000000009000000090009A90E909B999B09BDBDB9F9BBFFDF9FDFBF9FDFCB0F90A9000900000009000000000000000000000000000000000000000900000009090000000090B0C9E90D0D0B0C0CBC900090000000000090090000900900900009009000000000000000009099BD09FBDF9BDB9BDB9FD99BFFFFFFDFFFBFBDB0F99E9A909090000000000000000000000000000000000000000000000000000000909009A000C9F0C0CAC00C09C9C0E090000090009000000000900000000000000000000000000000000909F09A9B09B9F9F9F9B9DBBFFFDBFDBFFFFBDFDEDB9E9909C00000900000090000000000000000000000000000000000000009000000000000090C9CC0C90909C9CE9E0C9C00009000900009009A0000000000000000000000000000000000900B09BDBD9F0F9FB9BDBDBFD9BDBDFFFFF9FDFFBDB0F9BCB0B0090000000000000000000000000000000000000000000000000000009000090900CBCA0F0CAC0CAC90C9CBC9E9000000009000000090090900090000000000000009009000000B9DB09B09B99B9D9F9BDB99BFDBFBFFFFFFFBF9FE9F0F0BC9090009000000000000000000000000000000000000000000000000090000090000909C0DC0F090D090E9CAC0C0C0C900900000009000000000000000000000090000000000000090B09F0DBF0BD0BB99F9BDBD9BBDBDBF0DB99FFFDBFF9BD9B0BC9000000900000000000000000000900000000000009000000000000000000900000FC0FC0C0C0E0C9C0D0F09C9A0000000090000900090000000009000000000000000000009A999B9B9099DB9D9E90BDA9B9D99F9E9FBDFFF9FBFDBFCBADBC9A09000000000000000000000000000000000000000000000000000009000000000C0DEC0DAD009C9CA9E0C0CA0C09000900009000000009000000000000090000000000000909ADAD9E9F9FB0B9B99B909909A9B0999BDBBBDBFF9E9E9BD909B090000000000000000000000000000000090000000000000000900000090000909C9E90FC0E9EC0E9C09C9009C9CAD000A00009000090009000000009000090000000000000BD9B90B9B9B09DBE9DBCBB90F990D9F0F9FDFDBF9FFBF9F9EB9FC9E0000000000000090000000000000000000000000000000900000000000000000BCCDC0F0D0DAD0E9CA0C9C0009CAD0909000090900000000000000000000000000090000D0B09F9DA99BDB999B0999CBB9EBB0B9B9E9BFF9FBDF9FDAD9E9AB099900000000000000000000000000090000000000000000000000000000900000C9ACBCCADEADE0D0AD0AC00D0C0D0A000090000A000000000000000000000000000000090B9F9A9B9F0DB9ADBC9BCB99D099D9F9F9BF9F9FFDFB9EBDBBDBD9FCA0000900000000000000090000000000000000000000000000009000000009090EDCCCBDE0D0C9CAD0CD0BC00E9E0D009A00000909000000000000000000000090000090B9DB9DBDA99B9F9B99BF9B9F0BDA9B09FFFDFFFFFFBDFF9FBCBDBF0B90D0000000000000000000090090000000000000000000000000009000000000CD0BB0CE0FCADAD00F000C0C90C9E0F000900900000000900000000000000000000000BD9EB90B09B9F9F09F9F999D099999999F99FFFFFF9FFFBDB9F9FBC9F9E900000000090000000000000009000000000000000000000000000000000000DACCC9E9C0FC0CAD00DAD09ACBC0D00BC00B00090009000000000000900000000000000B99B9F9BD9F9B9F9BB9F9A9B9BD9BDF99F99FFFFFFFDFF0F09BCBF9CBDA900000000000000000000000000009000000009000000000000000000000090DAD9E9CAD0BCF0DAD0C0C0C90CB0E9C9A000900009000000000000000000000000009BDAD9E9BF0B0BDB9BDD99999D9D9F999DB9DBDFFFFFDFF9F9BFFBDBFBF0F0F090000000000000000000000000000000000000000000000000000000090C0DCC0E0D0EC90CAC0E0DAC90E90C9C0E90900A0900000000000000000000900000099E9B9B99F99BDB9BDB9B99F9990909999099FDFDFFFFFB9FB9F9BDBF0F9F990000000000000000000000090000000090000000000000000000090009000CBC0AD0F0D09ECBCBC9C0DA0D0EDA0BC900A009000009000000000000000000000090B9F9FDBF9BF99DBDA99CB09999B9B09BF99999FFFDFFDFD90B9FFBDF9DBDBE90000000000000000000000000000000000000000000000000000000000009CF09EC0E0C090C9CA0F0CD0E90CDC00E9009000B090000000000090000000000000BDA9F9BDBD9BE999BDF9999900B9F9BFFFF099099DFDFBFBDBDB9FFBFFBDADF0F0900000000000000000000000000000000000000000000000000000000900CDC9E9C90F0E9E0DC0CB0C9CE9A9AD00F00A9000000000000000000000000000909F9F9AF9BFBD9BE9B9909090B9BFBFFFBFFFFFF9D9B9FD90B90BFFDFDBFFFFBF0000000000000000000000000900000000000000000000000000000000000F0C9E9E0AC0C9C0F0909CC9E090C0D00F0090009000000000000000000000000009F99BDF99F9DBAD99CB090B9F9FFFFFBFFFFFFFFF00999BFBD9F9FFFFFFDBDFC9C90000000000000000000090000000000000000000000000009000000900D0CBECCD0D09E0F0C0CAC0BC0F0E9E0BC0900090009090000000000000000000009A9AF9B9BF9BBD9B9B909009BFF9FFFF9FFFFBFFFFF0000999A99BDBFBF9FFFFFFB0A000000009000000090000000000000000000000000000000000900000EDFC9E9AC0DA9C0F0F009C0BC0D009C0BCE9000090000000000000000000000000BDBDBDBF9BFDFBD0F090009BDBF9BFBC0BDBD09B90B909000990BDBDFDFFFFF9FDF99000000000000000000000000000900090009000090090000090000090000FE9EC9E0CCBDCD00DA9CC9E0F0E0FC090090000900009000000000000000000DB99BDB99F9B9DB9090000B090090909990909909D0000009A09F9BFFFBFFDBFFE9E0000000000000000000000000000000000000009000000000000009000DED09CC9E0D0BCCA0AD0CCE9A0D0C9D009E0000090000000000000000000000099A9FBDB9DA9B9FB009000909909B90999B0F9BDEF90999F9A9C9999BF9BDFDBFFF9F090000000000000000000000000000000000000000000000000009A000DAD0FECBC9CADE0BCDCADA90CDCADACACFC90009000090000000000000000000009F909F9FBDBDF9DB90B9F090909099090999099999F9FFFFDB09F0BDBFDFBBF9FDFBDA900009000000009000000090000000000000000000000000900009000C0F00BCACBC0DCCB0D00CE9A0F0CD0D00E0900009000000000000000000000000B9FB99A99B9B9B99E90B9F9BCB9DA9DB9FDBDF9FFFFFFF9FFDB09BDBDBB9FDDBFBEDBD00000000000000000009000009009000000000000000900000900009A9DCFDC9C9C0F0E9CCA0D09CC90CB0F0FC900000000900000000000000000000090F9DBD9BD9F0F9BC9BD9B9DB99F999B9F9BDBFFBFDFFFFFF9A9DB099BDDB9FBFDFFDBCB0000000000000000000000000000090000000000000000900000090CCAD0CA0F0CBC0D0E90DA0CA9ACF0CC0C000090900000009000000000009BF0099BB9B9BFDBB9B9B99B90BC9B99F9DBF9F9BDBF9DF9FFFF9F0F99B9DBBDABFDBDFBFFFE90090000000000000000000000009000000000090000000000900000C9AD0F0DC0F0C9CAD0CA09C90CD00DA9EDE90000000900000000000000000BF000BD0F0F09B9C9F9DA90BD99A9F9B9B99B9DB999BBFFFFDFF9F9F0D0B9DB9D9FBFD9FDBDF900000000000000000000900000000000090000009000900000009CBCDED000F00F0E9CAD0D0E0E9A0F0CC090C00090090000000000000000000909090B99B9BD9BB99A9D9F9B09D09BC99F9DA90F9D09B9FDBDF99A99B99F9DBF9DFBFFFFFBEDA900000009000009000000000000000000000000009000000000C0C0E9EFC90C90C9C0D00A0909C0D0DA9ECE90000000000000000000000000000000BDBD9F9B0D9F9DB9B909BF9BD09B0B9B99F90B9FDFBDFA9F9F9F0DB9B9F9FFBDFFFFDFDB00090000000000000000000900900900000090000000000090090D0D9C9C0AC9ACB0E90CBC9CACADACE9CC900009000000090000000000000000909B99CB9AD9F9F09B9AD09BD9090B999D99CB09B9FFFFDBFDF0BD09BB9F9FBDFFDFFFFDFFED0900000000000000000000000000000000000000000009000000C0F0CADECD0C900D00F00CA909C0D09CB0C909000900000000000000000000000009CBB9F9DB9B99F9D99B909B9B99E99A9B9090D9BD9FFDBDBDB9B99DB9F9DBDFFFFFFFFDBBC00900000000000000009000000900000900000090000009009E9C0FCDA9AC9E0FC0F0CF09CEDA9E0DE0CDA00000000000000009000009000009090F9DFF9B99F9F99B9BD9F909D9F99A99009B090B0B90FBDF9BD90F9BDBDBFFFFFFFFFFFFDE9900000000000000000000000000009000009000000900000000C9C0BCFCD0E9C09E0DA0DE0900C9CA9CB09000090000090000000000000000000090BB99BDBF9F99F9BDA99090B0990900990990BC90099DB9BDB0999F9F9F9FDFFFFFFFFDFBCA0909000000000009000000090090000000000000000090090D0E9CC9CBCAD0E9E0DACDE0DACAD0E9C0C000900000000000000000000000000909A9BD9BDBD9BDFBDBDB9DA9B909B09C90B099CB99F0909B9BC909B9F9B9FBFFFFFFFFFFFFED0900000000009000000000000000000900000009000009009AC0C90C9EBC0DAC9C0F0C9E0F0C9DAD0CADA90000000900000000900000000000000090DBF9F9FBDB9DBDBDB9D09AD909B00D9B0B99F999BDFFD9B9B99F99FFFDFFFFFFFFFFFFDFF00090000000000000000000000900000000000000090000C0DCBCDACDCF9C9ACBC0F0E9C0F0AC0AD0D0C0090009000000000000000000000000009B99B9FBDFBDBF9BDBDBBD990B0999B09D99B99BDFFFFFF0D09DB9F99FFFFFFFFFFFFFFFFCDA90000000000000000000000000009000000000090000909C09C0CDA9E0CA0CD09E0D0CBC0DC9ED0E0F090000900000000000000009000000090909FFF9BDBDBDBDBDB9F9D9A999099BD9B9BDDF9FFFFFFFC9B9F9BDBFFFDFFFFFFFFFFFFFFFB00000900000000000000000000000000000900000009000A9EC9EBCDE9F09C9A0E0DACBC0DA9AC0F0DC00009000000000000000000000000900009BF9BDF9FBDBDBDBDF9F9B9DB099AD9BDBF9FBFFFFFFFFDB9DB9F9BDBDFFFFFFFFFFFFFFD90D0090000900000000009000000000009000000000000000DCDAF0D0F0FCC0AC0D0BC90C9E0CCDAD0E9AD090A00009009000000000000000000009A99F9F9FBDB9BDBDB9FBF9F90B0999BDBD9BBDFFFFFFFF0D9B9FFFFFFFBFFFFFFFFFFFFFFFF00000000000000000000000000009000000000000000009ADADC9EF0FCB0D09E0D0ED0F090B00DADCE0C0A09009000000000000000000000000909F9BFBF9DBDF9F9BDF9D9F9BD990F90BDBD9FBFFFFFFFF9BDF9BDBDF9FDFFFFFFFFFFFFFFCBF000000000000009000000000090000000000009000000000DAFE9EF0FE000C0DAD00E0CAC0DA0D0BCDE909000000000000900000000000000000B0BD9F9FBDB9B9F9F9FBF9BDB9E999BDB9BD99FFFFFFFD9BBBFDFFFBFFFFFFFFFFFFFFFFFBD0900000000000000000000000000009000000000000000009ED0FF0FFAD0C9ADAC0DE9C9C9A0C9CACDA9C000090000000000000000000900900099F9FFF9F9F9F9F9BDBF9DBDBDB99A9D99F9B9FFFFFFFFFFDFDFFBFDFDBDBDFFFFFFFFFFFDF9E00090000000000000000000000000000900000000900900CB0FE0FF0FF90C00D0F00C0A00D0BCADF0CF09090000090000000000000000000009A99F99FBDBDBDBFDB9F9FBDB9BDBD9B0FB9DBDBDFFFFFFFFFFFBFDFBFFFFFFFFFFFFFFFFFFDE9000000000009000000000000000000000000000000000909CFF9FDAFDAC90E9E00DA0D0C9AC09C00F0CE00000090000090000900000000000009A9FFBDF9F9FDFDF9F9F9BDBF9B9BF999DBD9BDBFFFFFFFFFFFDFFFDF9F99FBDFFFFFFFFFFFF0900000000000000090000000909000000000000000090CAC9CAFAFDAFF00C9C9EDAC90CB0C9ACBCFCE90900090000090000000000000000000009F9FDFBF9B9BD9FB9F9F9BD9F9F90BDB99B9DBDFFFFFFFFFDFFFFFF9F9FFBDFFFFFFFFFFFDE90000000000000000000000000000000000000000000009C9EBDCF0BFCB0E9E0E9C0D0E90C9AC9CBC090000900000000000000000900000000099BDBDBBDDBDBDBFD9B9B99F9F9B99F9A99F9F9BFFFFFFFFFFFFFB9F9F9F9BDBFBFDFFFFFFFE9000000009090000000000900000000000000000009090DE9ECD0EBCFCBFD00D0D0ADAD00DA0D0E9CADE90000000000000000000000000090090009BDBFDBBDBDBDB9FDDBDB99BF9DF9F9DB999F9BFFFFFFFFFFDEDF0F9FBFFFDFDFFFFFFFF9F000000090000000000000000900000900000000000000000C90BC9CDABCF0CF0ACD0C0ECD0DAC9CE9C0000900000090000009000000000000000090BBDBFDBF9F9BDA9BBDA9F099A9B09B99F9F9FDFFFFFFFFFCB9B9F9F9DFFFFBFFFFFBFFFE9090090000000000000009000000900000000000090000090FCDCBCBCDCBC090DC9ADAD09AC0C9E0DCBDE900009000000000000000000000000000009FFBDBDBBDBDB9D0909D09E9D99F9D9F9BDB9BFFFFFFF99BDBC9090B90B9BDFFDFFFFFFD000000000000000000000000000000000000090000009000C0000C0C9E9EFCAC0A0CC0CBCC9E9E0D0AC00000000000000000000000000000000000909B9F9B9BDB9BD9A9A990B0990B0B9AB9BDBDFFFFFFDD0BC990A90B090B9FEFF9FBFDFA9000000000000000000000000000000000000000000000000090DAD0DAD0FC99C9C9CB0F0C0BC0C0DACD0FC9090000000090000000000000000900000909FCBF9F90F9A99D99A9090A90909D0D9BDBF9FFFFEB909A09909C99F9F9F9FFFDBFBDB00090000000000090000000000900000000000000900000900C0C00CDAC9EF0CAC00C90DAC0BCBC0DACD00E000900090000090000000900000000000090BBDBCBFB9D9B0B09099A9909090B9B9DBDBFFFFFD0E909000909A09B0FDFBDEBCBDBC09000000900000000000000090000000000000000000000000900DA0CDAD0FF0D09E9CA0D0D0D0DE0D9ADF090000900000000000000000000000000090099B9B99DB9A9D090B009000A909099FBFBDFFFFDA9909090B9A999CDFBF0F9999B9A0900000000000000000009000000000000000000000009000000C90CD00DE9EC0CAC9C0CDACACACA0D0ECC000009000000000000000000000000000000090B9F0B0B0BD909BC90BD09990B090F99BDFFFFDF090B009090000AFB0D099A09ADBC900000000000000000000000000900000000009000000000000000C90EDE9ED0F0D00ADA0C9C9C9CDAC9E9ED09A0000090000000000000000000000000000909D090900B0F00090BFA00909A99BFDBFFFFE99F00090F0009090DF000099F9B0B0000090000000090000000000000009090000000900000000909C90CC9C0DEBD0CAC9C0D09AC0FCBCDAC9E9CA0D09000000090009000000000090000090090B0B90909090B0900009DF00909099BBDBFFF9E099090BC9000000A9009B090F0D0900000000000000000900000900000000009000000009090C0000C9A0CBCBCDCAD09C09A0E09E00C0ADF0CCB0DA000900909000000000000000000000000000990B0B000BC0000F0BE009A909A9F9FFFFFF99A09009A00909090009E909B90B000000000000000000000000000000000000009000090000C90F0D0C0D0CDCBE09C0E0BC0D0D0C9EDADC0EDBCDE090B0C9A000000000000000000000000000909AD090900900909A090990090B9DBBDBFFF9E009009000000000009E909E9CB009000000000009000000000000009090A90900000900000DA0C0C000D0CBCBED0CBC9C0BC0CA9E090DCAFDAC0E9E000AB0C0000000000000000000000000000909A90099C000000900000900099B9FFBF9FF90909009009000009FE90A99A90900090000000000000000000900000009000000000000090009009E9C0E9CBC9FE9CAC9C0DA9C09CECA9C0EDBE9C9F0DDEB090000000000000000000000000000909ADB0B09090000099B009090F9B9F9FFBDF9CA090090009C9FBD00990BCB009000000090000000000009000900000009009009000000090C9C00C9C0C9CF0F90D0DA9CADC0FCA90DCBC9E0DE9ECBFAFC000090000000000000000000000000090909009BDAD9CB9A0009A09B99FFBFF9F0B9B0900909B0B9A0009BCBF0909000000000000000000000000000009000000000900090000C00009C000DACBCFCCACAC0CE9CAFC09CFCAC9ECDE9ECBDAFC090A000000090000000000000900000909A90B09009A0B000909009B09FB99F9FF9F00900900000900909A09009000000000000000000000009000000000009000900000900909090D0C090D0C9CBCB0D0DAD09CAD0ADE009CBED0F0EDBEFFF900D9C90000000000000000000000000090990D9E0909900900909909DB99FBFF9F90DB0090909090090B09090900000000090000000090000000000090000000900090000000C00C000900E0DACF0FE0E9C0ADAD0FCFADEDE9C9ADAF9EDFBEFEF0A9A009000000000000000000000000000A9A990B000990900000B090F99F9B9E9B0900000009090090000000000000000000009000000900000000000090000000009009090D09C0C0AD0D0D0DE9FC9CADCC00E0F0DADACADEFFDEFBFAFFBDADFED0000000000000000000000009009099090A9090900000900009FB9BF9FFF9F9DAD000000000090909000000090000000000000000000000090000090009090900000000E0C00909C000C0F0DE99CAD00BCF0D0FEF0E9DEBEBEBFEFFFFFEDFADA09A09000000000000000000000000000909090000090000999B999F9FBF9DA9B99A90900000000000000000000009000090000000000009000090000900000000000009C909C00C09CF0F0DE9EE9C0FCC90DAD0D0ED0E9FDFFFFBFFFEFFADFAD009000000090000000000000000909B0009000900009090BE9DADB9F9F9FB9F0F09000090090000000000000000000000000090009009000000000B00900090090009C000C00D090C00D0CF0FFCBED0BCE0C0ADADBEDE0CBEFFEFFEFFBFFEBDA0009009000000000000000000000909B9A09000090CA9C9D9B9B9F9FBDF9F9DB9F9BD9F090090000000000000000009000000000000000000900D00D00A90000009009CD09C00C0C9C0C9E0F0FADCBEC90DADC0CAC9ADCBCBFBFFFFFFEFFBFE0D000A900000000000000000000000909C99A9DBDA999B9FB9FDF9BDBDBFF9BBDB9E90B00090000000000900900000000000000000000000000C9A9FA9ED009090000C0A00C09C00B00BCE9CDADDFAFC9EDE0C9E9C9EDCBCFDFEFFFFBFFFFEFE9000900000000000000009000009090B9B9B9DB9BF9FBDFB9DB9B9FBFFFF9FFDBDF9B9009000900900000000000000000009000000000009000FADFCBDE90F000090090D0D00C090C0DC09CFADFEADBFE9E9CBC0E9E9EADC9AFFFEFFEFFFFFF9E90009A090000000000000000000009099ADB09F99BF9FBDFFBFDF9F9F9FFF9BF0B9FC9009000000090000000000000000000009000000000900DEBFEFBEF0DCB0000C0000D090C09C00FCB0DFA9DECBFEBEDCBC90C0DCACFC9FFFFFFFFEBFEFEFE9009000000000000000000009090B0D9BDBDBF9DBF9FB9BD9FBFBF9FB9FF9F9F09B00000000000000000000000000000009000000090000090DFBFFE9EDACC9CA909C000C090C00D00DCF0DFCADBF0FFFABC0EDADA9CBCBEBFFFFFFFFFFFBFC9000009009000000000000000000909B90B9B99FBD9FBDFFBFBDBDBDBCB9DA9BDB0009000000000000000000009009000000000000000000000FAFFFBFDAD0F0C9C0C09C900C09CDACD0E9EBC9C9ECFFF0FCDE90CC9EFC9EDFEFFEFFEFFFFFCB000909A00000090000000900000909B09F9FF9FB9FBDBDB99F9FDFFBDBD9A9D090909000000000000000000000000009000000000900009000DBDFAFCFADAD0C9C0C90C000D09C000DAC9CBCFCBCF9E9EF0FA9EDEBCC0BCDADBFFFFFFFFFEFBC0900000000000000090000000090909DA9B99B9DBDFBDBDBF9F9B9BDBDBC9B09A90000009009000000900009000000000000000900009000090FAFFBF0FC0C9CAC90C090D000CA0DC0DADEDF0EDACBCF9EFDECBC9CBDCCADCADFBFFFFFEFFFEF00009009000000000000000000009A999F0F9FBBDB9FB9BDB9F9F9CB9A9B00909090000000000000900000000000000000000900000000C0000DFFFFFF0FDE0DC0CB0C000D0D0D00F0CD0F0FFFADFCF0F9FAFBCFACCADADADCFAFFFEFBFFFFFF0F09009000900000000000000000009A99B9B0DDBDBDBDBF9DB9EB99F9D0090B000000000000000000000000000000900900000009000900909EBFFEBCF0C0D009C0C90D000C00C9C9CAD0F0FFFFAFBFEF0FFCF0CDADAD0C0DADFEFFFFFBEFBEF0000000000000900000000000090909DA9DBDBBB9B9F9F99BBD99DB09B0909009090090000000000009000000090000000000000009000000CBFFFBDF0DAD0E9C009C00C0D00D0C0CADCF0FFFBFFFEFBFFEBE9EF0D0DE0F9EDADBFFFEFFFFFFDF0909009000000000000000090009A9BDB9F9F9DBDBDB9DBC99A9B0F09A000900000000000000900000000090000000000090090000009000BDFFFFEBEDC0D0C09C00D09E09E0DAD0DADADF0FEFFFFFEFBDF9E9EBCE0DCCC00DECBFFFFFFFFFAFC0A090000000000000000000000090090B9B9BBDB9BDBB9B9BD0990909090090000000000090000000000000000090000000000000000090CBFFFFFCBCBC0D0C09C00E09C0D00D0E0D0F0FFFFFEBFFDFEEBEFFDEDBDADA9FCAD9FCBFFEFFEFFF090000000000000000900000000909B9BDBDBC9B9F9BD0F9F9A9F09A900090009000900000000090000000000000000090000009009000009EFFFFFBCBCCBC0BCC09C9C00D0CD0C9DE9CF0FFFBFFDAFADBDFBFAFACECADCC0D0ECBEFFBFFFFADAC090009000000000000000009009B0D099B99BDB9BE9B9B0D9900900909090000000000000000000000000009000000000000000B009CC9FFFFEFBCFCC90C9C0A9C000CD00F00FCE0DE9FC9EFCBEDADAFAFEFFFFBDBDADADE9C9CD0FFFFFFFEF9C00900000000000000000000090099BCBDBBDBDAD99BC99A009B09000000000000000000000000000090000000900000090009000000BCFBFFBFEF9E9ED0C0D0C09CD0A9C0CD0D0DE9EFBE9EBC9EDEDFFFBFFFFFEFEDADADE9E0FC9EFBEFFFAFBC00000000000000000000000090A09B09C9B9B9BBD9BC999A090090900090000000000000000000000000000000900000000000900009EFFFFFBFE9C00D0C0C9C00AD0C9C9ACADA9E9CFCFC9EF0FBFAFFFEBFEFFBFFFFFE9EDBCBCBDFFFFBFFCA9000009000000000000000090999009B9BC9BD0D0B90B00900090000900009000090090009000900000090000000900000909000900CBFFFFFFCBEDED0E90D0AD0D0C9CACD0DCDE9EFB0F0FE9FBEFFFAFFFFFBFFFAFFAFFFBEDF0FEFBFEFEDA90090000000000000000090000000A990D09BD9B9B9A900B09090090000000009000000000000000000000000000000000900000000DBFFFFFFEBF0D00D0CC00D0C0C9E0C9C9E9E9EDBCF0F9FFEFFFBFFFFFFFFEFFFFFFFBEFFBEFDBEFFFFBFFC0000000000009000000000009090900B9B099A909C9090900000000090090000000000000000000900900009009000900000000900ADBFFFFFFFCF0CF0D09AD0D0F0C9C9CADCF0DEAFFFFEFAF9FAFEFFFFFFFFFFFFFFFFFFFFFFBEFFBFFFEFBF090000090000000000000000000909009CB0D9BDA99A090090090090000000000000000900000000000090000000000000000900090EFFFFFFFBF0F0C0CC0C0C0C0D0C9E9C0E9EBDF0FFAFBFFEFFFBFFEFBEFFFFBFEFFEFFFEFFFFBFFEFFFBCF00090000000000000000000009000090B099A9C9900900090090000000000009000</v>
      </c>
    </row>
    <row r="107" spans="1:6" x14ac:dyDescent="0.25">
      <c r="A107" t="s">
        <v>4</v>
      </c>
      <c r="B107" t="s">
        <v>3328</v>
      </c>
      <c r="F107" s="1" t="str">
        <f t="shared" si="7"/>
        <v>sqlInserts.Add("SET IDENTITY_INSERT Employees ON;INSERT INTO  Employees(RowId,LastName,FirstName,Title,TitleOfCourtesy,BirthDate,HireDate,Address,City,Region,PostalCode,Country,HomePhone,Extension,Photo,Notes,ReportsTo,PhotoPath) VALUES(4,'Peacock','Margaret','Sales Representative','Mrs.','09/19/1937','05/03/1993','4110 Old Redmond Rd.','Redmond','WA','98052','USA','(206) 555-8122','5176',0x151C2F00020000000D000E0014002100FFFFFFFF4269746D617020496D616765005061696E742E506963747572650001050000020000000700000050427275736800000000000000000020540000424D20540000000000007600000028000000C0000000DF0000000100040000000000A0530000CE0E0000D80E0000000000000000000000000000000080000080000000808000800000008000800080800000C0C0C000808080000000FF0000FF000000FFFF00FF000000FF00FF00FFFF0000FFFFFF00FDB9BFBFFBFB9FBDBBBFDBF9FBFBFBFBFBFBDBFBDBFBBFBFBFFD0000000000000000000000000000000000000000000000000000000000000000BBDBF9BDBF9BB9BFB9FBFB9FB9BBFBBBBFBBFB9F9B9FB9BF9BF9BFBBFBBFBDBF9FBDBF9F9BDBFBFBF9FBB9BDBB9BBF9BBFBFBFBFBFBFBFBFBFBFBFBFFBFBFBBA00000000000000000000000000000000000000000000000000000000000000009BFB9FBB9BBDBFB9BFB9BFFBDBF9BDBDBBDBBFFBFBFBFFBBFFBBF9F9BDB9BBFBBFBBFBFBFBBFFB9F9BB9FBFBB9FBDBFBFBFBF9FBFBDBF9BFBFBFBFBF9FFBFBD00000000000000000000000000000000000000000000000000000000000000000BFB9FBB9FBDBB9BBFBDBF9BBBFBBFBBB9FBBDBB9BFBF9BBDBB9FBFBBFBFBFF9BDB9FB9BDB9F9FBFBBFBFBDB9FB9BB9BFBF9FBFBDBFBFBFBF9FBFBFBFBFBF9FB000000000000000000000000000000000000000000000000000000000000000009BFFBBDBB9B9FBDBDBBFBBF9FBDF9BDBFBDFBBFBF9BFBFFBFBFBDBFF9BFB9BBFBFB9FBFBBFBBF9BDB9FBBBFBBDBDBF9BDBFBFBFBFBFBFBFBFBFBDBFBFBFBFBF0000000000000000000000000000000000000000000000000000000000000000009BBF9BDBF9B9FBBBDB9F9BF9BBBFBB9BBBBF9BFBFB9BB9FBDBFBB9BFB9FBF9BDBFB9F9F9BDBFBFBBFBDBFB9FBBB9BBFBBBDBFBFBDBF9FBFBF9FBFBFBFBFFB0000000000000000000000000000000000000000000000000000000000000000000BDB9FBB9BBFB9BDBBBFBBFBFBDB9BDBF9F9BFF9FBDBFFBFBBFBDBFB9FBBDBFBBB9BFBBBBFBBFB9BDB9BF9BFB9F9FBF9BFFBFBDBFBFBFBDBFBFBFBFBFFBF9BF0000000000000000000000000000000000000000000000000000000000000000009BBFBB9FBDB9BFBBBDB9F9B9FBBBFBB9FBBF9BBBFBFB9BB9F9BBFB9FBBDBBBDBDBFB9FBDB9FFBFBBFBFBFB9FBBBB9BBF9BFBFBFBFBFBFBFBFBFBFBDFBFBFF90000000000000000000000000000000000000000000000000000000000000000000BF9BDB9BB9FB9F9FBBFBFBFBDF9B9FBBF9BBFBF9B9FBFBFBF9F9FBBDBBF9FBFBF9FBDBBFB9FDB9F9B9F9FBBDBDBF9FBFBDBBFBDBF9FBF9FBFBFBFBFBFBBBE00000000000000000000000000000000000000000000000000000000000000000009BFBBFBDBB9FBBB9F9B9BDBBBBBDB9F9BF9FBDBFBFBB9F9BBFBB9FBBDBBF9B9BBB9BBDB9FBFBBFBFBFBBBDBFBBB9BB9BFBF9BBFBFBFBFBFBDBFBFBFFBDFF90000000000000000000000000000000000000000000000000000000000000000000BDBDB90B9FBB9F9FBBFBFBF9F9FBBFBBFBBFBBF9F9F9FBFBDBDBFB9FBBDBBFBF9FBF9BAF9BFBDB9BDB9BDBFB9BDBBDBFBFBFFFBFBFBFBFBFBFBDBFBFBFB9A00000000000000000000000000000000000000000000000000000000000000000009BBBBBFBF9B9FBBB9F9F9B9FBBB9F9BDB9F9BDBBBBBFBB9FBBBFB9FBBDBBDBB9EBB9FBF9BFFBBFBFBFBFBB9BFBBF9BB9FBDBBBDBFBDBF9FBFBFBFBFBFBFF000000000000000000000000000000000000000000000000000000000000000000000BDBDB9B0BFB9F9FBBBBFBFBDBDBBBFBBFBBFBDBDBDBDBF9F9F9FBBDBBDBBDBF9F9E9B9FA9FDB9F9B9F9FBFB9F9BF9FB9BBFFBFBDBFBFBFBFBFBFBFBFBBF0000000000000000000000000000000000000000000000000000000000000000000009BBBDBDB9BDBBB9F9BDBB9BB9BDB9BBDBDB9BBBBFBBB9BBBFBB9FBBDBB9FB9BBBBBF0B9FBFBBFBBFBFBBDB9FBBF9B9BFFFB9FBFBFBFBFBFBDBFBF9FBDF9A000000000000000000000000000000000000000000000000000000000000000000000BDBBBB9FB9BDBFBBFBBDBF9F9BBFBDBBBBFBDBDB9F9FBDB9BDBB9FBF9FB9F9F9E9BBFA00F9FB9F9FB9FBBFBFDBBBFB9B9BFBBFBF9FBDBFBFBFBFBFBFBB0000000000000000000000000090BCBC9F0A9E000000000000000000000000000000009BF9F0FB9BFB9B9F9BDBB9B9BBF9BBFBDFBDBBB9FBFB9BBF9AF9FAB9AB9FAB0B9FBC0000FB9FFBB9FB9F9BDBB9F9BDBFBFBBF9FBFBFBF9FBF9FBFBFBF9000000000000000000000000DA0F0BCBF0FDF9FBFEB00000000000000000000000000009BB9BB9FB9BFBFBFBBDBF9BF9BBDB9BB9BBF9FBB9B9F9E9FB9B9F9FBDAB9DBFA0000000F0B0BDAF9FBBFBBFBFBFBB9BFBDFBFBFBFBFBFBFBFBF9FBDBE00000000000000000000009ABDFDFFBDFF9FAFDF9FDFFAF00000000000000000000000009F9F9A9FBDBB9BBDBB9BF9BF9FBFBDBF9B9B9FBF9ABB9B9FBFA9B0BBDBEB0000000000F0000090B0BDADB9F9B9F9FB9FBBDBBDBBDBFBFBFBFBFBFBF9000000000000000000009EFFDBFA9FDFB9FDF9FAFFBF9F9E9090000000000000000000000BB0BF9B9BBDBF9BBDB99BB9BB9B9BB0BFBFA9A9BDBCBFA9A9BF9FBCA0000000000000B000000000000B0FBFFFBFB9BFBFBFFBFFBFBFBDBFBFBFBFB0000000000000000009BBFFBCBEBDFFFADFEBBFBDF9F9FFFBFFAC000000000000000000000BDBF9BBFBDB9BBE9B0BFBDBF9F9FBDBF09B9BDBCBBB9B9BDBF0A00000000000000000F00000A00000000009A9BDBFFBF9FBBF9BFBDBFBF9FBFBF9BC0000000000000000BEDF9FDFDBDFBF9FF9BDFDFBFFFFDBDFCBDBCB00000000000000000000B9BBDB9BBFBDB9F9F9B9BB9BBB9AB9BBF9E9A9B0F9FBE9A000000000000000000000F000A0000000000000000B0B9FBFBF9FFBFBFBFBFBFF9FBFBB00000000000000BC9BFFEBFBFDAFDFF9FFDBEBDF9E9FFFBFFDBDBCBDAC00000000000000000F0BBDB9FB9BFB9B9BDBBDBDBDBD9E99A9BDBFBF9A00000000000000000000000000D000000000000000000000000B0FBDBBBF9FBF9FBFBBFBFBD00000000000000BCBFFDBDBDE9BF9FADFBCBDBDFBFFBF0BDF9BEBCBDADB0D0000000000000099BD9BBFB9FB99E9BB9BD9BB0B0BB9BFBF0B00000000000000000000000000000000A000000000000000000000000009BFBFDBBF9FBFBF9FBFBDA0000000000000ADBDFDAFFDFBFFDFBDBADBFBDB9FF9FDFFF9FFD9F9A9F0F0A90000000000000BFBBBF9BFBDBFB9F0FB0BADBDBBDBE0000000000000000000000000000000000000F00000000000A0000000000000000BFBBFFBFBFBFBFBF9FA000000000009C9F0FBFBFDBE9FDAFBDFFDBDBCBFF0FFFBF9FF0FBF0F9E9F9F9E90000000000000B9F9BF9B9BB09B9BBDBF9A9BE9A000000000000000000000000000000000000000F000000000000000000000000000000FB9FBFBFB9FBFBFBF00000000000A9E9F9EDFBFDBF0FDBFADBFFF9FDADF9FDFBFBDF9F9F9F90BCBCBCB0000000000009A9FB9FBBC9F0FBDA0000000000000000000000000000000000000000000000000D0000000000000000000000000000009FBBDBF9FBFBDBBF00000000009BCB9BCFBFBDFBDBFBFFDFBD9E9F9BDBBFFBFDFDBFBCB9E9EBDB9F9AD0F00000000009FBB9FB9FBB0B00000000000000000000000000000000000000000000000000000A0000000000000000000000000000000BFFBFBFBFBFBFF90000000000FCBDEFF9FDFEBDAFDFBDFBDAFBF9ADB0FDBFDBFBF0DBDE9F9D0BCBCBDA09E00000000B9B9FB9F0000000000000000000000000000000000000000000000000000000000F000000000000000000000000000000009BFBDBFBDBFBB000000000009BCFBCBFAF9F9FDBBDEBBCBDBD0BDA9F9BDFBEDADBF0B9F9AFBDB9F0B9F09C00000000FBF9FBA0000000000000000000000000000000000000000000000000000000000F000000000000A000000000000000000000BFBFBFBF9FFE0000000000E9BDFBDFDBFFFBFDFBDFDBDADBF0BD00F0B0DBDB0DBDADAD99E9E9BD0F0F0B0000000099BB9F00000000000000000000000000000000000000000000000000000000000D000000000A00000000000000000000000099FBDBFBFBB000000000909FEBFDAFBFDBDF9BFCBFAFBDBC9BCB9F09CB09A9DA09099A9E9B9F0BF9B9E9E0000000BF9FB000000000000000000000000000000000000000000000000000000000000A00000000000000000000000000000000000BFBFBFBFBD00000000000BCBDAFFFDFAFFAFFDBF9F9C9E9BC90F09FBDBE9DA9BDBFA9F090F09F90FCB90D000000B9BB0000000000000000000000000000000000000000000000000000000000000F0000000000000000000000000000000000000BFFBDBFB0000000000C9FFFDBDBFBDBDF9FAD9F0FBF9E9FBF9FF09A909A9C9A90D0BBDB9F9ADB9B9E9AD000000FBC0000000000000000000000000000000000000000000000000000000000000F000000000000000000000000000000000000009BFBFBFC00000000B0A9BFFEFFDFFFBFF9FBEFBD0F9FBDBDA99F0DBDBDA9F9E9B9C9ADB0F9ADADA9F0AC0000B9A000000000000000000000000000000000000000000000000000000000000009000000000000000000000000000000000000000FBFBDBA00000000009FFE9F9FAF9FDBFF9F9F0FBFBDFADADBE9FBCBDBDF9E9BCF9BDBCB9E9BDB9E9BDA00000F000000000000000000000000000000000000000000000000000000000000000E00000000000000A00C090C000000000000000009BFBFBD000000009CFEF9FBFFFDFFBFD9E9E9F9FBDEBDBF9FDBC9FBCBF0BDBDB9BCBCB9F9BC9ADB9CA90000B00000000000000000000C0000000000000000000000000000000000000000000F0C00A000000A0900A000A0000000C0000000000009FBDA000000000B9BFFFCF9FBFBDBAFBDBFFBDFF9DBFDF0BFBFDBFD9FDBDADADB9B0F0BDBF9ADAB9E0000000000000000000000CA000000000000000000000000000000000000000000000F0A000C00AC090C0000A000AC0AC000A0A0000AC000BFBF00000000A0FDBCBFBFFF9FFDBDAF9BDFBCBFBCBBDFD9F9FDBFDBFDBDBDADF9F9F0F0F9F9DE99E0000000000A000000C0A0000000E0000000A0C0000000000000000000000000000009000000A000000A00C9C0C900090A0900C9AC00000E9AFB000000000DAFFFFDFF9FFF0FDBDBFFFBDF9FDBFDBFBFFFFBDFBF9F9F9F9B0F0F9F9F9FCBB9FA900000000000000000000000C0A000CA000C000A00000000000000000000000000000E000A000000A00000A0A0A0C0AC00C0C00000B00A000DBF000000000BFFADBFE9FFDBFBBEBFFCBDFBFFBFDBDBFDBDBDFBFDF0F9FBCBDBDBCB0B0FBBCDAD00000000000000AC0A000C0A000000000CA0000000000000000000000000000000000F0000000000000000000000A000A00A0A0AC00C0C90A09BE00000000FBDFFF9FFBFADBDF9F9FBFBDF9FDFBFFDBFFFFFFFDBDBFDE9FDBCB9F9F9F9FDBBDBE000000000000000000A00000000CA0C00000AC000000000000000000000000000000F00000000000000000000000000000000000A00A00C00C0B000000009EBFCBFBDFDFBCBFFFFBDFFBFFBFDF9FFDF9FFF9FBFFDBF9F9ADBDE9E9E9B0FCBBD9F0000000000000000C000000AC00000A00AC00000000000000000000000000000000B0000000A00000A00000000000000000000000000A00A00C00000000FDFFBFDFFBE9FBF9F9FDBF9F9FDFBFFF9FBFF9FFFDF9FDBF9FDBCB9F9F9F0F9BDDAF9E00000000AC00000000E00C000A0000C0C00A000000000000A00000000000000000C0000000000000000000000000000000000000000000000A00000009BFFADFFBCF9FBFDFBFFBF9FFFFFBFDF9FFDFDFFF9FBFF9FDBCB9F9F9CBDADB9FFBF9E9000000C00000CA0000000A0000C0E00A0A0C000000000A00000000000000000000F0000000000000000000000000000000000000000000000000000000FBDFFBDFBFFBDFBFF9FDFFF9F9FDFBFFDBFFBF9FFFDBDBE9F9FFDBCBF0F9F0F0BC9FBDF0000A0000A00000E0000000E000000C00000000A0000000000000000000000000B0000000000000000000000000000000000000000000000000000000FEFBDFF9F9FFBDF9FFBF9FFFFFBFDF9FBDBDFFF9F9F9FDBDBD9ABF9DBDBCBDBDBFBDBBCBC0000000000000000E00C000A00A000C00A00000C0009000000A000000000000F000000000000000000000000000000000000000000000000000000ADBFFEBFEBFF9FFBFF9FFFF9F9FDFBFFFDFFF9F9FFFFF9F9FDAFDF9FBCBDBDBCBD9FEDFBDA00000000000A0000000A00C0C0C0A0A000000000A00E00A00000000000A0000C0000000000000000000000000000000000000000000000000000009FFDF9FDBDF9FBFFDBFFBDBFFFFFBFDF9FBDBFFFFF9F9FFBCBF9F9FE9F9F0F0F9EBF9FBDAD00000A00CA0C0A0C000000000A00C0000000A000000000C00A000A000000000B000000000000000000000000000000000000000000000000000000BBFAFFBFFFBFFFDBFDBDFFFDBF9FDFBFFDFFDF9F9FFFF9FDBD9F0FDBDBCBDBF9F9F9FBDFBDA0000C00000000000AC0CA0A000A00000000000000000000000C00000000A00F000000000000A000000000000000000000000000000000000000000FFDBDE9FBDBDBFDBFFBF9FFDFFBFFDBFBFBFFFFFFBDFF9FFBFBDBF9FBDBE9FBCF9E9FBDFBDBE000000000C000000000C0C0C000000A00000A00A000A0C0000000A000000F0000000000000000000000000000000000000000000000000000009FBFFFBFBDFFFFFBF9FFFFFBFBDFDBFFDFDFDBFFDFDFBDFBDFDFBDADBCBDBDADBDBFDBDBFDAD00000AC000A00E000A009A0B000A900000000000C000000A00A00000000000000000000000000000000000000000000000000000000000000009EFDE9BFDFFFBF9FDFFFDBDBDFDBFBFDFBFFBFFDBFBFBDFBDB0FBDBDBDBDADBDBDBF9F0FFDBF9E000000A0000000E00CA0C0C0E0C0E00CA0B0C0000000000000000000A000F000000000000000000000000000000000000000000000000000000BFBFEDFBF9FDFFBF9FBFFFFFBFFFDFBFDBFDFBFFDFDFBDEBDF9DAF9F0F9F9EBDBCDBFF0BFF9E9E0A0000000C000000000A0A000A00CA00C0A0A0A0A0A0000000C00000000F0000000000000000000000000000000000000000000000000000000FDBFF9FFFBFBDFFFFDF9FDBDBDBFFDBFDBFDF9FBFF9FBDFBFFBD9E9F0F0F9DBFBFDBDF9FFF9F90C000C00A00A00C0A0C9C0BC0D0A9CA9A0C0D0C9C0D0E0E00A00A000000B0000000000000000000000000000000000000000000000000000009BFE9BFF9FDFFFBDBFFBFFBFFFFFDBFFFFFFBFFFDF9FFDBDF9DFFBDBDBDBDAF0FDBFFBDBDBFF9EB000A000000C00A00CA0A0C0A0AC0A0C0CB0A0A0A0A00009C000C0A00E0C000000000000000000000000000000000000000000000000000000FEF9FDF9FFBFF9FFFDBF9FDF9F9FBFFDFBDFFDBDFBFFDBFF0FBA9CBF0F0F0BDBDBF9FDBCBFDBCBD00000000000000009000D0A90C9AC90A00C0C00C00C0BCA0ACA0BC0D00B000000000000000000000000000000000000000000000000000000BDBFFBFFBDF9FFBDBFDFFBFBFFFFDFFBFFBFFFFBFFDBFFDBF9FDFBD9F9F9BDBDBDFFBFF9DBFFF9E9AC00AC0A00B000A0000A00C0A000AC9E0B0ADA0E9AC000C900C00A0A0F000000000000000000000000000000000000000000000000000009EBCBDF9FFBFF9FFFDBFDBDFDFBDBFBDFFDFDBFDFDBFDBFFDBF9BDBEBCBCBDADADB9FDBFBE9FF9F9E90000000C000C000E00000A000C0000000000090000ACA0AC9A0C00C0F00000000000000000000000000000000000000000000000000000E9FFBFBFF9FDBFF9FBF9BFFBFBDFFDFFFBFFBFDBFBDFBDF9FDAFCBD9DBDBDAD9F9EFBFFDF9BDBFFDBCA0000000000A0000000000000A000A0C0AC0AC0AC9009C00AC0B0E9A00000000000000000000000000000000000000000000000000000A9BF9FFDF9FFBFF9FFFDFFDBFDFFBFBFBDFF9FDBFDDAD0F99E99DBDEBFADBCB9F0BF9FDFB9EDFDF9ADA9C00A00A00000000000A000A00000000000000000AC0000000000000F00000000000000000000000000000000000000000000000000000FDEF9FBFFF9F9FFBDBF9FBDBFBDFDFDFBDBEDBF9FBDBD9AD99E9099C99E9BDADBD9FFBDFF9BABFFDBF009000000A000000A0000000000A000A00000000000A00AC00AC0000F00000000000000000000000000000000000000000000000000090BBDBFFDF9FFFFBDFFDBFDFFFDFFBFBFFDEDBD0DFDFFFFDDAD99DBC9BC9F0DBDADBF9FFBDFFDDBDBFD9FAC00000000000A000000000000000000000A0000000000009000A0000000000000000000000000000000000000000000000000000000ADEBFDBFBFF9F9FFBDBDBFBDBFBDFFDF9F9D9FDBFFFDF9F9D9AD0D9BC9A9DBCB9BCBDBDFFBDBBDBFCBE9DA0000000000000000000000000000000A0000A00000000A0000000F0000000000000000000000000000000000000000000000000009FF9FDBFFDF9FFFFBDFBFFBDFFBDFE9FBD0F9E99F9C9090D0B0D09A0C9C9D00BDADBDBFBDBDBFCDBDBF9DA000A00000000000000000000000000000000000A000A0000000000A000000000000000000000000000000000000000000000000000ADBFBFFDFBFFBDBDFFBDF9FFBDFFBDF0DBD0D9FD09B9FDB9BDFBFBDF9AB00BD09DBDBE9FFFFBDBBDBDBEBDBC0000000A0000000000000000000000000000000000000000A000D0000000000000000000000000000000000000000000000000009ADFDBFBFDF9FFFBDBDBFF9FFBDFF9DF0D0B09BFFDFFBFFFFFFFDFBFFDFF009E909BD9F9BDFFFDEBDFD9F0B0C000000000000000000000000000000000000000000000A00000F000000000000000000000000000000000000000000000000000FFBEBFDFFFBFF9FFFFAD9FFF9FF0DF0900BDFFFFFBFFFFDBFFFFBFFFFBF0F0090DBCBFDFDBF9FB9F0BBF0FDB0000A00000000000000000000000000000000000000000000000A00000000000000000000000000000000000000000000000009BF9F9FDBFF9FF9FF9F9DFAFF9FF9F9090F9FFBFFFFFFFFFBEFFFFFFFFBDFFB0900B09BDB0BFDFBDFDBDEDBDA00A00000000000000000000000000000000000000000000000000D0000000000000000000000000000000000000000000000000ADAFFFBFF9FFDBFBDF9FB9F9FFBC90E9EF0FBFDFFFFFBFFFF9BFFFFFFFFFFFC9E090DBCBFFDBF9FF9ADB9BDA9FC000000000000000000000000000000000000000000000000000A00000000000000000000000000000000000000000000000000BDBDFF9FFBFFDFFBFBDE99F9EDBD90B9FF9FFBBFFFDFBFCF0DB9F9BDBDADBF090C0099099F9FF9FFDBCF0FDA9AC0000A000000000000000000000000000000000000000000000F0000000000000000000000000000000000000000000000000BCBFBF9FFFDFBFBDFDF9BDBBF9F00A9FFF9EFFCF9E9B0D9B9DBC90C90DADBC900A909CADBF0FBDFBDBDB9F9AD9F0A000000000000000000000000000000000000000A00000A0000000000000000000000000000000000000000000000000000BDBFDFDFF9FBFDFDF9F9ADAFC9F090DFFE9E9B990BD90D9E9CB09AD99E909090E9909A99BE9DF9F9F0FA9DADF9E0000000000000000000000000000000000000000000000000000F0000000000000000000000000000000000000000000000000ADBFBFBFFFDBFBFBFBDF9D9B90C00B09F099C9E9DADF0BDDBDFDDBAD9BDADBF9F0F0DBC99FB0BDBDBD9EBDA9E9BC00000000000000000000000000000000000000000000000000E000000000A000000000000000000000000000000000000009FADFFDF9FFFFDF9FDFBDBAD0F99BD0F09FE9BF9F9F9FDFBFDBFBFDFBCF9F9CBDAD9B0DBDA9DFDBCBDBD90BDA9EDA90A0000A00000000000000000000000000000A0000000000009000000000000A0000000000000000000000000000000000CABDFBDBFFFBDBFBFFBF9E9DB9ADADBF9FF9BFDFFFFFFFBFDFBFDF9F9FF9F0FBDADBC9F09A9FB9ADBDA9AF9DA9F9A9C000000000000000000000000000000000000000000A000000E0000000000000000000000000000000000000000000909A9BDFBFFFFF9FFFFDFBDF9F9BCBDBDBE9FF9FFDFBF9FDBDFDFBFDFBFFFDBDADF0F9DA9E9BF9DF0FDBDB9FD99A9E9E9CA0000A00000000000000000000000000000A000000000A0000900000000000000000000000000000000000000000000BFFFFBFDF9F9FFFBDBF9FF9E90FBDBCBDFFDAFDBFBDFFBFFBFBFDFBDE9F9ADBDBDBD0BDB90D0FA9F0B9F0F9BCBD990F0BCB00000000000000000000000000000000000000A000000000E000000000000000000000000000000000000000009ADBF9F9EBFFFBF9FDFBDFF9E9FBD9DADBDB9FBDBFDFFBDFDBDFDFBF9FBDFFFFF0FB0FBFCBCB9BD9F99F9E9F9E9BDADA9AD00CA00000000000000000000000000000000000000000000000B00000000000000000000000000000000000000000ADFFDFEFFDF9FDFFFBFDBF9F9F9C9ABD9F9EF9DFF9FBDFFBFFFBFBDFFFDBF9F9DB9DF9C9BD9DE9A90F0BDBDBDBDBC9BC9CBCB0D00000A0000000000000000000000000000000000A000A00C0000000000000000000000000000000000000000BDFBFFBF9FBFFFFBF9FDBF9F9F9E9B9D9BE9F9FBF9FFDFFBDFDBDFDFFBDBF9FF9FADE90FBDA9A9BDBF9BD9F9E9F0F9BCB0B0BC9A00A0000000000000000000000000000000A000000000000B0000000000000000000000000000000000000009FBFFFFDFFDFBF9FDFFBFD9F9F0F9BDA9AD9F9F9E9FDBFBDFFBFFFBF9FDAD9F09E9DB9BF90BDBD9DAD0F0FBDBDBDBDAD9BC9E00FC00000000000000000000000000000000000000000000000E00000000000000000000000000000000000000ADFDFBFFBFBEFDFFBF9FDBEFF0FBDFCBDF9A90F9F9FBFDBDB9DF9F9FFFBDB9E9F99E9FC90FD09CB0BDB99F9EDBFDBDBDADCB09CB0BC0000000000000000000000000000000000000A000B0000900000000000000000000000000000000000009FFBFBFDFFDFFBFBDFFFFBF9F9F9DBB9F9AD9DB9E9F9E9FFFFFBFFFFF9DFBCBBDADA990B9F9A9F9DBD0DAF9DBBDBCBD9F9BBC9EBC0DA00000000000000000000000000000000000A0000000000E000000000000000000000000000000000000BBFBDFFFFBFFBDFDFFF9F9FDF9FBFFBDFDBDF0B0F9F9F9FBDBDBDBD9F9FFADBDCBF9F9E09C909F0BAD0BBD9FFBDFDBDAF0F9C9A900BA00A000000000000000000000000000000000000000000009000000000000000000000000000000000000DFDFFBDFFFDFFBFFFBFFFFBFBFDBDBDF9BF9BF9D0BDBDF9FBDADF9FB9F9F9FDFBF9F0F9F0B0F09D9DBBD9FBDBDF9BF9F9F9E9AD0F00D000000000000000000000000000000000A0000000A00A00E000000000000000000000000000000000000BFBFDFFBFFBFCFFBFDF9F9FDF9FFFDBFFDFFDFBF9CB0BDBDFFF9AD0DADADFBF9FDFF9F09F0F9FA9A9D0BC9FBDBFFDBF9F9F9F9AD0ADAD00A00000000000000000000000000000000000A0000000B000000000000000000000000000000000009F9FDBFFFDFFFBF9FFFBFFEFBFFDBDBDBDBF9F9F9FB9DF9FBC99FDBFFBDBFBDFFFBF9F0F9E99E99C9F0BDFBFDBFDBFD9EDADADADA0D00A0000000000000000000000000000000000A00000090C00C00000000000000000000000000000000000BFFFBFF9FFFF9FFFF9FFDBDBDBDBFBFFFFDBFFF9FD9E9A9F9FBFFBFDBDFFFDFFFFDFFF9F090FB9E9B0F9F9FDBFDBFDBFF9F9F9F90F00BC00000000000000000000000000000000000000000A00A0B00000000000000000000000000000000000FDBDFFFFFBFFF9FAFFFBFFFFFFFFDFDBDBFDF9FFFBF9F9CBD9F9FDBFFFF9FBFFDBF9F9E9F0F0DE90DB9F9FBFDBC90BDB9F9F0F0E90BC0900000000000000000000000000000000000000A0000900E00000000000000000000000000000000000BFFBF9FFFFF9FEFDFBFDBDBF9F9FBFFFFDBFFFBFDF9F9B9EB9CFBFDFBDBFDF9FFDFF9F9F0D0B99E90F9FFD0900BCBC0D0BCBD9F9E90B0E0E0000000000000000000000000000000A000000000000900000000000000000000000000000000009FBDFDFFBFDAFBDBFFCFFFFFDFFFFFDBFBFFDFFDFFFFFFDF9DA9BDFBFDFDAF9FE9FBDFCBCB0BCBC09F9E90BCBDBDBDBF0BC90FADA9CAC09000000000000000000000000000000000000A000A00A00E0000000000000000000000000000000000FDFFBFBFFDFBDFFFFFBFBF9FBFBDBDBFDFFFFBFFBFF9F9F99ADBDF9FDBEBD9FF9FFDBDBDBC9C90B9F0F9CBDBDBDBFDF9FFD0F09DBCB909E0000000000000000000000000000000000000000000000B0000000000000000000000000000000000BFBDFDFDBF9FFF9EBDFFDFFDFFFFFFFFBDF9FFDFFDFFFFBFFDBCB0F9BDBDBFF9FBDBCBDADB09E9C9AD0F9E9F0FBDFBFFD9FBDE9A0BCCA00000A000000000000000000000000000000000000000000C00000000000000000000000000000000000FFBFBDBDADBFFFFFBFBEBFFBDF9FFBDFBFFFFFFBF9F0FDBDBDBDBCF0FDBDADFDFBDBDBDADA90B0F09BCBDBDBDFBDF9FBE9F0BC9C0B9DAC0BC0000000000000000000000000000000000000000000F0000000000000000000000000000000000BDFDFFFFBDBFFBF9FEDFDFDBFFFFFDFFFDFFF9F9CDADF9EDBCBDADB9F9F0FDBFBDFBFDADBC9E9C909E9F9F9FF9BDFBFF9FF9FDBF0BCA0090000000000000000000000000000000000000000000000A0000000000000000000000000000000009FFBFFBDBDBFFFDEFFFBFBFBFDFBFFBFFFBFB9FCFFBF9BDFBDFFF9F9F0FBFDBF9DF9EDBDBC9A9DA90F9F9FF0F9FFFBDF9FF9FFBDCBC090F0ACA0000000000000000000000000000000000000000000D0000000000000000000000000000000000BDF9FFFCBDFDBFBFBDFFFDFFFFDFDFFBDFCDCBBF9FDFFFBDF9FFFDEBDBDFBFDEFBFDBDADA9D0E9E9BDBE9BDBFDBDFBFF9FF9BCBBDBDE0000000000000000000000000000000000000000000000000A0000000000000000000000000000000000BFFFFDBDBFBFFDFDFAF9EBF9FBFFBFDFF0BBFDF9F9F9F9FBFBDBFFFDBDBCDBF9FDBFDBDBDE9B909E9E9DFDBDBFFBDF9FF9FFDFDE9EBFCB0F000000000000000000000000000000000000000000000F0000000000000000000000000000000000FDBFBFFF9FFFEBEBFDFFFDFFFFFFFFFE9FDF9F9FFFBFFFFDFDFBDBDFEBCBBDBF9FFDADADA90C0F99F9FBFBFFF9FFFBFF9FF0FBDBFDBDF0C00000000000000000000000000000000000000000000000000000000000000000000000000000000BFBFDFFF9BFFFBDFFDFBDBFFBDBDFF9E9FBF9FBF9FBDFDBDBFFBDFFBFFD9F9CBDFFDBF9F909E9B0BE9FBDBDBDBFFDBFDBFF9FBDBFCBCBE00AC00000000000000000000000000000000000000000000F0000000000000000000000000000000009FDFFFF9FC9F9EBDABFEFFBDFFFFBEF9FDF9F9FDBDFFBFFFFBDFFBDFF9EBCFBCBF0FF9F0FDA90C9D9F9FFFFFFFDBFFFFFDBFBDFCFBDAD9E0900000000000000000000000000000000000000000000000000000000000000000000000000000000BFBF9FFBFB0F9EFDF9FBDFFBDFFFD0FBFFFFFBFFBFDF9FBDFBFDFF9FFFDBFDBDFF9FFDB00DA9ADADAF9F9FF9FFF9FDBCBDADBBF9E9FACBC0A00000000000000000000000000000000000000000000F000000000000000000000000000000000FFDFDFFDF9DBC9B0BEFFDEBDFFBFDBFFDFBDB9F9FDFBFFFFFBFFBFBFF9FFFCBFBDBFDADFDBAD0DABDBDFBFF9FF9FFFBFFBFDBCF9E9E9DBC00000000000000000000000000000000000000000000A00A000000000000000000000000000000000BDFBFBFFBCADABCFDF9FBFFFBFFDAFDBFBDFFFFFFBFDFBFDBDFDFDFF9FFBCBDBCBFDBFF0B0D00BDDBDBBCF9FDAFFBDFF9F9ADB9E9F9EBE9009C0000000000000000000000000000000000000000000D000000000000000000000000000000009FBFFFFF9F99A9CB0BFFFFBDFFDBFDBFFDFFBDBDBDFBFFDBFFFBFBF9FFBDFFF0DBDBFDBDBCB00D0BADADDF9EBFDBDFBD0F0FDAD0B9E9F09EC00A0000000000000000000000000000000000000000000E000000000000000000000000000000000FDBDFFFFFFF0A9ED0FBFDFBFBFFADFFFBFBFFFBFFBDFBFDBFDF9FFF9FFBBDFCBCBFDBCF9F0DAADDBDBA9BF9F9FFBDFFBDB0BDAD0F9E9F09A0000000000000000000000000000000000000000000000B000000000000000000000000000000000BFFFBDFFFFAD009ABFDEBFDFDFCDAF9FFDFDBDFDBDFBDBFFDBFF9F9FBDFDBFF9FBDBFFBDADA9DABCBDFFF9FFFFFFEBDFADFC09B0BCBDADAC0000000000000000000000000000000000000000000000C00000000000000000000000000000000BFDBFFFF9FDF09AFADFFBFEFBFBFBFFFFFBFBFFFBFBFFFFFDBF99E9FBCBDBEF0DADFFDBDE9F09E9DFFF9F9EFDBF9DBDF0FDA9BF0FC9FADA900000000000000000000000000000000000000000000000B000000000000000000000000000000009FFFDFFFFFBDE000DA9FFDBDFFFC9F9F9FDFDBDBDFF9FFFFBDBFFBF9DBFFF9BE9FB0FBFBDB09E9EB9F0FBD9FBCFFEF0BD0BC9C9F0BF0DBC000000000000000000000000000000000000000000000000F000000000000000000000000000000000B9FABFFFFFADA0F0DAFFFFFBDBFEFFBF9BBFFBFBDFFFFBDFFCBD9FAF9F9FFDF0DFF9FDF9EFDAD0DAD90CAF9E90909CA9FCB0BCBD0BF0CBC000000000000000A0000000000000000000000000000000E000000000000000000000000000000009FF9FDFFDBFDF0000BF9EFFBFEFC9BDE9EDF9FFDFFBDBDFFADBDBE99DFFFF0F0FFBDFBF9E90000B0F0ADB9C00E0E0009CA90D0BC0F09BF0000000000000000000000000000000000000000000000000900000000000000000000000000000000BD09FBFBFFCB0000BF0FFBDFFDBFBCFBFB9AFFDBFBDFEFCBDBCBC99EB09B9FBDA9CFBFDA00090BCD9FDB0CF0F0900E9CA9C00BD0B09EC0C000000000000000000000000000000000000000000000000E000000000000000000000000000000000FBF09FFDBFBE900C0FBFFFFBFF0DBFDFDFDBDADBDFBDBFDA9F9F0F99FEDE9FE9EBFDFFD09ADADBE9BFFFB0CADE0000AD09A9CAC9CA99A0E00000000000000000A00C00000000000000000000000000F00000000000000000000000000000000BDF9F09BED0D0E00B00FDBEDFBFFE9FBFAF9AF9FFFCBC000C0CBCB0F09B9BDADBDFBFFBFFF9F9E9FFFFFFDA900000000000DA90B09CAC0900000000000000000900A0A0000000000000000000000000B000000000000000000000000000000000FBFCBC09A9A900000BDAFDBED009EBDF9FFD9AD0A0C0A90A0BDF0D0BCF0DAD0FFBDFBFDBDE9FBDADFBFFC0EDAD0AC09ADA00CBCBCB000E00000000000000090C0090000000000000000000000000A0C000000000000000000000000000000000BFCB009AD0000000ADAF9FAD0BFFBDE9FF0BED0BFDB09CAD0DA0DA9E9B9EBCBF9FFFDFBFFBF9EDBFFFDB0F90BCAD09ADAC9CBC09000DA00000000000000000A00E00000A0000000000000000000000B0000000000000000000000000000000000FBC0000000000000000A0FBFCFFCFBFE9FD9BFDFFFFE0000AD009F9FCF9CBDFFFBFBFFDBD9F9BDBDBFEDACBCBDACBC090A909E00E9AC9C000000000000CA00090000000000000000000000C0A00C0F000000000000000000000000000000000009A0000000000000000CBDEBFEBF0F9FFAFE90BFFFF0F00000BCBCF9BCB0FBF9FDFF9FFFFADF9E9F0F9FF0F0CADBCBCAD0E0000F0F9A0A0000000000000909E000000000000000000000A000000A0C00000000000A0000000000000000000000AC000000000000000BDBDAFDE9FFF0FDADF9EF9FBFDFDADADBCBCB9EDAC9FDFFFBFDFF9BDF9BE9F9BDA9CE9E9C0000000090F9F9F0C9C000000000000000E0000A00A00000000000000C00A0CA000B000000000A00000000000000000000000090000000000000009E9EBFFFBFFDADEBFF9E99EDFFEFADF9F0F9F9EDA99FBFBDBDFBF9FDFBFFDBF0F0F9F9BC0A00F0DBCBCF0F9E9EB0A00000000000009A000000000000000000000A0A0D00000C0F0000000000000000000000000000000000000000000000000009FFFFCFF9EBFCBCF0F9EFDBE9DBDAFD0F0E0F09CBE9F9FFFBFDFFBFBDBDBDF9FF9F0BCB9D9F9E9AF9FBF0F9E90C900000000000000C09A00000000A000000000000A0AC0A0A0E000000000000000000000000000000000A0000000000000000A00BCFBFEFDFBFCBCF0E9EADBEBCFDAE9F9F00E9BDFBDF9FDFBF9FDBDFFBFBFF9F0F9F9EFADADBC9AD0DADA09E9A0E000000000000A900000000000000000000000C000A00D00D000000000000000000000000000000000000900000000000009CBFFBFDBFFADBBCBDFBDFDFEDCB9AD9E0C00F0FCB9FFBFBFBDFFFBFFBDFDFDBFBF9E9E999BDADBC9A9BF09F0000090000000000000000000AC00000000000000000AC009E0A0B00000000000000000000000000000000A0000A00000000000000BDADFEFDADFCFFFAFDEBFFFDBFCEDAC90BDBDB9FFF9FDFDFFF9FFDBDBFBFBFDFDF9FB9FEF0F9ADADAC09E0E0DA9E000000000000000000000A00000000000000A090ACA000CE000000000000000000000000000000009E00000000000000000BCBFFBFBFFBFBDBDFCBDEF0FFFCBDADBCBC9A9FFF9FFBFFBDBFFDBFFFFFFFDFBFBFFDFF9F9F9FF9F9F9BC909A0C0000000000000000A000000000A000000000000CAC90C0CA0F00000000000000000000000000000000009E00000000000000009CBCFDEDBDEDBCBDBFBD9F9ADBCBCB0BDBFDF9FFFBDF9FFFFDBFF9F9FBDFBFDFDBFBDFFFFFF0FF9FEDBADAC9A9E9E0000000000CA00000A000000000A0000000000A0A0A900B000000000000000000000000000000000A00000000000000000A0BFFBFBFEFBFFBFBCBCBE9EDADBDBDFDBF9FBFF9FDFFFF9F9FFDFFFFFFFFFFBFFFDFFBDBDBDFF9EF9FCDADBC9E9C0000000000B0000000000A0000A00000000A0000C0900E0E00000000000000000000000000000000AD00BC00000000000000DADAFDFFBDF0FDEDBDFBDBFBDBFBDFBFFFFFFDFFFFFBF9FFFBFBFBF9FFFF9FFFFDBFBDFFFDBF9FF9E9BBF9ACB00A000000000000900000000000A0C9000ACA0000E0A0E0E00F0000000000000000000000000000000000A00000000000000009ADBDFFADFBFFBFBFFBCFFFDFFDFFFFFFDFFDFBF9FBFDFFF9FDFDFDFFFDFFFFDBFFFDFFBDBFDBFCBDBEDC9EDBCBD0000000000000000A00000000000ACAC0009CA009C0009A0F00000000000000000000000000000000B0C0009A00000000000000FB0FFBFE9FFDF9FFBDBFFFBFFDBFFFBFFBFFFFFDFF9FBFBFBFBFBDBFBFFFFFFFBFBDFADBFCBDFADBFBE9E9ACAC000000000000A000000000000000000A0A0000A0ADAC0C090000000000600000000000A00000000000A9A000000000000000A90FFBDEDBFF0FBE9FDFFFBDFFBFFFDFFFFFFDFFBFBFFFDFDFDFDFFFFFFDFBFF9FFFDFBDFDFBDBFDBCBDBF9EF90B00000000000000000000000A0DA0A000C0CA00C00000A0AE00000A000000A000A0000000A000000A9AD00C000000000000009CBDBCFFBFDFFFFDFBFFBDFFFDFFFFFBFDFFFBFDFFDF9FBFBFFBFBDBFDFBFFDFFFDBFBDFBFBDFE9ADF9ED0F090AC0000000000000000000A0000000D0C0A90A0C0A0AC0F0C0F00000000A00000000000A00000000000000A0A000000000000000A9EBFF9EFFBF9FBFFFDFBFDFBFF9FFFFFBDFFFFFFFFFFDFDBDFDFFFFBFF9FBFBFFDFDBF9FDAF9FFCBDFBF0DAC90000000000000000000000F00000A0AC0E0C0A90C9A000B0F0000000000A000000000000000000000E00C90000000000000000009E9BF9FFFFFFFF9FFFFFBFFFFFFDFFFFFFFDBF9FBDBFBFFBFBFBDFFFFFFFFDFBFBFDFF9FDBF9FBEB9E9FA9A0000000000000000000B0C000ACA0009A00A90CA0A0CAC0C0B00A000000000A00000A000A00000000909A0000A000000000000009E9EDFFF0FFF9FFFFBDFFFFDBDFBFFBDFFFBFFFFFFFFDF9FFDFDFFBFDBFDFFFBDFDFBF9FFBFCF9F9DE9FC9C0000000000000000000000A000009C9E0C0F0CA00C0CB09A0AE0000A00AC00000000000000000000A0C0AC9A0000000000000000B0A9FBE9FFF9FFFFFFFFFBDFFFFFFFFFFFBFDFFDBDBDBFBFDBFBFBDFFFFFBF9FFFBFBF9FF0FDB9E9FEBDA9A00000000000000000000C0000A9C0A0A000A00A0CB00A0CAC0CF0000000000A0000A0000A0000000000A00000C09000000000000000D9E9FFBFFFFF9FBDFFFFFBFFBFFBDFFFDFFFBFFFFFDFDBFFDFFFFFFF9FFFFF9FDFDFFDBFDBEF9F9BDA9C0000000000000000A00000AD0000A0C00E9E9E0CB0CA9CA000B0F0000000000000000000000000A000009E9A000A00E00000000000000A9E9EDBDBFFFFFFF9FFFFFDFFDFFBDBFFBFDBDFBFBFFF9FBFFDBF9FFF9FFFFBFBF9FBDBBDBDADE9FDA900000000000000000000A00000C009A900A000B0CA0CA0DACAC0900A00000A0000A0000A000A0000000A000C0B000090009000000000B0F9FBFFFFDBFDFBFFFFDFFFFFFFFFFFF9FDFFFFDFDF9FFFDFDBFFFFFFFF9FFFDFFFFDEDFBDADBFF0A9C0000000000000000000AC90A0A0A0E0CAD0F0E0CAD0A0CA0900AE0000A00000AC000000000000C00000009A9AC000000A00A000000000C9AFE9FBFFFFBFFFFFBFFFBFFBFFDFFFFFFBFFBFFFBFFDBFBFFFFFBDBFFFF9FFF9F9FBB9CBDBDB09D0A0000000000000000000000C00D00000B00A0E00B00A9CB00E0BCF000000AC00000000A0C00F000000A00AC0C900B0A000C00000000000BCBDBFCF9FFFFFDFFDFFFDFFFDFBFFF9FFFFFFDFBDFDBFFFFFFBDFFFFF9FFFFBFFFFBDDFBCBDADF0A900000000000000000000000A0000BCBC0E0C00BC0E0CA00CB0E0AF00000C00000000A00900000A00A000C90A00A0C090090090000000090B0F9FBFFFBDFFBFBFFFBFFBFFFFFBFFFFFFDFFFFFBFDFBDFFDFFFFF9FFFFFFFDFBDFBE9F9FF9B0D0C9A00000000000000000A000000A0000A90B0F00A00B0CA0AC09C0B00A000000A000C0000A0A00C00000000A00A09A0C0A00A000000000000DADADBF9FFBFFFFFFFFFFDFFFDFFFFFBDFBFFFDBFFBFFFFBFFFBFDFFFBDFFFBFDFBDBFDB0BCF0A9A0000000000000000000000000000CAC0E0CA0CAD0E0CB0F00ACA0E000000A0000A00000000000000000A90C90C0000A000000000000000ADA9FBFDFFFFFDFFDFBDFFFFFBFFFDFFFFFFFFFBFFDFFFDBFDFBFDFFFBDFFBFDFFBF9FF9ADFDB0F90C0000000000000000000000A9C090A90B00BC0B00A90A0C00ADA0DF0000000000000000AC000C0A0000000A0A9000B0900009C0000000009A9F0FDBEBF9FFFBFFFFFDBFFFFFFFBDFFFFFFDFBFF9FFFFFFFFFFFBFFBFFDBF9FDFFDBDFA9A09C0B0090000000000000000000000A0E00CAC9E00E0DAC0E9CA0E00C0AF000A0000000000A000000A00CA00C00000A9AC00CB0DA00B0000000000CBDAFFDFFFFBFFFFFFBFFFFFFFBFFFFFFFFFFFDFFFFFFFBFFFFFFFDFFFBFFFFFBDFBEBDF9D09B000000000000000000000000000000B000A00F00A0CB00A09E9ADAD0D0000C0000A0C000000A009000000A0009C00C9A0A00000000000000000B0BF9FBFFBDFFDBFDFFFF9FFDFFFFFFFFFDBFFFBFFF9FDFF9FFFFFBFDFFF9FF9FFBDF9F0B00AC000A00000000000000000000000000C0F0DAC0E9CA00E0CAC00CA00AA000000A0000A00000000E00A000090BCA00B000900000000000000009C90F9EFDF9FFFFFFFBFFFFFFFFFDFFFBFFBFFF9FFDBFFFBFFFFFBDFFFBF9FFF9FFBDFBFDBCF99000900000000000000000000000A09A0A00A00A00AC9E90B00F0A90E0F000A000000000000A00000C0000E00000B0C0A00000B0000000000000A0F0F9FBFFFF9FBFFFFDBFFFFFFFFFFDFFFFFFFFFFFFFFFFFFFDFFBDFFFFF9FFBDFFBDFADF0B00000000000000000000000A000000C09C9E0CBCBC9A00AC0E00E0CA9CF00000000000000A00C000A0000900E00000B0900E90000B0000000000090BCBCBDBFFFFFDFFBFFDBFFBFFFFFFFFDFFFFFFFFFFFFDBFBFFFFFBFDBFF9FFBFDFBD009D9E9000000A000000000000000000000A00A00F0000AC0AC9A09E09A0CA0F000000000A0000C0000A000A00A00900F0F0CA000000000000090000090A09F9FFF9FBDBFBDFFFFFFFFDFBFFFFBFBFDBFF9FFFDFFFDFFF9FFFDBFDBFF9FDBF0F0EB0A00000009000A000000A900F000000000A0CA00E9E0B0DAC0E00BC0E90EA00000A000000A0000A000C00000000A00000B0090000000000A000A0000D9F0BE90FEDFFFFFFFFBFDFFFFFDBFDFFFFFFDBFFBFBFBFFF9FFF9FBFDBFF9FFBF0BFB9C09000A0000009000000000A0000A000000D0B00F0A0C0CA00A90AC0A9CA9F00A0000A0000000000000A0C000E000D0BCBC9C0A0000000000000090A00A0BC9FF9BFADBDBFBDFFFFFBFFFFBFFFDFBFFFFFFDFFF9FFFF9FFFDFBFDBF9FDB0DBCF9AC0000900A0000000E00000000C000090A0E0CA00CBA0A0CBC0E90F0CAC0F00000000000000A00000900000090A0A0000A0A009A0900000000000009090DB09AD0BDBFFDFFFFFFBFDFBDFFDBFBFDFBDF9FBF9FFBDBFF9FBFFDBFFDFBAD0F0B0C900900A0009E00090000A09E0A00C000E900A9CAD0C0D0B00AD0AC0A90B0D00000C0000A000000AC0000A00000090CB0BC9090C000000000000000000ACA0DADAF9EFDBFBDBF9FFFFFFFBFBFDFFFBDFFFFFDFF9FFFDBFFDB9FF9EBDFD0D9D09A00A00D00D000090E0009C0C09000A00A00E9CA00A0A0AAC0E00AC9ACAC0EA000A000A000000000000E0000A00E00A00C0BC0A0A0000A00000000009AD0909A0909CB9BEBDFFFFFF9FBDFFDFFFF9FFFFBF9FBF9FFBDBDBDBEFF9F9DA90B0A0AC00D00A000A0000A00000A09A0ACB009000F00A09E0F0D0C9A90AD0AC900F0F0000000000000E000000000C00000000A9ADAAD0090C0000000000000000A0000F0F0BDEDBDAF9FF9FFFFFBFFBDBFFBDBFDFFDE9FDBDAFDAF9F99E9AF9E9C09C9090A90D0B0000B0C900A00000D000E0E0F00AC9E0000A0A0AC0E00E90ACA00F0000000000000000A0000A0000000009C000D0AC000B000000000000000000F00090F0B9E9F9FF0FFBDBFDF9FFFF9FFEDBF0BF9FBF9FDBF9E9FE9FFD0F09A0000AC90CA00C00000000090D0AD0A000900A0BC0A00E9E0CAD0CA09E00E00BCB0F0000A00000A00000000A0C0A0000A0C000A0AD9A9A00000000000000000009009A0F00DA9BCBD0FBDFEFDBFFF9E9E9F9BC9FD0BD09F0BF0F9F09F09AD00E090A0000A909A0009000A0ACA0A00A0D0A0E9C0C0AD0E9A09A0A0B0F00BCBCBC00EA0000000A0000000000000000000000A0A090F0A0C0000000000000000AD00000AC900FADDE9E9FBDADBDBF9F0F9F9F0BCBCB0BDAFF0FF09E9ADFADBCB0900000D09AD0AC009A0CA90C900C900000AC0000A0BC0A0C0CAC90E0C00AC0000ACB0F00A0000000000A000E000A0000A0900090ADAFC9A000000000000000000A000009EF0900B9B9E90F9BDBCFADBC9ACB9CB0BCBDA909F09DF90DA900090E0000000A000C900000000C9A009A00E900009A0E9E00AC9A0A9ACA90A0E9A0E0F0AC0F000000000000000000000C000000E0000C0090AC9ADACA000000000009009AC00090E0DAC0CA9E9ADACB90F00BF900E9C909E9CBF09FAA0F09CA9F0A9000900090F00A000000090A0C0AC00000E09A0C9000F09AC0F00C0CAD0B0C9A9A0C9A0D00000A0000A00000000A000A000000ADA09ACBDB0C009090000000000AC000090BE909A09A90090F0DB0E909F00CBC90B0F090BC90F0D9F09E09C00D00A0000A0000900000A00A0009090BC000000C0A00E000E0A00ADA9A00E0E0E0C0F0E0DA00000000000CA000A00000000000000000AC90A0E9A9E0AC000000000009000A0C90E0000000F0E90B0C9A9E0C9B09AF0F0F0AD9ADADBE0A009A00B0009C00C90F0000C0A09C90C90A0E000B000B00BC0E900E090DAC00AC0E909A009A0A90AF00A0000A0000000000009E000000A900A09A0E9E9ADE9C90A9000000F00AC0000BFE900000F0009CADABC9CB0BC0E9C0DB00F9A0DB00090D000090CA0000A90E0000A9A0D00000A0C00000000000000B00ACA9ACA00B0E0B00ACAC9EAC9CAC0F00000000000000000000000000000CA9C00CB009E09AFAE9CA0000D000000009000FEC09E00090A9C0D0BE9CB0BC9A9E0CB00C9A0CBCBCA09000E90000BC00B0F009C000000A0900B000BC000000CAC0E90BC009CA0CA9C0AD0A9A00DA0BCB0D0000000000A000A000CA00A000000000A0A90CBE9AE9C9F0B0DA00000000000AC9E9A9000000A000B0AD0DA0F0CBADA9B00DA90D0B09090CA00900009C009AD000F0000B0AD00E0000F000A00A0A900B00E00BCAA0F00E0AD0AC0CBCA0CA00CA0000A000000000000000000000A00A0009C00A090C90BAF0FCA00A00A0000BC09A9FC0A00000C9CBCAD0E9ADADB0D0D0C0B090E0BC0A</v>
      </c>
    </row>
    <row r="108" spans="1:6" x14ac:dyDescent="0.25">
      <c r="A108" t="s">
        <v>4</v>
      </c>
      <c r="B108" t="s">
        <v>3331</v>
      </c>
      <c r="F108" s="1" t="str">
        <f t="shared" si="7"/>
        <v>sqlInserts.Add("SET IDENTITY_INSERT Employees ON;INSERT INTO  Employees(RowId,LastName,FirstName,Title,TitleOfCourtesy,BirthDate,HireDate,Address,City,Region,PostalCode,Country,HomePhone,Extension,Photo,Notes,ReportsTo,PhotoPath) VALUES(5,'Buchanan','Steven','Sales Manager','Mr.','03/04/1955','10/17/1993','14 Garrett Hill','London',NULL,'SW1 8JR','UK','(71) 555-4848','3453',0x151C2F00020000000D000E0014002100FFFFFFFF4269746D617020496D616765005061696E742E506963747572650001050000020000000700000050427275736800000000000000000020540000424D20540000000000007600000028000000C0000000DF0000000100040000000000A0530000CE0E0000D80E0000000000000000000000000000000080000080000000808000800000008000800080800000C0C0C000808080000000FF0000FF000000FFFF00FF000000FF00FF00FFFF0000FFFFFF0000000000000000000000000000000000000000000000000000000000000000000000000000000000000000000000C00000000000000A0000000000000000000000E900000000C9000000000000000000000000000000000000000000000000000000000000000000000000000000000000000000000000000000000000000000000000000000000000000000000000000000000D000C000000000000000000000000000000000E000000000000000000000000000000000000000000000000000000000000000000000000000000000000000000000000000000000000000000000000000000000000000000000000000000000A000A90000000000000000000000CA0000000E900000000000000000000000000000000000000000000000000000000000000000000000000000000000000000000000000000000000000000000000000000000000000000000A0000000C00000000C00000000000000090000000000000000C0000000000000000000000000000000000000000000000000000000000000000000000000000000000000000000000000000000000000000000000000000000000000000000A0000000000A000000000000000000000CA00000000000000000A00000000000000000000000000000000000000000000000000000000000000000000000000000000000000000000000000000000000000000000000000000000000000000000C00000000000000000000000000000000909000000000000000C00000000000000000000000000000000000000000000000000000000000000000000000000000000000000000000000000000000000000000000000000000000000000000000090000000000000000CA0000C000000000000000000C000000E0000000000000000000000000000000000000000000000000000000000000000000000000000000000000000000000000000000000000000000000000000000000000000000000A000C90000000000000000CA9000000E90900000000000000D00000000000000000000000000000000000000000000000000000000000000000000000000000000000000000000000000000000000000000000000000000000000000000000000000A00000000000000000AC0000000000009000000A0000E0E000000000000000000000000000000000000000000000000000000000000000000000000000000000000000000000000000000000000000000000000000000000000000000000000900CA0000000000000000B00E900CB0900000000C00000C00000000000000000000000000000000000000000000000000000000000000000000000000000000000000000000000000000000000000000000000000000000000000C000000E000000000000000000CA00F0000DA00000000000000000CACA90000000000000000000000000000000000000000000000000000000000000000000000000000000000000000000000000000000000000000000000000000000000000000000009CA0000000000000000C0000000A90CA9C9090000009000C0C000000000000000000000000000000000000000000000000000000000000000000000000000000000000000000000000000000000000000000000000000000000000000000000000000000000000000000000000C0000C0B0000000000CA000E0000000000000000000000000000000000000000000000000000000000000000000000000000000000000000000000000000000000000000000000000000000000000000000000A0000000000000000000000000000CA09009000000000000E9000000000000000000000000000000000000000000000000000009A0000000000000000000000000000000000000000000000000000000000000000000000000000000000C0000C90000000000000000000000000C000DA09000000000000C9CE0000000000000000000000000000000000000000000000000000000000000000000000000000000000000000000000000000000000000000000000000000000000000000000000000C000000000000C0CA00000000CB0D000000000000000EA9000000000000000000000000000000000000000000000000000A0B000000000000000000000000000000000000000000000000000000000000000000000000000B00000000000A000000000C0000C0000C0D00C0F09CB0B09000000000000DE0000000000000000000000000000000000000000000000000000000000000000000000000000000000000000000000000000000000000000000000000000000000000000000000D0000000000000CA9E9F0B0F0B9CBCB0D0000000000000000CF0000000000000000000000000000000000000000000000000000A00000000000000000000000000000000000000000000000000000000000000000000000000000C00000000000000000000000CB9C0D0A9C9ADCB9AD0B090000000000000EFA9000000000000000000000000000000000000000000000000000090000000000000000000000000000000000000000000000000000000000000000000000000C0A90000000000A00000000E0DE90CB9AD9CB0DB0F0DBC900000000000000000C000000000000000000000000000000000000000000000000000E00000000000000000000000000000000000000000000000000000000000000000000090000B0000000000000C0000000C9CA90F9AD0DA9AD9AD90F00BCB09000000000000C00000000000000000000000000000000000000000000000000000A9A0000000000B000A00000000000000000000000000000000000000000000000000000000000000000000000009000E0F0BDCB0F9A9A9C90BC9AD0F9C909000000000000000E000000000000000000000000000000000000000000000000000000000000000000A0000000000000000000000000000000000000000000000000000000000000000000000000000C0C90DAD0B0D0C9C9CBCBC9A9CB9CB0E900000000000000E0900000000000000000000000000000000000000000000000000B00B00000000A000900A00000000000000000000000000000000000000000000000000E00000000000000000000A0B0E9A9AD0F0B9A9A90909ADF99CBC99CA900000000000C0C0000000000000000000000000000000000000000000000000B00A0000000000000A0000B0000000000000000000000000000000000000000000000A000900000000C0000000000C0CB0D0D9A99C0D0D9E9E9C900FCBDBE99C09000000000000A0000000000000000000000000000000000000000000000090C00900000000000090000C000000A0000000000000000000000000000000000000000C0900000000000000C0000C09090DA9AC9CA9B0B009090B0F90BC0D9E9B00000000000000D0000000000000000000000000000000000000000009A900A0090A0000000000A0A00000A000000000000000000000000000000000000000000000000E0E000000000000000C000ADADA90DB9A9D0C90F9E0F0D90F0DBFADAC9000000000000CA000000000000000000000000000000000000000900000000DA0000000A0A0B0090000000000A0000E90000000000000000000000000000000000ACB000900000000000C0000AD090090DA9C0D00B9E900990B0E90DBC0DBDBC90000000000DAD000000000000000000000000000000000000C0A000000CB0090000C0F090000A000000A900009A000A900000000000000000000000000000000C90000000000000000000CA9000ADADA9CB9A9BC0090B00E90D9EBC9F9EDADB0900000000CACA0000000000000000000000000000000090A0B0000B0DA000A000ECBA00A0A009000000000A0000000C0000000000000000000000000000000000000000A0000000000000000090D09090B0C9009A90C0D090F0A9C9ACB9ADBCF000000000000D00000000000000000000000000A0B0CB0C000090000000090D00FF0C9E9090A00000000000000000CB00000900000000000000000000000000CB000000C900000000000090CBCB0BCBC9C9B00F0D00B909AD009C9BC9FCDBE9B0900000000EDA00000000000000000000000ADAC90090009000ACB000090E00A00EBEA0ACA9000000A00A009A00000E90000EB000000000000000000000000000000000000000000900E0090009C909A9A00C909A9D00AD009F0BC0ADA9BC9FCB000000000000000000000000000000000EFDFBDADA00A009A9000009A009A90000C9EF9ACA0000A90090000000000ACB0000F000000000000000000000000CA0000000000000E000E9000A9F0B0F00D09DA9AC900A9D0A9E00D0BD9ADE9FE9FC9000000000C0000000000000000009EFFFFEBCB0090090A0009009A000000C0000AEF0E090000A000A000A0000000CB00000CB0000000000000000000000009000000000000009E0000909C09C909A09CA9C900F90CA9C099F0F00ED09E0DBCBB00000000CA000000000000000CEFEFFFFFBDF0DA0000090C0A0000090E09A00000DEBC9A00B0000A90A000000000FE90000A90000000000000000000000000000000000900000090F0BCB0B0B09AD9A09090B900A99090F0009AD9A9E9F9EDE90000000CA90000000000000CFFFFFFFEFDEFA0B090E9000B0090A9000900090000A0EB00A009A9000009000000000FF00000E0000000000000000000000CA000000000A09A9E00000D0909C90BC900C9ADA9CAD09000F90E9F0DA0DAD0FADBDE90000000C000000000000CEFFFFFFFFFFBF9FD00A900A0000000C00A0009E00000000000DAE000A0A9A000000000ECBC90000B00000000000000000000090900000000C0C0000F09B0B0DA09C0B09A900900900BC9F0009000B0DA9DAD0F0E9F0000000000000000000CFFFFFFFFFFFFFFEF0BC9000090900F09000900A09000900000A0E09ACA090000000000000FFB00000CB0000000000000000000E0E0000000009A0000909E909C909A900D090F90E9A09090090BC990C9A9CBCBCDBFDA90000000E000000CFEFFFFFFFFFFFFEFFFF9FA9A09A9C0A0000A090009C0A0000A09A00FA9AC90B0A00000000000EFE9A0000A00A0000000000000000C0900000000000090ADA9E90DA9A9C90F90AC900090C909A09AD000E09E9CBCBCB0EDADB000000C0000CFFFFFFFEFFFFFFFFFFFEDFAC0D09000000900900A0CA000D000000000000CFFEAC00900000000000FFF9000009000A00000000000000ADA9000000000E000909099A909090A90A99B00B009000C09C009A90900F0F09EDF9EDFC000000000EFFFFFFFFFFFFFFFFEFFFFFBFDBB0A00000B000A00900090B0A0A0000A00000ACADB0A0A0000900000C0FFEB0000A0000000000000000000C0E000000000900DA9CBC9C9AC9A90C90C0090090A90B09A90BC0090F0090F09A0F9A9B000000E0CFFFFFFFFFFFFEFFFFFFFFFFFEBC9D00DA90000900A009000009000A0090000000F0E09000000A000000FEFF900B00000000000000000000CA9000000000000B909B09A90990C90B09A90F090C900000000009AC009E0F0FCFDADFCF900000D0FFFFFFFFFFFFFFFFFFFFFEFDF9FFA0B0000090F009C9000A0D0E000900A00000A000A9A000000000000CEFFE9A00000A900000000000000CB00000000000ACBD0F0C9099A90A900900900000A900090900900000ADA090D0B9A9E9E900000CAEFFFFFFFFFFFEFFFFFFFFFFFEBEF00D09A09A000000000A0900A900A00009000900A00000000090000000FFDB00000000A0000000000000000F0000000000990B99B90BC0DAC90B0C0BC909090009000000090909000D0E9EDEDE9E9F000000CFFFFFFFFFFFFFFFFFFFFFFFFFFDBF9A000000900090A00900090000000A0A00000090000C0000E0900000E0B000A09A0D0B0000000000000AC0F00000000CADBCBC0BC99A0990009A90909A009000090090000000000A90B00B0FCBCFB0000CFFFFFFFFFFFFFFFFFFFFFFFFFFFADAD0B0909CA09A09090000A09E0090A0900000A0A00000A90000A00000B000B0000000A00000000000000DE900000000C9B90999909A090A09090900A0009000900000000000009000C0C9EDE9F0F090000EFFFFFFFFFFFFFFFFFFFFFFFEFBFFFB0B00CA0009000000A0DA9C0090A00000A9A00000000A9000B000000000000000000000000000000000CE9A0000000E9BD0F9A0E9AD90D090BC0009090900900000000000000000909A9AD09AE9E9E900CFFFFFFFFFFFFFFFEFFFFFFFFFFEDB9CBC90090900009A009000000B000090A0C00000B000000A000D09A00A00A0000EB00A0EB00000000000CBC09C000099F09B9C99909009A900090B000000000000000000000000000000C0A0FD9E9E9000EFFFFFFFFFFFFFFFFFFFFFFFFFFFFEFA900B000A90B0009009000B0C00A0A009A9A90000A00000000A00000900000CAF0B00CFFF9000000000ACBE000000E99F9CB9E9A909A900F09A0090900090000090000000000000000000DA0AD0F9E90CEFFFFFFFFFFFFFFFFFFFFFFFFFFFBFDBCB000900000C900E00A9000B0090000A00000A0090009A0E909A0B00A090EBE90000FFFFB00000000C0F0900000F9BF9B99090D0B0D0990900900000000009000000000000000000900900D0AD0EDA0FFFFFFFFFFFFFFFFFFFFFFFFFFFFFFDADB009A00C9A90A0909000C09000A090A00000009A0000E0F9ACA00000000A0090000EFFFFFF00000000FE9E0009DB9E9DADADA9A9C90B0000090090090900000000000000000000000000C00BC9E9B0DEFFFFFFFFFFFFFFFEFFFFFFFFFFEFBEBF0CB0090B000009A000000BC00000A09090A00A0C0A000F0ECBDADA0A9000B000A0CFFFFFFFFB00000E0F00900CAFDBDB99909C909A90090B0000000000000000000000000000000000009AC00E9ECFEFFFFFFFFFFFFFFFFFFFFFFFFFFFFFFBC9B0C0000000090000090B000B00B000A0A000000A9000000B0CA009000A0000A000FFFFFFFFFFFF9000C0FA0009F9F9BCBDA9A90B090DB000909090000009009000000000000000000000009C09A909FFFFFFFFFFFFFFFFFFFFFFFFFFFFFFDFBE9B909A9009A0B0090A0090000000B000000009000E900A000A9E0AC0A09A09000EFFFFFFFFFFFFF000AF09000F9FBF9B9A9D090D00B000900000A0909090000000000009090000000000000A9C0DACCFFFFFFFFFFFFFFFFFFFFFFFFFFFFFBFCBC00A000A9000C0B00900CA09000A000A90000A0A00A00C90A9CA900B00000000FFFFFFFFFFFFFFFB00C90000FFFBD9F09D9A90B0B9090900900909A00000000000090000000000900000E090C0B00FBFFFFFFFFFFFFFFFFFFFFFFFFFFFFFFCBD0B09090D009090C0000A090A0A09009000A00000B0DA00AC00ADEFA09E0B00EFFFFFFFFFFFFFFFFF90CA000CF9F9FB9F0BC9AD09C0090A900900000909000900090009009A90900A90090C00B0CAD0CFFFFFFFFFFFFFFFFFEFFFFFFFFFFFBFBA90000A000A00A009A090009009E00A00A90090000A00000B00000EDF0000EFFFFFFFFFFFFFFFFFFFFB0D0009FFFBDBDBD9B090B09B009009A090900000090090009C0090000DA90009009A9C09000B0CFFFFFFFFFFFFFFFFFFFFFFFFFFEFDEDADBCB090B0909090090090A000A90B00A000A00A0009A9000CA9A90AA0FFFFFFFFFFFFFFFFFFFFFFFFF9A000EFBFDBDB09AD9E909009009000900009090B00900DA09090D090000909C9C09CA9E9AD0DAFFFFFFFFFFFFFFFFFFFFFFFFFFFBFFBDA090C000000A00A000A0009009CA00009A0D0000B0ACA000A9C00AC9CBEFFFFFFEFFFFFFFFFFFFFFFFBC090FFFDBBCBDBD0A9090090A90909009090A09009009009A909A9E9099AD0B0A9CA9C00C00ADEFFFFFFFFFFFFFFFFFFFFFFFFFFFFBCBC9A00B090B090909090C900A9A09E09A0000A900C009C0000E0BC9A0ACBDFFFFBFFFFFFFFFFFFFFFFFFBC00FFFBFDB909A9909ACB0C90A00090A00909E990A9A90C90BC9090B0C9090D9E09CBCB0BC90DFFFFFFFFFFFFFFFFFFFFFFFFFFFFDB0B009000A000CA000A000A09009E09E00A0A9C0B00A0A0B0009E0A0D0F0AEBEFBCFFFFFFFFFFFFFFFFA90B0CFFFF9BDFBD9E9909009009090BC9090F090AD90D09B9AD0BCBD0DB0DB0F0B9FE9CBCD0BCA0FFFFFFFFFFFFFFFEFFFFFFFFFFFBEFF09A090909C909009009000000C90E9A90900A9C0B0900000A00F0DA000D00CB0EFFFFFFFFFFF9FA90000C0BFFDBFDB9CB090E90090A9090000909A90F990ADA9E9C99F9BD0B0C9B0D0FDE9DEBDA9AC90DEFFFFFFFFFFFFFFFFFFFFFFFFFAFDB0DA90A0000A000A9000A090A9090A9A000A00D0A90C0A09A000E0EA9CBFABCB0B09E9CAD0A900A00000000BCFFBFDBBDB99E990B9090900F909A0F0DB09CBD99C90BDA90D0BD09B0DBF9CBDEBDECBC9ADA0FFFFFFFFFFFFFFFFFFFFFFFFFFDBADB0C0909A909A9000090000000A9C0C9A00A0A09E9A90A0090900D0A0C0DEB0C00A00B0A900000090009000CFFFDBFDA9E990A900A9000900F0990B9CBCB9ADA9BD09DBDBD9ADBCB0D0FBCFFDADBCBC90DACFFFFFFFFFFFFFFFFFFFFFFFFFBFDA009A00C000000D09A009A9090CA90AC909090E00C0E9000A0A00AFCB0E0F9A0FFCB00000A9A90000CFA900CFFBFBDBDB90E9090D0090B09009E0D0A99BC99AD90BDA9090BC90D9D9AD0D0F0FDADF0BCB09ACFFFFFFFFFFFEFFFFFFFFFFFFFAFDB00909A90B0900A0090000E00090A90A0A00090B0B00B0A0000AD09E09A00CFFFFFFBCB0000CA9ACB900000FFFFDFBDBCB99C0B090A9C90B9A99A9DBC9B9E9B0F9B9DBDBDBDB9A9E99F9F9FFADF0FDADAD09EFFFFFFFFFFFFFFFFFFFFFFEDF9ADA90A000000A090900A0909009E0D0A09000A0E09C0F0C909A000AFE9AC90FFFFFFFFFFFFFFB9D0DA000000FFBDBBDB09900A909090900B0C9DA9DB09F9C909D90D9A9ADBC9BC9F99E9E9EDADF0FF0BC909E9FFFFFFFFFFFFFFFFFFFFFFFBFAD0900090090909000A0D00A00B090A0D0A0A9009CA9A00B0E009A9C0BE90A0CBEFFFFFFFFFFFFF0BEF90000CFFFFFDB9DBCB09090A090A9C99B0DB09F090B9F9ADB9F9D909B0D9F9EF9F9F9F9E9FE9EDB0F09ACFFFFFFFFFFFFFFFFFFFFFFF9F0B0AD0A9A0A0000B09009090900E900AD0000A0A0D090C0B0F00CA0C0FEFDA009ADAFFFFFFFADA0CFFF90000FBF9FBDA909090DA99C0990B0F0B09F0BDBD090F990F9A9F90DB0B0D9EBD0FCBCBD0DF9EDB9E0D9AFFFFFFFFFFFFFFFFFFFFBFE9F0D00900909C9A000000A00E00090E900A9E00C0B0A0CA9C00BCBCBFFFFFFFFBC00000CB0BC9A9CFFFF00000FFFFFDBDBCB0F009009B0C90909DBC990909BDB9ADB90D909F00D0DA9990F99F9DAFF0F90FC9F0ACDFFFFFFFFEFFFFFFFFFFFFBF0B0B00090000A09C9A9090909A9E090A0D009A0B0C90A9CA9FCBCBFFEFFFFFFFFFFFFEBCFE9E9EBFFDA9000CFFBDB9A9090900B90B000B0F0BCB0B9E9A9F0B09D99C9A90900900B0D9EDBDE9FCBD0FD0F09B00D9EFFFFFFFFFFFFFFFFFFFF0F0BC900A9A0A90900A0000AC0A09090AD09A9A0D0C9A0BCA0DA09EFDEFFFFFFFFFFFFFFFFFFFFFFBCFFBDA0000FFFBFD90F0B0090C9090909099909D099D09D9DB0B0B900F009A90D0B09BC9BCBBCBF9AF0FADADA09EFFFFFFFFFFFFFFFFFFFFFF90A090009C0A09090909090D00CA900AC00DA0B0C9C09CB0DAC9AFFFFFFFFFFFFFFFFFFFFFBDFF9CFFF99000FFDFBBC909090090A9CB0DA9E9ADA9BCB0B0B909D9D0D9009000C9A9C9E9BCBDDBD0FCDBD09090DA9CFFFFFFFFFFFFFFFFFFFFBDE9DA09C0090900A000A000A0B0A90E909A900D09A0B0F00FADAFCFEFFFFFFFFFFFFFFFFFFFFFF9EBFFF0000CFBFBDB9A90F09A090900909090D90D099D9D9CB9A909A0900090900CB090DBDAF0FF9FADA9E9E9BCF09EFFFFFFFFFFFFFFFFF9EB9A009A0B0A00A9090909A090009C090A0C0E9A0E0D0E00F0D0F0FFFFFFFFFFFFFFFFFFFFFFFFEBDFFF0B0000FFDFB9C0DA9090DB09A90B909A9A9A9E9A9A9B9C99A9090909000009090DADAD9FF9F0DB9E9C9AC90BCFFFFFFFFFFFFFFFFFFFF9E909009000909000A00C0900F00BCA0D0B090C909A090F00FADEFFFFFFFFFFFFFFFFFFFFFFFBDF9ACB90000CFFF9F09B09090B000090D0A00D09C9999D99C09BD09C90000C9090900F0BC9DFFD9E9FF9E90B0D9E9CBCFFFFFFFFFFFFFFFFBF0B0F00B000900A0DA909A900E90900900A9C0A0B0E0DACB0F00F0FEFFFFFFFFFFFFFFFFFFFFFDFFEFBDEF90000FFBF9F09BCB0D099BC0B090D0A90B0E0B0DB99C90B090B9090A9090F90D0FA90FAFDF9AD9E9CB0A9E9CBEFFFFFFFFFFFFFFFFFFF90B009E0A90D00000000B000A09E0AD00A9C9C090A09C00F09EFFFFFFFFFFFFFFFFFFFFFFFFADBD0B090000EFFFDA9BC9999A9A00990909090909999D9B090B9F9DB900D099CBDA90F9F9DFF9FDBDEDB090B0D9E9EBD0FFFFFFFFFFFFFFFFFBDAF00900900A00B09A090009AD0000909E90A09ACBC9CB0F0FEFFFFFFFFFFFFFFFFFFFFFFFFFF9E9E9C00000DFB9B99C90F0AD90D09A09A09A9E9E90F0B0D9BC909A9CBDB9BCB90DBDF9E9FBCFDBCBB90BCBCB0E9CBD0FFFFFFFFFFFFFFFFFBCF900BCA90A900900009A009E000E90CA000C9AC900B0A0F00F9EFFFFFFFFFFFFFFFFFFFFFFFFFFBDA09A0000EFFF9CA9A90990090900D009C90909A999D9BC9BDBD9F9909C99C9F9CB0DBDEDBF0FF9DAD09F0C99BCADADEFFFFFFFFFFFFFFFFBA9E9090090090A90B0009A009A990B09C9A0C90E9C0D090F00EDFFFFFFFFFFFFFFFFFFFFFFFFFFCBDB009000DFBDBBD99F9E9B090B90B09A90B0909CA9B09BD099A99E9DB9DA9F0F9DBEDBDFDFF9FE990F09F9EADBCBCB9FFFFFFFFFFFFFFFFFDA9A0090A9CA900C09A009000C00E000A009A0A90A9A0F00F0FBEFFFFFFFFFFFFFFFFFFFFFFFFBFF0F090000EFF90DA9E9099C90B0C9090909D0BC9B9D0DBCBDBD9DB99A9CB9D090DAD9FCFADE9F99DA90DADA9DADBDBCFEFFFFFFFFFFFFFFF0F9C90B0A9009009A9009C0A9A900909AD0F00C90E9C0F00F0FDEFFFFFFFFFFFFFFFFFFFFFFFFFFFFF900000CFF9ADBD990BDA9B0D09B09E90B0090B0909A99909BCB900909000090909CADF9F9F0BCA9DA9BDBDADACBCB0FFFFFFFFFFFFFFF9FB0B0BC0900B00B000090A09C00B0AC000000B0E900B00E90F0EFFFFFFFFFFFFFFFFFFFFFFFFFFBDBDE900000FFBDA9ADAD9AD09B0B00909AD09B0909CB99DADBC9909090000990000000909C000D0990090DA9CBC9FDBCF09EFFFFFFFFFFFFFEDAD00900F00B0CB090A09000BC0D09ADA9AC090E9C0F09E00F9EFFFFFFFFFFFFFFFFFFFFFFFFFFFEBFF90000FFBDF9DB9AD9BD0D09BCB090B0D000DB00F099009000000909C0AD0BC909C0A909000009A0F9FA99F0F0F9F0F9EFFFFFFFFFFFFBF9A9A0B009009000A90009A90B00A00000C9AC090A900E99F0EFFFFFFFFFFFFFFFFFFFFFFFFFFFF99E9A090CFBCB9FB0D9BC9A9B9C990DA99DA9B900990900090090D09C9C999909009A99C9E9A900000D009D0F0F0F9E9F0FDFFFFFFFFFFFBF9E9C0900B009A9090C0B000C00009C90F09A00B0E9C0F09E0EFFFFFFFFFFFFFFFFFFFFFFFFFFFF9EF0909000F9DBDA9DBBC9B9D0A9A09A9C9A900009000000909B0B0909A9B0F0F9F9FD9E9BDAD0B090DB0BF0F0F9F9EDBCFFFFFFFFFFFFFFFCB090B0A900B000A09A90CB0B09E0A0A00000D0C900A90BC0F9EFFFFFFFFFFFFFFFFFFFFFFFFFFFFB0BE90B900AFF9F9BC99BD0B9D09BC99A9909909000909BCB09D9BDBD9D0909909E9AF9FCBDB0D0DAD09C9B9DADADFADBCFDFFFFFFFFFFFBFBDA90D00B0CA90D000090000A09D09C9A9E0A9A0F0C0E0B0E9EFFFFFFFFFFFFFFFFFFFFFFFFFFFFFD99FD099C9BCBDADBDADBD0B99E99E99E90000000009C990F0BC909A9A9E90E909D9CF9F0FDB0A90BF09EDAF9FDADF0F9FFFFFFFFFFFFFFADADA0A90C9090A09A90A9090DA00A000C00900C900B09C0F0EFFFFFFFFFFFFFFFFFFFFFFFFFFFFFFBF9B9B909FDBDBDB0BF9B0BC0B90B90B9090D0A909E0B0F99999B9C90D090900BCBCBDADFCB0D9DED09E9BD9E9EDBEDBCBDFFFFFFFFFFFFDBB09C90A9A9A909A00A90AC009009C9A90B0CA9A0F0CE9E9ADFFFFFFFFFFFFFFFFFFFFFFFFFFFFFFBDBDBD09CFBDBDADBD9FCBD9BD0F90F9090A909C00990D09AD0AD0B09000009D09CBDADBCB9E9ACB9B099EDAF9F9EDBCBDBFFFFFFFFFFFBFBC9A9A0900000A0900D0009A9AC00A0CA0C0900D009A9A0DE9EFFFFFFFFFFFFFFFFFFFFFFFFFFFFFDBDB99B0BDB9EBDBDBE9B09A9A99E909CB090909A9009A9090D909090090900ADADAD9ECBDE9D9BD0C9EF9BD0DAFDBEDE9FFDFFFFFFFFFFCBAD009B0A9E90D009A009A00009F090909A0ADA0BC0D0DA0ADFEFFFFFFFFFFFFFFFFFFFFFFFFFFBFB9F9F999FFFBDB9E9F9F9F9D0DA99B9B9090DA90909AD0BDA909E99A90000909090DADBDA9DA0FCB90990F0FBFD0BCBF9E9FFFFFFFFFFFFBDBAB00C9C090A0BC090A0909CA000E0AC00D000D09A0A0D0F0EFFFFFFFFFFFFFFFFFFFFFFFFFFFF9DB9F9F9CFBDFBDA9F0F9F0B0B99F0D09090009C909E9090990B0900D0909000C9E9AD0DADF0D9090090F99F9C9EFDFD0FDFF9FFFFFFFFFFFF0D09B0A9A0B0900B009C0A0A900A90909A00E9A0E0D0F0F0FBDFFFFFFFFFFFFFFFFFFFFFFFFFFBDB9F9FB9FBDFBDBDF9F9FBD9F9CB09B9F9A0900B0A9090B0DAD0990B0090090DB090DCBCBD0B9CA90BCB9CFADBFBDADAFF0F9FEFFFFFFFFB0B9A9E009009C00A900B00A9C9009C00CA0D0900D09A0F00F0DEFFFFFFFFFFFFFFFFFFFFFFFFFF9DBDBDB9DBDFFBDBCB9BDAF9A90B99F0D0909909009D0909C9090900D0900C90000D0F0BDAD0BCA990C90C9B9DBCD0FDBDADFB0DFFFFFFFFFFFCBD09CB0BCA9A90A9C0090000F0A90B090A0E9A0E0D00F0BE0FEFFFFFFFFFFFFFFFFFFFFFFFFBA9F9FBDB9BDFBFF9F9F0F9DF9F9CB09B9B0900F0900009E09A90B0DB0909A909090A90DCBDADD9DA9909B9C9E9FBFDBEFFDBCFF0DFFFFFFFFFBF0BA0900090090D0A900A90B000000C0AC9090C909ACB0C0DADBFFFFFFFFFFFFFFFFFFFFFFFF9D990D9BDBDFFFDBF9F0F9FB9F9B99F90D0DB99090090B0990D09090090909090909D0F0BD0DB0B09CA90D0B9DBCDFBCF9CBEF909FFFFFFFFFBFDBC90A9E9A0B0A0900A900C00B00F0A90900E0B00E090E9FADEFFFFFFFFFFFFFFFFFFFFFFFF9B0B0FBBF99BFFFBF9E9F9FB0F9AD9E9F99B90CA9009009C90B09F9099090D090BD0F0F99C0FF0F9D099C90BCDADFBEDF9FBFD9FBDEFFFFFFFFFCBA09AD0900D0C09A09000A90BC900900ACB0900F09CAD0A0DADEFFFFFFFFFFFFFFFFFFFFFFFF9909DBD9BFFFFFF9F9F9FBDF9F9BDB99AD0B9990990B009A9C900090009A9B9D0B99D9EDB9099090B009A9D9BDBFDF9FFCF0FADF9DFFFFFFFFFBD9F00B0A9B0B0B09CA9090000009A09C900CAD009E09AD0F0FAFFFFFFFFFFFFFFFFFFFFFFFFB90909FBD90DFFFFF9F9F0DBFF9F0BDAD9B9C9A9D009090009099909099C90DA9D9E9ADBFDAD0F9E90900DA9E9FD9FFF0FF9FDB0FBFFFFFFFFBFBEB0B009C000090CA900E090F0B00C90A0CB090ADA09E0ADAD0DEFFFFFFFFFFFFFFFFFFFFFFF90DBDB9090DBFFF9FF0F9FBDB9FBDB9F9BD9B9D9A9B0909090B000B0DADB9F9DB0F9FFDFDFDFB909090F909D9F0FFF9FDF9EDADFF9CFFFFFFFFFF9BC9CB0B0F0B0B0909090A000000B0E90B00AC9009E90DA9EBEFFFFFFFFFFFFFFFFFFFFFFFB9DB909090B0FFFFFF9FDBFDBDFF9F9F9BDB0D9A999C90C909090DB9DB9BDBDBB9DBDBDBFFFFBD0DA90990DF0BDFFFDFFFBEDBF9F9DBFFFFFFFFF9BCA9A900909C0000A0A000909AD0009C009C90E0F00ADA0DBCFFFFFFFFFFFFFFFFFFFFFFFF90999909090DFFFFFBF9BDFBFF99F9F9BD0DBBD9F0909990B000909DBD9F9DB9DFBDBDFFDFFFDFB990DACBB9FDBDFFFDFDFDBDE9EFBDFFFFFFFFBFEB9000E9A0A0B0F09090B0CA0009E00A9A0A090009E90DAE0F0FFFFFFFFFFFFFFFFFFFFFFFB9CBCB090909FFFFFDFFFBDF9FFBDF9F9BB9D9B09DBDA9A909D909A99BD9FBDB99DBDBDFFFDFFF90DA999D0DADFFDFFFBFFBDBDB9FD0FFFFFFFFE9BCBDB9009C900900AC000909CB000909C9C9CA0F0E09EAD0F0FFFFFFFFFFFFFFFFFFFFFFFF99B99990909FFFFFFBF9FDBFF9FDBFDB9DDBBD9F9A999D09D0A09C9DBD0BD9F9F9BDBDBDFFFFDBDA99CBCBDBDBFDFFFFFDEDFEF0DFB9FFFFFFFFBFF9A00CB9A9A9E0A9090B00A000009AC0A0A0B0D0009E090F0FFEFFFFFFFFFFFFFFFFFFFFFB9C9DB90090F9FFFFFFDFFBDF9F9BF9BDF9B9D9B9D9BC9A99A999B09A9B9DBF9F9BDADFDFFDBDBD090DB9F9F9FDFFFFFDFFBFDB9DBF9CFFFFFFFFFF0BC90B00000090909A00009090BAC0B09C90C0A90F00F0F0F0FFFFFFFFFFFFFFFFFFFFFFF999FB909900DBDFFFFFBDBDBFFBFF9FDB9F9F9BD9AD9B99C9090D099D0DB9C9F9F99DB9FFFFFEDBDBF0FDBDBCFFDFDFFFDFDBFDEBDFB9DFFFFFFFF9F09AD0ADA9E9A0A0C009E000E00909C0A00B009E00F00F0F0FEFFFFFFFFFFFFFFFFFFFFFBF909DBD0990FBFFFFFFFFFFF9F9FDB9FDB9F9F9BD9BD9E9B9DB9A9CB9B9CB9F9F9F9BDFDFDFDBDAD9DB9F0FDBDFBFFDFBFFFDAF9E9FFBCFFFFFFBFFAF09A90090009C90A90090B00900A00909AC0F090F09ECA9E9FFFFFFFFFFFFFFFFFFFFFFF999FB909009CBDFFFFFFFFF9FF9FBDF9BDF9F9BD9BD9A99C9A9D99B9C9DB9DBDB9DBDB9FFFBFFFDBEBDEDBDBDBDFDFFFDFDFFFDF9FF999FFFFFFFF0F9CB00F9A9A90A0090A000009A00D0BCAC00900CA00E0B9E9EFEFFFFFFFFFFFFFFFFFFFFB9ADBD9B9090FFFFFFFFF9F9FF9FF9F9BDB9B9BD9F90B9DB9B9DA9E9DBDB9FBDB9FB99DFDFDFDFDBF9DF9BDBDFDFFFFBDFFFBD9F0FFFB0FDFFFFFFBFB0B0E9000C90A90B0009009A0000A00090B0ACB0DAD0D0E0F0FFFFFFFFFFFFFFFFFFFFFF9D99FBD9A9090FFFFFFFFFFFDBDB9F9BD9BDDBDBB0DBDB9D0DA99990B9BD9C99FD9DBFBDFFFFFFFFDFF9FCBDE9FBDBDFFDFDFFEBFDFFD99FFFFFFFFF0F0900B0B0A9C0000000A009C9090DA000C9090A09A9ADAD0FCFFFFFFFFFFFFFFFFFFFFFB90F9FB9D09009BFFFFFFFFBFFFDB9FDBDB9BD9D9B999CB9B9DBCBD9D9CBB9FB9BF9D9F9FDBDFFF9FDADBF9F9F0DFFF9FFFBDBD9EFFFBDADFFFFFFF9F0F0B9C00900B0F00B0900C00A00A00D0B00CAC9CAC0DA9ADAFFFFFFFFFFFFFFFFFFFFFF9999DBDB9B909CFFFFFFFFFFDB9BDF9BE9DBDB9B9DBDB99D09B0990B0B9D9F9DBD9BBD9FDFFFF9FFFBDBD9F9BDBF9F9FF9FFEFFFDFFFF99FFFFFFF0FBA90C0B0F0A900009000090A9000D090AC0B0090A90FA9EDADEFFFFFFFFFFFFFFFFFFFF99E9FBFBD9909A9FFFFFFFFFDBFFDB9BD99B999F0DB099BCB9F99F9F9D9F9BD9BDBF9D9F9FFFDFFDDADBDFAD0F0F9FDFFDFFDFDADAFFF99EDFFFFFFFF09CB0B09009C90B000000A000000A0E9090CB0AD0CB00D0ADEFFFFFFFFFFFFFFFFFFFFFB9999DBDBF9F99C9FFFFFFFFFFF9BDBDBDBDBDB9B99DAD99D90F09090B99F0BBDBD9F9BDFFDFBDBFBDBF09DBD9F9CBE9FFFFFBFFFF9FFF09FFFFFFFBDFA90900CB0A0A0000A09000909090900CA900D0A9ACBCAF0B0FFFFFFFFFFFFFFFFFFFFFF99E99FBDBF9BF9FFFFFFFFFBDFF9F9BDB99DAD9DB999A9B0B99F9BDBDAD9D9DA9F9BD9BDFFDFFDEDBD9F0B0A90FBDFF9FDFDFDBDFFF9F909FFFFFFFADAB0E9A00D09090900000900CA00C0B0B00A9A9C0C9CBC0FCFEFFFFFFFFFFFFFFFFFFFFB9099F9DB9DBD9B9DFFFFFFFFFBFDB9DB9F0B99B09CB99D09D0B09C99099B9BD9F9F99FDFFFFF9F9BDA909C9DAD9CFBDFFBFFFFFF0FCF9F90FFFFFFBFBD0C9090B0A0E0A00900A00A0000B00C09C90C0A0B0B0DB0FAFFFFFFFFFFFFFFFFFFFFF9D90F9FBFDBB9F0FBFFFFFFFDBFDBBDB0D9BD9F9D9B9CB0B9A9C909B0F9BCBD9B99F9F9BFF9F0FA9D00D0B09A90ADBCF0DFDBCF9009FB090FEFFFFFFE90B9A0E0090909C00000000909000B090A0E9AD0D0E9EA0F0FDFFFFFFFFFFFFFFFFFFFFBB99099F9B9DF9F09000FFFFFFFBFDBD9BD0B090B0DA9090C9090B0C99C999B9F9F9B9DFDFFBD990099AD09C9E9DADF9FBFFFFFFB0EDFF909FFFFFF9F9E00090B0AC000090090090000090C0AD09000A9A90C9EDADAEFFFFFFFFFFFFFFFFFFFFF909AD9BDB9B9B9F09000FFFBDFDBF9BD0B99DB9090909C909A09C9000B09E909F9FDB9FFFDFBCBDA09009A9090BDADEDE9FDF9FC90FFFF90DFFFFBFEB9E9E09C909A9A00A0000000E000F09000A0D0D0C0FA090F0DFFFFFFFFFFFFFFFFFFFFFFF99D9ADBDBDFBD90009DFFFFFBBF9FB9B9C9A0DB0909A909009090B0909C99F99F9BDBDFFF9990090009090BCBDADBDBDF0FFFFB0E9FFFFFFFFFFFF9BC9090A000A00090000000A90900000ACBC9A0A09A90DAE9EBEFFFFFFFFFFFFFFFFFFFFFB90909090F9B99A0BCBEFFFFFDFDBD9C9CB999909AD090A9090000090090B09BF9BDBDFF9B0F009090909E9C9CADBCBEDADFBCF0D90BFFFFFFFFFFBFCA9A0A90BC90D0000900090000090B09000090DAC9ECBC9ACFFFFFFFFFFFFFFFFFFFFFFFF99090BDB9F9F00D000DFFFFFFBB9BB9B90BC9A909A90990D09090909A090F9C9BDBDBDFFD90090000000009A9D0FBC9ADAFDFFB0EFDBDFFFFFFFFDA9B0C900C0A000A0900000000A00AC0CA90B0E009A09A0F0F9A9EFFFFFFFFFFFFFFFFFFFFFFB9BDDBDB990900F0F0FF9FBFDBD9C90099B0DBD09DA0D0900B0000090090B9F9F9F9FFBFB9ADB90D0BD9BC90A90DBD90DEBEDF9EFFFFFFFFFFFBFF0F0B0DA9090B090A0009000009009A90C0C090BC0DAC9AD0EDEFFFFFFFFFFFFFFFFFFFFFFFFFDBB9B9F00009000FFFFFFFBDBA9B9000C9B09B0099A0B0D090909C900909BDBDBDFDF90D9000909000000F0DE9CA0CBDFDFB0CFFFFFFFFFFFFEBF0900A00AC000C0090000A0D0000000B0B09AC009AC9AD0AF0FFFFFFFFFFFFFFFFFFFFFFFFFFB9DBD900000A00F9FFFF9FDB9D9D09009B0D900900090909090009A99E9FDB9F9FFFBC9A09090A00000000DA9A090BCFBEFC0FFFFFFFFFFFFF9F090E90D090B09A90000009000A09A9C000A09ADAC90BC0F90F0FFFFFFFFFFFFFFFFFFFFFFFFFFFB90009000C90CFFFFFFFBD0B0B90900090A9000000CA90000900900909B9FBDBDF9B0DB000009000000CAD09000CBCDFFB9EFFFFFFFFFFFFFADA900A0A000C000C0A9000000900C0B0D09C0009ADACB00E09E9EFFFFFFFFFFFFFFFFFFFFFFFFFF090000090000FFFFFFFFBD9F0BD090000900000000DEB900090090BD0FD9DBDFFF9B00900900000000ACB00C09CFBE9FF0CFFFFFFFFFFFFBDBCA9090DA90B00A9000000000000B000A0E0BCBC00090F090E9EFFFFFFFFFFFFFFFFFFFFFFFFFF90000000000F0FFFF9F9FB9A99C9B0900000000000DA9000900090AC9B9BBF9FBDF9C900090000000000900090CBD0DEF00FFFFFFFFFFFFBDEB090E00000A009000900900B000000AD09090009ACB0E090E90FADFFFFFFFFFFFFFFFFFFFFFFFFB000900000000FFFFFFFF9F9D0BB0D000900000000000009009000999ADFD9FFDFB09A0900009000000000090E9FCBF0F90CFFFFFFFFFFFFFB09CA90B09C90CA00A00000000E09C9000A00E9AC90C909E09AD0FFEFFFFFFFFFFFFFFFFFFFFFFF90000000009C9EFFFFBDFF90B90D9B0900900000000009000000909E9F9BBF9FBFDBD90090000000900009ACBDF0F0CFDA9EFFFFFFFFFFFBCBDA9000C00A009000900A000009000A90D0900090A90AC09AC0AD0FFFFFFFFFFFFFFFFFFFFFFFFF900000000000A9FFFFDFBFBD0F0BCBDBD000090000090000B009009090F9D9F9F9F9A9D0A990090000D0C099EFBF9F0EF90CFFFFFFFFFFFFFDADA9CB0B0900A0D0009000090000B0CA0ACA90E0D0BC9AC090DADADFFFFFFFFFFFFFFFFFFFFFFFB000900900000CFFFFBFDFFB909090909B99DA0909A0C9A9009A09A0BD9FBFDBFF9E90A90CA9D00909A9BF0FDBC9E0DF9A0CFFFFFFFFFFFFBE900000000CA9000A0000090A0000C0090909C009A0000009ACA0FFFFFFFFFFFFFFFFFFFFFFFFFF9000000000900FFFFBDFFBD9CB0CB0F9E9CB099B0D09B0900900909D09AD9DBDF9B990909090A09ADADAD0DA9E9E0DEBE900FFFFFFFFFFFBE90E9A90D0A90C00090000000C0B090B00AC00A9A00F09ADA0909FADFFFFFFFFFFFFFFFFFFFFFFFF90000000000000FFFFFFFFFB900909009A90BCBCB0B0090900900900F9FBAF9B9F0F0F000009090909090B0D00009ADF900CEFFFFFFFFFFFBDB00CA0A900000B00009000000000009090BC90D000AC0090E00CFAFFFFFFFFFFFFFFFFFFFFFFFFB000000000CA90CFFFFBFFFFF9B00A9009009090909090009009009A090D99F9E9F99099A90000000000000090DAC9EEF000FFFFFFFFFFFDFADB009000CB0B0000A00000090000B0CA00000A0AD090B00C90FADFFFFFFFFFFFFFFFFFFFFFFFFF90000090009000FFFFFFDFF9F9C90900900900000000000000000BC9DBDA9E9E9FDBDB0D0090000000000000A0009EDF9000EFFFFFFFFFFFADA0DA0C0B000000D0900090A000000009C90B09C900AC0CA9ADADBFFFFFFFFFFFFFFFFFFFFFFFFFB000000000000E9FFFFFFFFFFB90D0000000000000000000909C9090B099F9BDBDB0BC9A99C0900000000C90C9ADEDFB0000FFFFFFFFFFFBFDA9090A90090C90A000000000A909CB00A00C0A00AD09A900CBEFEFFFFFFFFFFFFFFFFFFFFFFFFF900000000000900FFFFFBFFFF9FB09909A90090900000090C0B0BCBD9FAD0FDBDADBD9F9F0B909C90900900F0FCFFFFF9000EFFFFFFFFFFF9A9CA0D000E0A0A00000000090000000909CB09CB00A0C0A9E9C9FFFFFFFFFFFFFFFFFFFFFFFFFFF9000000000000900FFFFFFFFFF9F9AD9C90900A009090009BC9F990BC9DB9BCBF9BCBF9E9F0F9EBE9CBCADADFFFFFFFFA900DFFFFFFFFFFFEDA900A09090090090B0900000000090E00A00000C9C9A9C00EAFEFFFFFFFFFFFFFFFFFFFFFFFFFF900000000009AC0BDFFFFFFFFFBDBDB0B0F0BD909CB09F9E9FBCBDBDBFBCFDBFDFDBDBF9BF9FF9F9FBDBDFFFFFFFFFF90000EFFFFFFFFFFFBF9CB090CA00C00A00000000000900A0909009E90B0A00C0BCBDFFFFFFFFFFFFFFFFFFFFFFFFFFFB00000000000C090D0FFFFBFFFFDBDFBDBD9BC90F9BCBDBDBDB9F9BDADBDBDBF9B9BDBDFDFDFF9FFFDFFFFFDFFFFFFFDE900CFFFFFFFFFFFBC9A0000A9000B00D0000000009A000900A0DA00E00D0F0B0CBCEBFFFFFFFFFFFFFFFFFFFFFFFFFFF900000000009A90A9FFFFFFFFFBFBBDBDBF9BF9BCB9BF9E9F9F9EDBDBDBF9F9FFDFFBFBFBF9FFF9FFFFFDFFFFFFFFBFB0000FFFFFFFFFFFFFAD0F0D000B009A00C9000900000000C9C0090909A000009ACBDEFFFFFFFFFFFFFFFFFFFFFFFFFFB000000000000C09CA9BFFDBFFFFDF9F9BDBDDBFDBDFDADBDBCB9BDBF9FDBF9F9FB9FDFDBDFFDBDF9FFFFFFFFFFFFFDFFB000EFFFFFFFFFFBDAB000A90C00C00090A09000000000B000B0C0A00C9A9E9E09EAFFFFFFFFFFFFFFFFFFFFFFFFFFFF9000000000909A090FDFFFFFFFFBFBDBF9FBBDBBDB9BDB9BDBDBDBDF9FBDFFFF9FF9F9FFFBDBFFBFFFDFFFFFFFFFFFF9C90CFFFFFFFFFFFFF9CB0900A90B0090A000000000090000B000A90DA9AC00009E9DFEFFFFFFFFFFFFFFFFFFFFFFFFFB000000000000AC90FCBF9FFDFF9F9DBF9F9FDB9DB9FDB9FDBDBDF9F9FBDFBDBDBF9FBFF9FDFF9FDFDFFFFFFFFFFFDFBCB000FFFFFFFFFFBEBCB00CAC900000E0009000000B00009009C90C000C909E9E00EADFFFFFFFFFFFFFFFFFFFFFFFFFFF90090000000009E09ADFFFBFFFF9FBF9F9F9BDBF9F9BDF9B9ADB9FBDF9FBDBDBDBF9F9FFBF9FFFBFBFFFFFFFFFFFFEDBD00CFFFFFFFFFFFDB9CB00900A0CB09090000090000000AC00A00B0B000E0009E9DAEFFFFFFFFFFFFFFFFFFFFFFFFFFF900000000000D09C09ADBDFFFFFBD9F9F9BFDBD9F9F9BDF9FDBDBDBF9F9F9FBDBD9F9FDBDFFDBFDFDFFFFFFFFFFFFFFFAD000FFFFFFFFFFFEB0C9A0009000000A00A900000000009A909000C0B090F0000E9DAFFFFFFFFFFFFFFFFFFFFFFFFFF000000000900000B0F9FFFBDBF9FBB9F9F9BBDBF9B9FDB9DB9F9F9F9FBCBF9FBDBFBDBBDFBDBF9FBFFFFFFFFFFFFDFFFB000EFFFFFFFFFFBF9CB0C90BC0B00AC09000000000900900000E90A9C0E000ADADAEFFFFFFFFFFFFFFFFFFFFFFFFFFF90000000000B00F0D9E9FBDFFFFB9DDBF9FDF9BDBDF9B9FB9F9F9F9FF9DBDF9F9F9DBFDFBDBFDFFFDFFFFFFFFFFFFFFD0900FFFFFFFFFFFDBCB009A00000C90900000000090000CA0CB000D00A909AD00DADBFFFFFFFFFFFFFFFFFFFFFFFFFFF90000000000C0090ADBF9FFBF9F9FBBD9F9B9FDB9B9F9F99F9F9BDBF9FBF9BF9F9FBD9FBDBF9FBDBFFDFFFFFFFFFFFFFF000CFFFFFFFFFBF0F09A0C90B09A00A000009000A000A90900090A9C00AC0A9E0AEDEFFFFFFFFFFFFFFFFFFFFFFFFFFB900E00000009E0BCBC9F9FDFFBF9DBBDBFDB9BDFDBDB9FF9F9FDBDDBD9FF9DBDBDBFBDBFDFBDFFDBFFFFFFFFFFFFFFF0F000EBFFFFFFFFFF0BC90A00C0009000B000000000000000090A000A9C909C009C9EFFFFFFFFFFFFFFFFFFFFFFFFFFF900090000009009C9FBFFBFBF9F9FBD9F9B9FF9B9BDBDBF9F9F9BDBBDBF9FFBDBDBDBDBDBBFDBBDBFDFFFFFFFFFFFFFF9000ADEFFFFFFFFF9BCA0090E09AC0C9000900009009000B00E0C90D00A0E0A0F0FAFFFFFFFFFFFFFFFFFFFFFFFFFFFFB0000000900E09E9EBDF9FDFDFBF9DBB9BDF99BDBDB9B9DF9F9BDBBD9F9F9B9F9F9F9BDBDFDBFDFF9FFFFFFFFFFFFFFE0000DFFFFFFFFFBCBC909E00900090A0000000000000000C909000A0B0D090D0009DEFFFFFFFFFFFFFFFFFFFFFFFFFFFB000C0000009E90BDFBFFBFBFBD9FB9DFDB9FF9FDB9F9F9B9BDBF9FBF9FBFDFBDBF9FDBDB9BDBF9FFFFFFFFFFFFFFFF99000EF9EFFFFFFFBF0B000B00B00A090E900000000000B00A000B000C0A0E0ADACA0FEFFFFFFFFFFFFFFFFFFFFFFFFFFFB000D0000000F0DADF9FDFDFFBF9FB9B9FB9F9B9F9FB9F9F9F99FBDBDBDBF9FBDBF9FBDFF9FDBF9FDFFFFFFFFFFFFFF00000EFDFFFFFFF9F0DA90C00C09000000A90009009000090C0900D09090909009F0FFFFFFFFFFFFFFFFFFFFFFFFFFFFF9000A00000CB0F0FBFFBFBFBDF9F9FBDF9F9BDBFDB99F9F9F9FBDBF9F9DBDBDBFD9FBDBF9F9FFDFFFFFFFFFFFFFFFF0B000CFBEFFFFFFBEFB00CA90B00AC9A900000000000A000009A000A0A0E00E0E9E0EFFFFFFFFFFFFFFFFFFFFFFFFFFFFF9000090000000DBFDF9FDFDFFBF9F9DB9BDBDBF99BDFB9B9F9BDBD9FBDBFBDFBDBFF9FF9FFFF9F9FFFFFFFFFFFFFFB9000DBF9EFFFFFFFF90CB090000090000000000000000090B0000F090D090909000FDEFFFFFFFFFFFFFFFFFFFFFFFFFFFFB0000000000D0BCFBFFBFBFFBD9F9FBDBDBFBD9FBDB9DF9F9BDBDBBDBFF9DF9FBDBDF9BF9F9FFFFDFFFFFFFFFFFFFC00000EF0DFFFFFBF0FB00A00AD0A00A00A9009000000900C000D0000A00A0E0E9E0AFFFFFFFFFFFFFFFFFFFFFFFFFFFFFFF9000000090A9CBDF9FFDFBDFBF9F9FBDBD9FBF9F9FBB9F9FDBDBDF9D9BFB9F9FBDBFFDFFFFDBDBFFFFFFFFFFFFFDB900000CBEFFFFFFFF0F9D090000D0900D00000000900000009A000B0D0D0D09000DCEFFFFFFFFFFFFFFFFFFFFFFFFFFFFFF009C0000000000FFFFBFFFFBDBF9F9DBDBF9F9F9F9F9F9F9BDBD9BFBFDBDFBFDBFDBDBF9F9FFFFDFFFFFFFFFFFFB000000FF0FFFFFFFF9F0A00CA90A00AC90000000000000009A00090C000A00A00E9EBFFFFFFFFFFFFFFFFFFFFFFFFFFFFFFB900000000009EDBDBFDFFFBDBF9F9FBFBF9BDB9F9F9F9BDBF9E9FF9F9BDBDBDBFDBFFDBFDBF9FDFFFFFFFFFFFFD000000FE9FCFFFFFF9EF0DA900C090090A00B0000000090000009C0B00A90B09E900EDEFFFFFFFFFFFFFFFFFFFFFFFFFFFFFF00A0000000009A9FDBFDBDFFF9F9FBD9F9FDBDBDB9F9BDBF9F9FA9F9FF9FBDFBDBFDBFDFBDFFBFFFFFFFFFFFFFB00000C0FEBFFFFFFFFB9B00A09A00AC0009000900000000000D00A0009C0C0C000F09AFFFFFFFFFFFFFFFFFFFFFFFFFFFFFFFB9090000000000CBADBFFBDBDFBF9FBF9FB9FBDBF9BDFBD9F9F9DBDB9FF9FBDFBDBBDBF9FBDFFDFFFFFFFFFFFF0900000F0DFEFFFFFFFEDAD09C090009A00000000000000000B009000000B09A0BC00EDFEFFFFFFFFFFFFFFFFFFFFFFFFFFFFFF00C000000000909DBDBDFBFBDF9F9F9F9FFBDBDBFDB9FBF9DBFBDBDF9FF9DBBDFFDFF9FFDFBDBFFFFFFFFFFF900000000BEFFFFFFFFFB9E9A00A0CB0009CA90000900900000000009ADA000A09C00BCBEFFFFFFFFFFFFFFFFFFFFFFFFFFFFFFB00000000000000DA9F0FBDBDB9FBF9FBFDB9F9F9DB9F9F9FBF99F9FBFB9FBFDFB9FB9F</v>
      </c>
    </row>
    <row r="109" spans="1:6" x14ac:dyDescent="0.25">
      <c r="A109" t="s">
        <v>4</v>
      </c>
      <c r="B109" t="s">
        <v>3332</v>
      </c>
      <c r="F109" s="1" t="str">
        <f t="shared" si="7"/>
        <v>sqlInserts.Add("SET IDENTITY_INSERT Employees ON;INSERT INTO  Employees(RowId,LastName,FirstName,Title,TitleOfCourtesy,BirthDate,HireDate,Address,City,Region,PostalCode,Country,HomePhone,Extension,Photo,Notes,ReportsTo,PhotoPath) VALUES(6,'Suyama','Michael','Sales Representative','Mr.','07/02/1963','10/17/1993','Coventry HouseMiner Rd.','London',NULL,'EC2 7JR','UK','(71) 555-7773','428',0x151C2F00020000000D000E0014002100FFFFFFFF4269746D617020496D616765005061696E742E506963747572650001050000020000000700000050427275736800000000000000000020540000424D16540000000000007600000028000000C0000000DF0000000100040000000000A0530000CE0E0000D80E0000000000000000000000000000000080000080000000808000800000008000800080800000C0C0C000808080000000FF0000FF000000FFFF00FF000000FF00FF00FFFF0000FFFFFF00FFFFFFFFFFFFFFFFFFFFFFFFFFFFFFFFFFFFFFFFFFFFFFFFFFFFFFFFFFFFFFFFFFFFFFFFFFFFCF9A9FBCBFFD0000000000000C0BCF9BDF0FFFFFFFFFFFFFFFFFFFFFFFFFFFFFFFFFFFFFFFFFFFFFFFFFFFFFFFFFFFFFFFFFFFFFFFFFFFFFFFFFFFFFFFFFFFFFFFFFFFFFFFFFFFFFFFFFFFFFFFFFFFFFFFFFFFFFFFFFFFFFFFFFFFFFFFFFFFFFF0FCF0EFDE9A00000000000000BCB0FCA0FFFFFFFFFFFFFFFFFFFFFFFFFFFFFFFFFFFFFFFFFFFFFFFFFFFFFFFFFFFFFFFFFFFFFFFFFFFFFFFFFFFFFFFFFFFFFFFFFFFFFFFFFFFFFFFFFFFFFFFFFFFFFFFFFFFFFFFFFFFFFFFFFFFFFFFFFFFFFFF0A9A9F9EBFC0000000000000AD0BCF0BDFFFFFFFFFFFFFFFFFFFFFFFFFFFFFFFFFFFFFFFFFFFFFFFFFFFFFFFFFFFFFFFFFFFFFFFFFFFFFFFFFFFFFFFFFFFFFFFFFFFFFFFFFFFFFFFFFFFFFFFFFFFFFFFFFFFFFFFFFFFFFFFFFFFFFFFFFFFFFFFF0DACBE9F0A000000000000090BCB0BCBFFFFFFFFFFFFFFFFFFFFFFFFFFFFFFFFFFFFFFFFFFFFFFFFFFFFFFFFFFFFFFFFFFFFFFFFFFFFFFFFFFFFFFFFFFFFFFFFFFFFFFFFFFFFFFFFFFFFFFFFFFFFFFFFFFFFFFFFFFFFFFFFFFFFFFFFFFFFFFFFB0F0DA0FD000000000000000ADADE90FFFFFFFFFFFFFFFFFFFFFFFFFFFFFFFFFFFFFFFFFFFFFFFFFFFFFFFFFFFFFFFFFFFFFFFFFFFFFFFFFFFFFFFFFFFFFFFFFFFFFFFFFFFFFFFFFFFFFFFFFFFFFFFFFFFFFFFFFFFFFFFFFFFFFFFFFFFFFFFFFC909A9F0A000000000000000000B0EBFFFFFFFFFFFFFFFFFFFFFFFFFFFFFFFFFFFFFFFFFFFFFFFFFFFFFFFFFFFFFFFFFFFFFFFFFFFFFFFFFFFFFFFFFFFFFFFFFFFFFFFFFFFFFFFFFFFFFFFFFFFFFFFFFFFFFFFFFFFFFFFFFFFFFFFFFFFFFFFFFF00A0C0000000000000000000BCBC9FFFFFFFFFFFFFFFFFFFFFFFFFFFFFFFFFFFFFFFFFFFFFFFFFFFFFFFFFFFFFFFFFFFFFFFFFFFFFFFFFFFFFFFFFFFFFFFFFFFFFFFFFFFFFFFFFFFFFFFFFFFFFFFFFFFFFFFFFFFFFFFFFFFFFFFFFFFFFFFFFFFE0DA9E9000000000000000000009BFFFFFFFFFFFFFFFFFFFFFFFFFFFFFFFFFFFFFFFFFFFFFFFFFFFFFFFFFFFFFFFFFFFFFFFFFFFFFFFFFFFFFFFFFFFFFFFFFFFFFFFFFFFFFFFFFFFFFFFFFFFFFFFFFFFFFFFFFFFFFFFFFFFFFFFFFFFFFFFFFFFF000000000000000000000000B00FFFFFFFFFFFFFFFFFFFFFFFFFFFFFFFFFFFFFFFFFFFFFFFFFFFFFFFFFFFFFFFFFFFFFFFFFFFFFFFFFFFFFFFFFFFFFFFFFFFFFFFFFFFFFFFFFFFFFFFFFFFFFFFFFFFFFFFFFFFFFFFFFFFFFFFFFFFFFFFFFFFFF900B0000000000000000000000FFFFFFFFFFFFFFFFFFFFFFFFFFFFFFFFFFFFFFFFFFFFFFFFFFFFFFFFFFFFFFFFFFFFFFFFFFFFFFFFFFFFFFFFFFFFFFFFFFFFFFFFFFFFFFFFFFFFFFFFFFFFFFFFFFFFFFFFFFFFFFFFFFFFFFFFFFFFFFFFFFFFFFE0000000000000000000000009FFFFFFFFFFFFFFFFFFFFFFFFFFFFFFFFFFFFFFFFFFFFFFFFFFFFFFFFFFFFFFFFFFFFFFFFFFFFFFFFFFFFFFFFFFFFFFFFFFFFFFFFFFFFFFFFFFFFFFFFFFFFFFFFFFFFFFFFFFFFFFFFFFFFFFFFFFFFFFFFFFFFFFF000000000000000000000000BFFFFFFFFFFFFFFFFFFFFFFFFFFFFFFFFFFFFFFFFFFFFFFFFFFFFFFFFFFFFFFFFFFFFFFFFFFFFFFFFFFFFFFFFFFFFFFFFFFFFFFFFFFFFFFFFFFFFFFFFFFFFFFFFFFFFFFFFFFFFFFFFFFFFFFFFFFFFFFFFFFFFFFFF00000000000000000000000FFFFFFFFFFFFFFFFFFFFFFFFFFFFFFFFFFFFFFFFFFFFFFFFFFFFFFFFFFFFFFFFFFFFFFFFFFFFFFFFFFFFFFFFFFFFFFFFFFFFFFFFFFFFFFFFFFFFFFFFFFFFFFFFFFFFFFFFFFFFFFFFFFFFFFFFFFFFFFFFFFFFFFFFF0000000000000000000000FFFFFFFFFFFFFFFFFFFFFFFFFFFFFFFFFFFFFFFFFFFFFFFFFFFFFFFFFFFFFFFFFFFFFFFFFFFFFFFFFFFFFFFFFFFFFFFFFFFFFFFFFFFFFFFFFFFFFFFFFFFFFFFFFFFFFFFFFFFFFFFFFFFFFFFFFFFFFFFFFFFFFFFFFFE00000000000000000000BFFFFFFFFFFFFFFFFFFFFFFFFFFFFFFFFFFFFFFFFFFFFFFFFFFFFFFFFFFFFFFFFFFFFFFFFFFFFFFFFFFFFFFFFFFFFFFFFFFFFFFFFFFFFFFFFFFFFFFFFFFFFFFFFFFFFFFFFFFFFFFFFFFFFFFFFFFFFFFFFFFFFFFFFFFF00000000000000000000FFFFFFFFFFFFFFFFFFFFFFFFFFFFFFFFFFFFFFFFFFFFFFFFFFFFFFFFFFFFFFFFFFFFFFFFFFFFFFFFFFFFFFFFFF0FFFFFFFFFFFFFFFFFFFFFFFFFFFFFFFFFFFFFFFFFFFFFFFFFFFFFFFFFFFFFFFFFFFFFFFFFFFFFFFFFF0000000000000000009FFFFFFFFFFFFFFFFFFFFFFFFFFFFFFFFFFFFFFFFFFFFFFFFFFFFFFFFFFFFFFFFFFFFFFFFFFFFFFFFFFFFFFFFFF00BFFFFFFFFFFFFFFFFFFFFFFFFFFFFFFFFFFFFFFFFFFFFFFFFFFFFFFFFFFFFFFFFFFFFFFFFFFFFFFFFC00000000000000000FFFFFFFFFFFFFFFFFFFFFFFFFFFFFFFFFFFFFFFFFFFFFFFFFFFFFFFFFFFFFFFFFFFFFFFFFFFFFFFFFFFFFFFFFFF0009FFFFFFFFFFFFFFFFFFFFFFFFFFFFFFFFFFFFFFFFFFFFFFFFFFFFFFFFFFFFFFFFFFFFFFFFFFFFFFFF0000000000000000BFFFFFFFFFFFFFFFFFFFFFFFFFFFFFFFFFFFFFFFFFFFFFFFFFFFFFFFFFFFFFFFFFFFFFFFFFFFFFFFFFFFFFFFFFFF000000FFFFFFFFFFFFFFFFFFFFFFFFFFFFFFFFFFFFFFFFFFFFFFFFFFFFFFFFFFFFFFFFFFFFFFFFFFFFFFF000000000000009FFFFFFFFFFFFFFFFFFFFFFFFFFFFFFFFFFFFFFFFFFFFFFFFFFFFFFFFFFFFFFFFFFFFFFFFFFFFFFFFFFFFFFFFFFFF00000000FFFFFFFFFFFFFFFFFFFFFFFFFFFFFFFFFFFFFFFFFFFFFFFFFFFFFFFFFFFFFFFFFFFFFFFFFFFFFE0000000000000FFFFFFFFFFFFFFFFFFFFFFFFFFFFFFFFFFFFFFFFFFFFFFFFFFFFFFFFFFFFFFFFFFFFFFFFFFFFFFFFFFFFFFFFFFFFF000000000BEFFFFFFFFFFFFFFFFFFFFFFFFFFFFFFFFFFFFFFFFFFFFFFFFFFFFFFFFFFFFFFFFFFFFFFFFFFF000000000000BFFFFFFFFFFFFFFFFFFFFFFFFFFFFFFFFFFFFFFFFFFFFFFFFFFFFFFFFFFFFFFFFFFFFFFFFFFFFFFFFFFFFFFFFFFFFF000000000009AFFFFFFFFFFFFFFFFFFFFFFFFFFFFFFFFFFFFFFFFFFFFFFFFFFFFFFFFFFFFFFFFFFFFFFFFFF000000A0009FFFFFFFFFFFFFFFFFFFFFFFFFFFFFFFFFFFFFFFFFFFFFFFFFFFFFFFFFFFFFFFFFFFFFFFFFFFFFFFFFFFFFFFFFFFFFF0000000000000A0BFFFFFFFFFFFFFFFFFFFFFFFFFFFFFFFFFFFFFFFFFFFFFFFFFFFFFFFFFFFFFFFFFFFFFFFF000BF9ED0BFFFFFFFFFFFFFFFFFFFFFFFFFFFFFFFFFFFFFFFFFFFFFFFFFFFFFFFFFFFFFFFFFFFFFFFFFFFFFFFFFFFFFFFFFFFFFF0000000000000900A0A9FFFFFFFFFFFFFFFFFFFFFFFFFFFFFFFFFFFFFFFFFFFFFFFFFFFFFFFFFFFFFFFFFFFFF090FFBFFFFFFFFFFFFFFFFFFFFFFFFFFFFFFFFFFFFFFFFFFFFFFFFFFFFFFFFFFFFFFFFFFFFFFFFFFFFFFFFFFFFFFFFFFFFFFFFF000000000000B0E909000BFFFFFFFFFFFFFFFFFFFFFFFFFFFFFFFFFFFFFFFFFFFFFFFFFFFFFFFFFFFFFFFFFFFFFFFFFFFFFFFFFFFFFFFFFFFFFFFFFFFFFFFFFFFFFFFFFFFFFFFFFFFFFFFFFFFFFFFFFFFFFFFFFFFFFFFFFFFFFFFFFFFFFFFFFF000000000000009A0A00000BFFFFFFFFFFFFFFFFFFFFFFFFFFFFFFFFFFFFFFFFFFFFFFFFFFFFFFFFFFFFFFFFFF90090F0DFFFFFFFFFFFFFFFFFFFFFFFFFFFFFFFFFFFFFFFFFFFFFFFFFFFFFFFFFFFFFFFFFFFFFFFFFFFFFFFFFFFFFFFFFFFFFF0000000000000A0BC0900B0000FFFFFFFFFFFFFFFFFFFFFFFFFFFFFFFFFFFFFFFFFFFFFFFFFFFFFFFFFFFFFDBC009090000BFFFFFFFFFFFFFFFFFFFFFFFFFFFFFFFFFFFFFFFFFFFFFFFFFFFFFFFFFFFFFFFFFFFFFFFFFFFFFFFFFFFFFFFFFFFF000000000000090A9A0A00000009FFFFFFFFFFFFFFFFFFFFFFFFFFFFFFFFFFFFFFFFFFFFFFFFFFFFFFFFFFFE909A0DA9B0900DBFFFFFFFFFFFFFFFFFFFFFFFFFFFFFFFFFFFFFFFFFFFFFFFFFFFFFFFFFFFFFFFFFFFFFFFFFFFFFFFFFFFFFFFFF0000000000000009A090000009000FFFFFFFFFFFFFFFFFFFFFFFFFFFFFFFFFFFFFFFFFFFFFFFFFFFFFFFFF090B09909009A90BCFFFFFFFFFFFFFFFFFFFFFFFFFFFFFFFFFFFFFFFFFFFFFFFFFFFFFFFFFFFFFFFFFFFFFFFFFFFFFFFFFFFFFFFFF0A0000000000000BE9A000000009A9DFFFFFFFFFFFFFFFFFFFFFFFFFFFFFFFFFFFFFFFFFFFFFFFFFFFFFD09A09090A9090909009FFFFFFFFFFFFFFFFFFFFFFFFFFFFFFFFFFFFFFFFFFFFFFFFFFFFFFFFFFFFFFFFFFFFFFFFFFFFFFFFFFFFFF0F0090000000000A009E9E000000000AA90FFFFFFFFFFFFFFFFFFFFFFFFFFFFFFFFFFFFFFFFFFFFFFFFFF00909D09A9909A090090009FFFFFFFFFFFFFFFFFFFFFFFFFFFFFFFFFFFFFFFFFFFFFFFFFFFFFFFFFFFFFFFFFFFFFFFFFFFFFFFFFFDA0F0A000B000000090A09A9A9000000009AF0BFFFFFFFFFFFFFFFFFFFFFFFFFFFFFFFFFFFFFFFFFFFFFFF09A9A09A900090900B00B0009FFFFFFFFFFFFFFFFFFFFFFFFFFFFFFFFFFFFFFFFFFFFFFFFFFFFFFFFFFFFFFFFFFFFFFFFFFFFFFFFE000F009A0000000000000ACB0A00A00009AD0A00FFFFFFFFFFFFFFFFFFFFFFFFFFFFFFFFFFFFFFFFFFFFC0B0D09900909A00009009090900BFFFFFFFFFFFFFFFFFFFFFFFFFFFFFFFFFFFFFFFFFFFFFFFFFFFFFFFFFFFFFFFFFFFFFFFFFFFF000900F00A000000000000090B0E9E900009A0BA90B0ACFFFFFFFFFFFFFFFFFFFFFFFFFFFFFFFFFFFFFFFE9090909B0090B00900B0090900A000FFFFFFFFFFFFFFFFFFFFFFFFFFFFFFFFFFFFFFFFFFFFFFFFFFFFFFFFFFFFFFFFFFFFFFFFFFC0A9A0A0F0000000000000000A009A9A0A000009F0BC090900FFFFFFFFFFFFFFFFFFFFFFFFFFFFFFFFFFFFF90B090B000B0009009009000A09909009FFFFFFFFFFFFFFFFFFFFFFFFFFFFFFFFFFFFFFFFFFFFFFFFFFFFFFFFFFFFFFFFFFFFFFCB0B000000F09A000000000000000000090CB000A0ADABA0A00009FFFFFFFFFFFFFFFFFFFFFFFFFFFFFFFFFFA0909A90990090000000009A09000909009BFFFFFFFFFFFFFFFFFFFFFFFFFFFFFFFFFFFFFFFFFFFFFFFFFFFFFFFFFFFFFFFFFFE0B0A0FA9A90F0A0900000000A90000A00A00B0000090A0C9ADA9A000BFFFFFFFFFFFFFFFFFFFFFFFFFFFFFFF0909F0909A0090A909A090000900B000A9000FBFFFFFFFFFFFFFFFFFFFFFFFFFFFFFFFFFFFFFFFFFFFFFFFFFFFFFFFFFFFFFF0A090F0B00E00AF090E0000000000A00000000B0000000A909A0000000A9C9FFFFFFFFFFFFFFFFFFFFFFFFFFFF0909A090B0D0B0090900900B0900900B9900B09FFFFFFFFFFFFFFFFFFFFFFFFFFFFFFFFFFFFFFFFFFFFFFFFFFFFFFFFFFFFF0A90BCAA9E9A09A0F00B0B0A900000000090000000A00000000A0B0B000BCBAA90FFFFFFFFFFFFFFFFFFFFFFFFF009F099A909A90BC00A09A90C9A9AC90000090900BFFFFFFFFFFFFFFFFFFFFFFFFFFFFFFFFFFFFFFFFFFFFFFFFFFFFFFFFFA090AC0B0DA0ADA000F0A0DAF9EBCB00000000000000900000000090E09A0090DA00009FFFFFFFFFFFFFFFFFFFFF09B09B099E909AC09A900000B000909A9C90B09CB090FFFFFFFFFFFFFFFFFFFFFFFFFFFFFFFFFFFFFFFFFFFFFFFFFFFFFE90DA009A00A00F0A9AF0F000A90F0B00000000A00000000A0000000B0A9A0000ABA900900FBFFFFFFFFFFFFFFFFFF09B09B09AD09E09000000B00900B0A9A90B0909A909090FFFFFFFFFFFFFFFFFFFFFFFFFFFFFFFFFFFFFFFFFFFFFFFFFF0A9A0A000A0DADAB0ADAC0AF0009AFAF0A00000000000000A09000009A00F00A00B0D00A00A9B0FFFFFFFFFFFFFFFFFF0B0DB0DA9B0B0900B009000900900D09CA9A900090B0DA9FFFFFFFFFFFFFFFFFFFFFFFFFFFFFFFFFFFFFFFFFFFFFFF00A90CB090090A00000F0A0B0F00000090F0A00000000A00009A00000000BB0B00900A0BC00000F0B00BFFFFFFFFFFFFF0999A99A9DAD00A90090A090A00A09A0B090DA9B9A90B90909FFFFFFFFFFFFFFFFFFFFFFFFFFFFFFFFFFFFFFFFFFF009A9EBBF00000ADABADA00B00AF00A09A00009A0000A900900000B00000A00DACB00009A0B0A09A0F0B0000FFFFFFFFFFE9BE99AF9A909A90090A09000900900900B0B09E099090B0B90BFFFFFFFFFFFFFFFFFFFFFFFFFFFFFFFFFFFFFFFF00A000B0F0FFA00A000C0A9A0CAD0F0900000B00000000000000000BCA9A009AFA900000000BA90900BA000000BFFFFFFFFF9BC90BD9ADA9A900B009000B000900900909C9A9BCA9F09909B09FFFFFFFFFFFFFFFFFFFFFFFFFFFFFFFFFFFFE00A9000A9FBFFF0009CA9ABC0CBA9A0F0A0000000B0090A000A00A00B0A90090A9090A00A000B9E9A00E900000B0F0FFFFFFFA9F9BBF0B09090DA900900090009A09A9ADA90B090B9B099A9F09BDFFFFFFFFFFFFFFFFFFFFFFFFFFFFFFFFFC00000000ADFFFFF00000A90E00AB0000AF00000000000A00090009000000BCA0A00A0A000900FADA9E0A090A9000090BFFFFFFFDB0BC90BCB9E9A909B90B0B0909009009090B00B0F09E9AD909B0909FFFFFFFFFFFFFFFFFFFFFFFFFFFFFF000A90000009AFFFFFF00000A000B00A9EB0F0000000000000000A00000000B0B9000B09000A0A90BADA909A0BCA00000B0BFFFFFFBF9FBAD9B0B909A9C0B0909A09A9CB9A90B09B0D90B09B9A9B09B9B90FFFFFFFFFFFFFFFFFFFFFFFFFD0000A000000A0009BFFFFF000A9CA9A0F0E00CAF00B0000000000000000A000000BCA00900A000909EBDBA9A0009A09000A000FFFFFF9F9A90DB0F09A9F9AB99A9B0D9A90B09D0B09AD9A0BC9ADADBC9AD09A9BDFFFFFFFFFFFFFFFFFFFFF000A0090000A090000AFFFFFF00090A90CA009ABA9F0000000A000000A0000000000BDA9000AB0B00A0A90A0000000A09A00000B0BFFFFFBCBF9FB0B09F9A9AD99E9F090B0DB09A0B0FA99A9B90B9099A9B99BE999AFFFFFFFFFFFFFFFFFFF0000090000900000000BDFFFFF0000AC0A0A90A0E0C0F00A9A0000900000009A0900000A00A0B000000000A9000000A90F0000000009FFFF9FB90B09F99B09DB9BEB99ADBB09B09BDB9999DA90DA99EB0F9F0B099B0F90FFFFFFFFFFFFFFFFF0000A000A000A00000000BFFFFFE0000B0CB00E9A90BAF09009A090A00A09A000A0A000B0B0000BFA9A0B090009A00000A0BCA090A000FFFFE9EBD0B09AD0BA9AD99EB9B90DB09F09A9AFA9A9B9A9E090B0B9F0F099B9B9BFFFFFFFFFFFFFFFE0009000000A0090A00A000BFFFFFA0000B00F0000A000F000A0A9AE90B00009A0900000000000B0A9A9A00A0A000009009FA900000009FFFF9B99ABDB09A99DB9A9A99E9AB0BDA9BBDBD99BBD0B909B9F090A9B9B9E9ADA99FFFFFFFFFFFFFF000A000A00900000000090FFFFFF9009A00A00AB0E09E0F0A09090A90A009A000000009000000B0F9B0F00F0900000000FAA90A9A09000FFFCB0FAD900F99B0A909099A99D9990B9D0BB0BBC90BDA9B090B9F9BDADA90B9B9EBFFFFFFFFFFFF0A900000900000A00000000BFFFFFE0000CAD0BC0090A00F0000A0AD0B0B0A0FA00A0000A00A000B0BEB0BB0CA000000A9AD9A00000A000BFFBDB990B9B0A9C9909A9B0D0B0ADA9DA9BC9BC9B0B00900F0BC9A90B9B9B9DBDBBDBFFFFFFFFFFF000A09A0000A0000090A00ADFFFFF9000A90A0A0FA0A0A0F09A09A9AB0A09A90B0900A000B009000B0B0BCBB0000000000BAF0F0B0000A00F0B0FB0BC0999A9A9E090D0B099099A99A9B90B09F9B9B99099B09F90F0BCB09AD9B9BFFFFFFFFFFC0000000A00000000A00009ABFFFFF00000B009000F0C90F0A0000000F0BADABCBAF000F9ADA00A009A9AB0FA00000A00BDF090000B0900B9F9F90F9B9A9E9B0999A909090A9009099090B99A909E9A9B0B0B09AF09F9F9B9BBCBDBFFFFFFFF00A90A00900090000000090ADFFFFFE0000E0A0E0B00A0A0FA9CB00B0B09A90BCB9E909B9ADA9A090BAB0F0F090000090BEBA00A09A00A0B0F9A9AB9090DA9909B0A90B009090099A9E99B09E9A9B90DB09DB9DB999BB0B0BCBDB9B0FFFFFFFC9A00E90A000A00A0B000A000BFFFFF0000B00C09A0CA900AF9AB0B00B0BADAF0B0F0FAACAFB0A90A0090B0B9A090A000ADBC9A09A009A9BDB0F9F9CB0A9A9B0BD09990909A009A00909B0DB99B9C9A9B09A900B0F0BC9DBD9B9B9FBDBFFFFFF0A9A90A0000000000000900A9FFFFFFF0000A0B0A00A00E90F09ADADA0C90B0BB00A9090B9ADBDABCB0AB0B0A9E0009A00A9A00000B0000EBDB9A9B9990909090B9ADA909090009090909B09A90B9B0909A9B99B99B0B0B0BE9E9F0BB9BFFFFFAC0CA09E9A000000000A000000FFFFDA0000D00ACB09A00A0F00A9A009A0ADBC00000A0000F0A000B0A90B0ADA9ABDA0090009000000A0F9FBCBDB0BE9BCB0F9B9099090A00090000A90909BD9BDA9DB0F90DA90FA9F9BDB99BB9BBDF0FFFFF00B0B0F000000000B000000000BFFFFFF000A0A0090E009A00F009009A0009A00B0A9000A0B0A90BB09B0A0090B0BDA0D0A00A0A00B0090B0B0B9A9F99009099AD0B9A9A909090009090B09B09A9A99A099A9A9DB999B0B09EBC9DBDBB9BFFFE0F0A0A0A00009000000000000BFFFFFF0009009CB0A000A09EF000A00000000B00000A09000000A0CBA00900A00BFADBA00009E9B00A0A9FBDBDBDB0B0B9A9A999B9C9090909A909A0090B0DB99B9B099A90999A90BE9DBDB99BAB0B9FADFFF000AD0D090A000A0000B0009A00FFFFFFA000E0A00E00B0C0A0F0000000900B00A0B0F9A00000000B00DBA0B000009BE9F0B0B09EBF0900B9CB9A9A9BD90909DAB0DBB9BDB9F9DB99D9B090B09E9CBDB0F0BDA9A9B999BA9A9E9D9F9FB99BFFDB0B0A0A000000000000000A00009FFFFDF0000B0A90B0CA9A9AF0000000000000090FBADA00A00000BBA09A00000A0F9A0A000BFBDFA00BDBB9F9F9F0B0F0B0B9DB909ADB9E9B09F0B999B99B99B99A9B990909D90F0B09BDB9A9A9A9BEBFFFE00CBCB00A0900000A0000000009AFFFFFA00000C0AACA0000C0F0009A00A0000090BBADB0B000009AD009A0000B0DB0000900BFFFFADA9F0F0DA9B9A99909C990B9ADBDB9F9BDBF9B9E9F9CB90B09A9909A9A99A9B9BD9F9A909BDBDBDB9FFF00AB0A0000000A00900A0000000AFFFFFE0000B0A9E90090A0BAF000000000B000A0ADBEFBC0900A00BAFA900000A00A00000BDBFFFDA9A9B9BB9BCBDABA909A9F0B9B99BDB9F9F9F9F9B0B9C9BDB9DA9F09090B9ADA9A9A99BDB09A9A9FBFF09AD0E90F0BCA900000009A000009BFFFFFD0000D0A00A0AC9AC0F000000900000000B0BB9ABA0000000900A0B0009A09000000ADBFFFFDBDA9CBDB9B99D00B09099C90F9F0F9B999BDBDBDBB9B0B0BB9A9B0B0F099B9F9B9F0B09F09F9B9BFFAC0A9AE00A0BCACA0A0B00000A00ADFFFFFA0000A9CB09A00A0B0F0000000000000900B0DAF09A0090B0A0900000B0000000000BFFFFBFA9B9B9B0BDABB0B909A0B0B9F9B09990090099BDB9D9F99F909D909C909B0B9B9E90BD9B09B09E9FF090B0E909ADBCA9090000CB0A09000BFFFFFD00A00AA00E09A0000F000A900A0000000B0BAB9FA000000000A000000000000000BDFFFFEF9F0F0F0BDA9D090000090909090990BC9A090009BDBB09B0B9B0A9A9A9B0F9E90B9B90B09B0DB9BE0ACA0E9A0E0A0A90A00000A0000000BEFFFFA00009E90CB00E00FABF0000000009000A90A90FB0FB000000900000B000000A00000BFFFFBDA9B9B9B9B99A9A900900000090C0A90B990F0B9090D9F9D90D0990909A9B9B9FB99C9B9BC9B0BCB90009A9E0B09AD0A0CA09A0900B00A09FFFFFF0000A00BA00B09A000F000000000A00000B0A90FBF0FA000A0000000A9A0000900000DBFFDBDA9E9ADB0FB90DA9A000000009B90F90E9A9BCB909099A9A9B0A90B099CB9A99BEB9A9C9B0999BCB0B00CA9E0AC0A9C9000000A00000000BFFFFFF0009A0CA9E0AE0BE0F0090A0900000090A9A0BBCBF00900000000B0000090000000BFFFFFB9BDB9DB0B909A909090000000000B00B909099BE90B00909009000090A99F9BAD99F9B9B09F0B0B9A0CB0BCB0D0B00A0A0000000000000ADFFFFF0000ACB09A0B09A00BF000000009000A0A9090BCBF0B00000000B000900000000009FFFFF09E9A9AB0BD0B0909000090B09A909099000090BC90B09000009009090B99B09F99BBA90B0DB090B9C09A0BCBE9AA0DA0909A000000000009FFFFFE0000090EACB0CA0DA0F000000A00009009A0A90B0B00A0A090000090A000A000000A9FFFFFB9BDBD990B9DA9A9A9A9090BC90909009099A90B009000000000000A909ADBB0BB0D99F9B099B9C9B0A9ADADAF9CBADA0E09A0000A00000AFFFFFF000B0AB09AC0A90A0AF000009000A0009A9B0A000DA900900A0000A0000000000009EBFFF9E9A90B0F90B0909C9090B099B9A9A990B909009090A909090000000909A990F90FBA9A909B0BCB9A9B0CBAFBCAFBCBADA9AC009009000009BFFFFFF0000C0A09A90A0090F000B0000900A000A09A9A9A9ACB0AD00B0F0900090000A0009FFFDB9BDBB9B90B9B09A9A90B09F0B9D990BC90F09909099900B00A0009009E90B99BB999BDBBD09B99A9C9A90DADBDACBFCB0FA9A00A00000000FFFFFF00000B0CA000E0BCA0F00000A90A0090A9B9E9C9E09090C90BC0900A00000090000BFFFBA9F0B0D090BD090B0999A90B09E9BB0B9B9B99B09A9F9A9B909000B00B090F9ABC99AF0B090B9F9AD9BADAEBFEBEBF9EB0F0C0000000A00B0FBFFFF00009A00B0F0A900A00F0A0090A009A009A0A90A90B0F0A9A009A0BC090A0A00090A9BFFFDB9BD9B9F90B0BC9B0F09E90B99AD9F9E9F9FBDBBDB0B9D009009009090B90B99B0F99B99BBDB0B9B099ADBCBFDBCFEDFE9AB000A9A090000BFFFFFF00000F00A000A0B09AF009A00900000A0909A90A900090090B0900B00090900A0900AFFFBDA9B09A9A99B9B0990B09BD0A99A9B99B0B9A9DB9BDBA9B0A900900B090B99E99B0B09AD09A9BDB0B0F9ABFCBEFBFBFADAD0F000000A00000FFFFFFF000A0BC0ADA000E00F0000000A909A90ABA0009009A0000000A0B00A0000A090A0BDFFF9A9F0FB999F0909B9A99B090BD0BDB0DA9D00DBA9E909D0099CB0A9A9DA90DA9BA99F9BDBBD9BCB0F9B09FDEBFFBCFDEDADAA0000000000A09BFFFFF000A000A90A09EB00AF00009A090A090A9009A000A000009A0B09009090A0090A909FBF0B9F9B90DAB09B9A9E9CBC9AB90B0909A90A99B0D99B9B0B9B0B099909A909A990D9A9A9A990B0B9B9BC9BFEBFF0FFBEBAF0F09A00A0000900FFFFFF000090FA90A90A000B0F00B00CB0B0B0ADA0B0900900900A099C000000A0090A0000BEFFBDB0B0B9B999BC999B9B9BBD0F90B0B90909A009B0B0BCB90C9090F0B909B99A9B0B9B9F9A9BDB9BDA99B0BFFFFFFEFFDF0B0E000009A00000BFFFFFF0000A000E00E0B0E00FB000B0BCF9ADB0B00A0A009A00900A9B0B00B009000090009BDF9A9F9F9F0BDA9B0F090BC99B9A9F99CB0B0090B09B0D090B9B0B0B0B0F90DA99A990F090BDA9A9F0BDABCB0DBEFFF9FAF0F0B9A09000000A000BFFFFFA0009A0B0B0900B0B0F09A909FBBCB00B09B09090A90B00900000000000A000A000A9FABDB9A9A9B9A9F9B9B9F9BBEBDB9A9A909C0B0C90F09B0B9CB0BDBD99F9A9A9BC99A99BBB90B99B9B9B99B9BAFDBEBFEDBE9ACAC00A00000000BDFFFFF000A0AD0A0A0AC000AF9F09EBE9DA90B00A000B0A90B00B0A90B00B00B0009000A99FB9DB0BDBDB0DB990B09A90BD99ABC90D00B09090B090B0BD0B9F99A9BA909B99099E99A9C90B9DABCBCBCB0DADFBEDFE9BE0BCB09A00000A9000FFFFFF00000D00AC09A9AADA9FA9A0B9BFA90B0F09A90009AD090009000000000000A09000FBCBB9F9B0B9BBDAFB99F99B0BFBD9B9A9A900B00900B0D909F9F9EBDA9DB9B0DA9B09AD99B9F90B99B9B9B99B0B0FFBCBFE9F0ADA0000900000B0BFFFFFF0000A0B0B0E0090A00FBE9B0F9ADA00B0B00A09009A9A9000B09A90B00B0000A00B9FBDA9ADB9F0DB999BFA9A9C990BBD0900909009A90909A9B0BB0B9B9FA90B09A909B99A9A9A9BB0F0BDBA9F0BD0F0FFBCBDADA9ADA00A0A00A0000FFFFFFB0009AC00B0A0E09A0F0900F0BCB09E0000B00A00909009A900000A000009090090BF9B9F9B9F9BB9FBAD99B99B9A9900B0090A090900A09A90DB9DBDBDB99BBD9B99BD0B09BD9B90DB9B9B0F9A9B0BAFBCFBFAFA9E9A090000900000BFFFFFE000A00B0A009A90AC0F0B0B0B0909A090B000000B0DA090090B0B0909A9A0A0A00BF9B9FB9BE9BF9FAD9BABD0B009D0B900000900A009090090B9FAB9ABA9BC90B09A90BDB9A9AD0BB0B9E9F99F9E9ADBCFAF0F09E9AD0A00000A09A0BFFFFF900000F0AD00E00A0BAF00000000A090A00B009000B09A0B0A900000A000000909ADBBCBB0F99BF0BB9BF9D9BD99B9A9909000009909000090090099DBD9D099BB9BD99B99AD9B99BD9BDB9B9AB0B9B9AFFBDAF9EB0E9A000A9A00000BDFFFFFE0009A00A0AB00AD000F0090009000A0900000A0009AD9909DA909A09A9A0B00A09BDB9F9FBFBDBDBDBDBBB0B9A90990BDB09000A0909A900000900B09B0B9A909D0B0BDA99B0DBA9A9A9BCB9DBDA9E9DAFCBDAF0F9ADADA900009A000ABFFFFF900A0F09000A90A0B0F00A090A09090A000000090A90A0B0A90A0090000900B00BEFBF9B9B9FBFBFBFB0F9F9A9F9A0B9A99A9F999A990000A99BDB09A09099B9B0B9B9A9BE9BB9DB9F9B0B9AB9B9F9B0B9BFAF0F0ADA9A00A00A0000ADFFFFFE000000A0EB0DA09AC0F0900000000000000A09A0A90B09009A009A0A09A00B009F9B09BFBCFBDB9F9F9F9B9BDB90999F9FA9B90BC90B09A990B09099099B0F9E9B9F9F9FB99BD0BB0B9E9BDBDA9F0B0BD0F0BDA9ADABCA0B09A90A9A9BFFFFF9000BCA9A900A00A00AF0009009000A09009000909A09A00B009A0909A09B009A9BBDBF09FB9FBFFBFBFBF9EB90B9B0BFB99D0B9B9B99F99BDBD9B90A9BC9B99B0F9B90B9DBE9BF9DBDB9B9A9B9B9B9F9BB9BCBADA9E9AD00A00000000FFFFFFE000090E00EA90F00B0F00A00000B09000A00B0A9ADA09A00B009A00A9A00B000B0DB9BFB9FBBDB9F9F9F9F9FB9F0D909FFAB9BC9B0FA9B0B0BBF0BD909B09A9B9B9EBDBAB9BF9BB99A9BDB9F0F9E9A9BDBF9BC9ACB0F9ABC9A00A00000FFFFFF0000A90B090E00BC0AF0900900A0000A09000090B09A09A90B0A09B009A90B0BDB9AF9B9FBDFBFFBFBFBFBB9FB9B9A9FB9F9FDBBDB99F9F9FBDBF9A9909BDBDBDBF9BB9F9FB9E9FABDBCB9FB9B0B9F9FADBBDBE9A0F0AD00A09009A09BFFFFFB000A00A0EA090A0A90F00090A9090A9090A90B0B09A09AD0B0B09A00BA9A0009B0BF9B9FBDB9BF9F9F9F9BDF09F0B99BDF9FFBBDBFBFBFBFBDFB9909A9B9B9B0BB9FBDF9FB9F9BBD9BB9B0B09F9BDA9B9B9F9A9ADB0ADA0A000A0000AFFFFFFC0009CBCB009AACB00AF0B0A9909A900000000090A09A09AB0B09A09B0D00B0BF9F9BDAF9FBBFDBFBFBFBFFBBFBBDBCB9BBFBBDFBF9F9F9F9FB9FF0B99BDBCBF9F9F9FBBBDBFBDBDBBC9F9F9FB0B0B9F9F9F9FBDA0E9FA90090000A090FFFFFFB000A0A00B0E09A0AD0F9099EBB09A9B9A90090A9DA09A090B0B09A00A0B00909B9FBBDBB9F9BF9FBDBDB9BFDBDBB9B9E9FFDFBF9FBFFBFFB9FB9090BDA9BBDBBBFBFBDFBF9FBFBBDBB9AB9B9B9F9A9B90B9A9B0F9A09EAD0A0A0900A09FFFFFF00009A9E0B0A09E0AAF0B9A9B0BF9000000A0A90A90A90A9CB0B09A90909A0BF0F9F9BDBEBFB9FBDBFBFFF9BFBDBF9F9B9BFBDBFF9FBFBDFF9DB9B99B9F9FBDBDBDBDBBF9FBDBDFADBF9DBE9F9B9DBCBBBDBDBF0ADAF09A00090A0900BFFFFFC000A0CA0BCADA00B00F90B9B9BB0BA9B0909090A9B090A9AB09A9A900A0A09F99BB9FFBF99F9FBDBBDBDB9FFD9FADBBFBFDFFBFDBFFDFDBB9AB9E9DABFBFBDBFBFBFFBDFBF9FBFB9B9B9BB9B0BCBAB9BD09B9B9E90B0DA0090A00000BFFFFFFA0009CB0F0A9A9EB0CBFA9AFBBCBB09000A000A0900A0909099A9A90B09090A9B9F0F9BDBBFBF9BF9FBFBFF9BBFB9BBDBDBB9FDBFFBFBFBF9FBDB9BBDF9B9FBF9F9FBDBF9FFBF9BDBDBDBE9F9F9B990F9BBBDAF9BCADAA900A00090A09FFFFFFD000A0A00BCACA0CBA0F9090B9B90B0B0900B090A9090A0B0AA9A9A90B0B090BDA9FBFBFDBF9FBDBF9A9B9BFDB9FF9FBCBDFBFBFFBDFFBF9FBDBFBDBB9FFBF9FBFF9FBFBFB9FBFBBDBA9B9B9A9B0BF9B09DA99BCBB0BD0E900000A0000AFFFFFE00009CBCA9A90B009AF0A9A90B0B0000A09000090B0A900B999A9E9B0B00A9F09FB9F9BBF9BBDBB0F9F9E9BB9FB9FF9BFBBDBFDBFFBDBDBF9BF9FBDBFB9F9BF9FBFBDBDBDFBDBDFBDBF9F9F9F9F90BDB0B9FBDB9CACAF00000B00000B9FFFFFB0000A0A09E0AC0AF00F09000A00000000000000A000900B90AA9B0BA9B0B9B9B9B9FBF9F9BFDBB9DB9B099B0FB9FB9BF9BDBFBFFBFFFFBF9BFDBBDBFBDBFBF9FBBDBFFFBF9BF9BB9BF9B0BB9B9A9BDB099FB0B99AB9B00A0000000900FFFFFF0009AD00DA0090A900FFA0900090000000900009009A00B00B99A9BB9EB9A0F90FBFBDBBFBDBBBDAB9A9B9AD9A9EBDAF9FBFBDFBFDBF9BDBBDBBDFB0BDBDB9FFBDFBDB9BDBBDBBFDBF9BFBD9BCB9A9B9F0B9BD90F90E0F0090000000A9FFFFFFC00000B0A09E0B0E0A0F9A0A90000000900090A09B09A90B00A90B0BA90B9B0B909FBBFDBFBFCBBDB9F0DB9A9999B9F9B9D0FBBDBFFFFFBDBFDBB9FBDBBBFB9FBBDBFFFBBDFBDBBBDBF99BBE9B9F9E9A9F9FBBB90BDB0A00A000000000BFFFFFBA000AC09A00AC09A90FA9900000B00A000A0090A00B00B0B09AB9BB9BA00BDB9BFBDF9BF9F9BF9B9A99B0990F0B0B9BDBBB9F9FFBF9B9FBF9BF9FB9B9F9BDA9F9B9B9BDFBBDBDF9BF9EBD9BBDA99B9FB9A99C99B9A0F0F000000B0009FFFFFFC000A9A9E09A90B00CAF90A00B0B009000090B0B09B00B0009ABDBE9A099B099CBF9FBBF9FBBD9F0F99B099A9090D9BE9A99FBFFBDFBFFBF9AF9EB9F9F0BCB9B9ADBDAFB9BDBBB9BF9BB9BFBD9B9BE9B909009BE9A9F0B00000B000A9AFFFFFF00090C0A09AC0A0E0B0FA09A00009A000B0A00B09A00B0A9A009A9BADBA00B09B9BFBFDBE9BDBBB9B0B09E909A90B099F9FB9F9BFBF9B9F9FB9B9F9BA9B9B9BCB9A9B9BDBFBDBDBF9BF9FB99AB9E99F9FB09B099F9A0F00A9A000A90A9FFFFFFA000A9E90E09AD0B000F9A0900B009A00000B00B0BBA09000B0A9A9B00B0BD909F9F9BF9BFBBDADBDBDB90B0909090B0B90BDBFF9FBFFB9B9DBF9BD9B0D909B9BDB9F9FB9BDBFBDBFDBB9FBF9F9BB0BB09F099A99F9B0F0000B0B0EB0A9FFFFDF0000A0A90AA0A00BE0F0900A90B0009009000B0B0090A0B0009ADA0B0090B09ABFBFF9F9909A9B0B0000909A90B09090B99BB9BFBDB9FADBB0B9A9AD9B0BD090B9AB9BDBFBBDBBF9BF9F9B9B9BDBDBC9B090009A90F0B0B0000ADB0DBFFFFFFA00009E9E0D09CBC00BF00A090A90B00A0000B0009A0A90000B0A9A90A9AB0909F9BF9AB9A090909009A900000000B09B9FAD9FF9FFBF99BB9DB0DB90B0900B9F09BDAFBDBFDBBFDBF9BBE9BFBCB0B99B090A999F9B0B0E00A0A9A0FAFFFFFFF000B0EB0B0A0AB0A0B0F9009A99E009090A00009A09000000000900A9000D9009BFDBFBDB9F000000000A00000090000D099BA9BFB9F9BF9DAB0B9009090B9909BDB9B9BBDBBFDBBBDBF9BF909B9B0F00B00900B9BCBCA9000900DBE90FFFFFFC00009EBCB0BC0A9AC0FA9000A909A00000000A09A00000000000B00A9A9AB09A0BF9BDB090B00000009000000000009A9A99F9F9FFBF9BA99D90B9A900000A909B0BDBCBBDBBBDFBBF9F9BFBFB9F9B9009009009B9A9E0A9000A00BEBBFFFFFB000AD9EB0E0B0CA0B0F000A9CA9A09A900090000000000000000000000090909DB9FFF0FB9090000000000000000000990DA9BBFB9B9BC9B0B0000009A90909A90F9BB9BDBFDFBBDBDBBFDB9B0F09F090009099F9A9E9A00A0000B000FFFFFFC0009AE0BE9A0A90F0AF00090A90090000000000000000000000000B000000000BBFFB9B9909A900000000000000000B009B9BBDB9F0F09B0B9000090000000000B9B0DBFBF9BBBDBFBBF9B9F9F9BB000009090B09F0BC00000000009BFFFFFB000A0E9BC000F00A000F09A0000000A000000000000000000000A90000B0000009EB9F0FADB90B0909A00000000000909B090D9ADB9B9B09D0090000B0000000900009A9909BF9FB9F9F9BE9BB0B0DB90090B0999A9E0B0B00000000A0FFFFFF00009A0A0A9A0AC9ADAF0000A90A9009A00000000000000000000000B0000000099DBFB9BB0F90B0B090D99A90900900009A9A9B9AD09DB0B90A000000000000000000000B090B9EBBFBF9BF9BDB9B09B9A90B0F990BDAC000009A0009BFFFFFF0000D0CB000900A000F0090000000000090000000000000000000A00000000000FB9BDBD0B9A999090B000900A09A090909990D099B0B09009090000000000000000009A99B9FB9F9BDBBDBBCB9A9FBC99F999B09B0A90A0000000000FFFFFF000A0A0A00E0A0A00A0F000090A00A00000000000000000000000090000000000BB9E9FA9BF09DA09A909A90090900909A9AD0B9B9A0909009090090000000000000090099ADBB9BFBDBBDBBDB9ADB099B090FB099E0BCB0000000000BFFFFFE000900B00B00CA9CB09F000A000090000000000000000000000000000000000000DBBF99F09B0B9B0DA90900B00009000909A9900099B09A9A9A9009090909A9A9A9909B0B90BCBDB9BDBBF9A9E90B9A90B9B9090B9E9AC90A0000000BFFFFFDA000E00AC00B000A0A0F0A90009000090000000000000000000000000000000009AD9FA90B0DB0D0B090B099090B00B0909090B9BDA9090909090B00A9A9A9D09090CB09D0B9B9BBFFBBCB9BDB9B90BDB090FB0090B0E9A00000000000BFFFFFD0000BC0B0A0B0B0C9AF00000A00000000000000000000000000000000000000009BB090009A9B0B90B090A000909009A9B09B090909A90090009090909C90B9A9A9B09A9B9E9BC9B9ADBDBF9AD0AD0909AD900999E9A9CB0000A0000BDFFFFFA00B00A90AD0E00A9A0F00009000A0000000000000000000000000000000000000BE9F0000000000000000090B009A900909BC90B9B9C9A90A90B00909A9A900909909B9B0B9BDBBFBDBBBB09B0B990B9099B0909A9A9EA000B000A90FFFFFF000000F0ACB0A09ADA0FF090A0000900000000000000000000000000A000000000099B9F00000000000000000009A090B9CB09B9F909A909009090090B0909A9B0F0B9AD0BD9F0BF9BDB9DBDBE9900A90A9B00000B9ADA09A000009000BFFFFFF0000A09A9A0B0A0A0B0F00000090000A09000000000000000000000900000000000F9B0B000000000000000000090B90B99B09A9BD09B0B090A090A909A909A99990B9B99AB9F9BE9BFBA9B99A9A9009009900099E90FBC09A00A00B00BFFFFFF0009ACB0F9CBCB0F0BF000900A00009000000000000000000000000000000000009ADBD00000000000000000000BD0B90BCB9B90B9B090D0B0900900909E990B0BF9E9AD99A9BF9FB9BDBDA00000000000A099DA00A00B0000900000BFFFFFE0009E0B0E0A0A00E0ACF000009009000000000000000000000000900000000000009B9A9A000000000000000009090B9EB9B9D09F9BCB09A90900B00B0A909CB9F0909A909ADBD9BBDADB9A90000000000009B0B00BCBF0A00000B00BDFFFFFB00000B0F9A9E90B0B0BF090A000000000000000000009000000000A00000000000000F9F9C000000000000900A0F9B0B99F9AB9A9A999F90B00B00900090B0B0B0B0B090B09B9ABF9B9B9B900000000000000090000B00D009A000000BFFFFFF000A9E00ACA00AC0AC0F0A090A90A9A90A900000009000000000000000000000000009A9AB90900000000A009909AD9EB9AD9BDB9DB0B0B90900000000000090090000000009F9F9E9BCBCB00000000000000000090AFA0B0000000000FFFFFCB00009E9A90AD0A90B0F009000000000000000900000000000000000000000000000099F99ADA9A9F0F0B99B0F9B9BB99F9BBDA9B9A9F99E9A9000000000000000000000009A9B9BB9F9B90000000000000000009A0D09E000000B000BFFFFFF0000A0A00A0CA00E00AF00A0090090009000000000000000000000000000000000009A9A9E9B9F9F0B99BDAFDB9ADA9DBA9BC9B9E9BDB0B909000000000000000000000009FBDBCBDBB090000000000000000000AC9ABE0000000000BCFFFFFA0000090CBC0B09A00BCF0900000A009A090090A00000A900A009009000000000000009F9B9BDA9E9BDAF9BF9A9FB9DBAD9F9BBDB9F9B9F0B9F0990000000000000000909A9A9B9B9B0D9A000000000000000000009AD00B0000000000BFFFFFF000B0E9A0A00A0CB00AF00090A900A000A00000900000000090000A0000000000000009ADA9BDBBF9BDBE9BF9F9FBBDBB9BF9BADB9F0B9BDA9BA9A900900900000000009DBDBCBF9F9A9000000000000000000000A0ABC0B0000000000FFFFFDB00000A009AC0A00E90F00A000000909A900A00000900000900A00000000000000000A99B9B0B9DABFB9FBF9BFB0F9F9F0F9BDFBBCBBDBDB9F0DB9F0B00000090000B9FAB9B9B99A9A900000000000000000000009E9CB000000A0000BFFFFFE0000F00DA009A00A00AF0000A90A00A0000009000A0090B000090090000000000000090BC9E9F0BBDB9F9BDAFB9F9FA9BF9BCBB9DBBDB0B9FB9BBCB9D09ADA90009B9EB99E9F9BE99000000000000000000000009A00B0E0000000009FFFFFFB000A000A0C0A0DA90E0F090900909000909000A090000009A00000A00000000000000090B9909BD9BDABF9BF9DBFB9FBF9FBB9FBBF9BF9FB09FADBDABBF9B90FBDB0F99FB9B9E990000000000000000000000000ADA9E09A000000000BFFFFFC00090E90A9A0A00A09AF00A00A0000BCA0A000000090A00009A0900000000000000009A90B0B09A90B9DAF9BBBDBDB9B9F0F9B9CB9E9BBDBBF9BB9BDBD9FBFB9B0F9BFB0BDAB9B0B000000000000000000000000000A9AC00000000000FFFFFFB000A00E00C90AC0A00F0009000A000090909000A000900000000000000000000000000000090B09F9FB9BF9F0B9ABDBDBB9BDBB9F9BDBA9F9BD9FBF9AFBCBDAF9BBDB0F9B9F9E900000000000000000000000000BAD0F0B000000000BFFFFFE000009A09A0A090B0CAF090000900B0B0A00A0B0900A00A90000000000000000000000000000009B0B09BDB0B9FB9DB0BB99E9ADBBBDBB9F9BDBFA99BFBDBDBF9FBDA9F9BCB9A900000000000000000000000000F0C0B0A00000000A9FFFFFF9000BCA00A0000CA00B0F0A0A0A000000909000000B090000A0000A0000000000000000000000000099BF9ADBDB9C9A9B09CB99B99C9A9DB9FBA9BDBFB9DBBBB9BA9BF9B9B99F90900000000000000000000000000B0B0E9000A000000BFFFFFE0000900BCACA9A0E00AF00909009A9ADA000900000000900000000000000000000000000000000000090B9B9A9A99909F9B0B09A9B99BADB0DBF9B9BFBBDBD9F9DB9BDBCBB0B9A00000000000000000000000000A0F0B0AC0000000000FFFFFF900A0AC000900090BC0F00000A90000009A0A09A9A9A0A0090009000000000000000000000000000009FBCB09090A0B090099F99B0BC99B9BB9B9FBC9DAB9AB9BBBCBB9B9DBDA90000000000000000000000000B0F00AD0B000000000FFFFFFE000009A0B0A0E0A000AF00B0A90000B0B009090000C0909A00A00000000000000000000009A0000009A909000000090909BDA90B0D9B9BADBDB0FB9BBBB9FBDAF9DBBDADBA9A9000000000000000000000000000F00BDAA000000000B9FFFFF9000BCA00CA009AC00A9F0009000A900009A000A00A9A0A0000000000000000000000000000090900009B000000000000B09099BD9AB9AD9B0BDBBCBF9F9FB9BB9ABF9B9B9DB9000000000000000000000000000B0B00A9C0000000000FFFFFFE0000000B00DA00B0BCAF900A9E000A9AC090B09090090DA900000A00000000000000000000000A90000000000000009009A9A90B99BDBB9FB9BDB9B9F9B9F9F9F9B9E9F9AB0F9B0000000000000000000000000CA0F0CA9A000000000AFFFFFF000A9AC0A000A000000F0090009000009A0000A000A0A000A0900900000000000000000000009009A900000009000000090990B0BCB09CB99E9B9FBDABDA9A9B9BDB9B0BD990000000000000000000000000000B0F09A9E00000000009FFFFFB0000C09A09A0D0E0A9AF0A00B00A9009A00B0B09A90909A09000000000000000000000000090A090000000000000000900B9CB999909BB90B9B0F90B9DBB9FBF0FB9BDB9A9A900000000000000000000000000BCB0AA9E09A0000000BFFFFFFC00B0B0A0E00A0A090E0F0090000009A0000000000000A09C0A0000B000000000000000000000090B000000000000000A009A990F0B9F909BDBDB9BBDBBBDB9B9BB0F9AD0909A000000000000000000000000000BCB0DA9AC90000A000FFFFFFA00000C009E00090A000F90A00A90A00B0BC9A9E909A900A90009A0000000000000000000000000900000000A0009A00900090A99B0B0BDB0B0BDADBBDB0BFBCBDB9BB9A9A0090000000000000000000000000000BCA09E9A00B0009A9BFFFFFF000A0B0A00BCAA0CB0AF00909000090C000000000A00E900A9000000000000000000000000000900090909A9000090000090B99A9D9B9A9F9B9B9B9CB9F999B9B9F9CB9090000000000000000000000000000000E9BCA9E9EB0E9AC00FFFFFFF0009CAC9AF0A9CB0AC9F0A00A0B09A00B00B0B0B009090A0900009A00000000000000000000090A00A0000000000000000A90DA9A9A9E9B9BCB9FBDBBF9BBEB9E9B0B90B0000000000000000000000000000000B9ACA9E9A9CA90F0BFFFFFFF00000A9BEF0AFCBE9E9AF09AC00C000B00900000090A0A090000B000000000000000000000000009009000009090000000909B099DB99BD9E9BDBA9BF99AD9BDB9E9B9AD909000000000000000000000000000000E9A9E9E9EBDAF0BCBFFFFFFF00ADAECB0FDABE9E9AFF000B09A09009A0B09E90009090A90A00000B00000000000000000000000090B090B09E900900000099A9A9E90BB9B9AD9F0BF9FBF9BF9BE9D9A9A000000000000000000000000000000B0F00A9ADACBCBCA9CBFFFFDA000099EFFAFDADAFEDAF09000009A0909000A00A9000000009000B0000000000000000000000000000000090B09A00000009A090909B990BCB9BB9BDBB9B9AD9B99B0B9090000000000000000000000000000000F0BCBCBE9FADA9FAFFFFFFFF0000AE9F0F9EFBF0BFFF0A0A9A9009A0E0A900900A00A9CA0009000C000000000000000000000000090009A000900000000009A09A9ADAF99BDBCBDBE9F0BF9BADB090000000000000000000000000000000000BCBCB0AF9FADAFFE9FFFFFFF000B0F9FAFFAF0FCBFE0F909C000B0009090C0A0A00090A09C00A00B00000000000000000000000000000009090A90000000000900909999ADB0B99BF9B9F99A990090A9000000000000000000000000000000000B0A0BDAF0FBF9E9F0FFFFFFE0000EBCF0FDFFBFEDBFF0B0B0F009A00B00B00C09000000A090000000000000000000000000000000000000009000000000000000000A099A9DB0B0BDA9ABD9E9B0A900000000000000000000000000000000000CBDACB9EBCF0FBEBFFFFFFFB000B0FBFFBEBCF0FADFF0000000B009000000B000A0009000A00900B000000000000000000000000000000000000000000000000000090A090B0F9F9B9D990B90909000000000000000000000000000000000000BA09A0CBCBAFBCF0FBFFFFFC0000BCFEBCFFFBFFFFAF00B00B00000000B0000B00900A0090000A0000000000000000000000000000000000000000000000000000000009A0909A900B09A900A000000000000000000000000000000000000009E09E0FBE9ADE9E9ADFFFFFF000A9EBF9FFBCBEF0F0FF00090000090A9000B0000000000A0000000000000000000000000000000000000000000000000000000000000000090B090B90B09A909000000000000000000000000000000000000000BCA0B009E9A9EBCBAFFFFFFA000CBCFAF0FFFDBFFFFF900000090A00000000000000909000000090000000000000000000000000000000000000000000000000000000000000000000000000000000000000000000000000000000000000000A0B00CBE0ACBE9E00DBFFFFFD009A0BCDAF0FAFCBE9EF0CB0B09AC900009090BC900A0000000000000000000000000000000000000000000000000000000000000000000000000000000000000000000000000000000000000000000000000000F0CBA09ADADEBCB0AFFFFFFA0000BEBAE9EBDEBE9EBFAB9EDAB09A9B0B0FAF0B0BF90B09A9F0ADAF00000000000000000000000000000000000000000000000000000000000000000000000000</v>
      </c>
    </row>
    <row r="110" spans="1:6" x14ac:dyDescent="0.25">
      <c r="A110" t="s">
        <v>4</v>
      </c>
      <c r="B110" t="s">
        <v>3333</v>
      </c>
      <c r="F110" s="1" t="str">
        <f t="shared" si="7"/>
        <v>sqlInserts.Add("SET IDENTITY_INSERT Employees ON;INSERT INTO  Employees(RowId,LastName,FirstName,Title,TitleOfCourtesy,BirthDate,HireDate,Address,City,Region,PostalCode,Country,HomePhone,Extension,Photo,Notes,ReportsTo,PhotoPath) VALUES(7,'King','Robert','Sales Representative','Mr.','05/29/1960','01/02/1994','Edgeham HollowWinchester Way','London',NULL,'RG1 9SP','UK','(71) 555-5598','465',0x151C2F00020000000D000E0014002100FFFFFFFF4269746D617020496D616765005061696E742E506963747572650001050000020000000700000050427275736800000000000000000020540000424D16540000000000007600000028000000C0000000DF0000000100040000000000A0530000CE0E0000D80E0000000000000000000000000000000080000080000000808000800000008000800080800000C0C0C000808080000000FF0000FF000000FFFF00FF000000FF00FF00FFFF0000FFFFFF00FEDECDACFEFCEADE0ECECBCE0CEFEFECFFEFCFEEEDEFEFEFCDEBCEFFEFCFEDEFCFEFECFDEFFC000C0A0C0CE0EDFE0FCE9FDFCBF9F9FCFCEFCF0FC000000EFCE0CE0CE0FCBE0F0EDECACBCAECACEF0FCE0FCCACE9E0FEEDE0E0E0EEDACEC0CEDEFCACAECE0CAEDEECFCACFCEDEFE0EDEFECFCFEDFFEFFFCFEEECEEFCE0EFEDFEDEFFEDFEFEFE900000C9E9CADEFE0FCBDFCBDBD0FCF9F9FFDEFFCAF0000C0CADCAC0E9ECACCFCECACADECEDEFCF0EECACECAEDE0ECECEDACFCFCEDEACF0FEF0EEFACEDCADEFED0ECBCADEEEFAEEDEFEEFCFEEFEFEEFEFEFEDACBCF0EFEDE0FEFEFECFEEFEFFF00C0CE0EC0EDEFACFCBDBCBDFE9FDB9E9E90EFFCAC0CA00C0EFCACCECEC0ECACE0FCEDECBCAC0E0ED0CEDEBCDE0FCF0E9EEFEE0E9E0DE0ECACEFDFCCCAFCEECFEEFCECECE9ECFCFEFCE9EEFEDEDEFDEFFFEDEDECEEFEDFEFEFEFFCFFEFDEFDEFF00000DE9ECEFEDE9EDADFDAF9F09EDF99CF9EFFFCAC0900CC0EC0E9CACE9CF0EC0F0E0ECFCFECFCEEBCACCEACECACECECFCBCFCECEECFCEDEDEEFEBCECBC0FCFCAF0F0ECEDEEFCFEFEFEDEFEFEFEFFEEFFEACEFCFCEEFFCFEFCFEEFEEFFEFFEFB0C0E0F00DEBCE9E9FDADBDCF0F99ADEB90D0FEFFDECA000ACDAC0ECDACE0EC9ECECFCFE0ECBECADCECEBCCE9ECECADEACECFACBEC9EE0FCEADEF0CEFECEFEEBEFCECEDACAEDEAFCEDECFEDACFEFEEDFEDFCE9EE0EDFEEFEDEFEFDEDFEFFEFFF00000C0CFEFCDAD9E9EDBCFBDF9CBD99C9F0FCFDEFBCC000CCACFC0EACCACCACCACAC0E0FCECCBCEADACCE9ECE9E9ECEDEFEDEFCCBECDEEBEDEFFCAC0CEFEFDECCCAC0EECEDECFCFFEFFEFEFFEDEFFFEFEAEDEECFEFEEFFFFEBEDEEFEFFCFEFCF000CAEEDEBCBC9E9CBDADBDE9A9C9CE9E09D0FEFCFE9A00CACF00E0CCADCADEADEDEEDECE0FEECFCECFE0ECE0ECECF0ECADEECFEECFAEDEDEFEFFCBCAC0CEEFEBEDEF0CBCAEFEFEEF0EDEDECFEFEFEFDEDCAEDACFEFFDEFEFCFEFFFEEFFEDEFFBC00CDFAFCBDAD9CBD0FDCBFDF90A99C9FCBCBCEFCFED000CACECCEDACE0E0CCACAC0EDAFCAC9E0E9E0DECACFCACACEDEFEE9E0F9EECFEEFEEDFFFEFCBC0C0CECEACEFECECCECEFDEFEEFEFEFEFDEFEFEEFCCECEFFCFEFEDEEDEECFFDEFFFEFEFBC0EEDCBC9C9E9D0FDAF9CBDAD9C0BD090D0D90EE9EFE900CBCBC0EC0CECE0ECECFE0ECECFECEFCECEACEDE0ECFCE0ECE9EEDEEEDEF0FCFFFAFFEDFEFEFBCAD0CCE0EDF0FACFFEEFCFCFCEDEDEFEFFEF0EEF0EFDEFEFEDEFFEFFFEFEFEFEDEFFC00CB0BC9E9E9E9F09D9EDDADBC90C0FCF0F0E0DCEDEF000CCEC0E0CE0C9CECBCACCFCBCBC0F0CACADCE9CACC9E0FCFADECFECFCEBCEEFEB00FEFEEDFCFCEDEECA9CCEEECCFECEDEFEFAEFEFEFEFFEDFEDACEFFEFFFEFFEFCEFCEFEFEFCFEFFEFFCE0FC9E9E9CDBC9E9E9FADF09A90B9090D099CAFEEDA900EF0E0CE0CACE0DECFCBEECECEECEECDECE0CECFAEECE0ECEEFACBCEFCEDFFB000FFCFFEEFEEFEE9FCEF0C0CFE0EFFEFEDEDE0FEFEFFEFE0ECEDEFEFEFEDFEDEFFEFFEFCFFEFFFCFEFF0D09E9D0F9ACBD0F9E9DE9F99C9C0DAD0BC09C0CFEF00CECFCE0C0ECACEACACEED0EDAC0F0DAE0E9EACACC0CBCECFEDEDEEFACFFEF0C0E0FEFECFFCFDEDEEEFCEEBCE0EDEEDEEFEFEFECFCFEFFFFECBCEFEFFFEFEFEFECFFEFCFFEDEEFEFEFCAF0F0DADBCF9DADBC9F0F9E9E0909A0DAD09E00E0CFEB00CFAD0E0C0CC0DEDEF0EEFCACECCECCECECCCFCACECCACBCF0EEDECFCEFFEB000EFFEDFECBEEBEFDECBEDEE9C0ECFEFDEFEDEDEEFEFEDECFECEFCFEFCFCFEDEFFEDFEFFEFFFFFCFEDAD0D0F0DAD90F0D0DBC0F09F09DA00D0090F0909CEFED000FEDEC0CACACECACECED0CACDACACAC0F0E0E0ECACACFCEEEFE9E0FEFFBC90E0F0FEFEEFFEEDEDAEEFEDEEDEFE0CE0FEEDEFEEFCFEFFEFFACEFFFEFEFFEFEFEFEFEEFFEFEFEFEFBCADAD0F0DE9DADF9E9F0DBD9FC9F09C909F0D0900CEFF0CACFEF0E0E0C0CE9ECF0F0ECACEACEDACCE0ECE0EC0CCE0E0FCBCFCEFEFFACA0E0E00FCFCFCEDFEFEDEDECE9EFEDEF0ECEFFEFCADEFEFEFFECF0FEFEFDEFEFCFEFCFEFFFEDEFCFEDECFC0D0F0DBC9E9E0D9F0DBC9E99F0F0BC0000B0C9000CEFFCFE9EF0C0C0E0CEDACECF0EDACCCACCE0EC00CC9EDEBCFCFEFCE0EFDE9E9000000A0FFEFAFEEDECFEFAFEFEDEFACFE9E0CEFEFDECEDEDEFFECEFDEFEFEFCFEFCEFEDEFEFFEFEFFEFCA9CBC9F0F9F9F9F0F0F0DBC9E0D90D09B0D0C90A900FCEFFEFECCFE0E0CE0ECFCACAC0ECA0FCAC0C0ECEBEECACCE0ECCACFFDEFFFA0A00A0000FEFCFCF0EF0ECEDEDEEFECFFECFEFCACFEEEBEFEFFEF0FEFEFDFEDEFEDEFFEFFFEFDEFCFCEFCB0C9CF0DF9EF0FCBDBD9F0D0F9F9E9A9C0D009A90C000EDEFCFCBE0C0CCACEF0E0DECCE0CCEC0C0EFE0C0CC0BC0E0CCBEFFEFEFEA00000000000FFFEEEFEFCEFE9EEFEDECBCECFEDE9C0EFFDEDEFFEFCEFCFEFEEFEFCFEFFEDFEEFFEEFEFEFCF0F9EB9DEBCF9DF9F0F0F0F0F9C9E9C9CA90A900C0900CEBCFEBEEDE0CA0CE9CE0EE0E00CCAC0E0EC0C0E0E0ECEECFFEFEDEFCFF0900000000000FCFFFDEDEEFCEEDE0FEFFEEFEFEFEFFFCCEEEFEFEFFEFEFCFEFFEDEFEFCFEFEFDFEFFCFEDE0909C9DEBDDB0FADE9FDBDBD99E9E9F0F99C900D0900000CEEFDEDECAC0CE0CEACC0CC0ECA0C0ECE0CACECEDEDEDAFE0FCFEFEF00A00A000000000FACFEFEFE9EF9ECEFCEEDEDEDACFCEEFAF0DEEDEFEDEFFEEDFCFEFFCFEFEFEDEFEFCFEDEFBCBCADADDEBCDFDDBDE9E9E9EDAD0D09D0F0B0D00A0090000DCEFECBEDAC0CFC0CACE0EC0ECEEC0C0CACBCBCE0E0EDEDEFECFCFEB00A000000000A0FCF0FFEFCFECEFE9CEDAEFEFEFFEFFDEFCECADEFFEFEFCFFEEFFFEFEFFEDFEFFEFEFEFFE009C99FDBE9DBF0FADF9FDF9F9BDF9ADADB0D0DA90D090000CEAFCADECEC0CACACC0C0E00E0C0C0EADEDECCECADECEEFEFCFFEBA0A0A0000000000C0FE900EFFFECFFEDEFAEDEDEDEDECFEEFFEF0CEEFEFFCFEFEFFFEEDEFCEFEEFFEFDEFCFE09FCBCFCBD9FFEDFFDFBEDF9EF9ED09CBC90D0F09C000000000EDCEFE9E90EEDAC0AC0ECDECC0E9EFCCACADACBCECFADEDEFEAE0000000A000000000AF0F0000FEFFECFAECFCEEFEEFEFFCFFEFFEFF0CCFEFFEDEFCFEDFEFEFFCFFFCFFEFEF0C9C09CBDBDEFE9FBDFBDFDBEDBCFDBDE9D9ADBD0F09090C00000CEBCFCECEC0C0C0CCECF0E0CADCE0CBEDECECECEDAEDEBEDAFC9A0A0A0000A00B00A90BE0A000CFEFFFCFEFCFDECF0EFEFFEDEFCFEDEACCFFEFEFFFEFEFEDEFEFEFEFEFEDEEF9A9CBDEDEDBDFFDFEDFE9FDBFDBDADB9E9CDADAD0F0CA90900000CE0EF0F0FCACACA0CA0C0E0EE0FECCAE0F0E9E0ECFECEEFCAA0C9000A0000000A00A0F09000000DFEFEFCAFEAFEEFEDEFEFEFEFEFEFD0EFEFEDEFEFEFCEFFCFEFEFEFCFEFD00D0FCBDBFBDFBCFFBFFFFFFDEBDF9FCF9FA9D0DAD0990000000000CFE0FCECAC0C0CCACCACECD0EC0FEDCFCEDECFCBC0FFCEA9C0A0A00000000A009A0AF0A000000FEFFEDEFFCFCF0FCFEFDEFFCFCFEFFEFFFCFEFEFCFEFFEEFEFCFFCFEFA90E9CBCBDEFDEFFFFFFDFBDFBCFBDE9E9F9F0DDADBD09F0009000000CE0CFCEAD0CACACACCADE9E0EDACE0CEACE0E0E0ECFECA9000BC0000000000000A090FF0C0090009EFFFECEFEFEFEEFEFEFCFEFEDFEEFFEEFFFEDFEDEFEDFEFFEDEFEFCFC09E9FDFF9FFDFEDFFFFFFFDFBFDBDBDF0F0DB09E9CBC0AD0C090000ACFEE0FCE0C0CCCCADE0CECE0ECBCFACCBCCFCECFEF0B0A0A00A900000000000000A0FEB09A00A0000AFFFECFCFCFFEDEFEFEFEFEFDEFFDEFEFFEEFEFCFEFDEFFEFEDEF0BC90F0F0FFDFBFFFFFFFFFFFFDFADFCBDF9FBCFD9E9DBD9090000000C0C9EF0E9E0CAF0FCACE0F0EDACE0CE9ECAE0CFE9EACA0900AC0A000000000000A000FEDA000090000ECFEDEFAEFECFEEDEFEDFEFEEFEFEFEFDEFDEFFFEFEFFEFEDEFE09C9EFCFDFFEBFFDFFFDFFDFFBCBFDBDBDADAD0B9AC9AD00F0E90000000E0ECECFCC0ECCACACDACCEC0CE0EC0ECADCEFE9E90000A0900A00B0A0A00A0A00000F9A000900000000EFFFEDEDEFFEFFEDEFEDEFFFFCFFFEFEFEFEFEFEFFEDEFEF090D0F9DBFFFFDFDEFFFFFFFFFDFFFDBDEDADBD9FC0D9FDADF9090090000CC0E0FCACACFCACEDCAC0E00CE0CC0ECADEEBCB0A0A9000000A09A000000000000000BE90900A00000000EEFFEFEFEFFCEFEF0EEFCFEFFEDEFEFFEFFEFDEFEFEFCFE9CBCBCFEFDF0FFFFFFFFFFFFBFFBF9FEB9BDBC9E99F9E90F09AD0D000000CACFCADEFCAC0DE0CACEC0ECE0EF0E9ECECFDA000000AD00E000A0A0A000A0E0F0B00F0A00A090000000000CFEDFEFCFFFCFEFDEFEFFEFFEFFFCFFEFFEFFEFFFEFEDA0D0F9FDFAFFFFFFFFDFFFFFDFFDFF9FDEDADBF9E90F9ED9FC90B0B000000C0CFCAC0FCACACFEC00EC0E0D0CECECFFBE0F0A000E0AF009A000000A00000A00000F90009000000000000ACFEEDEFEFEFEDEEFCFFEDFEFFEEFFEFFEFEFFCFEFED00DADCFCBFDFFDFFFFFFFFFDFFFFFFDEF9F9F9C9E9E9D09AD0BDE9C09000000EE0EDEFCADECE0C0EC0AC0ECEC0FEB00C0FA0000ADFC9EBE0A0B0A000000000A0A000090000000000000000EFFFEFFEDFEFEF0FEFFFEFFEFFFEFFEDFFFEFEFDE90DADBFFFFFFFFFFFDFFFFFFFFFFF9FBF9F9E9E9E999DA9ED9BC09909000000EC0CFCACADE0C0C0EC0ECCF0E0EFE90000A00000AC0A0A00009A0A000A0000000009F000000000000000000000EFFFEFEEFFEDEEFEFEFEFFEDEFEFFEEFEFEDEE00E9DEDEBDFFFFFFFFFFFFFFFFFFDFFDFDF0F9F9F9ECF09C9BCDBDBCBC900000C0FE0ECFCE0CE0E0CAC0DACECFE900000000000000A000E0F0A0000A0000000000A0AB000000000000000000000ACFFFFFCEFEDECFFFFFEFFEFFFEFFFEDFFEDF9C9E9FBDFFFDFFFDFFFFFFFFFFBFFBEFBFFDBDAD09990F0BC0B0DAD909A900000C0ECBCAFCAC0CCE0CEECECFFCB0000000000000000000000A0BA0000AC000000000D00000000000000000000000ACFEFEFFFFEFEFEFEFFFEFFEFDEFEFEFEFE00DADFCFFFFFFFFFFFFFFFFFFFFFFDFDFFCBFEF9FF9EDB9CD9F0F90BCBC9000000EC9CECFC0C0E0E0ED0CEFB00000000A0A000000000000A0E90000A0AC0A00000000A0000000000000000000000000EFFFFEFEDEFFFEFFFEFFEFFEFFFFFEDA90DADEFFFFFFFFFFFFFFFFFFFFFDFFFFBFDBFDF9F99E900DA9A0D90FD9C9000000CC0EEDACACAC0F0CCAEFB000000000C0000000000000000000A00A0009A0000A00A09A000000000000000000000000000EFFFFFEFEFFFEFFEFFEFFEFEFEFE90DADFDBFDFFDFFFFFFFFFFFFFFFFFF9FDFFF9F9EDEF9F9F09C9DACF9A0BCB900000ADC0ECF0CCACCCAFCF0000000000A0A000A000000000A00A00A090ACA0000000000E9000000000000C0B0A00000000000EFFEFFFFFEFFFEFEFDEFFEFFDEF00D0FAFDFFFFFFFFFFFFFFFFFFFFFFFFFFF9FFFF9F9F0F09F0BC99B0D9C99C09000C0E0DADECACCACECFA90000000000C090A0000000000000000900AC90CBCA000A900BE000000000E009A0000000000000000EFFEFEFFFEFFFFFEFFEFEFEF00DAFDFFFFFFFFFFFFFFFFFFFFFFFFFFFFFBFF09FF9F9F99E99C9E9C9ADBCA99000000C0ECEBC0CACFAF00000000000000AC000000A00000000A0A00000A000090A90000F09000A0A0E9CB00000000000000000C9EFFFFFEFFFFEFEFFEFFFEF09E9EDFFFFFFFFFFFFFFFFFFFFFFFFFFFF9FDF9FFF0F0FC9E99E9A9C9AD909D9E00000E0EC0FC0DEEDAD0000000000000A000A0E0000000000000000A00000A00A0000000FCA00000000A00A0000000000000000A0000EFFFEFEFFFFEFFEFEDF000DFFFFFFFFFFFFFFFFFFFFFFFFFFFFFFFFBFF9F9FBDB9F9F090D0BC9BCBDA099000C0C0CEACEE9E90000000000000000A0AC000A000000000000A00A0A0000000000000AF0000000A00A000000000000000000000000CFFFFFFEFEFEFFFFEA9CBCFFFFFFFFFFFFFFFFFFFFFFFFFFFFFFFFDAFF9E9DADA909F9E9C9BC9909DBCB0000C0CBCDE9E9000000000000000000000A0A000000A000A000000000A0E0000900000FE9A000000000000000000A00000000C0A0000FEFEFEFFFFFEFEFF900DFFFFFFFFFFFFFFDFFFFFFFFFFFFFFFFFBFF9FE9FB99F9F09090B0C9ACBCB0909000ACACEA0A0000000000000000000A0AA00000A0A000A0000000A00AC090A00000000FA00000A0A0A00000000A000A0000A0A0C0000CFFFFFFFEFEFFFFC0CFEFFFFFFFFFFFFFFFFFFFFFFFFFFFFFF9FDF9F99F9C9E0D09ADAD0D9AD9D90DAD0000C0CCAD0000000000000000000000000000A000000000000000000000A0900000000FF00000000000A0A0000000000000000A000A00CFFEFEFFFFFEFCB9ADFFFFFFFFFFFFFFFFFFFFFFFFFFFFFBFFBFBDB0F90BC990BC9090B00900BCBD9B000C0E0FCA000A000000A0000000000A0A0A00000A0A0A00A000000000A00A00A000000FEB0000000000000000000A00000000C0A0C0000CFFFFEFEFFFEF00CFFFFFFFFFFFFDFFFFFFFFFFFFFFFFDFFDFDAF9F9E9DBCBC9BCBC9DBC9BC090AD09000C0CE0E000009A00000A0A000000000000000000000000000A000000000000000000FBC00000000000A0000000000A00000A00CA0009EFEFFFFFFEFFE90FFFFFFFFFFFFFFFFFFFFFFFFFFFFFFFFBFBF99EDADBE99DB9C9DBDAD9A090C9D0F000C00E0DA9A00FAC9A0000000A000000A00A000A000A0A00000000000000000000A000FEB0000000000000000A000000000000C0B00E00CFFFFFEFEFFE90FFFFFFFFFFFFFFFFFFFFFFFFFFFFBFFFBDBC9EFDBDF9DBDADE9FBC9F9FC99E900A990C0ACCFA000CFAC9AC90A00A00000000000000000000000A00000000000000000A0C0AF000000000000000A000000A00000000AC0E00A00EFFEFFFFEFCE9CFFFFFFFFFFFFFFFFDFFFFFFFFFFDBDBDF9FF9FADF0FF0F9B9F0DFE9E99F090BC9C0000CAC0CA00A0CBE90A0CA000000000000A00000000000000A00000000000000000A00FFB000000000000000000A00000000000A00E0CA09CFFFEFFFFF90FFFFFFFFFFFFFFFFFBFFFFFFFF9FFFF0BCF0FFDFBFF9FFFCFDBFBDBDFF9F9E9090B090C0CEB00A00A000A009ACB0A0A0000000000A0000000000000A00A0000A00000000A0B00000000000000000A000C0A000000000CA9CA9CA0EFFFFEFEB0EFFFFFFFFFFFFFFFDFFFFFDFBDFFF90FFDBFFFDBFDFDFF9FBFBCDFFFFBCF9F9DBC90D0C00F9000000000009A000000000000A00000000000000000000000000000A00000A00F0000000000000000000A0A0000000A000A0EA0CADADFFEFFFFC9CFFFFFFFFFFFFFFFFFFFDFFFFFAF0FFFDBFFDBFFFFBFBDFFDFDFBE9FDFF9EBDA90BCB0B0EC0000000000000000A000B000A00000000000000000000000A00A00A0000A00000AD000000A00000000000000A000000C0A00C00DA0000CFFFFEFB0FFFFFFFFFFFFFFFFFFFFFFBFF9FDFBDBFFDFFFFDFFDFFFFFFFBFDFFBF9FFDDB9F9D09C9CCB00000A0000E0ACB000A000E9000A0000000A000000A000A00E90A000000000000FADA00A000A00000000000000A0A0000DA00ACACB0000CFEFFFE9CFFFFFFFFFFFFFFFFBFFFFFDBFFBDFFFFFFFFFFFFFFFDFFFFFDFBDFDFF9FBFDE9A9F09A9A9000000000A0E9ACB0000A00A000000000A0000A00000000000E00000A000A0000FFA00000000000000000000A9C0000A0A00A000000A000FFFFED0EFFFFFFFFFFFFFFFFFDFBFBFFDBDFFDFFFFFFFFFFFFFFFFDFBFFFFBFF9E9F0F9FDB0DAD0D000A00000A0CBCE90A00A00A00A00A00A00000000000CA000CA00A0A0000000000FA00000A0000000000000A0C00AC0A00000000A0A00000EFFEFB0DFFFFFFFFFFFFFFFFFFFDFDFFFFFFBFFFFFFFFFFFFFFFFFBFDFFDFDF9FFFDBDBF9ADB99CB00000A00000ACA9A00000000000CA00A00000A00000A00000A000000000A000000FF90A00000000000000000A0A00A00C000000000000009CFFFFC00FFFFFFFFFFFFFFFFFFFFFFF9FFFFFFFFFFFFFFFFFFFFFFFFFDFBFBFFDBDBDBC9FDB0DA90D00A000000000AC0A00A00A000A00F0000A000000A00000A0000A0000000000000FCA000000000000A000000000A00A0A0A000000000A000A0DEFFBCFFFFFFFFFFFFFFFFFBDBFBFFFFFFFFFFFFFFFFFFFFFFFFFFFBFFDFDBFDBCF9FF0F9F0DB09A9000000A0000A000000000A00E00A0A000A00A000A00C0000000000000000000AB0000A000000000000A00000000000C000000000000A000EFFED0FFFFFFFFFFFFFFFFDFFFDFFFFFFFFFFFFFFFFFFFFFFFFFDFFFDFFFBFDBFF9F99F9F99BC9F000A0A0A00A0000A00000AC00A00A0000E000A000000A000A0000000000000000F00A00000000A0E0A00000000000A0A0A0000000CB00000CDEFF0EFFFFFFFFFFFFFFFFFFFFFFFFFFFFFFFFFFFFFFFFFFFFFFFFFFFBF9FDBE9DBDADBCBCBCB909DA000000E000A0000A0ACA9A0A000A0A0A0A000A00000A0000000000000000000E0CA0000000C0AC9A000000000000000000A90A0C0F009A0FEFE9EFFFFFFFFFFFFFFFFFFFFFFFFFFFFFFFFFFFFFFFFFFFFFFBF9FDFF9F9DBF0F9F9BDB99DADA09000A0A00A0000000000EA000A0000000000A00000A0000000A00000A000000B9A0CB00000A0E9A000A0A00000000A000A000090B000A00ACFFFCFFFFFFFFFFFFFFFFFFFFFFFFFFFFFFFFFFFFFFFFFFFFFFFDFFBF9F9FBD9F9FBCFDADAF099DAD0A00000ACB0A0A00A0000A0000A0A0A00A000000000A00A000000000000000E000AC0A000000A000A0000000000A0000000000A00A0000CBCFEBCFFFFFFFFFFFFFFFFFFBFFFFFFFFFFFFFFFFFFFFFFFFDFFFBDF9F9F0DAF9F9CB9BDBD9BDA990B0000A000000000000A0A0A0A0000000A000A00000000000000E0A00000000B00AC0B00000A000A000000000000000A00900A000000000ACAFFCFFFFFFFFFFFFFFFFFFFFFFFFFFFFFFFFFFFFFFFFFFFFBF9FDF9E9F99F999C9B9FCBF9ADA9C9E900A000A0A0A00A00000000000A0A0A00000000A000000000000A000000000E0000AC0B0A000A00C0E0A000000000000000000000000A00ADCFFFFFFFFFFFFFFFFFFFFFFFFFFFFFFFFFFFFFFFFFFFFFFDFF9FBDBD9E99F0F9FDCB9D0BDBD9B09D09C00000000A0000A00A0A0A000000A00000A00A000000000A000A00000009A0000AC000000000A900000000000A0000000000A00000000A0EFEFFFFFFFFFFFFFFFFFFFFFFFFFFFFFFFFFFFFFFFFFFFFFFF9F9FBD9F09D0B0B9DEBDDADAD0F0B0A0B0A000000A0A000000000A00A000000000000000000A0000A000000000E0000000A000000A00CACA0000000C00000A000000000000000000FFFFFFFFFFFFFFFFFFFFFFFFFFFFFFFFFFFFFFFFFFFFBFDBF9F999F9DB99D9D0B9DABDBDB999C9D000000A000000000000A0000000000000A0A000000000000000A000000090000A0000A0000000A009000000E0B00000CA00000A0000000A0EFFFFFFFFFFFFFFFFFFFFFFFFFFFFFFFFFFFFFFFFFFFFFDBD9D90DF0B909DA90BD0F9D9E9F09E9F0A00000000A0A0000000000000000000000C0A0000000000A0A000000000E0A0000A000000A0AC0F0ECB0A0000EB000A0C00A0000000000009CFFFFFFFFFFFFFFFFFFFFFFFFFFFFFFFFFFFFFFFFFFDFBDBF9FDB9D9F9F999D09F09EB9F9F090099000000000000000000000000000000000A90000000A0000000A00A0000B0000A00A000A00A0A000ACE9000A0C0E9C09A0C0A0A0A90A00000AFFFFFFFFFFFFFFFFFFFFFFFFFFFFFFFFFFFFFFFFFBFDFFDFF9FDBDF9D9FCB99C9F99DADB9F9F90F0A0A00A00000A00A000000000000000000E0A000000000000000000000CA00000000A00000000EADA9E00000A000A0AC0B0C00C00000000ACFFFFFFFFFFFFFFFFFFFFFFFFFFFFFFFFFFFFFFFFDFFFFDBD9F9FDB9F0B999CB909CB9DBCF9090F090000000A0A000000000A0000000000A0000000A0000A00A0A0A000000B0000000000000A0A0A000E00A000000A00D00AC00B0A0A000A9E0DFFFFFFFFFFFFFFFFFFFFFFFFFFFFFDFFFFFFFFFFFFDB9BDBF9F9B0D99D090990BDB9EBDF90F9F090A0A00A00000A0A000000000000000000E0ADA0000A0000000000A0000E0000000000000000A0A0A0A00A0000000A0AD00E0C00900A0000AEFFFFFFFFFFFFFFFFFFFFFFFFFFFFFBFFFFFFFFBFDBFDFD9D9FFFDFBE9B90DB0D09C99CB9FF9099E90000000A0A00000A00000A00000000000000000000000000E0A0000009A0000A0000000000000A000A0000000000000A09A0F00A000A009CFFFFFFFFFFFFFFFFFFFFFFFFFFFFFFFFBFFFFFDFFDB99FFFFFFFBDFFDEFB0D90909E9BDADBF9E99E90A0A000000A0A0000000000000000A00ACA0000000A000A00D0A00A0E9000A00000A00000A0A00A000A0A00000000A0DAC000E00E900A0AFFFFFFFFFFFFFFFFFFFFFFFFFFFF9F9FDFFDFFFBDBDFFFFFFFFFFFFFBDF9FB0009090DBDBF9E9F090000000A00A00000000000A00000000000000A00A00000A0CA0A00000B0000000000C90A000000A0A0A000000000A000A00B0E90E00CAD0FFFFFFFFFFFFFFFFFFFFFFFFFFFFFFFFFFFFFBD9DEFFFFFFFFFFF9FFF9EB9E9900009DBC9F9F990DADA0000000A000A00000A00000000A00ACA0A000000000000A0E00CA00E00A0000A0A0A000000A000000A0A0A0000000B0B0000CB09EB0ACBFFFFFFFFFFFFFFFFFFFFFFFFFFBF9F9FBDF9DAFBFFFBFFFBDFFFBDB9B9C99CB00000099E9E9F0F90900000A0000A000000000000000000000C0000000A0A00000CADA90A0DB00000000CADA0A0000A0A0A00000000A000A0A0A000ACAC9CB0ACFFFFFFFFFFFFFFFFFFFFFFFFFFFFBEFDFFBF9DFDBFFFDBFFBFB990D0D0900909000000B9F9FDB0F9F0A0A000A000A0000A00A00ACA000000A0CAC0A0000000000ACACA000EACA00000000000000A0900000A0A0A0A090A00000000000A0A000FFFFFFFFFFFFFFFFFFFFFFFFFFFFFDB9FF9009EFBDFF9BD90D9CBD9B9B909F0909090090D0F9B9D090900000000A000A0000000000000A0A000A00B0000000000A000AC9A0F00000A0000A0A000000A00A0A000A00000A00000000A00B09000F0FFFFFFFFFFFFFFFFFFFFFFFFFFF9BDF909090F99FF9F9DBDBDBDB9C9D0BD090D09A99000B90FDA9ADA90A00A0000A000000A000A0A0A0C00000CAC09A00A0000000A00A00EBE0E09A0A0000A000000000000A0000A0A0000A000000000A0000FFFFFFFFFFFFFFFFFFFFFFFFFFFBFDB0F900009F9F9F9FBDBDBDBDFBF9FDB9DB9BD9D0D99CBD9BD9C9CA000000A000A000A000A00C0000A0000A000E0CA000A0CA00000000FCB00E009000000000A00A00E009E9A0000A9A090A0000B000B00ACFFFFFFFFFFFFFFFFFFFFFFFFFFFB9DB99BD9DBDF9FDF9FFFFFF9F9DBF99E9E9C9ADA9A0909AD9B0B9900A0000000000000000000A0A000A0A000A00EADA0C0A00F0000000FBCEB0F0A0A00000A000900F0BE00A00A0B0000A000B0000900000FFFFFFFFFFFFFFFFFFFFFFFFFFFF9DB9CBDBFFFFFFFFFFFFFDBDF0FBD0FBDB9FB9DB9D9990F99E9D9E9B0000A000000000000000A0000A000000000A0CA0F0AC0E00A00000FCB00C0A9C9000009000A0F0AC00B000900E0A000B000A00A00A0FEFFFFFFFFFFFFFFFFFFFFFFFFFFB9A9CBDFFFFFFFFFFFFF9FBFFBDBC9F9C99E9DCB0DBCBCB90F9F9A9C000A00000000000000000000A0000000000000A9E0E09A0A0000000AB0DA9AD0ACA00A00A90000E90B0000A0A09E900000A00900B0900FFFFFFFFFFFFFFFFFFFFFFFFFFFF9D9BDFFFFFFFFFFFFFFFFDF9DBD9B099E99A9B9DA9909C990F0D9CB900000A0000000A0000000000A0A00A000000000000A0C90A000000DEA0000A90B00000000A0000A000A00000E00EB0A000F0A000ACBCEFFFFFFFFFFFFFFFFFFFFFFFFFBDB0BD0BDFFFFFFFFFFFFFBFBFBDAD99A0909D09CBDADB9BCBD9B0B90DA000000A090000000000A0000000000A0A00A00A09CA0E090A0000A90000000ACADA00A0AC0B00000000000A0AD00009AE0E90A00000FFFFFFFFFFFFFFFFFFFFFFFFFFFFF990FFFFFFFFFFFFFFFFDFDBDBDB9C990F009E990990D0990FDBD0F0900000000A00CADA000000000000000C000000000A00F0A0000000F000A000A909A00000DAF0000000000A09C0A00A0AC9EBCA00A0AFEFFFFFFFFFFFFFFFFFFFFFFFFBDF990FF9FFFFFFFFFFFFBDBFBDBDBD0B909009909E9F0F9B90F9090F99000A00A0A00E9A00000AC0000A0A00A00A000000AC0E00000000009A00900900A0000000AC0A09A0000000A0B00A00000E0EA900000CFFFFFFFFFFFFFFFFFFFFFFFFFFFBFF990F9FFFDFFFDFBDFBD9DBDBFBD9E9099E090909909CBD9F9F990F090000000000AC9A0A000ADA0900000A0009000000B0A00A0000E0E9A00B000090A900000AC9A000A00000000E009A00A0EDEEB000A0FFFFFFFFFFFFFFFFFFFFFFFFFFFDBDF999F9FFBFFBFFFBD9B9BDFFDBF9DB9C990DA99E9F990F90F0F9D0B0F0A00A0A000AA0000A0000ACA0A00CACA00900A00000000B0E9EB000000B00000CA000090A00A000A0A0A0A90E00000CA0E9E9A000FFFFFFFFFFFFFFFFFFFFFFFFFFFFFBF9F09FBDFDFFF9FDBFFDFFBDFF9FBDA9AD9BD9C9909E99EDBD9E9BDD0000A0000A0000A0A00A0A0090000A09000A0000000A000C0CACA09A0F00000ADA90000A00CF0E9A00000900E9A0A00A0E9ECA0E9FFFFFFFFFFFFFFFFFFFFFFFFFFFFBDFDF9F90DFFBFDBFFFFFFFFFFFF9FBDBD9D9BCB09A09E99F9B9DB9F0D9A9A00000000A0A0000A00000E0A0A0CA0A900C0EABC90A0A0ACFF0000090A000A000000000A0F0E00A0A0A0B0AC9090000A0BCB0CAFFFFFFFFFFFFFFFFFFFFFFFFFFFFFBFBF9F9A9FDBFDFFFFFFFFFFFFFFDFF9E9AD9BF99DB9DF0FDFADE9DABD0000000A0A00000A00000009000C0BC9C000B09C0A00000EDAE9A000ACB0F0C90A900000BCEFF0F000000A009A0A0A000000ADB9DBFFFFFFFFFFFFFFFFFFFFFFFFFFFFDFF9F9F99AFDBFFFFFFFFFFFFFFFBDFBDBDBCD9E90DB9F9B9D9BDB9DCBDB000A0000A000000A0000A000A000A0ACB00A0BC9A00000ACFE9000DACF09A0AC0090A9CAF0FA00A00B00A0A000000A000FDBDFFDFFFFFFFFFFFFFFFFFFFFFFFFFFFFFFFFF9F9F9DBDFFFFFFFFFFFFFFFFFBDBDADBBF99FBCF9FDEBFDBDE9BDA00A0000A0000A0A000A00000A09A00C090E90000A0000A0CB0B00A0ACB00A000900AC9CAD0F09CB0CA00A90000A0B090FFFFFFFFFFFFFFFFFFFFFFFFFFFFFFFFFFFFFFFF9FFBDBDBFBDFFFFFFFFFFFFFFBFDF9F9DBD90F0D9BCB9BDDB0F9BDF0B00000A000A090000000A0A900000A0BEE90F0009000000A0ECA0D0000A000000A900A0B0A0E0E0EB0E900A000000CADFFFFFFFFFFFFFFFFFFFFFFFFFFFFFFFFFFFFFFFFFFDFF9FBDFFFFFFFFFFFFFFFFDFBDBC9E9E9F9FBFDBDFDBBDF9FDA9F00000000A000E9E9A00000000A00000C0FFE9A000000000000BDA0A0A000A00A0000900009E9ADADE9A0AC90A09A00FFFFFFFFFFFFFFFFFFFFFFFFFFFFFFFFFFFFFFFFFFFFFBFFDFBDFF9FFFFFFFFFFFFFFFF9F9B99E9F9F9FDB9FDE9FF0FDADA90000000A000000000A00A00900000AC0EBE9A00000000000CA0000000A000D0B0A0A90000000A0A0000B0AD0000FFFFFFFFFFFFFFFFFFFFFFFFFFFFFFFFFFFFFFFFFFFFFFFFFBFDFBFFFFFFFFFFFFFFFF9FBDBC9F9F0F9E9BDF0F9FDBF9BDB0000000A000A0A0A0A000000A00A00009A9C9000900000A00AB000A00AC090A0B0C9C900A0A0A000000CACAD0A0CFFFFFFFFFFDBFFFFFFFFFFFFFFFFFFFFFFFFFFFFFFFFFFFFDFFFFFDFFFFFFFFFFFFFFBDFBDAD9F0F9BDBDBDF9F9F9BC9FC9AD0A0000000A00000000000000000000A0000A090A000A000ACE9000000A0A090009A0E000900000A00A0F0FAF0F0FFFFFFFFFFFFFFFFFFFFFFFFFFFFFFFFFFFFFFFFFFFFFFFFFFDFFBFFFFFFFFFFFFFFFFFBDBDB09F9FDBDBDF0F9F9FDBF99F9AD0A0A00A00A00000900A00900900A9000B09A000A00000000FAB0A0A0E0CA0B0A0090A000E90A000000EEFCB00FFFFFFFFFFFFFFFFFFFFFFFFFFFFFFFFFFFFFFFFFFFFFFFFFFFFBFFFFFFFFFFFFFFFFFF9FF9BDF9F0BDADFB9F9F9EBD9CFA909A9090A00A000A00A0A000A00A0A00E9E9CAC9A0000000A0A0BD0000009EB000090B0090A000A0000A0ACBCB0CBFFFFFFFFFFBFFFFFFFFFFFFFFFFFFFFFFFFFFFFFFFFFFFDFFBFFFDFFFFFFFFFFFFFFFFFFF9FDA9E9F9FDB9CF9F9F9DBFB99F909E0E000A00A000000C0B09009009E000A09A000A0000A0000F0A9A0A0E0009000000A0A00A0000A000CBEB0E9EFF9FFFFFB9DFFFFFFFFFFFFFFFFFFFFFFFFFFFFFFFFFFFFFFDFFFFFFFFFFFFFFFFFFFFFF9F0B9F9F9F9B9FB9BD0F9FAD9CF09CB0B000A00A0A0000A0B00ACBC0A0000A00A000000A00000A0A90000000A90090000000000000A0000A000000ADFFFFFFFF9FBFFFFFFFFFFFFFFFFFFFFFFFFFFFFFFFFFFFFBFFF9FFFFDBFFFFFFFFFFFF9FF9F9D09E9E9C90D9CB9E9D9E9B9DA90000A00E00000A9090000909A90A0A000000A00000000A00AFE9A9A0A000A00009000000000000A000A0A0000FFFFF9FFBD9DFFFFFFFFFFFFFFFFFFFFFFFFFFFFFFFFBF9FFDBFF9FFBFFDFFFFFFFFFFFFF9F9A9F99F9B9F90B9099A999E9E99F9A000A00ADA090A0A0B0A0E0E000000000000000000000A00B909000000A0DA9A000000000000000000000A09FFFB9FDFDBFFFFFFFFFFFFFFFFFFFFFFFFFFFFFFFFFFFFFF9FF9FFF9FFFFFFFFFFFFFFFFFFBC9D0F990909090D9BC9DADBD9BC90000009E0A0A0AD000C0900909A000000000000000A00000AF0A00000A00DAC0D0000000000000A0A000A000CFF9D9FBFBF9FFFFFFFFFFFFFFFFFFFFFFFFFFFFFFFFBDFB9F9BDBF9FFFFBFFFFFFFFFFFBDBD9B0B90C90D0BC90BC99AD9D0BC9A9A0CA0E000000DAB0A9ACADACA00A0000000000000000A0A0A909A00000A0A9A0B000A000000000000A00000FFF9BDDFFDFFFFFFF9FFFFFFFFFFFFFFFFFFFFFFFFFFFFBDBCBDBC9F9F9FDFFFFFFFFFFFFBDB0D9D0B909BD99BD99AD90B0BDB0D00B0CA00A000A00CBCADADA9000000000000A0000A0000000DA0000000000000000A0000A000000000000A00CFFF9AF9FFFFFFBFFF0FFFFFFFFFFFFFFFFFFFFFFFBDB9DBDB909B90F9FBFFBDBFFFFFFFFDBDB009009F099E9CBD09A99C909DB0F00A0CB000A00A0000CACACA0A00000000000000000A000A0A90090000000A00A00000A000000A0A0000A000FFFB9D9F9BDFFFBDB09DFFFFFFFFFFFFFFFFFFFFFFFFFFBF9F9F9C9B909C9FDFFFFFFFFFBFF9099A99099F099B90BD9CB09F090D0F0CFACA0000000A0A0A0A00000A0000000A0000000000000F00A000000000000000A00000000000CA9A00CFFFF9D9B9DFFBDB9E90FEFFFFFFFFFFFFFFFFFFBFFF9FF9F9FDB9F9BD0999B9FBFDFFFFFFDF909F0C9ED9F0F9E9CBD90B0DB09E90B0A0A000A00000000000000A0000000000A0000000000000A0F090A0000000A0A0A000A000000A0A000C9CBFFFFBB9CB9F9FFDF9B09FFFFFFFFFFFFFFFFFFFFF9FFBFFFFFBFF9F99B9F09CBDBFFFFFFFFBF90099990E990909900090900D09E9C00000A000000A00A00A00000A0A0000A00000A0A0A00A000B0A000000000000000A0000000A0000A0A0A0CF9FFFDB990F09FBF0900DFFFFFFFFFFFFFFFFFFFFFFFFFFFFDF9E9CBC9099DBDBDFFFFFFF9F9F9000A990000000090000090B00909A0A00000A00000000000A000000A0000000A0000000000A0E900000000A0A0A0A000A00A0000A00000000FBFFFFF9F9999F9F9909CFFFFFFFFFFFFFFFFFFF9FFFFFDFFFFF9F9F9B9F9A99E9F9FFFFFFFFA90090D00000000000000C90909F9000000000000A0A00000000000000000000A00000A0A0A0000B000A000000000000A0A00A0000000A00A0DFBDDFFFFFF990FFF9CA90ADFFFFFFFFFFFFFFFBF9FFFF9FFBDB9909090D0909CB9F9FFFFFFFF9D9090000000900000C090B00F0D0000000A000A0A000000000A00A0000A00A000000A0000000A00A0000000000000A0A000A000A0A0000000A0EDBFFFFFFFFB9090B9900DBFFFFFFFFFFFFFBF9FFB999B0090000000009009090D0FFFFFFFF9FB090090900000000909E909090B9B0000000A00000A0A000000E90E0A00000000A000A0A0A00000DA0000000000A0000A0E0F00000000000000FFDFFFFFFBF9E990000900DFFFFFFFFFFFFFDFF9FDBE9DBD0900000000090B090B99FDFFFFFF9F9E900009E909ADBCB9090090D0C090000000A0A000000000000A000CA0000000000000000A0000A00000000000000A000000A0A00000000000E9F9FFFFB090900909000D0FFFFFFFFFFFFFBFFFFBD9FBDBFBD0900B00BC909099CFBFFFFFFFF99909090009CBC90900909BCB09B900000000000A0A00000A0A0C0A0A00A0A0000A00A0A0000A0000000000000000000A0A0A0000000000000ADF9FDBFB0D09009000009AFFFFFFFFFFFFFFFF9F9FFB9CFFDFFFB9D0D9090909E9FBDFBFFFDB0F0F9A90090009090909CAC00909C00000000A00A0000000000C00A0000000000A00000000A0000AF00000000000000000000000000000000000FBDFFFD99000900000000CDFFFFFFFFFFFFFFFFFFFF9F999F99FDFB9A909090F9DBDBFDF9FBFDB90D90090909009ACB0999990DA0900000000A000A0000A0000A000000A0000000000A0A00A0A00A000000000000000000A00000000000000000FB9DBF099900009000009AFFFFFFFFFFFFFFFFFF9FFBF9A9F0B09C990090F99BF9E9FBFF9F99FF9ADB90009090990DBCBCADB0900900000000A0000A00000A00A0A0A000A0A000A0000000000A0F00000000000000000000000000000000000F9DBF999E009A90000909ADFFFFFFFFFFFFFFFFFFFF9FFFDF9F9F9B09DBCB9AD09F9F9F9FF0FF09F990DA90000000909909900900000000000000A000000A0000C000000000000000A0A0A000000000000000000000A00000000000000000000E9BD9C9E99F9900000000CDFFFFFFFFFFFFFFFFDFFFFFDBFBF9F9FDBDA9990D09F0B0F9FF9FF9FF9F0F990900000000000000900009000000000000A00A000ACA0A0A00A000000000000000A00A0A00000000000000000000000000000000000DF9E9BDBDF9E9900000009AFFFFFFFFFFFFFFFFBFBDFFFFDFDFBDA909000090F90D9DBC9FFF9FF9E9F9F0DAD0000000000000000CB0000000000000000000000000000000A0A0A00A00A0A00A0CAB00000A0000000000000000000000A0000000E9990DFBF990009000000D9FFFFFFFFFFFFFFFFDFADBDFBB090090009090DA9E90F0FBF9FDFBDF9FDADB09099A90000000000090990000000000000000A0A0A0A0A000000000000000000000000CA00000000000000000000000000000000000FBDEFFBD90090000000000FFFFFFFFFFFFFFFFFF9DBDA9D090090090000009D9FF9FDFDFFBFDFBFFBDBFDBDAD09C900009000C09C0000000000000000A00000000000A0000A0A000A0A00A0A0A0A0000000000000000A00000000000000000000999990909000000000090FCFFFFFFFFFFFFFFFFFB909009E09C0F0BC9E9FFFFF9FFFFBFDFDBFDFBDBD0BF0F9FDB0D0F9E0909B0A900000000000000000000000B00000A0A0000000000A0000009E00A000000000A000000000000000000000000000090000000000000009FFFFFFFFFFFFFFFFFFFFDF9F99DBBD9FDBDBDF9F9FFDFFFDBFBFFBFDFFFFFFDBDF0BC9A9009D0F00C90000000000000000000A00A000A000000A0A0A000A000A0A00A90000A0A000A000000000000000A00000000000000000000000000000009FFFFFFFFFFFFFFFFFFFFFFFFFFDFFFFFFFFFFFFFFBFF9FFFFFFDFFBFDF9F9FDADF9BD99F90B009090900000000000000000000000A000A9A00000000A00A0000000EA0A0000000A0000A0A000000000000009000000000000000000090000000DBFFFFFFFFFFFFFFFFFFFFFFFFFFFFFFFFFFFFFFDFFFFFFDFDBFFDFFBFFFFFBDB9C9A9E90C9090000000000000000000000000A00000A0000A0A0A0000000A0A000B0000A0000A000A000000000000A000000000000000000000000000000909FFFFFFFFFFFFFFFFFFFFFFFFFFFFFFFFFFFFFFFFFFFFFFFBFFFFFFFDFF9FDBDBD09BD0900B090009000000000000000000000000A0A0000A00000000000A00000A0E00A00A0A000000000000000A0000000000000000000000000000000000000FFFFFFFFFFFFFFFFFFFFFFFFFFFFFFFFFFFFFFFFFFFFDFF9FFDFFFFFFFFBDB09F09090909000B000900000000000000000000A0009A0A000A0A0A0000000A000009A00000000A0A00A0A00000000B00000000900000000000000000000000009CBDFFFFFFFFFFFFFFFFFFFFFFFFFFFFFFFFFFFFFFFFFFFFFFFBFFBFF9FFF9DB09909A0C90900090000000000000000000000000A00000A00000000A00000000000E000A00A0A00000000000000A00000000000000000000000000000000000909FFFFFFFFFFFFFFFFFFFFFFFFFFFFFFFFFFFFFFFFFDFBFFF9FFDFDFFFF99B0909E909DB9000900900000000000000000000000A00A0A000A0A0A00000A00000000B00000000000A000000A0A0000000000000009000000000000000000000000BCFFFFFFFFFFFFFFFFFFFFFFFFFFFFFFFFFFFFFFFFFFFFDFFFFFBFFDFB9F0D9F990DA900090C0900900000000000000000000000000000A000000A0000000000000A0000A0A0A000A0A000009A0B000000000000000000000000000000000090D9FFFFFFFFFFFFFFFFFFFFFFFFFFFFFFFFFFFFFFFFFFFFBFFFDFFFBF9D099B09A909D099009A900000000000000000000000000A00A0A00A00A0000A00000A00A0F000A0000000000000ACA000000000000000000000000000000000000090C90AD9FFFFFFFFFFFFFFFFFFFFFFFFFFFFFFFFFFFFFFFFFFFDFFBFFDFFBB900090D09A99E90009009000000000000000000000000000000A00A000A00000A00000000A000000000A0000000090A0A00000000D000900000000000000000000009A9DBEFFFFFFFFFFFFFFFFFFFFFFFFFFFFFFFFFFFFFFFFDBFFBFDFFBF9D90DB9DB90BC9A90090909000000000000000000000000A0A00A000A000A0000A0000000E0F0000A0A0A00000A000A0A0900000009000900000000900000000000900909DA9DFFFFFFFFFFFFFFFFFFFFFFFFFFFFFFFFFFFFFFBFFFFDFFFBFDF9A0DB9CB900D9909090000000000000000000000000000000000000A00A0000A000000A0A90AB00000000000A000A00000A09009000090000009000000000000000009E9E9DEBFFFFFFFFFFFFFFFFFFFFFFFFFFFFFFFFFFFFFFFFFFFFF9FDFFB99DBC9BDA9990A90000909000000000000000000000000000A00A0A0A0000000000A000000ACA0A000000000000000A0A00A00000000000909000000000000000000C0909A99DADFFFFFFFFFFFFFFFFFFFFFFFFFFFFFFFFFFFFFFFFFFFFFBDBF00BDBF09900F99090900009000000000000000000000000A000000C000A00A00A0000000A00B0000A0A0A00A00A00000000000000000090000000000000000000900900F0D9EFDFFFFFFFFFFFFFFFFFFFFFFFFFFFFFFFFFFFFFFFDFF9FFFFFF99D9F09F9CB909AD0909090000000000000000000000000000A0000A0AE9000000CA00A00000A000000000000000000B0A0A00009000000000000000009000000000DAD9090FBDBFFFFFFFFFFFFFFFFFFFFFFFFFFFFFFFFFFFFFFFFBFFFBDBF99E9E99F9A990F09090000000000000000000000000000000A00000E0CF000A09E0B00000A00AF0000000000000000A000900090000000000000900000000090000000900B0F0DEDFFFFFFFFFFFFFFFFFFFFFFFFFFFFFFFFFFFFFFFFFFFDFFF9F099BDA9C90909009A09090000000000000000000000000090A00A00BE0FA0C0E0E09A00000000A00000000000A0A00A00A00A00000000090090000000000000000000B09C90F9FBDFFFFFFFFFFFFFFFFFFFFFFFFFFFFFFFFFFFFFFFFFBFBDFF9B0D0BDB9BDA9099090000000000000000000000000000000C0F000000E0DA9ACBCA00A000000F0000A00A00000000A00A00A00900000090000000000000000900000D09A90D0FDFFFFFFFFFFFFFFFFFFFFFFFFFFFFFFFFFFFFFFFFFFFDFFFBDF9C9F909C909C9AC909090000000000000000000000000000ACA0A0A0F0EA000A0A9A000A0A00A00000000000A00A000A09A09000900000009000900000000000000000C000FBCFFFFFFFFFFFFFFFFFFFFFFFFFFFFFFFFFFFFFFFFFFDBFFDBDFB0B9ADBDB9B909090000000000000000000000000000000CACBE090C00A9000A0000000A0000A900A000000000000A0000ACA00000090009000000000000000000090090909C9F0FFFFFFFFFFFFFFFFFFFFFFFFFFFFFFFFFFFFFFFFFFFFBFFFBD90D909090DA90900909000000000000000000000000000A9E0FCE0B0ACA0A00000A0A0000A00EA000A0A0A000A0000000090A90000090C00000000000000000090000000CB0DFFFFFFFFFFFFFFFFFFFFFFFFFFFFFFFFFFFFFFFFFFFFFDFDBDFBF9ADBCB9909CB09000000000000000000000000000000000A0A9AECB000C00A000000A000000B0000000000000000000A0A000000000090900000000000000000000000900DAFDFFFFFFFFFFFFFFFFFFFFFFFFFFFFFFFFFFFFFFFFBFFFFBFBDF9F90999CA9099090900000000000000000000000000000A090CEE9A00A0A0A000A0A090A090A000A0A0000000000000000000000000000000000000900000000000009000DAFDAFFFFFFFFFFFFFFFFFFFFFFFFFFFFFFFFFFFFFFFFFFDBFDFDF0F90DBC909DA90000000900000000000000000000000000C0ACAA9A0A00AC00000000C0A90A00E000000A000A000000000000A00000000000000900000000009009090000009DFFFFFFFFFFFFFFFFFFFFFFFFFFFFFFFFFFFFFFFFFDFFFFFFBF9FBDB909A900900900000000000000000000000000000CA0A000000000A00A9A09A00A9E9A00A0B00000000000000000000A0000000000000900000000000000000000009090CADFFFFFFFFFFFFFFFFFFFFFFFFFFFFFFFFFFFFFFFFFBFBDBDFBFDBDF0F909B00900090000000000000000000000000000CE9A00BCA0A00A0C0CA00000A0E9E900CA0000000A0000000A00000000000000090000000000000000009000900000BDAFFFFFFFFFFFFFFFFFFFFFFFFFFFFFFFFFFFFFFFBFFDFFFFBD9BDB09909C090009000000090000000000000000000009A0AC0A000000A00A0ACACA900EDA9A0AA000A00E090A0000000A000A00000000000000000000000900000090000090D0FDFFFFFFFFFFFFFFFFFFFFFFFFFFFFFFFFFFFFFFFFFFF9FBDFAF0F9F0B0090090000000000000000000000000000000A0C09A0A0A90A00A0AD0B000ACB0A0090B0000000AA000A000000000000000000009000000000000000000000090000ADFFFFFFFFFFFFFFFFFFFFFFFFFFFFFFFFFFFFFFBDFFF9FFFDB9D99909D90909009000000000000900000000000000000CA0E000000A00A00000AC9A090E9C9A0ACA0000A000E9000000000000A0090000000900000000000000900000000900909EDFFFFFFFFFFFFFFFFFFFFFFFFFFFFFFFFFFFFFF9FFBDBFFFBFF9F090B00000000000090090000009000000000000900B0A90A000A90A0A000AC0A000A00090B0000000AC0A000000000A00000A0000090C090909000000000000000000090DEBFFFFFFFFFFFFFFFFFFFFFFFFFFFFFFFFFFFFFFFFFF9FF9E9F09A99AD09009000090090000000000000000000000900E0C00A00E0CA000000A00B00E0E9A0A000A0000AC0A00A000A00900A000090000000BC90C000909000000000090A90ADBDFFFFFFFFFFFFFFFFFFFFFFFFFFFFFFFFFBFFFFBDBDFF9F9F9DBD9090909000900000000000000000000000000000AC90A9AC0B00A000A00A09AC0ADADA0000E000A0000A9A000A900A0A900000000000090900909000000000000000909C90DFFFFFFFFFFFFFFFFFFFFFFFFFFFFFFFFFFDFFDFFFFBDBF9F9A909CB0900009000000000900900000000000000009C9A0E0000ACAE09A00009CA00ACACA0E9A0B00000A00C00A0C0A00000A0A0000900000000000000000000000000000C0090BC9FFFFFFFFFFFFFFFFFFFFFFFFFFFFFFFFFFFBF9FBDBDBE9F9F9B090090900000000090000000900000000000000000009A000009E00E09A00CAC0E0BCB0000E0A0A00CA0A000A000A0A0000000000000C09000000900000000000090090B0C9FFFDBFFFFFFFFFFFFFFFFFFFFFFFFFFFFFFFFFFFFDBCBD99090909009000009090009C0900000000000000000090B0A0A000B0E0E0B000A0CA90B0A9CA00ACBA00C000A00000000A0000000000000000090CA90000009000000000000000C0B9E9FFFFFFFFFFFFFFFFFFFFFFFFFFBFFFFFFF9FDB0BDB</v>
      </c>
    </row>
    <row r="111" spans="1:6" x14ac:dyDescent="0.25">
      <c r="A111" t="s">
        <v>4</v>
      </c>
      <c r="B111" t="s">
        <v>3334</v>
      </c>
      <c r="F111" s="1" t="str">
        <f t="shared" si="7"/>
        <v>sqlInserts.Add("SET IDENTITY_INSERT Employees ON;INSERT INTO  Employees(RowId,LastName,FirstName,Title,TitleOfCourtesy,BirthDate,HireDate,Address,City,Region,PostalCode,Country,HomePhone,Extension,Photo,Notes,ReportsTo,PhotoPath) VALUES(8,'Callahan','Laura','Inside Sales Coordinator','Ms.','01/09/1958','03/05/1994','4726 - 11th Ave. N.E.','Seattle','WA','98105','USA','(206) 555-1189','2344',0x151C2F00020000000D000E0014002100FFFFFFFF4269746D617020496D616765005061696E742E506963747572650001050000020000000700000050427275736800000000000000000020540000424D16540000000000007600000028000000C0000000DF0000000100040000000000A0530000CE0E0000D80E0000000000000000000000000000000080000080000000808000800000008000800080800000C0C0C000808080000000FF0000FF000000FFFF00FF000000FF00FF00FFFF0000FFFFFF00F00900000000000009090FB0000900000090000000909BFBFFFFFFFFFFFFFFFFFFFFFFFFFFFFFFFFFFFFFFFFFFFFFFFFFFFFFFFFFFFFFFFFFFFFFFFFFFFFFFFFFFFFFFFFFFFFD0009C90C0F9E9BE000090009000D09009009000000000000000B0900000000900000FF009CD00000009000090900000DFFFFFFFFFFFFFFFFFFFFFFFFFFFFFFFFFFFFFFFFFFFFFFFFFFFFFFFFFFFFFFFFFFFFFFFFFFFFFFFFFFFFFFFFFFFFFFF0B0D0900909E9FC9000900900FBFA90000000090000909000000D00B0000000000009000009B00000000090900000909BFFFFFFFFFFFFFFFFFFFFFFFFFFFFFFFFFFFFFFFFFFFFFFFFFFFFFFFFFFFFFFFFFFFFFFFFFFFFFFFFFFFFFFFFFFFFFFFFFD0900B00009E9E09000900F9DFFFF090009000090000090090B09090000000000009F00000F0000009000009000000BFFFFFFBFFFFFFFFFFFFFFFFFFFFFFFFFFFFFFFFFFFFFFFFFFFFFFFFFFFFFFFFFFFFFFFFFFFFFFFFFFFFFFFFFFFFFFFFFFE9AC90009009090C9000099E00D0FFFE900000000090009000F000000000000000009E90090F00000090090900009C9BFFFFFFFFFFFFFFFFFFFFFFFFFFFFFFFFFFFFFFFFFFFFFFFFFFFFFFFFFFFFFFFFFFFFFFFFFFFFFFFFFFFFFFFFFFFFFFFFFFF00900000000900900009F00090909ED009090900000090090000090000000000009E0009F0000000000000909E90FFFFFFFFFFFFFFFFFFFFFFFFFFFFFFFFFFFFFFFFFFFFFFFFFFFFFFFFFFFFFFFFFFFFFFFFFFFFFFFFFFFFBFBFFFFFFFFFFFF90D00909090909000900BC90900009BDA90000000000BEFFE00000000000000000090F09A0009000090000900090BFFFFBFFFFFFFFFFFFFFFFFFFFFFFFFFFFFFFFFFFFFFFFFFFFFFFFFFFFFFFFFFFFFFFFFFFFFFFFFFFFFFFFFFFFFFFFFFBFFFCBBF00000000000090009FE00000000FFC000900909DFBD0B0000000000000000000099ED00009000090009F00009BFBFFFFFFFFFFFFFFFFFFFFFFFFFFFFFFFFFFFFFFFFFFFFFFFFFFFFFFFFFFFFFFFFFFFFFFFFFFFFFFFFFFFFFFFFFFFFFFFBFFC9F000000909000000099E00000090B0090090000BFC00D00000000909A00000000009000000000000900BF009ADFFFFFFFFFFFFFFFFFFFFFFFFFFFFFFFFFFFFFFFFFFFFFFFFFFFFFFFFFFFFFFFFFFFFFFFFFFFFFFFFFFFFFDFFBFFFFFFFFFFF9E9FF90000009090090009BD0B0909C900000090900900B00000000000900000000000009000090000000900009BFFFFFFFFFFFFFFFFFFFFFFFFFFFFFFFFFFFFFFFFFFFFFFFFFFFFFFFFFFFFFFFFFFFFFFFFFFFFFFFFFFFFFBFFFFFBFFFFFFFFF09F0009000900000000000FBC9000A00909000009F000F0000000090000900000000000000000000900009F009EFBFFFBFFFFFFFFFFFFFFFFFFFFFFFFFFFFFFFFFFFFFFFFFFFFFFFFFFFFFFFFFFFFFFFFFFFFFFFFFFFFFFFFFFFFFFDBFFEFFFFF0F009000000900000000090DAFDBD0900009009FE000900000000009000900000000000000000000009090FC9BFFFFFFFFFFFFFFFFFFFFFFFFFFFFFFFFFFFFFFFFFFFFFFFFFFFFFFFFFFFFFFFFFFFFFFFFFFFFFFFFFFFBFFBDFBFFFFFBFFFFFFF0000000000000000009000090000000000000090000F000000000000000900000000000000000000000090009FFBFFFFFFFFFFFFFFFFFFFFFFFFFFFFFFFFFFFFFFFFFFFFFFFFFFFFFFFFFFFFFFFFFFFFFFFFFFFFFFFFFDFFFFFFBFFFFFFFFFFFF090909090090000000000009000900090000000000B0090000000009000A0000000000000000F00009000900BFFFFFFFBFFFFFFFFFFFFFFFFFFFFFFFFFFFFFFFFFFFFFFFFFFFFFFFFFFFFFFFFFFFFFFFFFFFFFFFBFFFFBFFBFDFFFDFBFFBFFFF00000000000000009090090000900000009BF00990F00000000090000909000000000000000900F9E0009009FDFFFFBFFFFFFFFFFFFFFFFFFFFFFFFFFFFFFFFFFFFBFFFFFFFFFFFFFFFFFFFFFFFFFFFFFFFFFFFFFFFFBFCBDFFBDBFFFDFFFBFFC000900900000000000000000900090009CFC9FF0EB09090000000900000000000000000009009009A000009BFBFBFFFFFFFFFFFFFFFFFFFFFFFFFFFFFFFFFFFFFFFFFFFFFFFFFFFFFFFFFFFFFFFFFFFFFFFFFFFFFFDFFFFFBFFFEBFFFFDFFFFFD0009009090DBDB00000000000000090FBFFADAD0F90009A00900009090900000000000000F00090D9000000FDFFFFFFFFFFFFFFFFFFFFFFFFFFFFFFFFFFFFFFFFFFFFFFFFFFFFFFFFFFFFFFFFFFFFFFFFFFBFFFFBFFFBFDFF9FFFDBFBFFFEF9EB00000000F0FADFBCBC90000090000BCFFCF0F00F0090090900909000000000000000000090000000009009BFFBFBFFFFFFFFFFFFFFFFFFFFFFFFFFFFFFFFFFFFFFFFFFFFFFFFFFFFFFFFFFFFFFFFFFFFFFFFFFFFFBDFFBFFFFFFFFFFFFBFBFFD000900099A9DF0FFFFBCF000000090BD0B09000B09A90900090A090900000000000000009E00009000009AFFBFFFFFFFFFFFFFFFFFFFFFFFFFFFFFFFFFFFFFFBFFFFFFFFFFFFFFFFFFFFFFFFFFFFFFFFFFDAFFFFFFFFFFF9FBDBFBDFBDFDFBCBA000099FEDFE09F0D0FFBC00000900D0A9C0000F0BDA09A9000900009000000000000000099E000B0090099FDFDFFFFFFFFFFFFFFFFFFFFFFFFFFFFFFFFFFFFFFFFFFFFFFFFFFFFFFFFFFFFFFFFFFFFFFFFF9AFDBFFBDBFEFFFFCFBDFAFBCFFDFD00000FFF0F9C009E09CBC00009E9AFD000000F900D009C09009000090900900000000000090000000000BFBFBFBFFFFFFFFFFDFFFFFFFFFBFFFFFFFFFFFFFFFFFFFFFFFFFFFFFFFFFFFFFFFFFFFFFFFFBFFDBEF9FFEF9F9F9FBDFADF9FBDBEBFE909009BD009B0F9FE9F0900009C900000000B09F0090B900000900000000000000000000090990000009FFFFFFFFFFFFFFBFFBFFFFFFF9FFFFFFFFFFFFFFFFFFFFFFFFFFFFFFFFFFFFFFFFBFFBFFFFBFF9F099EB9F9FBCBE9FABDBFEFFEFFDFBC00090FE9AFEF9E09F000000000000000000F0900B09000090000009090000009000000000000000009FF9FBFFFDFBFFBDFCBFFFBFFF0FFFFFFFFFFFFFFFBFFFFFFFFFFFFFFFFFFFFFFFFFFFFFFFBFFEFFFFBE90FDFADBF9F9FDFCBFDBF9FBFFF00000090DBDFFED00000000000000000000B0B909F090B000000000000000000A90000000000009000BFFFDBFFBFDBDFBFBFDBFFFFFBFFFFFFFFFFFFFFFFFFFFFFFFFFFFFFFFFFFFFFBFFFFFFBFFDFBDBE9F9F9B0BDFF0FBEFAFBDBFDFFFFFEFF0009000000909090090000000000000000F9CB00BFC90900900000909009009C0900000000000000099FAFF9FF0FAB0F9FBEF9FFFDBFFFFFFFFFFFFFFFFFBFFFFFFFFFFFFFFFFFFFFFFFFFBFFDFBFFFFFFFFEFCB0B9FBDF9FDBFFEBFAFFFBDBFF000900090000000000000000000009000F09099E90B00900000000000900909ADA900000000000090BFDB9E90B9D9F9ADBDBFFFBBFFFFFFFFFFFFFFFFFFFFFFFFFFFFFFFFFFFBFFFFFFFBFFFFBFFBFF9FADBDBDBCBCFBAFBBE9F9FFDFBCFFFFFF90000000000000000000000000000000B0A9E099E9C090B090000090009000900000000000000000909BC99BCDBEBFFFFFFFFADFFFFFFFFFFFFFFFFFFBFFFBFFFFFFFFFFFFFFFBFFFBFFCFBFFFFDFBFFDBFFFAF90B9FFDFFDFFFFBFFFFFFFBDAC0000000000000000000000000000000F9090B0090B0009A000000009000C000900000000000000000009AE9BBF9FDBFBFBFFFBFFFFFFFFFFFFFFFFFFFFFFFFFFFFFFFFBFFBFFDFFFDFFBDFBDBFAFDEBFFBCBDEBD9E9FBCBFBFADFFBFFFBFEFF909F0000000000000000000000000090FC909C900909000909009090000B9090C0900000000000000000999E9CBFAFDFDFFFFDBFFFFFFFFFFFFFFFFFFFFBFF9FFFBFFFFFFFFFBFF0FFBFFBFFFEDFBFDFADFBDBDBEF9F0FFF0FDFFBFCFBDEDBDAF009F9F9000000000000000000000000FB09A90A90000900900900009090000A9000000000000000000000B9FBDBDBFBFBFFDBFFFFFFFFFFFFFFFFFFBFFFFFFFFFFFFFFFFBDFEFBFFBDFADF9FBFBDFBFDBEDAFBCBDAFBF9FFFBF9EDBFFFBFFFF9F000000090000000000000000000000B0F0900900B0900000B009090B00090900000090000000000900099CBCBDBFADFFFFBFFFFFFFFFFFFFFFFFFFFFFDFBFBF9FDFBFFFFFF9FFF9FFBDFBEFF9FEBE9BE9BF9CBFBF9F0FADBCBFFBFFF0FF0F9E0000000000000000000000000000090F09F0A90090000090909E0000000000000900000000000000000000B9BDAF9FFBFBFFFFFFFFFFFFFFFFFFFFFFFFBFFDFFFFBFFDBDFBFF9FBFF0FFBDBDBE9FDFFDBFF0FBF9E9EDBDBFFFDBDFE9FFDBFBC9FA00000000000000000000000000000F90BD9E9009000000000909090909000900000009000000000000090E9BDBF9FFFDF9FBFFFFFFFFFFFFFFFFFFFFFBFFBDFFFFBFFBFCBFFDF0FF9EFADBDBFBB9AF9ADBCBCBDBBEBF09BFAFBDBF0FAD0FBC9D09000000000000000000000009000B090B0909A009000909009A0000000090009000000000000000000099ADADAFBDBFABFFFFFFFFFFFFFFFFFFFFBFDFF9FFB9F9FFFFFBFDABFFBDFB9FBEBDADEFDBEDF0BDBFADF9F0F0F0FDEFF9FBDBF09B0A90000000000000000000000000000F00B0DA9090000000009000090090000000000000000009000000009ADB9BDBCBEDBDFFFFFFFFFFFFFFFFFFFFFFFFBFFE9FEFF9FF9FDBFFCBDAF9FE9F9E9FB9BADB0BDADADBDAFF9F9FFB9B0F9E9F0DBC0900000000000000000000000000000F09CB09AD0B00000000090900900000000009000000090009000000090F9E9FBDBF0BFBFFFFFFFFFFFFFFFFFFFFBFCF9FFDBDBF9FFBFE9FBFBF9EB9F0F9FADEFDBCBCB9F9FABDB0FAF0BDEFF0F9E0B00B9000000000000000000000000000090BE9009090909009000000009009009000000000000000E00009000009B0F9B0FBDBDBDFFBFFFFFFFFFFFFFFFFFFFFBFFBFFFBCBE9FE9FF0DBCBDBDE9FADB9B9BCB9DBCB0F9FDADBDB9F0A90F9ADBC9F000000000000000000000000000000000F90B00F0B0C00900900900900900B09000000900000909000000000000DBC9F9CBF0BFBFFFBFFFFFFFFFFFFFFFFDFFFBFCBDFFFDFB9FB9FBDBFADA9F0DBCFCFCBDAA99ADBE9ADBCBCF099FBBCB099A0900000000000000000000000000000000B0F09B0909B09000000009000009000090000000009000000000900009BA9FADBF09EBDFBFFFFFFFFFFFFFFFFFFFBF9FDBFEBF9FBDFF0FF9E9E9F9F0FB0F9B0BB0F9DADBC9BDBE9F9B9E009C90DA009000000000000000000000000009000000F09BC09A900900900900009A000009B0000000900000909000090F00090DA99ABCB9BEBDFFFFFFFFFFFFFFFFFBFFFFFEBF9BDFF0FBCBFDAF9F9F9ADF09F9ADBC9F09A9A9BADA9DA9E9E9900BCB00900000000000000000000000000000000900F009B09C0B00B0000009000090000009000000000000000090009000009BDAD9DBC9D9FADFBFFFFFFFFFFFFFFFFFDBFDFCFFADBFDFBDBF9FADB0F9A9F0BD9ADBE9F0D0D09DADA9F9B09ACB090090000000000000000000000000000000000000F09A0F099090D0900000090900090090B00000090000000000000900000009A0B0B0BF9FBFFFFBFFFFFFFFFFFFFBFFFBFBF9FBDBF0FBE9FBDBCBDADB0F0BE9F09B0B0B0BDA9BBCBC0F0D90009000000000000000000000000000000000900000B00D990B0009A000009090000900000000000000000000000000000000099B9F9F09ADBFBDBFFFFFFFFFFFFFFFFFFF0FDF0FBCBE9FBD9F0DADBDADB0F9BC9DA9E9E9C9BDA90D0990B909A0000000000000000000000000000000000000000000F09A0A090B00900000000909000000909000000090000000000000000000000909E9DAF9FEFBFFFFFFFFFFFFFFFDBFFFA9F0DBF9FBDBEBFBF0F0B0DB0D0B0B0F9A90B0009CB0F0A9C0B009000000000000000000000000000000000000090000FB09909E9C900900009000000000000009090000000000000000000000000900B090BDBE9BFFFFFFFFFFFFFFFFFFF9FFDFBFBCBDE9E9F9CF9F9F9FADB0F9E9F0D9F099F0B09909D0B00900000000000000000000000000000000000000000000F00009A90B0B000009009000900000000000000000000000000000000000000909A09AD9FF9FBFFFFFFFFFFFFFBEFFF0FADBCBDA9BFBCBB9E9A9E99B0F09B90BAB0BCA09C9ACB0A9090000000000000000000000000000000000000000000000F99E909DA9000900000B0000009009009090009000000000000000000000000009090BDBE9FFFFFFFFFFFFFFFFFF9E9F9DBCB9EBDF0DBFDE9F9F90F0DADBC0F0D0D00990A9090090000000000000000000000000000000900000000009090009BE09A9A0DAD900000900990000000000000900000900000000000000000000000000090B9FBFFFFFFFFFFFFFFFFFFFFBFADB0F9DA9FAD0B9F0DA9F0B90B09B09B0B090AD909A9009000000000000000000000000000000000900000000009000F9F0909B09AB000000900A900000009000000000000000000000000000000000000090BCBCBFBFFFFFFFFFFFFFFBDBDADFADF0B9F0DBF9E9FBADA9F0F9CB0DB0DAD9A9000B000900000000000000000000000000000000090000000000000000F0B0F0000F9C900000090900900000000090900000000000000000000000000000000009B9FDFFFFFFFFFFFFFFFEFEBDB0DB0FAD0BA90FDB0D9BF09B0B99E9ADA90AD09B00090000000000000000000000000000000000000000000900090000B00F90B0B90B0000099AD0000000090900000000090000000000000000000000000000090FFBFFFFFFFFFFFFFFDBDBDB0FB0F9D0F0D9F0B0DBAD0DBCBC0E909090F9000009000000000000000000000000000000000000090900000000000000F909A9090CBC90000000B0909009000000090900000000000000000000000000000000009A9FFFFFFFFFFFFFFFFFBF09F0DB0B0B9B0B0BDBAD0B9A9B09B9BCBCB0000B0900900000000000000000000000000000000000000000000000900000FA9ADA90B9A9A9000090000000000090900000000000000000000000000000000000000009FBFFFFFFFFFFFFFFBDE9FE9B0DBCB0F09C909C9BD0F9C9E9C90909C9B9900090000000000000000000000000000000000009090000000000090000F0009ADA009C900B00009A90090009000000090900900000000000000000000000000000009FFFFFFFFFFFFFFFFFBF09BC9A990D09E9ADA9A9A90B0B9A9ADA9A9AC0009000000000000000000000000000000000000000000000009009000000B09BBD0909A9AC909000090000000009000090000000000000000000000000000000000009BFFFFFFFFFFFFFBEBDBC9BC9AD0E9A9A909B09D0D0BCB9C9AD09C90909A90000000000000000000000000000000000000009000000900000000000F000CBFAD00C9B090A0900000090009A000000900000000000000000000000000000000000BFFFFFFFFFFFDFD9FADBF0B90B990D0D0BC0DA0B0F09CB0F9A9A90F090000000000000000000000000000000000000000000000000000009090000F9A9090B0B0B00F099000000000090090900000090000000000000000000000000000000009FFFFFFFFBD9A9E90D090D0BD0A9A90B099A99C909B090B0D09CB090A9090000000000000000000000000000000000000000000000000000000000F090B0BDBC90090BC009000000000090900000900090000000000000000000000000000009BFFFFFF9FCBFDB9BDB9B0B9C0BD090B0DA090A9A90C9AD90B0B09CB0D0000000000000000000000000000000000000000000000000000009000000B0AF0D0BCB9A90BCB090090000000900A90000000000000000000000000000000000000000BFFFFDFBDBFCB9EDB0FC99CB9900BC90909CB900DA9B090F09C9A90900090000000000000000000000000000000000000000000000009090000090F9090B0F9BC900090F00000000090000909000000000000000000000000000000000000009FFFFFBFFFDBFFFB0FDB9FA90BCB909A90B0900DB090C9E90F0BC90B00B000000000000000000000000000000000000000000000900000000000000FA90BCB0F0BE909A9A9F000000000909000B00090900000000000000000000000000000000BFFFFFDFFFF9FFDFBFE99F9F090CB0DA9CB09A09A9B090B09909A9C900900000000000000000000000000000000000000000000000000900000900F9E0909E9F99AD090DA9090000000000090009000000000000000000000000000000000009BFFFFFBFBDFFF9FBDF9FE9F09E9B090909090900D009A9C9ACB0D0B090000000000000000000000000000000000000000000000000000000090000F09B00A99A9E9B0CB09E900000000000900090000000000000000000000000000000000009FFFFFFFFFFBDBFFFFBFF9FA9F9BC9B0A9A90F09A90F090B90990B09000900000000000000000000000000000000000000000000000090000000009BAC0909ACBE9FCB90A90B09090000000009000909000000000000000000000000000000009FFFFFFFFFFFFFFF9FEDBFDFF0F0BC0D90D0909090090F90CB0E9090E90000000000000000000000000000000000000000000000000000000090900F9B0AD09099A9BCB9C009CA00000000000090000009000000000000000000000000000000BFFFFFFFFFFFFDFFFF9FDAF9FBDF9B9A90B0A9E90B09000B09909E09009000000000000000000000000000000000000000000000000000000000090F0AD90A0B0ADBCB0F9A90B90900000000090009000000000000000000000000000000000BFFFFFFFFFFFFFFBFFBFFBFDBFDA9E9E90F09D0900D00B09090A0909B09A000000000000000000000000000000000000000000000000000000900000B0990A9D009BCB9F00909000000000000009B00000000000000000000000000000000009FFFFFFFFFFFFFFFFDFDF9F9BFCBFDBDB0F909A09A9009090DA0D9A090C09000000000000000000000000000000000000000000000000000000009090F00AC90A9F00BCB09B09E90900090000000009000900000000000000000000000000009BFFFFFFFFFFFFFFFFFBFBFEFDFBDFADBCB00F09B9C90B009A099A09F00900000000000000000000000000000000000000000000000000000000000009AB099A900BD09ADAD0F090000000000000000000000000000000000000000000000000BFFFFFFFFFFFFFFFDBFDEDBDBE9FB9FBCBDBB0F0C0B0909E09000900090A90900000000000000000000000000000000000000000000090000000090900F0A0A09A90A909B9A909A090000000000000009000000000000000000000000000000BFFFFFFFFFFFFFFFBFFDBF9FBDB9EDFBCBDAD0D0B9B0DBC90909A9CB09A090000000000000000000000000000000000000000000000000000009000009BB00909E9E99F0F0E90F09000000000000000000000000000000000000000000000009BFFFFFFFFFFFBDBDFBDAF9FAD9EDB9A9F9E9ADBBDAC9A09A90A09000900D009000000000000000000000000000000000000000000000900009000909A9CF0A0B0009A00B099F00B0000009000000000000000000000000000000000000000009FFFFFFFFFFFFFFFADF9F9E9DA9B0ADBD0F9BDB0DA9BC9B0909090909E0909A000000000000000000000000000000000000000000000000000000000990BB0090B9A09A9CBE09B0D000000090000000000000000000000000000000000000009FFFFFFFFFFFFBDF9F9BE9F9EBDAD9B0DA9AD0BCBBDE9B0DADA9C000B090A0090900000000000000000000000000000000000000000000000000900000AD0F00A00ADA0D0B09BC9DA90000000000000000000009000000000000000000000009BFFFFFFFFFFFFFEBF9F0DB099099A9C9B0D9A9DB0DA9F0DA9090B09000090900000000000000000000000000000000000000000000000000000000000B09BA0009A99090A9CBCB0A90000009090000000000000000000000000000000000000BFFBFFFFFFFFFFDBD0DADB09F0F9AD09BCB9A9CBADB9F09A909E9090090900000900000000000000000000000000000000000000000000000000900090D0BCF0A0A9AA9A09A9A90F900000000000090000000000000000000000000000000009FFFFFFFFFFFFFBFDBFB990F0909C90F09090D0B9DADADFF90F09E9090000A90B000000000000000000000000000000000000000000000000000009000B0B09B009009AD0BC09CB90BD000000000900000000090000000000000000000000000BBFFFBFFFFFFFDFBC90DAD990F90B090BCBCB090E99B9A9DA909A90F09A090000909000000000000000000000000000000000000000000000000000009090F0B00A0A0B0BC9A9A9E9CB000000909000090000000000000000000000000000009FFFFFFFFFFFFFF9DB9F9DBCF99090DAD09090DA990F0F9FADA9AD0B9000900090000000000000000000000000000000000000000000000000000909009ADB00E000090B000B009E9AB900000000009000090090000000000000000000000009FFFDFBFFFFFFDF9FBDFFDBFDBDADA9099A9BC9B0D0B0B9EBDB9C90BCA90900090090000000000000000000000000000000000000000000000000000A0B090009B0000A90BB00DA09BD0E9000000090090000000000000000000000000000000BBFFBFDFFFFFFBFFDFFDBFFDBDBD9DB9009C9A9C9AD09C99FADA9A9099CB009000009000000000000000000000000000000000000000000000000009090F0090BB00A00A000B0A9F00B99A0000000090A0000009000000000000000000000009FFFFFBFBFFFFFFFFFDBC9009090B09CBDB0909A909A9A9ADBDBD0D0BCB0090009000000000000000000000000000000000000000000000000000000090909A090F0A00A9A9A099009F0FAD09000000009090009A00000000000000000000009FFFFF9E9FFFFFFFDBCB09BD9A9AD09E9090DAD090F09C90909BFAB0BC90DB0E90009000900000000000000000000000000000000000000000000000900F00090CBA0000000A09A0E9B0B0909000900009000000000000000000000000000000BFFBF9F9FFFFFFFDBC99FFFFADFF9E909009099ADB09A9ADA9BCF9D090B0B00900000000000000000000000000000000000000000000000000000000009090B09B0B00A00B00B0B09ACBDE9A9E90000000090000909000000000000000000009FBFFDA9BFBFFFBD9BFFFFFFFFFFEFF0F090A900900F0D090909B9EB0F09C90909090009000000000000000000000000000000000000000000000000909A0000000BF0000A0A0000B09B0B9C909A900900000090000000000000000000000000BFFFFBDA9FFFFFD0BFFFFFFFFFFFFFF9BFAD9AD00990B0F0BC9ADBDF90B0B0DA9A009000000000000000000000000000000000000000000000000000090909090900B000A0900A0B0B00F9E90B09C09000000900009900000000000000000009FFBF0F99FFFFF00BFFFFFFFFF9EBFF0BCFDA9F009000909909AD0BEB0F0909A90C90000000000000000000000000000000000000000000000000000000B0000A009AA000000A00000BCB9E9A90C9A90000000000000A0000000000000000009FFFFFF90BF9A9909FFFFFF9F009BDB0F0FBA9CB09AD00909E9A90BDB9D0BDA9090909A900000000000000000000000000000000000000000000000000090009090BA9F0A00A000A0B00B00B09A9B09A000000000900990000000000000000009BFDF990BDFFDF09BFFF9E9E99D000090909C0B0F009A000090DA99ADFA990DA9E9A0000000000000000000000000000000000000000000000000000009A900000009AB00000B00000A90F90F0D09A9D9000000000000E909000000000000000BFFBFE9A9B090900F9F9F9F9E9BD9B0CB090900909009090090090F9B0F00B0909090900900000000000000000000000000000000000000000000000090009009000B0F0000B0000000A9A0B09A9E9E0A9000000000009000000000000000009FFFF0909D09A909B9F9F9F9F9FCB0D99090B09909090000000090B00DFBDBC9ADA9CB00900000000000000000000000000000000000000000000000000090000009BCBB00A000A000A9A9AD09E9F90999C09000009009A90900000000000009FFF90B9F9A9FDFBFFFFFFFFFFFFBFDBF0BDA9CB0A90AD909090909909B90009A9090900900000000000000000000000000000000000000000000000009000000900B0A0A0000A00A00000B0BDA90ADB00A900000000000000000000000000000BFBE9090F9FFBFFFFFFFFFFFBFFDBF09F09DA9BD9E99A09A9A9A9ACB09E9B9AD09A9A09A0000000000000000000000000000000000000000000000090009000009009A9F00000B0000A00A00BCBD9ADBD00B0900009090909000000000000009FDF9900B0FADFFFFFFFFFFBDF9FBCBF09F0BDADA99E9DA9C90D099090B9C0D90B09C90D090900000000000000000000000000000000000000000000000000000009A00AB00A0000A000000B0B9A9ADA9A9009A0000000000000000000000000BFFBBCB099BDBFBFFFFFFBFFFAF9FBD09A0909909F09A99E9A9A90090900B9A0F09A990A90000000000000000000000000000000000000000000000000090000090A0B09F0000A9A0000A0B009ADADA9AD09000000090009090000000000000BFFDBC9909BCBFFFFFFFFFFFDBD9F0D0B9C99ADA9F09AD0F090D09E9B09E9900990D09A09009000000000000000000000000000000000000000000900000000090BC9000AA000000000000000B0DBDB0D09E9E909000000000000000000000099FBFDBF0BC099BDBFBFFFFDFBCA909A9009AC909B0BD0B90B0B0B0990F90B0F9E0B0B0C909A000000000000000000000000000000000000000000000000000900009A9AB0B0A000A000A00B000000BCBADA909A0090000000009000000000000BFFFBDBD9B9A9FADFFFFFFF9F99E09009A99A9B0C9CBD0F0D9C90B0FB0BD0909900909B00C90909000000000000000000000000000000000000000000000000009000A90BF0000A90000000000A9B0BD0B09E909000000000090000000000009FFFFFFFBF09D09FFBDFFFFBE9F099009000090C9B9A9A99B0B9BD9F90D0B9E9A0BDA9009A90000000000000000000000000000000000000000000000000009009ADA90A00B000000A0000A0A00900FF0B0DA90F000000000000000000000009BFFFBFDBD0DBA9BF9FFFFF9FDBE9B00900909009BC0DBD0F09CBC9E90F9BDA909D9009E9090A9000000000000000000000000000000000000000000000009000900900B0FBA0A00B000000000A00A90B9E9A9E90B00000000009090000000000FFFFFFFFBFBD9E99FBFFFFFBFDF9C9BC9B09C9B009B09A90F9BDBFBDB9E90DADB0A9B09A90900900000000000000000000000000000000000000000000000090A90A0B0B0AF00000A000000000009A9CBDAD09AD090000000000000000000009BFFFFFBDFDBE99F0BDBFFFFFFBFFBC9B0DA9A090909F09F90F0F99CBCB9F9B90D9C0D0900F0900090000000909000000000000000000000000000000000009009090B00AB9B0000A0000000A00B0A9A90B9A9E90BC000000000009000000000BFFFFFFFFBFF9FE9BDBFFFFFFFFDBCBD0F09D9F0F09A09E90FBDBEFBDBDA9E9E9A9B9A9A90900B0900009009E9ADA0000000000000000000000000000000000A900AB0A900EA0000900000000000A0B09E9E9F09A900000000000900000000009FFFFFFBFFF9FF9BCBDFFFFFFFFBFDB0B09F0B099009DB9BFBDBF9BDB0F9F9B9F9AD0D09C9009000009000B0909090000000000000000000000000000000090909A9009A9ABF0A0A0A00000000A09000A90BCBCBD09000000000000909000000FFFFFFFFF9FFF9FDBFBFFFFFFFFDFADF9DB0BC9E0D9A9CBD9DBCBFDBDF9E9E9E9C9A9A9A9A9A0900900009C909009B00000000000000000000000000000000900A90ABE0A00B0000A9000000000A0A0B0BC9A9B0AF0000000000000000000009BFFFFFFFFFFFBFBFDBDBFFFFFFFFBDB0F0DBDBB99A09B9EBEBFBF9FE9FBDB9F9B9BDB0D9090900900009009A90B00C90000000000000000000000000000000A909A990B00B0F00009A00A0A0000000900B0BCBCBD00900000000009000000000BFFFFFFFFFBDFFF9FFFFFFFFFFFBDFFDB9A909C9A99FCBDBDF9FDF9BFBC9F9ADE9E90F0BD0B09A00900009090C909B00000000000000000000000000000009009E0A0B00B0AA0A00A0A0909000A9A0A0B0F09A9B0B9E09000000000000000009FFFFFFFFFFFFF9FFFFBFFFFFFFFDFBCB9E9CBCB0D0F0B9F9FBF9FAFFDBDBE9F9B99CB990A9C9000900909A09090F000000000000000000000000000000000090BA90B00B0A0F0000B009AAA0000000000B0A90C9C009A0000000000900000000BFFFFFFFFFBFFFFBFFFFFFFFFFFBDDBDE90B909B0B9BDF9EBDEFBDF9ADBF9F0F0F0BC9E9DA900900000009000B09090000000000000000000000000000009A9AD0A9AA00A00B0A000BAE9000000A000090B9E9A09B90D9000000000000000009FFFFFFFFFFFFFBFFFFFFFFFFFFFFBE9A9F90FBCBD0F9A9F9FBDBFBDFF9F0F9F9F9F9B09A909A90909000009A90BCB00000000000000000000000000000000909A90090B00B0F0000B0B0A0A0A0A000A0A0A09A99AC09A0900000000000000000BFFFFFFFFFFFFFFFFFFFFFFFFFFDF9F9F0BD09909B9CBDADBDBFDFBDBF9F9F09E90BC9F9E9E900A000909009C909000000000000000000000000000000009CADA0B0A000B00A000A0A00000000000000090BBC9E090BCB000000000000000009FFFFFFFFFFFFFFFBFFFFFFFFFFFFBCBD0BD0BDADB0FBDBFFFFDBFBDBF0F9F0BDB0BD9A9090909090900000900000900000000000000000000900000000009A90900A09A000AB000000000000A000A0000A000B09B09090B00000009000000009BFFFFFFFFFFFFFFFFFFFFFFFFFFFDF0BDA0F9A9BCB0DAF9BCBFCBDEBDBFE9F9AD9CBADADA9A9E9000000090B000000000000000000000000000000000009009A0B09A00A0A0F0000000A0A0000A0000A00A9A9F0D009A9C90000000000000000FFFFFFFFFFFFFFFFFFFFFFFFFFFBF9F09DB09D099DBDBDFFBDBFFBDBFDB9F9F9BA9D909B0D09009090000000900000000000000000000000000000000000B00900A00B0009AA000000000009A000A00000000A0B9A9000B0000000000000000BFFFFFFFFFFFFFFFFFFFFFFFFFFFFFCBDA09F9A9E9A9ADAF9FFF9FDBFDADFADAD0DB0BDAD9A909A000090000900000000000000000000000000000000009009E0A900A00A9A0B000000A0A00A000A000000B0B9BCAC00090C9000009000000009FFFFFFFFFDBFFBFFFFFFFFFFFFFFDBDA99F0AD0909FDBD9F0B0F0BFCB9FB9DB9FB0BDA9A090F0909000000900B00000000000000000000000000000009009009000A90A0000E00A0A090000000A9000A000A0A0B99090A90A00000000000009BFFFFFFBFFFFFFFFFFFFFFFFFFFFBF909F00990B9FA9ADBEBDBD9BD9BDFBDFADE90F099C9F09090DA90000000900000000000000000000000090000000A09A90A9A900A9A9A0B000000A0000A000A0A00000B0F0ACB0090090900009090000000BFFFFFFFFBDADBDBFFBFFFFFFFFDFFFA9BDADBC09FDBC99DADAF0BE9BDEBDB9BF99F0BB09A9A9A0000000000090000000000000000000000000000000900C0B000A0A000A00F00000A0000A000B0A0000A00BA90B00909000000000000000009FFFFFFFFBCB9B0BC9FDFFFFFFFFFF09D0909099BC9A9B0F0F9D9FD9FCB9DADFC9AD0BD0F0D09C9909000000000000000000000000000000000000000909A9900B00000A900AB0A00B0000A000A0A000A000B000B0DA00A009000009090000009FFFFFFFF9F9F0D99BDAFBFFFFFFFF9F0BCB0BCBC9A9C0F9B0B0A90B0B9FABDA9BDABD0B909A909A0000000000000000000000000000000000000000000090A0B0A00A90A0B0A00A000A0000000090A0000A0A9A9A0D009900000000000000009BFFFFFFFFFFBF9E90B99FDBFFFFF9E90909C909A909B90D0D09909090909DA9DABD09F0CB0D0B0090000000000000000000000000000000009000009099AC9A090B00A0B000F090A00000A00000A9A00009A000A9A0900AC0900900090000000BFFFFFFFFFEDBF9F9CBCBFFFFFFFFDBDB0B90B090DAD0B0B0F0FBCBCBC9A99E9D0F9A9B909A9090000000000000000000000000000000000000000000A09B09A0A00B000A00A9A000000A0000A00A00A00A00A09A90B00990000000900000000FFFFDFFFF9FBCBCBCB99F9FFFFFFFBE909C09C90B090BC9F9BD0090909AD0B9B0B9ADAD0F090CB09000000000000000000000000000000000000000090DA0A090B0A0A9A90AB0000A00A0000090A00000B00009ADAD0C900A000009000000009BFF9BBFF0FBC909099ACBDBFFFFFBD99CB09A9AC9BCBDBBD0F0F9BCB0909ADACBDAD990B090B90000000000000000000000000000000000009000009A9A9009AA00009A0A00FA000000000000A000000A0000A0BA9A9BC9090000000000000009FFFC909FFC0000000990B9BFFFFFADA9090009900909C0FBC900090BCB09099909ADAD09A90009000000000000000000000000000000000000000B0C9A0B0A090B0A000000B0A0A00A0000000A0000000A00000F0F00B0F0900000000000000BFF90090BFF00000000090FDFFFFDFBCB0E99000B090B9F0FE00000090090000090909A9C90DA900000000000000000000000000000000000000090B909A0F9A0A0A9A0B0A0F000000000000A0000000000000A9AA9BD0B09A000090000000009FBCB0009EF0900000090F9BFFFFFBD9099000B9D00900BFF00000000900090B0A9A9A9CB0B0900000000000000000000000000000000000900090900EB09A00B009A9A0000B00000A00000000000000A000A09E090F0ADAD000000000000000FFFFDA9009000000099A9B0FFFFFBC9A090009000BD009FFC0900000000000909D090D9A909000900000000000000000000000000000000000900DAC9B00A9AB0B0A0A9A000F0A0A000A0000000000000A0000ABFAB0F909A9000090900000099FFFBDA9000000900009C9FBFFFFFFE9DA0F009090A9F000F000000000009A0900B09A0900009000000000000000000000000000000000900009A09B00BE9A00A000B000A00B00000A000000000000000000000009AB0F09C00900000A900000ADBFFFFBD0B0900909C9B09FFFFFFBDA9900900D090090900000000009000900B09E99CA909000000000000000000000000000000000000090009000B00B09A90BA00A090A0F000000000000000000A00000000BAA90F9E9A900000009000009BFFFBFDFFBDF0F0A99A9CBFFFFFF9FF9CB09A90A90090F0F090009000090909090C90A900000000000000000000000000000000000000000000900BD0B0A0A9A0000A90A000A00A00000000000000000A00000A0090A9A090090000000000000BFFFFFFBE9E9B9F9DA9DBBDFBFFFFE9CB0C90099009000909CA9900D99CB09AD0B90B909000000000000000000000000000000000000009000000090A0B0A9ACAB0A90A0000B0000000000000000000000000009A0A9ADBE90000090009000090F9FFBFDF9F9E90B099A9FFFFFBFF9FBC9B00900090B0909A99CA990A0909C9A9CA90C00900000000000000000000000000000000000000000090B0A9A0B00AB0000A000000F0000A0000000000000000000000A9A00009009090000000000009FAF9E9ADA0909009AC9E9BFFFFFBFCBB0C9F0F0B09090BC90B99CB990B0B0090900B0900000000000000000000000000000000000000000000000D0A9A0B000B00A9A0A000B0A000000000000000000000000A0A09A90ADB00009B000090009BFF9E9C9090000090D9B9FFFFFDFFFBD0F9A090900000909A9C9A900E90D09F09A9D09A900000000000000000000000000000000000000900009090A9A090A9A00A00000000A000A00000000000000000000000900A0009000909000000000009FFFF9B00000909ADBAFFDFBFFBFFADAF90090000090909AD09ADBCB99E9A000090A00000000000000000000000000000000000000000000000000A9A0B0A9A00A00A0A0000F0A000000000000000000000000A0A000B0009000090900090900BFFFFFFFBDB9FBFFBDF9FBFF9FFFDFBDFE990090900000090BC90090009090909E090909000000000000000000000000000000000000000000909ADA900B000A00000000000B00A000000000000000000000000B0A9000F00B9000A0900000909FFFFFFFFFFFFFF9FBFFFFFFFFFFBFFBF9EBD0A000000000009A9A9CB000000B0900000000000000000000000000000000000000000000000000090A0A9EBA09A0A00000000F00000A00000000000000000000B0000A090090C0909000000000BFFFFFFFFFFFFFFFFFFFBFFFFBFFFFFDFFFDAF99090900900900D00900909090900909090000000000000000000000000000000000000000009A90A9E9A900AA000000A0000A0A00000000000000000000000A000A00000B009B000090000009FFFFFFFFFFFFFFBFFFFFFFFFFFFFFFBFFFBFFFDEF0B009009009009009CB09000000000000000000000000000000000000000000000000000000009A9A0A0A900A000000000F00A00000000000000000000000BA900A00900B00F090009000909FFFFFFFFFFFFFFFFFFFFFFFFFFFFFFBFFFFFFFBDBCBDA09A09A09A90B00000000000090000000000000000000000000000000000000900009090FA00090000A00000000000B00000000000000000000000000000A900009009009E9A0009009FFFFFFFFFFFFFFFFFFFFFFFBFFFBFFFFFFFFFBFFFFBCBDBC9F0900009090000000000000000000000000000000000000000000000000000900A0900B0A00A00000000000000E00000000000000000000000000B0A00A0000090B00909909009ABFFFFFFFFFFFFFFFFFFFFFFFFFFFFFFFFFFFFFFFADFF9E9B0000090900000900000000000000000000000000000000000000000000000090090DA0B0A90A000000000000000B0A00000000000000000000000A0A000000A9B0090B0BCA00A909FFFFFFFFFFFFFFFFFFFFFFFFFFFFFFFFFBFFFFFDFFB9EBD0090900000000000000000000000000000000000000000000000000000000090000B09A0090A0000000000000000F000000000000000000000000000000000000099AD0D09090900BFFFFFFFFFFFFFFFFFFFFFFFFFFFFFFBFFFFFFFFBF9EF9009009090900000000000000000000000000000000000000000000000000009000090DA00B0A000000000000000000A0000000000000000000000000000000000000AC9A90B000009C9BFFFFFFFFFFFFFFFFFFFFFFFFFFFFFFFFFFFDBFFFF9DE900900A090000009000000000000000000000000000000000000000000009000090A909A90B0A00000000000000000F00000000000000000000000000000000000090909CB0D0B0009BFFFFFFFFFFFFFFFFFFFFFFFFFFFFFFFFFFFBFFDAF9EB900DA90900000090000000000000000000000000000000000000000000000000000090BC90A00000000000000000000B000000000000000000000000000000000000A90B0B09A90090B0FFFFFFFFFFFFFFFFFFFFFFFFFFFFFFFFBFFFFFBF9F9000B0900090009000000000000000000000000000000000000000000000090000090A9AD00B000000000000000000000E00000000000000000000000000000000000090090DAD0900009FFFFFFFFFFFFFFFFFFFFFFFFFFFFFFFFFFFFDBDFDBCB090090909000000000900000000000000000000000000000000000000000000000009C90BA0A00000000000000000000B00000000000000000000000000000000000009ADA90B00F009A9BFFFFFFFFFFFFFFFFFFFFFFFFFFFFFFFFFFFFB0BCBD0090B00B09000900900090000000000000000000000000000000000000900000900A90BD090000000000000000000000F00000000000000000000000000000000000A009090BCBD090009FFFFFFFFFFFBFFFFFFFFFFFFFFFFFFBFFFA90F9DB9A090D00900009000000000000000000000000000000000000000000000000000900090F00A0A000000000000000000000A0000000000000000000000000000000000000B0B0F0900B0099BFFFFFFFFFFFFFFFFFFFFFFFFFFFFFFFFFE9FF9DA9C0909A90090000090900900000000000000000000000000000000000009000000000BDA9A9000000000000000000000000B000000000000000000000000000000A00000909C909EBD00B0C9BFFFFFFFFFDBFFFFFFFFFFFFFFFFFFFFBD909EBDA90009009009009000000000000000000000000000000000000000000000000090090009C00B00000000000000A00000000E000000000000000000000000000000000000009ADB090AD009A0FBFFFFFFFFFFFFFFFFFFFFFFFFFFFFFFFE9FBDB0F0900B900900000909000090000000000000000000000000000000000000000000009BCA9A0000000000000000000A00000B000000000000000000000000000000000000B0A909F9F9A900999FFFFFFFFFBFFFFFFFFFFFFFFFFFFFFFFDA9FADF90009C0000900900000900000000000000000000000000000000000009000090000B00990900A0000000000000000000000A00000000000000000000000000000000000000D0BE9A00DAD090BFFFFFFFFFFFFFFFFFFFFFFFFFFFFFBFF090F9F90009A9090B0090090090000009000000000000000000000000000000000000009AD9E90E00A000000000000000000000000F00000000000000000000000000000000000B09A909E9F9A909A9E9FFFFFFFF9FFFFFFFFFFFFFFFFFFFDFF09F9F9A900090009000009090000900000000000000000000000000000000000000000000A09009000000000000000000000000000A000000000000000000000000000000000000009E9E9A9C9E90909BDBFFFFFFFFFFFFFFFFFFFFFFFFFFFFF9A9E9ED000909000900900009090000000000000000000000000000000000090000000099D0A9A0A09A00000000000000000000000B00000000000000000000000000000000000A09A909F9E9A90F09BCBFFFFFFFDBFFFFFFFFFFFFFFFFFFFFBC09BDA90909A00090000090900A0900009000000000000000000000000000000000000BCA009C9000A000000000000000000000000E0000000000000000000000000000000000099AD00B0A9E9E90BC0B9FBFFFFFAFFFFFFFFFFFFFFFFFFF9FC99FDA9000090909000909A0009090009000000000000009000000000000090000000090090B0B0A009000000000000000000000000B000000000000000000000000000000000A0A0DAFD099E909E90BD0F9FFFFFFDBFFFFFFFFFFFFFFFFFFFBF009A909009E0009A9000090900000000000090000000000000000000000000000009A0F009CBC000A00A0000000000000000000000B000000000000000000000000000000000090B09A9AC99FA99AD0B9ADABFFFFBFFFFFFFFFFFFFFFFFFFFDE900D0009009900000090900090909009000000000000000009000000000000000000D9009A90B00090000000000000000000000000E000000000000000A000000000000000000000DADADB0E9DAD09BC09BDF9FFFF9FFFFFFFFFFFFFFFFFFFAF099B09000B000909000009090000000000900090000000000000000000090000000B0AD0B0DA00000A000000000000000000000000B00000000000000000000000000000000000A9B0BDB0E9FADA9BCBDBCB9FFFF0FFFFFFFFFFFFFFFFFBF9FD0BC0009009009A900090900A09A9000900000000000000000000000000000000099C090B0DA9A09A00000000000000000000000000A00A0000000000A00000000000000A0000000009CB0F9B09F9E9B0B09ADBFFFFDBFFFFFFFFBFFFFFFFFFF0C0B0B000909000009000009090000900000090000009A0090000000000000000000BDA9C9A000A0000A00000000000000000000000F0000000000000000A0000000000000000000BCA9CBCF0F0BCBCE9CB0DADBFFFADBFFFDFFFFFFBFFFDBDFB09C909009E0900900090900009090000000000000000900009000000009000000B0009A0F9A009A000000000000000000000000000B00000000000000000000A00000A0000000000090B9B0F9E909B99A9CB9A9FFBDBFFDFBFFFFFFFFFFBEFBC9A900000090009000000009090000090009000009000000000000000B0000000909E90D90009A00000000000000000000000000000A0000000000000000000000A000000000A0000B000C0FDA90BCBCAFDB90FDFBDCBFFFFFFFDFFFDFBDFDBC9090B09009090900909090</v>
      </c>
    </row>
    <row r="112" spans="1:6" x14ac:dyDescent="0.25">
      <c r="A112" t="s">
        <v>4</v>
      </c>
      <c r="B112" t="s">
        <v>3335</v>
      </c>
      <c r="F112" s="1" t="str">
        <f t="shared" si="7"/>
        <v>sqlInserts.Add("SET IDENTITY_INSERT Employees ON;INSERT INTO  Employees(RowId,LastName,FirstName,Title,TitleOfCourtesy,BirthDate,HireDate,Address,City,Region,PostalCode,Country,HomePhone,Extension,Photo,Notes,ReportsTo,PhotoPath) VALUES(9,'Dodsworth','Anne','Sales Representative','Ms.','01/27/1966','11/15/1994','7 Houndstooth Rd.','London',NULL,'WG2 7LT','UK','(71) 555-4444','452',0x151C2F00020000000D000E0014002100FFFFFFFF4269746D617020496D616765005061696E742E506963747572650001050000020000000700000050427275736800000000000000000020540000424D16540000000000007600000028000000C0000000DF0000000100040000000000A0530000CE0E0000D80E0000000000000000000000000000000080000080000000808000800000008000800080800000C0C0C000808080000000FF0000FF000000FFFF00FF000000FF00FF00FFFF0000FFFFFF00D999D999999D9D999DB99DD9F9D9D9D99D99D9F9D999BD9FD9D9D9D9D9DFD9F9F9DBDBD9DBD9DB9FD9FDFFFFFFFFFFFFFFFFFFF9D9F9DB9D9DFD9DB9F9BDF9F9D9DBD9BD9F99DBD99999999D9DBDBD9BDDD9F9DBDBD9F9D9D99D9BD999D99D9D99DB99D999D9F9D9F9D9D9999D9B9BDBD99F9D9999D9DBD9FDBDBDBDBDBD9F9D9DBD9D99FD9F9DD9FDD9FFFFFFFFFFFFFFFFFFDBDF9DBDD9F9DBD9DD9DD9D9DDBD9D9DD9D9D99D99999D99D9F9D9D9DD99BD9D9D9D9F9DBD9FD9DD999DB9DBD99D99D999D999D9BD9D9DBDBDD9D9DD9D9DD999999999FD9F9D9FD9D9D9D9F9D9F9D9DBDF99F9DF9F9F9FFFFFFFFFFFFFFFFFFFFD99DF9DB9DF9D9D9F9F9F9F9BD9F99F9F9DBDF9D99D999D9D9D9D9F99BDD9D9F9F9F9D9D9D99BD999999D9D9F99D999999D9F9D9D99F99DD99B9D999D9B99D999D9D99FD9DBDD9DFDBDBD9D9D9F9F9D99DF9FD9FD9FDFFFFFFFFFFFFFFFFFFFFBDF99D9DFD9F9DBD9D9D9D9DD9D9DD9D9D9D99F99999999B9DBDBD9D9D99DBD9D9D9D9F9F9D9D9BD999D9F9D99DBD9D999BD9D99D9D9D999D9D99F9F9D9DB9D9999BD99F9DDB9F99D9DD9F9F9D9D9DBD99D9DBD9FD9FFFFFFFFFFFFFFFFFFFFFD9DDBDB9DBD9F9DBDBDBDBD99F9F99F9F9F9D99D9999D99D99D9D9DBD9F9D99F9DBDBD9D9DBD9DD9F99999DBD9999999F9D9DBD9BDBD9FD9BD99D9D9D9D9D999999D9DFD9F9DD9DF9F9DBD9D9F9D9D9D9FDF9DFD9FDDFFFFFFFFFFFFFFFFFFFFF9F9D9DDBD9F9D9D9D9D9D9FD9D9DF9D9D9DBD9F999999D99D9DBD9D9D9DBD9D9D9D9DBD9D9D9B9D999D9D9D99D9D9999D9F99D9D9D99D99D99F9D99DB999999D9D9DF99F9DDBDF9D9DBD9D9F9DBDBDBDDB9DBD9F9FFFFFFFFFFFFFFFFFFFFFFFD9FDBDBDBD9D9DBDBDF9F9D9BD9F9D9F9F9D9D999D9D999DBDBD9F9DBD9D9F9DBD9F9D9F9DBD9D9D9999BD9F9B99999D99D9D9BD9D9D9BD99D9D9BD99D99D999F9F99FD9DBD9D9D9F9D9DBD9D9D9D9D99DDBDF9DD9FFFFFFFFFFFFFFFFFFFFFF9F99D9D9DFD9F9D9DD9DD9FDD9D9DBD9D9D9DBD999999D99D9D9D9D9DBD9D9D9DBD9F9D9D9D99D9F999D9D9DD9D99999FD9F9D9D9BDBDD9DF99F9D9D9BD99999D9DD9D9F9DBDBDBD9F9F9D9F9F9F9DBD9BDDBDF9FDFFFFFFFFFFFFFFFFFFFFFFDDF9FDBD9DBD9DBDB9F9BD99F9F9D9D9F9DBD9FD999D9BD99D9F9DBD9D9F9DBD9D9D9DBD9F9D9BD9D99999F99D999D9D99D9DB99FD9D99D99DD9D9DB9D9999DBDDB9DBD9DBDDD9D9D9D9DBD9D9D9DBD9FD9FD9DF9FFFFFFFFFFFFFFFFFFFFFFFFBDD9DD9F9D9D9D9DD9DD9FD9D9D9F9F9D9D9D9999D99D9D99F9D9D9F9D9DBD9F9DBDBD9D9DB9D9F99999D9D999999DBDF9D99D9D99D9F9BDDB9DBD9D99D9D9D9B9DBD9DBDDB9F9F9F9FD9D9F9F9F9D9D9FDBDF9DFFFFFFFFFFFFFFFFFFFFFFFFD99F99F9DBDBDF9F9FDB9D99F9F9D9D9DBD9F9D9999D999BD9D9F9F9D9F9D9D9DBD9D9DBD9DD9D9D999D9D9D999D99D99DB9DBD9D9F9D9D99DBD99D9999B9DBDDD9DDF9DF9DDD9D9DD9BDBD9D9D9DBDBDBDDBDFFFFFFFFFFFFFFFFFFFFFFFFFFDFD9FDDBD9D9D9D9DD9DF9FD9D9F9D9F9D9D9F99D9DB9D9D99BD9D9DBD9DBDBD9DD9DF9DBD99F9F9D9999F999999F99D9D9D9D9DBD9D9D9FD9D9D9BD9D99D9D9BD9B9D999F9F9F9F99DD9DBDBDBD9D9D9DBDD9DDFFFFFFFFFFFFFFFFFFFFFFFFF9FD9BDDBD9F9F9F9BD99D9F9D9D9F9D9DB9D9D99B9D99D9DD99F9D9DBD9D9DBDB9F99D9D9F99D9DB99999D99999D9F9F9DBD9F9D9F9F9D99D9DBD99999D9DBDDD9DDBDFD9D9D9D9DF99F9D9D9D9F9F9F9DF9F9FFFFFFFFFFFFFFFFFFFFFFFFFFD9DFDBDD9D9D9D9DD9DF9D9DBD9D9D9BD9D9F99D9D9F99F99D9D9F9DD9F9F9D9DD9DF9F9D9DD99F9D99D9999D9F9D9D9D9D9D9D9D9D99D9F9D9D9D999D9F9D99B9F99D9D9F9F9F9F99F9D9F9F9F9D9D9DF9FDFFFFFFFFFFFFFFFFFFFFFFFFFFFFDBD9DB9F9F9FDBDBDB9DBDBD9F9DBDD9D9F9D99999D9D99D9FDBD9F9BD9D9DBDBDB9D9DBD9B9D9D9999BD999D9DBD9DBD9DBD9DBD9D9F9D9BD9999D9BD9F9FDD9DFDBDBDD9DD9D99D9DBD9D9D9DBD9DBDF99FFFFFFFFFFFFFFFFFFFFFFFFFFFF9DBDFDD9D9DD9D9D9DD9D9D9D9D9D99F9D9DB9D9DF9D99DBD99D9D9DDDBDF9D9D9DD9F9D9D9D9F9D999D9999BD9D9F9D9F9D9F9D9DBD9D9D9DF9D99D9D9DD9BD999DD9D99F9DBDFD9D9D9F9F9D9DBDBD9DFDDFFFFFFFFFFFFFFFFFFFFFFFFFFFFDD9DB9DBDB9F9F9F9BDBD9F9DBD9D9DDB9DD99999DBDD999D9FDBDBD9D9DBDBDB9FD9D9F9DBD9DBD999D99D9D9D9D9DBD9F9D9DBD9D9F9D999999D9D9F9BDD99DF99DBDF9DBD999F9F9D99D9F9FD9D9F9DBFFFFFFFFFFFFFFFFFFFFFFFFFFFFF9BDBDD9D9DD9D9D9DD9D9F9D9D9F9D99D99F9D9DDD99BD9DBD99D9D9F9F9D9DDDD9DF9F9D9D9DBD999D99D9DBDBD9F9D9D9DF9F9D9F9D9BD9D99D9BDBD9DD999F99FD9D9DBD9D9D9D9D9FD9F9D99F9F9FFDFFFFFFFFFFFFFFFFFFFFFFFFFFFFFDDD9DB9F9DBDBDF9F9F9FD9DBD9D9F9D9DF999F9B99DD9D9D9FD9DBD9D9D9FDB9BDB9D9DF9DBD9DD999B9B9D9D99D9F9D9F99D9D9D99D9D999D9BD9D9DD9BD99DDD99F9F9D9DBDBDBDBD9BD9D9FD99DFD9FFFFFFFFFFFFFFFFFFFFFFFFFFFFFFFB9FD9D9F9D9DD9D9D9DD9F9DBD9D9F9F99D9D99DDF99DB9D999F9DBDBDBDD9DDD9DD9FD9D99DBDBD99D9D99F9DBD99DBDDDBD9DBDD9BD9F999D99D9F9BDD999B9DF9D9D9DBD9D9D9D9FDD9F9F9FDF9FFDFFFFFFFFFFFFFFFFFFFFFFFFFFFFFFFDD9FD9D9DBDB9F9F9F9BD9D9D9F9D9D9D9F99D999D9F9D9BDDD9D9D9D9DB9F9BDDBDF9BDBD9D99DBD9999DF9D9D9DF9D9F9D9F9D9BD99D99D999DBD9DD9BD99DD99D9F9F99D9BDBDBD99BD9D9D9D99D9FFFFFFFFFFFFFFFFFFFFFFFFFFFFFFFFF9F99F9DBD9DD9D9D9DD9F9F99D999D99DD9DBD9D9D9D9DD9B9DBDBDBD9DD9DDDBD99DD9D9F9DDBD9999DF99DBDBD9D9F9DBD99D9DD9D99D99BD9DDBDBDD999DB9DBD9D9DDBDD9D9D9FDD9F9F9F9BDFFDFFFFFFFFFFFFFFFFFFFFFFFFFFFFFFFF9D9D9DBD9DBDBDBDBDBD9D9DD9FDF99F9BD9D9DBDBD9F999DD9D9D9D9F9F9F9BD9FDDBDBD9DB9D9D99D99DF9D9D9DBD9D9D9D9F999DB9D99D9D9F9D9D99D99D9D9D9DBDB9D9BDBDBD99BD9D9D9DD9D9FFFFFFFFFFFFFFFFFFFFFFFFFFFFFFFFFD9F9F9D9F9D9D9DD9D99F9F9BD9999D9DDB99F9D99D99DBD99BD9BDBD9D9DDDDBD9F9DD9DBD9DBDBD9DF9D9DBD9F9DBD9F9DBD9DF99D99F99DBD9DBD9DB999BD9DBD9D9D99D9D9D9DFD9F9F9FDBD9FDFFFFFFFFFFFFFFFFFFFFFFFFFFFFFFFFFFDD99DBD9F9F9F9F9FDD9D9DD9DD9D9999D9D9D9DDBDD9D9FD99DD9DBDBDB99FDBD9F9F9D9D9D9D9D9BDDBD9D9D9D9D9F9D9D9D99D999D99D9D9F9D9BD9D99D999D9F9D9F99D9F9F999D9D9D9DD9F9FFFFFFFFFFFFFFFFFFFFFFFFFFFFFFFFFFF9F9DBD9D9D9D9D9D9DBDBD99F9BD9F9DDF99DBDB9D9BD9D99DDB9D9D9D9DDF9D9DF9D9DBDBDBDFDBDDDBD9F9F9F9F9F9DBD9F9FD9F9D9D9F9D9D9F9D9999D99DF9D9DBD9DBDBD9D9DDBDBDBDB9F9DFFFFFFFFFFFFFFFFFFFFFFFFFFFFFFFFFFFD9F9D9F9F9F9F9F9F9D9D9FD99D9D9DB99D9D9D9D99D9DB9DB99D9F9F9F9F9F9DF9F9DBD9D99D99DBF9DF9DD9DD9DD9D9D9D9D99D99F99D9D9F9D9D99D999BD99DBD99D99D9D9DBDB9D9D9D9DD9DFFFFFFFFFFFFFFFFFFFFFFFFFFFFFFFFFFFFFD9DBD9D9D9D9D9D9F9F9D999D9F9999DF99F9D9F9F9D99D9D9DBD9D9D9D9D9FD9D9FDD9F9DDBDFDDDF9DF99F9BDB9F9F9DBD9D99D99DBD9FD9F9D9DB9D99D9D99D9FD9F99F9F9D9D9F9F9F99F9BDFFFFFFFFFFFFFFFFFFFFFFFFFFFFFFFFFFFF9F9DBDBDBDBD9F9D9D9F9DDF9D9DFD99DF9D9BD9D9DBDDBD9D9D9DBDBDBD9F9BDBD9BD9D9B9D99BDF9DF9DF9DDDDD9D9DD9DBDBD99D9D9D99D9DB999D999D99BD9D99D99D9D9DBDBD9D9D9DF9DDFFFFFFFFFFFFFFFFFFFFFFFFFFFFFFFFFFFFFD9D9D9D9D9D9F9DBD9D9DB99D9D999D99D99DD9F9D9D999DB9D9F9D9DD9DBDDD9D9FDDF9DDDBDFD9DDF9DF9DBDB9BDBDB9F9D9D9D9F9DBD9FD999D9D9999F99D9DB9D99DBDB9F9D9DBDBDBD99F9FFFFFFFFFFFFFFFFFFFFFFFFFFFFFFFFFFFFFF9DBD9F9F9F9D9D9DBDBD9DD9F99DDB9DB9DB9D9DBDBD9D99D9D99DBDBDBDDB9F9FD9F9DBDBD9D9F9F9F99FDD9DDD9D9DD9D9D9DBD9D9D9D99F9D9D9BD9D99D9D99D9F9D99DD9DBD9D9D9D9FD9DFFFFFFFFFFFFFFFFFFFFFFFFFFFFFFFFFFFFFF9D9F9DD9D9F9F9F9D9D9DB9D99DB99D9D99DF9F9D9D9F9FD9F99D9D9D9DF9DD9D99F9F9D9DBDBDDFDDDFD9F9DB9FDBDBDF9F9F9D9DBDBDBD99D999D9999D999BDDBD999D9BDBD9DB9DBDBD9BD9FFFFFFFFFFFFFFFFFFFFFFFFFFFFFFFFFFFFFFF9D9DBDBD9D9DD9F9F9F9DF9DF9D9D99FD99D9D9F9D9D999D9D9F9BDBD99F9F9FD9DD9F9FD9DDBDDBDBDBD9DBDD9DD9D9DD9D9D9F9D9D9D9D99DBD99D99BD9FD99D9DDB9D99D9F9D9BD9D9FD9FFFFFFFFFFFFFFFFFFFFFFFFFFFFFFFFFFFFFFF9DBDBD9D9F9DB9F9D9D9D99D99D9F99D99D999F9D9F9DBDDB9F99DD9D9FD9D9D9DF9BDD9DBDF9DFFDFDDDFDF9D9F99F9F9BDBD9F9D9F9D9DB9D99D9F99DD9D999F99B99D9D9F9D9BDDDBDBD9DFFFFFFFFFFFFFFFFFFFFFFFFFFFFFFFFFFFFFFFF99D9D9F9D9F9DD9D9F9DBDDBD9D99DB9D99FD9DBD9D9D999D99D999F9D9F9F9DB9DDDBDBDF9DBD9F9F9F9D9DF9DFD9D9DDD99D9DBD9D9F9D99D9999D999B99DD9D9D9D9DBD999DD9B9D9D9F9FFFFFFFFFFFFFFFFFFFFFFFFFFFFFFFFFFFFFFFFDF9DBD9F99D999F9D9D9D99D9B99D99DB9D99F9D9DBD9D9D9D999FD9DBD9D9F9DDBDBD9DD9FDFDFDFDF9FDF9DF9DBDBDB9FDBDD9D9DBD9D9D99F9D9BD9D9D9B9D9D9D9B9D9DDB99DD9F9F9DDFFFFFFFFFFFFFFFFFFFFFFFFFFFFFFFFFFFFFFFF9DBD9D9DDF9DF9D9F9DBDF99DDD9B9D9D99D99DBD9D9F9F9F9DF999D9D9F9D9F99D9DBDBDF9DBDDBDBDFDBDDBDDBDDD9DD99D9BD9DBD9D9F99D9D99D999D99DDB9F9BDD99DB9D9DB9F9D9DBFFFFFFFFFFFFFFFFFFFFFFFFFFFFFFFFFFFFFFFFFF9D9F9F999D99DBD9D9D99DF99BD9D99D999D9F9D9F9D99D9DB9D9F9F9F9DBD9DFDBDDBDD9FFDFFFDFDF9DDBD9F9DB9FDB9DF9DDBD9D9BD99F9999D999F99D999D99D999F99D9DBDD9DBDBDFFFFFFFFFFFFFFFFFFFFFFFFFFFFFFFFFFFFFFFFFFDDBD9D9FDF9FD9DBDBD9FD99DD9D999F99DB9D9F9D9D9D99D9D9D9D9D9DBD9DBD9DDBDDBDBD9F9DFDBDF9FDF9DF9DD99DD99DB9D9D9DD9D99D9DB9D999D99DBD9D9D9D99D9999D99F9D9DDFFFFFFFFFFFFFFFFFFFFFFFFFFFFFFFFFFFFFFFFFFF9D9DBD999D99F9D9DBD99FDB9D9BD9D999D99D9DBD9F9F9F99F99DD9F9D9F9D9F9FDDBDFDFFD009FDFDF9FDF9DF9DFDBDF9DD9F9F9BD9F9D999D9BD9D9D99D99F99B9D9BD9F99F9D9F99FFFFFFFFFFFFFFFFFFFFFFFFFFFFFFFFFFFFFFFFFFFF9DB9DBDDBD9D9D9D9D9D999D9BD99D9D999D9BD9DBD9D9D9DD9DB9BD9F9DD9F9DF9F9DF9FDFF909BDF9FDF9DFD9DBD9D99DB9D9D9DD99D99F9D99D99F99BD9F999D9DB9D9999F9DBD9DFFFFFFFFFFFFFFFFFFFFFFFFFFFFFFFFFFFFFFFFFFFFFF9DD9D99D9FD9F9BD9F9DD99D99D9B9F99DB9D99D9DBD99F9BD9D9D9D9DBDF9FD9FDFD9FDBDF09909FFFDBDFDBDFD9F9FDF9DF9DBD9BD99D9999D99D999D999D9D9D99D99D9D9D9D9FD9FFFFFFFFFFFFFFFFFFFFFFFFFFFFFFFFFFFFFFFFFFFFD9DB9DBDBD9999D9D9D9DB9DB9D999D99D99D9DF9F9D9F9D9D9D9D9F9DBD99DD9F9DBDFDFDFD90D999DDFDF9FD9DBDD9D99D99D9D99D9DB9D9F99D999D999D9999B9999D9B99F9BD999FFFFFFFFFFFFFFFFFFFFFFFFFFFFFFFFFFFFFFFFFFFFFFF99D9D9D99DFD9D9BD999D9D9BD9D9D999D9B99D9F9D9DBD9DBDBD9F9DDFDF9FDDFDBDBFDFF0B00D09B9FFD9FF9DBDBDF9FD9F99FD9D9D99D9D9B9DB9D9B9D9F9D99D99D9D99DDBDF9DFFFFFFFFFFFFFFFFFFFFFFFFFFFFFFFFFFFFFFFFFFFFF9DDBD9D9F9999F9D99F9DB99D99999F99D9D9D9D99DBD9D9F9D9D9D9DB9DBDF9FF9FDFDFFDFC9D9099009DFFD9DF9DD99D99D9DF99F9D99D9999D999D99D9999999DB999999D99D99DFFFFFFFFFFFFFFFFFFFFFFFFFFFFFFFFFFFFFFFFFFFFFFF9BDDB9D9D9D99DBD99D9D9D9D9D9BD9DB999DB9DDBD9D9BD9DBD9F9FDDBD9DFD9FDF9FDFFF9B9099C900BD9FDF9DF9FDF9FD9D99D9D9BD9B9D99999999999D9999999DBD9D9BD99F9FFFFFFFFFFFFFFFFFFFFFFFFFFFFFFFFFFFFFFFFFFFFFFF9D999DB99F99D999D9D99DB99B99D9999D9D99D999D9F9D9DBD9F9D9DBDDFBDBFDBDFDFFFD00E909909009F9FDF9D9D99D99DB9D99D9D99D99D999D9999D9999D99D99999BD99FD9DFFFFFFFFFFFFFFFFFFFFFFFFFFFFFFFFFFFFFFFFFFFFFFFD9D9F9D9D9D9BD9D999BD9DD9D9999D9D9DB9D9BDDB9D9D9D9D9D9FDBDDBDDFDDFDFFDFDFFB990DA9D0900099B9FF9DFD9DBD9DBD9B999999999D999D99999999999999D9D9D99D99FFFFFFFFFFFFFFFFFFFFFFFFFFFFFFFFFFFFFFFFFFFFFFFF9BD999D9999D999DBD9999999D9D9BD9B9D99D99D9D9F9F9F9F9D9FDBD9F9FBFDF9FFDFDF00CB990990DB00009D9F999F9D9D9D99D999D99D9999999999999999999D99999BD9B9DFFFFFFFFFFFFFFFFFFFFFFFFFFFFFFFFFFFFFFFFFFFFFFFF9D9D9F99DBD9DBD99999B9999999BD99D99D9BD99DF9D9D9D9D9FD9FDDFDFDDDBDFDFFFFF9DB000990F00009E90BD9FD9D99F999D99D9999999999999999999999D9999BD9D99DDFFFFFFFFFFFFFFFFFFFFFFFFFFFFFFFFFFFFFFFFFFFFFFFFFD99BD99F9D999999999D9DBD999D99D999DB9D99F999D9F9F9F9D9FD9F9F9FFFFFDFFDFDFDA909090999000090909999DBD999D9999999999999999999999999999999D9999F999FFFFFFFFFFFFFFFFFFFFFFFFFFFFFFFFFFFFFFFFFFFFFFFFFF9D99D9999999D999D9999999B99D99D9F99D99D99DDBD9D9DDF9F9DFDFDFDBDFDFDFFFFF09000909090099009000999999D999999999999999999990990999999999999D9D9D99FFFFFFFFFFFFFFFFFFFFFFFFFFFFFFFFFFFFFFFFFFFFFFFFFF999999D999DB999999D99999D999F9999D999F9D9B9DBDBDB9DF9F9FDBDFDFFDFFFDFFFF909A9090F09D000000900099999999999099999909999999909909999999D99999999DFFFFFFFFFFFFFFFFFFFFFFFFFFFFFFFFFFFFFFFFFFFFFFFFFFD9D9F9999D99999D99999D99999999D999F9D999F9D9D9D9DDBDDDFDBDF9FFDFFDFFFFF99000000C990B0900900000009999999999909999999099090909999999999999BD9F9BFFFFFFFFFFFFFFFFFFFFFFFFFFFFFFFFFFFFFFFFFFFFFFFFFFF999999D99999D999999999D99D9D999D999999D9D9DBDBDDBDDBF9FDFDFFDFFDFFFFD9D9A0009DB0090000000000000000000099999909999999090909090909999999D99999DFFFFFFFFFFFFFFFFFFFFFFFFFFFFFFFFFFFFFFFFFFFFFFFFFFF9999D99F99D999999999999999999999999D9DBD9BD9D9F9D9FDDF9F9FDFFDFFFF9B9BF9C900E909099009A900000000000000000099909090990000909999999999999999D9BFFFFFFFFFFFFBFFFBFBFFFFFFFFFFFFFFFFFFFFFFFFFFFFFFFFF9D9B99999999999999999999999999999999999D9DBDD9FFD9F9DFDFDFDFFFFF99DC9D0900B090000900000000000000000000000000909090000900909099909999999D999DFFFFFFFFBFFBDF9FFDFF9FBF9FFBFFFFFFFFFFFFFFFFFFFFFFFD9999D99999999999999909999999999099999D99D9D9BD9DBFDFF9FFDFFFF999C9A9FF9909090A0990090900000000000000000000000000000000090909909999999999999FFFFFFFBFFFBFFBBFBFFBFBF9FB9BDBDBF9FFBFFFFFFFFFFFFFFF99999999999D9999909999990990999999D99BDF9F9FDFDBDDDBDFFDFFF909F09FDFF990B00B09000990A000000000000000000000000000000009009990999909099999999FFFFFFDF9FBF9BDFFFBBDBDBFBDBF9BBDBFBDFDBBDBFFFFFFFFFFD99D999999999909999999999090909999999D99D9D9D9BDDBFDFDFFB909909DF9BDFF9D09000B0900B90900000000000000000000000000000000900909090999909999999DFFFFBBFFBDFFFBDBFDFBFBDBFBDBFDBDBDBBBFDBFF9BFBFFFFFFF9999999D99909999990990909090990999999D9F9F9FDDBDDFFFF090900090B9C9B9D909000909E9BC09000000000000000000000000000000000009099909909990990999FFFFB9DB9FFBF9FBFDBBDBDBDBDBF9BFBFBDFDBFF9FFF9FBDBFFFF999999999999999909990999999999999999DBD9D9D99FDBF999099000900B0DB0D0B09090D000900990000000000000000000000000000000000000090099099099909909FFF99FBFFFBF9FBF9FBDBFBFBFBDBBDF9F9FBBBF9FBF9BF9F9FFFF999999999999999099900990999999999D999D9F9DBDFDBD9900900090009099090BD99C09BDA90900B0000000000000000000000000000000000000000900909909999990BFFA9B9BDBDBFBDBFB9F9F9FDBDBDFBFBFFBDFDBFBDBFDBFBF9BFF990999999099999990999999999909999B9D9F9DBD9999990000090909090900909D909B000990000090900000000000000000000000000000000000000090090990990999DF999BDBBFBDBFBDBFFBFBF9BFBFB9F9F9FBFBF9F9F9BBDBDBF9DBF9990999999999099909999909099099D99999999900900009000090000900B90F0AD0909990CF909090000000000000000000000000000000000000000000900909999909FB09B0B9F9FBF9FBF9BDBDBFF9FFFFBFFBFDBDBFBFBFDBBF9F9BB9099999999990999990909099999999999999990900000000000000090F900900099D990D9000B9A0000900000000000000000000000000000000000000000000909909999F0090999FDBFBDBDBDBDFBFBF9FF9FBDF9FDBFBFDBDBDB9F9BF9F990909999990999090999999990999999999900000000000000000009099009099B90909900009090BC900000000000000000000000000000000000000000000000000909099F909B9B9BBDBBFBFBFBBDBDBFBFF9FFBFFBFBDBFFFBFBF9FB9B9A990990990999999990090999999990990900000000090909009000009AD090B000F0F909DB09090C9009090000000000000000000000000000000000000000000000099990DB090090BDBBDBDBDBDFBFBFFFDBFBF9F9FF9FF9FB9F9FB9BDBD99A9909909990909099990990999099990900000000000000000000009099A90099099CB90B00000B90B000000000000000000000000000000000000000000000000000000909000909B9BBDBFBFBFBBDFDBF9BF9F9FBFBDFBFFBDFBF9FFDB9BB99909099909999999090990999090000000000000000009000000000000090990AD0F9D09090909909009009000000000000000000000000000000000000000000000000900900909099BDBDBDFBDBDFBBF9FF9FBFBDF9FBFDBDFBF9FB9B9F99DB0909090990909909009099909000000000000000000000090900000909009A099B9FBD09A000009090090000000000000000000000000000000000000000000000000000000000090BDBBFBF9FBFFBFDBF9BBB9BDBBFBDBFFFBDBF9DBFB99A909000909099990909090909000000000000000000000000000000000090A909900CF0DBD9900900B009A090090000000000000000000000000000000000000000000000090000000090B9F9FBF9F9FB9BDBF9DBF9BDB9FBDB9FBF9FBBD9FB99B9B99090990909009000090000000000000000000000000000090090000900DADB999FB909E90A09090090000000000000000000000000000000000000000000000000000000000009099F9FBDBFBFBDBFB9BBB99BDBDBBDBFFFDFBF9FBF9DB090900009009090900090000000000000000000000000000090900000090090B90D00B9D09999909A90090009090000000000000000000000000000000000000000000000000000000009BBFBDBFBDBDBDB9F9D99FB9B9BDBBDB9BBBDB9F9BB999B00909009909000090000000000000000000000000000000000000090A90990F909DCB9090C90090B0009A0000000000000000000000000000000000000000000000000000000000090DBDBFBDBBDBB9F99BB9B999BDB9F9BFFFDFBDBBF9DB090900009000000090000000000000000000000000000000000000090009090A90F90B90909B9090B009000909009000000000000000000000000000000000000000000000000000000099BF9BFBDBF9F9BBD99B9BDB9B9B9F99B9BF9F99FBBDB090900000900090000000000000000000000000000000000000000009009A9909090DFBA9009A90909009000000000000000000000000000000000000000000000000000000000000900BF9FBDBF99B9BD9B9BDBDB9F9F9F9BF9FB9FBFB9F9B9909000000000000000000000000000000000000000000000000090000A909C0B0F9CB9D900B009C00A9000090B0000000000000000000000000000000000000000000000000000000009B9FBDBB9BBBDB9B9BDBDBDF9BF9F9F99B9F99B9FF9B00900000000000000000000000000000000000000000000000090009090909A9099090DF09009A9B90909090000900000000000000000000000000000000000000000000000000000000BDB9FBF9F9D9B9B9F9BDBDBBFDBF9F9FBDB9FF9F9BF9B9000000000000000000000000000000000000000000000000000000000009099BC9F9AD90090900990900A90090000000000000000000000000000000000000000000000000000000000BFBDB9B9BB99D9F9F9BFFDFBFDBFBF9F9DB9BF9F9BF9090000000000000000000000000000000000000000000000000000009090A9AD09AD99FB0909A9B00A00990B000900000000000000000000000000000000000000000000000000000009BDBBDBDB9DB9BB9FFFFDBFFFFFFDFFFBFBF9F9BB9F9B90000000000000000000000000000000000000000000000090000090000BD090BD9FE9F9C90B9A90999F000909000000000000000000000000000000000000000000000000000000009BDBBDB9B99B9FBDFFBDFBFFBDBFFBFF9FDF9F9BD9FBDB00000000000000000000000000000000000000000900000000000000090900B9DAF990FB90B09090F0B0D0B00090000000000000000000000000000000000000000000000000000000ADBDBB9B9DB9F9FF9FFBFFFFFFFFFFFFFFBFFFBDBB9B9F9000000000000000000000000000000000000000000000900000000090009900F9DFD9D0B90D00A90909B00090000000000000000000000000000000000000000000000000000000009B9BDBDB9B9FBF9FFFFFFFFFFFFFFFFFFFFFBDFBD9BDB9B0000000000000000000000000000000000000000009000000090090A9000BD9DF9FA99909DA9B9E909A909000900000000000000000000000000000000000000000000000000000009BFB9B999BDBDFFFFFFFFFFFFFFFFFFFFFFFFFFFFBDB9F900000000000000000000000000000000000000009000009090000AC900B000B0FDFD9C099A9B00990A909090000000000000000000000000000000000000000000009000000000009F9BDB09BBDBFBFFBFFFFFFFFFFFFFFFFFFFFFFBDBDBDB9000000000000000000000000000000000000009000090900C0000909909090999FFF909BB0900090090090B009000000000000000000000000000000000000000000B0F00000000000BF9BD9BD9BFFFFFFFFFFFFFFFFFFFFFFFFFFFFFFFBFBDB9000000000000000000000000000000000000000090000F9F0090090A09CBDBC9DFDBD99BB99A90B0000A9C90090000000000000000000000000000000000000000009AF000000000B9BDB9B9BFDBDFBFDBFFFFFBFFFFFFFFFFFFFFFFFFFF9F9B0000000000000000000000000000000000000000009000F0900000990B0909909FF9E9B900A90B900090099000000000000000000000000000000000000000000000090F000000009F9B9B9FBDBFFBFFFFFFFFFFFFBFFBFBFFFFFBFFFFFDFBFD00000000900000000000000000000000000000000900909000B09000D09ADF0F9F9E9900BD9DB00900009A009000000000000000000000000000000000000000000AD0FB90000000F9BBDBDBDBFFFFFFBFFBFFBFF9FF9FFFFFFBFFDFBFFBF9FB9000000000000000000000000000000000000909009B000009090009A9ADB9F9C9E9909F0B0B0900B009009000000000000000000000000000000000000000000909A090CF000009BBD9B9FBFFFBFFBDFBDFBFDBFFBFFBF9FBDFFFBFFFFFFF9FF00000000000000000000000000000000000000A900009090000090BD9DBDE9F999BC9D9F9F9FAB009CA90A90000000000000000000000000000000000000000000090FB9BB000009BB9DB9FBFFFBFFBFFBFDBFF9FF9FFFFFFFBFFFFBFFFFFFBDF0000009B0000000000000000000000000000000090000090900090F09DBDFFCBC9BDAF9B09090B0A990900090000000000000000000000000000000000000009AF9A90FF000009F99FBFFFFDBFDFBFBDFFBFDBFFBFF9F9FBFFDBFFDFBF9F9FFB90000000000000000000000000000000900009090090900000090F9B0BDBD9F99DF999D0909BA9E990000900000000000000000000000000000000000000009E09009EF900009BB9FBDBDBFBFFFBDFDBF9FFBFDBDB9FBFFFDBFFDFBFFFFFFFBDF90000D000000000000000000000000000090000000000009090F9909D0FBFF9CB9CBDB99A90DA9A09BB0A9000000000000000000000000000000000000000B9B090FFF00000099F9BFBFFFFFFBFFBFFFFB9DB99B9F9DBDBFFFFBFFBDBFBF9FFBF0000B000000000000000000000000000009000909090900B090B0FCBDFDDBF9E99ABC9D00B999900909000000000000000000000000000000000000000000000A9FF9000000F9BFDBDBF9FBFDBDFBF9BDB99B9DB9B99BDBDBFFFFFFFFFFF9BDBF00090000000000000000000000000000009000000A009009A9099FF9FBD0F9909B99B09B090A099A0009000000000000000000000000000000000000000000000FB0000009B9F9BFBFFFFF9FFBFDBF9B9FDDFBDFDFFDBDBFDBDBDBDBDBFFFFFDA000000000000000000000000000000000000900909009909090F9FFD9E9FF990BDA9DB0B9090B00090000000000000000000000000000000000000000000009B90000000BDFBFF9FBDBF9FFBF9BD99FDFBFBDBDBBDBFFDFBFFFBFBFFFF9F9FB90000000000000000000000000000090090A9009C090B9A90BCB9DBFFFDFD00ADA9BB0990B0090A900090000000000000000000000000000000000000000000000000000DBB9F9BFDFBFBFFBDBDB9FFFBDBDFFBFFDBF99B9DBDBDBDBF9FFFFFFF909000000000000000000000000000000900090B9F99C9BC999CB990FBFFBD9FB0DAB009B9B09009B000000900000000000000000000000000000000000000900000000BDFBFF9FBDFFDBF9F9BDB99DBFFBFFDBFFFFF9F99B9FB9BDBFBFBFBFDF000000000000000000000000000000000900A90B00B909B0A9BDADBDF9FFFDF9BB90DBBFB9009B9A90000000000000000000000000000000000000000000000000000BDB9F9BFBFBF9BF9F9F999FB9FFBFFFBFFF9FFFFBD099909BFFFDFDFFBF00000000000000000000000000000090000BD0909990BD0B9C99DFDBDFF9FBD9A9B0B9FB9B0B00090000000000000000000000000000000000000000000000000000BDBFFFFFFDFFDBF9F9B999BF9FFBDFFB9FBFFFFBFF900099BFFDBFBFBDFF9000000000000000000000009000000009090B09A9CBD0B909B0F9FFDF9F090BBB0B0B9B0B9090B09A000000900000000000000000000000000000000000000000009BDBF9FBFBFBFB99B9900BDBF9F9B9B9999B99F9BB900009F9FBFFFFFFBFB0000000000000000000000000090000009E90BD0B90B990B0D99F9FFBFFD990BEB09099A9B9A9CB0900090000000000000000000000000000000000000009000000FBF9FFBDBDFDBDB9900090BFB9B9999D9B999999999999F9BBFDBFBDBFDFFD0000000000000000000000000000909090BD0A90F90DA90B090F909DBDB09BDB90A9A9B009DA99A9A900000000000000000000000000000000000000000000000BF9FFFBFFFBFBFB990000099999999BD9B9D9F9B9D9DBFB9BDBDBBDFFFFBFFBB000000000000000000000009000000009D0B9B09A9B09A99FD9EBFBCB0900BB0A909B0DB9A99A9B0000009000000000000000000000000000000000000F90000F9FFB9F9FBDBF99F9B9D999999999F9FBFDBF9F9FBDFBFDBDBDBFDBF9F9FFFD000000000000000000000090000090A9F9AF90C9A9090B9B0F9F9D0099D09B9A9BFA9A9B0F9F0900B000000000000000000000000000000000000000000000000BFBFFFFBDBBDBFB9BDBBDB9FDBFFFFBDB9B9FBFFDFBFDFBF9B9B9B9FBBFFFBFD00000000000000000000000009000900FD0DB9B09B0B0BC9FFCBAB9A90B00B00A9B09A9BB909F9A9B09000900000000000000000000000000000000000B00009F9F9FBDBBD9B99FBDBDBFDFBFDBF9B9B09999B9FBFFBFBDBF9BDB9F9FDBBDFFB0000000000000000000000000A9000909BD909DBCBD9F9B00F9D90090B9F09ABDB090990009AB09000009000000000000000000000000000000000000090000BFBFFBDBDBBF9FB9B9B9F9FBFFBF9F0999F9BD9F9F9FFFDBDB99B9F9F9BDFBFF9A0000000000000000000000090000009F09090F0BDAF9F099FF9E9F9EDE90ABDAC900000090B909A909A0000000000000000000000000000000000000000009F9FDBDBFB9F99B9DBDBFBFBFDBDB9B9BDB99F9B9BFFF9FBDB99F9F9F9BFF9FFFBD00000000000000000009009000909B90999CBD9F9B9B00B09DBDF9A9B99B09A9B9A09A000900B00A0009090000000000000000000000000000000000F0000ABFBFBB9F9F9FBDB9B9F99FDBFBF9B999B9FF9F9F999BF9FB9B9BDBFBFDF9FBFFF9000000000000000000009000900000C9E9A90F9F0909090DABC9FDFF9A9000000F9A090000000B090900A000000000000000000000000000000000009B9B9D9FBDFDB9B9F9FBDB99BFFBF9F9B99999F9FFFFF9F9F9FF9F99F9FDBDBFBF9F9FF9000000000000000000000000090009090909900FD00A9A9FDDBDBFDFDFF0000099A9A00090000000A009900000000000000000000000000000000009F9F9FBFBDBB9BDBF9F9FBF9B99BDBFBF9F9FBFFFFFFFFFFFFFDBB99B9FFBFFFDFFFFFFFF00000000000000000000009000009A90909A09F90B09C9F9FBFF9CBFFFD000999AB00000000009009090009000000000000000000000000000000F0FFBFFBDF9FBDBF9F9FFBDF9F99BDBF9F9F9FFDFFFFFFFFFFFFFFBDB9DFDBFDFFBF9FF9FBDA000000000000000000090000000000BDA9090909090B9BCBD9999F9FFF000000090000900000000000090000000000000000000000000000000099FBDFBDBBFBDBF9BFBF9FFBF9F9999FB9FFFFBFFFFFFFFFFFFFFF999BFBFFFFBDFFFFFFFFF900000000000000000000000900909909C90000B009BD0D9FB09A9DFFDF00009000000900000A0009A09A90090000000000000000000000000000B9FFBFFBDBDBF9FFDBDFFBDFFFFFB9B9DB9FFFFFFFFFFFFFFFFFFFB9F9FFFFFFFFFFFFFFFFFF0000000000000000000009000000E99F9E9090DB0D0F999D0BC90BDBBF009000F009A00009A900000900000000000000000000000000000000009FF9FB9DBFBF9FBDBFFBDFFBDFF9FF99B9FFFBDFFFFFFFFFFFFFF999FFFFFFFFFFFFFFFFFBFB000000000000000000000000090090FCB909FA90DB990D09F09BD9ADDF00009A9E00090000000090900000000000000000000000000000000000FFBFB9FBF9FDBFFBFFFFFBFFFBFFF9F999FBDFFFFFFFFFFFFFFFDBFFFFFFFFFFFFFFFFFFFFDF90000000000000000009000900090BDBDE9EBD9DBC0099B9F90F9090BF00000909A090000A000000A0900900000000000000000000000000000BDBDBDB9BDBFBF9FFDBFDFF9FFFFFFFFBF99FBFFBFFFFFFFFFFFBF9FFFFFFFFFFFFFFFFFFFFFFB00000000000000000000900000C9090B9F9D909DF9B009D0BD0F9009909A900009909000900000090090000000000000000000000000000000FBFFFBDBDBDBDBFBFFFFBFFFFFFFFFFFFFBF9F9FFFFFFFFFFFFFFFFFFFFFFFFFFFFFFFFFFFFBFF0000000000000000000000000B00B09090B0B90BDFDFF0990BDF0B9C900000B09000009A000000909000000900000000000000000000000009BDFB9FB9BBFBFFFDFFFFFFFFFFFFFFFFFFFFF9FBDFFFFFFFFFFFFFFFFFFFFFFFFFFFFFFFFFFFFDB00000000000000000090900909900B0D909009CFFDF90B09090909B90000B00A09009A9A0000900A09090000000000000000000000000000BDFBDB9B9FDBDBDBFFBFFFFFFFFFFFFFFFFFDBFFFFBFFFFFFFFFFFFFFFFFFFFFFFFFFFFFFFFFFFBF90000000000000000000009A9009909B09A9F9BB9BB9090909AB0F090000090900B000090090A909000A0000000000000000000000000000FBFFB9FDB9BFFFFFFFFFFBFFBFFFFFFFFFFBFFBDBFDFFFFFFFFFFFFFFFFFFBDFFFFFFFFFFFFFFFDBF00000000000000009000909A0B00B09DB90909C900A9CB9B090F9B0B000A000900B0B009A09C90090909090000000000000000000000009FF9F9BB99B9BFFBFBFDFFDFFFFFFFFFFFDFFF9FFFBFFFFFFFFFFFFFFFFBFFFFBFFFFFFFFFFFFFFBDB00000000000009000090A909909E9F0DCBDADBBF99CB90C09A9CBD900B0900009A0900B00909A90A000000000000000000000000000000FB9B9BDBB90FFDBFFFFBFBFFFFFFBFDBFFBFFBFFBDFFBFFFFFFFFFFFFFFFFBFFFFFFFFFFFFFFFFF9BD0000000000000000000090F0A9F9909B9FD9F0D90FFDADB9A9FB90B0B0B00B09A09A0B0A9CA90090090B09000000000000000000000009FBDB9F9F90F9FBFDF9FFFFFBFFFFDFBFF9FFBDF9FFF9FFFFFFFFFFFFBF9FBDFFBFBFFFFFFFFFFFF99B0000000000000000900B0909DB9A90B0DFBFFDBDDF9A9B90DFF9CF00009B009090A9A090B0909A0000000000000000000000000000000FF9B90BB099BFFFFBFFBF9FFFDBFBBFFDBFB9FBFF9FBFFFFFFFFFBFDBDBF9FB99F9FBFFFFFFFFFFFB0F900000000000000000900B0A9009C909B0D9DBDFBFDF90DB90FDB9BB0A0B90000B009A00AB090900B09090000000000000000000000009B9B9909B009FBFFFBFFFFBDFFFFDFB9BDBDBDB9BFDFBDFFFFFFFFFBFB9B999B99BDF9FFBFFFFFFFD9B0000000000000000900990990BDB9A9C9B90DFFFDBDB090D99DB0C90000B00909CBA90BFB90B009A00A00000000000000000000000000F9090909009B9FDBDFF9FBFFBF9BB99B9A9B9B9F9BBFDBFFFFFFFDBD9BD9B9BDB9F9BFBFDFFFFFFFB9F9000000000000090009A090AD0B0D90B000BFF9DBDF9D09FD9A9D9A0A9B0BF0BABADBA9A90A9A9A90909000000000000000000000000BB0900090909FFFBFFBFFBFDBF9BD99F999999909BDF9BFFFFFFFBBFBB99B9BD9BDBBFFDFFFFFFFFF90B000000000000000009009DAD9B0909090B9D99DA9DB09BDF9099A900000B09B0F9FBCBB9A90B9A9A0A9A900000000000000000000000990909000000B9FFBFF9FDFBDBF9B9B9A9F9B099B9B9FFDFFFFFFDF999B90990B9A9D9BBFBFFFBFFF9F9B0000000000000090090B09B00B09A9090099CBDFF090D9FF9009A900A9AB0B0BB0FB9A9A00B00B90900A000000000000000000000000990D0909009DB9FDFBFBFBFB9B09B999B9999B9090B9BBBFFFFFBFF0909FB090090B99999B9FFFFF0B900000000000009000BC909E9F90F090B0FA9DBDBDBD090D9DAD0DDFA09A90B0B90BFFA9A9B000B00B00B9000000000000000000000009A9BB9A90000BFFBFB9F9B9999099090909ADB909B99F9FDFFFFFDB9B90BD09000009000DB9F9FFFF9909000000000000000009A90909EB90B09C9909D9EFDB0099FF99BBF909BA9B0B00AFFF900F0A0000B090000000000000000000000000909F9F9090009F9BDF9F9B990000000000009F0009099BDBBFBFFFB909090B00009000009A9DBFFFFF000000000000000000999090F009B9CBC9FBF09F9BD900090FF9CA090B0A0900A9AB0BBFEBBFF0B00B0BA9A9000000000000000000000090B9B09000009BFFBFBFBDBDB000000000000B990090B9BDFFFFBDBDB90900000000000DB9BFFFFFFB00000000000000009000A9A90B9009B9FBC9DBD0D0BDB90B9ADB999E99B000B00A9A90DFFCBFFFCFA9ADBCDA0000000000000000000000909B990900000DBDBDBF9BFB9F900000000000009009CB9B9FBFFFFBD09090900000A9B90999FBFFFF90000000000009000B99C909D0B90D0909FBC99999D90090DFFDBC99A9000A00A9A9ABBB9BFFFFBB0FFFFBB090000000000000000000000990000000000BBF9BFDFF9F9B9090900000009000999B9FBFDF9FBDBB9009909A9B9900B9FBDFFFFD000000000000000090009A9E99C0D0B09A90BD9DAD09D9FFFFDFDBDA900B090BB9A9B9009A9BBBBDFFFF0FD000000000000000000000009000900000009BD9ABDBB9B9B909B00090090000A9B0B9F9F9FBFBDB990B000099000099DBF9FBFFFB0000000000009009009B09090F9DB900090BD90B909FFFFDBFBFBC9D0900FBA9E0F000BA000909BABB9FBFA000C000000000000000000090900000000009BBD9B9090909B909B90900900990999B9FBFBDBDBBDB999990009099A9B90FBDFFF90000000000000000A900909090F909909AD9099D90FFDF9A9009DBDB09A9A9E9BBA9A00B00A0009900A90B909A9A9000000000000000000BA9000000000099B9900000000090909090099099B0DB999F9BFBDB9FBC9A99000900909B990B9FFF900000000000000900B09A9F090F9009C9FFFF09CBDFBDF9FFF0909D900FBFBFADBAC9AD0B00B0A00000000000000000000000000000000990000000009B9B000090090009000000009009A909B9FBF9F9BDB9F99B990090000909090BFDFFB900000000000000B009C90D909BD90F9FDFDF9099DF9FDF9FDBD0F909090BB09A9B0B9AB0B0000000A0090900000900000000000000000000000000000009000099B000090000000000009090DBDB9F9BDBDBDBBDA90909000900009ADFDBFF9F0000000000000900909B0B09F0FFFDFFBBBFD90FF9FBF9BDBC9F9CB099BCBB000A90A9000000000009A00A00090A09000000000000000000000000000000900B0B0F90000000000000000909A9B9F9F9B9B9BD9BD99A90A90A009D099BFF9FB900000000090000900A90D0B009099A999C0DBE9D9FC99C90990F9F9F09BB000000000B00B0000009009A0900009000000000000000000000000000000000000999909B0000000009009A90B99BDB9B9F9F9B9B9BBFBDBD9F99FDA9FBE9BDBDB0900000000000000B009A909B09909DBCB990D90FD9B00BDB0BD9E9F9F90BB000000000000000000A0000F0CB0000B00000000000000000000000000000000090B0B9B0900909909D09BDB909F99BDBDB9B909DAD990BDBF9FF9BDB9099FB0B900000000000000B0090090B099A0F909909A99099BD09D909090BDBD090000000000000000000000000FFFFF0A009000000000000000000000000000000000009099099000090009A9B09909B9B0F9B9B9DA99B99BFBF9F9FB9BDB90B9F099900000000000000900D09B09C9AC9990B9C90D0000BD0BC9E9AD09990090900000000B00000000000009AFFFFFFDA000000000000000000000000000000000000009A9B0B9000009A999090B90909B9BDBDA99900909999B9F90909909909B900900000000000000090A000B9E9BE9E900B0B09B0909D99F9FDBD000B9AD0000000000A000000000000ADFFFFFFFDF0000000000000000000000000000000000000090990900000090B99B9000090090B9B9BB9000B00B9F9BFB9000B09090B9B0000000000000009A99090099099F9E99090909909F90D9F9ADBD900DBD9000000BA9000000000000A9FFFFFFFFFB000000000000000000000000000000000000099090000009000909A909900009099A9D9009909909D0BD99000B99A90B090000000000000090000090DB0F0BD9F9E0A9DA9A0DBDA9909C9FF9A9DBC9B00000B0000000000000B09ABBBFFDEBF0000000000000000000000000000000000000000000000090090009909B00009009F99A90900CB090B9F9B09009909090900900000000000000909B00B0909D0A9FDBD0BC909B009D09DBFDBD09A9990000000B0000000000000A000900BFBD900090000000000000000000000000000000000000000000090099000909F90000909B990090B99B009B99090B090B900009000000000000000B00909099A9909900BDA9F9F0B09B9B90BDFF90B09A90900000A0B00000000000B000000000BA00000F000000000000000000000000000000000000000000909009900B909900090B0DA909009A9C900FB900909A9009090000000000000000009A0B0B090DA90990FFDB0F9BDBC900D90FF9F9DA9DAD9000000000000000000B00000AC09A09009FF000D00000000000000000000000000000000000000B090B9000990B9B0090099B9900099DBB9099900B09090900000090000000000000000909090B0990DA0BFFB0FF09ADBDBDF0990FDFFFDA99000000000A00090000000000BCB0A09009EB09A9A0000000000000000000000000000000000000909099000B0909900000909090009A9A99090B09099B090000009000000000000000090900B0F099A9099FFFFDF99DF9FDFDBD90F9E9FFFF90B0000A0009A00A00000000000B0909A000BDB0000000000000000000000000000000000000000009000000909A9000000009A9000099999090F9009B09000000000000000000000000000A90999CBEDA99E9FF9A9F0BDF9F0BD0B09D90F9FFD9000009A0000B00B00000000009A000090000F09E90000000000000000000000000000000000090009090900909909000009090B00000000BC90B9009B9900000000000000000000000009000E0B99FBDADFEBD099090B90D9DB990B0B0BCBFBCB000000000000B000000000B00000000009B09E900B000000000000000000000000000000000009000000090B000B00009000990009099B9B999009B00000090000000000000000090000090990FCBDAF9B9FA9FA0B09099FF9F99C9909B9C9BD00000B00000B00000000A0000000000000ADA0B000000000000000000000000000000000000000009090909909900009009090900009A9090000009909009000000000000000000009009A000BDBDBF90FFFDFF999009FDF0B90A99A0F0DB9CB0000B0000A00000000A00B0000000000009A9BCBD00000000000000000000000000000000000009000000900000900009000000000009090B09000000000009000000000000000000000009B90FFB090B09FBFFF0A9B099DBDA990BD99F9C9B000000A9000000000000B0000000000A0009AC9BCBE90000000000000000000000000000000000000090000B900000000090000090090000090090000090900000000000000000000000900000B9FDE909FF9DFFFFD00FC9FDBDA99EBE9FFBCF900B0090A0900000000000000000000900009B0FBDB0000000000000000000000000000000000000000090900009000000000000000009090009000000000000090000000000000000090090900FFB90BEFFFFFFDFA9FBDBDBC9F9A9D9FFBCBDA0000A0A9A00000000000000000000B0090000090B000000000000000000000000000000000000000090000909000090A90000909B0000009000000000000090000090000000000900900A00009BFF90B99FFFFFBFDFFDF9D99F909DB0B99F9FD0000000090000000000000000A0A00000000000000000000000000000000000000000000000000000000900009090090D09900A9099009000900000000000000000A900000000000A00090909A09FCB0FA9FF9F9BFDFB9D0D90D9E9FD9FA9CBB00A9A90A0000000000000000090900B09000A00000000000000000000000000000000000000000000000090000B090090B09F9009AC990B090009000000000000000000000000900909000090900BFDFDFFFFFF099F0DB990FDFDBF9F009B090000000A9A00000000000000000A0A900A0B009000000000000000000000000000000000000000000000090000000009A999A90990990B09000900000000000000009000090000000000A900A00009FFFFFFFFDBF0FBDBC9DBDB9AD9FA9B0DBCB0000B0009000000A000000000A9090A90900900B0A900000000000000000000000000000000000000000000009909009900999A009A9090090000</v>
      </c>
    </row>
    <row r="114" spans="1:2" x14ac:dyDescent="0.25">
      <c r="A114" t="s">
        <v>5</v>
      </c>
      <c r="B114" t="s">
        <v>6</v>
      </c>
    </row>
    <row r="115" spans="1:2" x14ac:dyDescent="0.25">
      <c r="B115" t="s">
        <v>7</v>
      </c>
    </row>
    <row r="116" spans="1:2" x14ac:dyDescent="0.25">
      <c r="B116" t="s">
        <v>8</v>
      </c>
    </row>
    <row r="117" spans="1:2" x14ac:dyDescent="0.25">
      <c r="B117" t="s">
        <v>9</v>
      </c>
    </row>
    <row r="118" spans="1:2" x14ac:dyDescent="0.25">
      <c r="B118" t="s">
        <v>10</v>
      </c>
    </row>
    <row r="119" spans="1:2" x14ac:dyDescent="0.25">
      <c r="B119" t="s">
        <v>11</v>
      </c>
    </row>
    <row r="120" spans="1:2" x14ac:dyDescent="0.25">
      <c r="B120" t="s">
        <v>12</v>
      </c>
    </row>
    <row r="121" spans="1:2" x14ac:dyDescent="0.25">
      <c r="B121" t="s">
        <v>13</v>
      </c>
    </row>
    <row r="122" spans="1:2" x14ac:dyDescent="0.25">
      <c r="B122" t="s">
        <v>14</v>
      </c>
    </row>
    <row r="123" spans="1:2" x14ac:dyDescent="0.25">
      <c r="B123" t="s">
        <v>15</v>
      </c>
    </row>
    <row r="124" spans="1:2" x14ac:dyDescent="0.25">
      <c r="B124" t="s">
        <v>3</v>
      </c>
    </row>
    <row r="125" spans="1:2" x14ac:dyDescent="0.25">
      <c r="B125" t="s">
        <v>16</v>
      </c>
    </row>
    <row r="126" spans="1:2" x14ac:dyDescent="0.25">
      <c r="B126" t="s">
        <v>17</v>
      </c>
    </row>
    <row r="127" spans="1:2" x14ac:dyDescent="0.25">
      <c r="B127" t="s">
        <v>18</v>
      </c>
    </row>
    <row r="128" spans="1:2" x14ac:dyDescent="0.25">
      <c r="B128" t="s">
        <v>19</v>
      </c>
    </row>
    <row r="129" spans="2:2" x14ac:dyDescent="0.25">
      <c r="B129" t="s">
        <v>20</v>
      </c>
    </row>
    <row r="130" spans="2:2" x14ac:dyDescent="0.25">
      <c r="B130" t="s">
        <v>21</v>
      </c>
    </row>
    <row r="131" spans="2:2" x14ac:dyDescent="0.25">
      <c r="B131" t="s">
        <v>22</v>
      </c>
    </row>
    <row r="132" spans="2:2" x14ac:dyDescent="0.25">
      <c r="B132" t="s">
        <v>23</v>
      </c>
    </row>
    <row r="133" spans="2:2" x14ac:dyDescent="0.25">
      <c r="B133" t="s">
        <v>24</v>
      </c>
    </row>
    <row r="134" spans="2:2" x14ac:dyDescent="0.25">
      <c r="B134" t="s">
        <v>25</v>
      </c>
    </row>
    <row r="135" spans="2:2" x14ac:dyDescent="0.25">
      <c r="B135" t="s">
        <v>3</v>
      </c>
    </row>
    <row r="136" spans="2:2" x14ac:dyDescent="0.25">
      <c r="B136" t="s">
        <v>26</v>
      </c>
    </row>
    <row r="137" spans="2:2" x14ac:dyDescent="0.25">
      <c r="B137" t="s">
        <v>27</v>
      </c>
    </row>
    <row r="138" spans="2:2" x14ac:dyDescent="0.25">
      <c r="B138" t="s">
        <v>28</v>
      </c>
    </row>
    <row r="139" spans="2:2" x14ac:dyDescent="0.25">
      <c r="B139" t="s">
        <v>29</v>
      </c>
    </row>
    <row r="140" spans="2:2" x14ac:dyDescent="0.25">
      <c r="B140" t="s">
        <v>30</v>
      </c>
    </row>
    <row r="141" spans="2:2" x14ac:dyDescent="0.25">
      <c r="B141" t="s">
        <v>31</v>
      </c>
    </row>
    <row r="142" spans="2:2" x14ac:dyDescent="0.25">
      <c r="B142" t="s">
        <v>32</v>
      </c>
    </row>
    <row r="143" spans="2:2" x14ac:dyDescent="0.25">
      <c r="B143" t="s">
        <v>33</v>
      </c>
    </row>
    <row r="144" spans="2:2" x14ac:dyDescent="0.25">
      <c r="B144" t="s">
        <v>34</v>
      </c>
    </row>
    <row r="145" spans="2:2" x14ac:dyDescent="0.25">
      <c r="B145" t="s">
        <v>35</v>
      </c>
    </row>
    <row r="146" spans="2:2" x14ac:dyDescent="0.25">
      <c r="B146" t="s">
        <v>3</v>
      </c>
    </row>
    <row r="147" spans="2:2" x14ac:dyDescent="0.25">
      <c r="B147" t="s">
        <v>36</v>
      </c>
    </row>
    <row r="148" spans="2:2" x14ac:dyDescent="0.25">
      <c r="B148" t="s">
        <v>37</v>
      </c>
    </row>
    <row r="149" spans="2:2" x14ac:dyDescent="0.25">
      <c r="B149" t="s">
        <v>38</v>
      </c>
    </row>
    <row r="150" spans="2:2" x14ac:dyDescent="0.25">
      <c r="B150" t="s">
        <v>39</v>
      </c>
    </row>
    <row r="151" spans="2:2" x14ac:dyDescent="0.25">
      <c r="B151" t="s">
        <v>40</v>
      </c>
    </row>
    <row r="152" spans="2:2" x14ac:dyDescent="0.25">
      <c r="B152" t="s">
        <v>41</v>
      </c>
    </row>
    <row r="153" spans="2:2" x14ac:dyDescent="0.25">
      <c r="B153" t="s">
        <v>42</v>
      </c>
    </row>
    <row r="154" spans="2:2" x14ac:dyDescent="0.25">
      <c r="B154" t="s">
        <v>43</v>
      </c>
    </row>
    <row r="155" spans="2:2" x14ac:dyDescent="0.25">
      <c r="B155" t="s">
        <v>44</v>
      </c>
    </row>
    <row r="156" spans="2:2" x14ac:dyDescent="0.25">
      <c r="B156" t="s">
        <v>45</v>
      </c>
    </row>
    <row r="157" spans="2:2" x14ac:dyDescent="0.25">
      <c r="B157" t="s">
        <v>3</v>
      </c>
    </row>
    <row r="158" spans="2:2" x14ac:dyDescent="0.25">
      <c r="B158" t="s">
        <v>46</v>
      </c>
    </row>
    <row r="159" spans="2:2" x14ac:dyDescent="0.25">
      <c r="B159" t="s">
        <v>47</v>
      </c>
    </row>
    <row r="160" spans="2:2" x14ac:dyDescent="0.25">
      <c r="B160" t="s">
        <v>48</v>
      </c>
    </row>
    <row r="161" spans="2:2" x14ac:dyDescent="0.25">
      <c r="B161" t="s">
        <v>49</v>
      </c>
    </row>
    <row r="162" spans="2:2" x14ac:dyDescent="0.25">
      <c r="B162" t="s">
        <v>50</v>
      </c>
    </row>
    <row r="163" spans="2:2" x14ac:dyDescent="0.25">
      <c r="B163" t="s">
        <v>51</v>
      </c>
    </row>
    <row r="164" spans="2:2" x14ac:dyDescent="0.25">
      <c r="B164" t="s">
        <v>52</v>
      </c>
    </row>
    <row r="165" spans="2:2" x14ac:dyDescent="0.25">
      <c r="B165" t="s">
        <v>53</v>
      </c>
    </row>
    <row r="166" spans="2:2" x14ac:dyDescent="0.25">
      <c r="B166" t="s">
        <v>54</v>
      </c>
    </row>
    <row r="167" spans="2:2" x14ac:dyDescent="0.25">
      <c r="B167" t="s">
        <v>55</v>
      </c>
    </row>
    <row r="168" spans="2:2" x14ac:dyDescent="0.25">
      <c r="B168" t="s">
        <v>3</v>
      </c>
    </row>
    <row r="169" spans="2:2" x14ac:dyDescent="0.25">
      <c r="B169" t="s">
        <v>56</v>
      </c>
    </row>
    <row r="170" spans="2:2" x14ac:dyDescent="0.25">
      <c r="B170" t="s">
        <v>57</v>
      </c>
    </row>
    <row r="171" spans="2:2" x14ac:dyDescent="0.25">
      <c r="B171" t="s">
        <v>58</v>
      </c>
    </row>
    <row r="172" spans="2:2" x14ac:dyDescent="0.25">
      <c r="B172" t="s">
        <v>59</v>
      </c>
    </row>
    <row r="173" spans="2:2" x14ac:dyDescent="0.25">
      <c r="B173" t="s">
        <v>60</v>
      </c>
    </row>
    <row r="174" spans="2:2" x14ac:dyDescent="0.25">
      <c r="B174" t="s">
        <v>61</v>
      </c>
    </row>
    <row r="175" spans="2:2" x14ac:dyDescent="0.25">
      <c r="B175" t="s">
        <v>62</v>
      </c>
    </row>
    <row r="176" spans="2:2" x14ac:dyDescent="0.25">
      <c r="B176" t="s">
        <v>63</v>
      </c>
    </row>
    <row r="177" spans="2:2" x14ac:dyDescent="0.25">
      <c r="B177" t="s">
        <v>64</v>
      </c>
    </row>
    <row r="178" spans="2:2" x14ac:dyDescent="0.25">
      <c r="B178" t="s">
        <v>65</v>
      </c>
    </row>
    <row r="179" spans="2:2" x14ac:dyDescent="0.25">
      <c r="B179" t="s">
        <v>3</v>
      </c>
    </row>
    <row r="180" spans="2:2" x14ac:dyDescent="0.25">
      <c r="B180" t="s">
        <v>66</v>
      </c>
    </row>
    <row r="181" spans="2:2" x14ac:dyDescent="0.25">
      <c r="B181" t="s">
        <v>67</v>
      </c>
    </row>
    <row r="182" spans="2:2" x14ac:dyDescent="0.25">
      <c r="B182" t="s">
        <v>68</v>
      </c>
    </row>
    <row r="183" spans="2:2" x14ac:dyDescent="0.25">
      <c r="B183" t="s">
        <v>69</v>
      </c>
    </row>
    <row r="184" spans="2:2" x14ac:dyDescent="0.25">
      <c r="B184" t="s">
        <v>70</v>
      </c>
    </row>
    <row r="185" spans="2:2" x14ac:dyDescent="0.25">
      <c r="B185" t="s">
        <v>71</v>
      </c>
    </row>
    <row r="186" spans="2:2" x14ac:dyDescent="0.25">
      <c r="B186" t="s">
        <v>72</v>
      </c>
    </row>
    <row r="187" spans="2:2" x14ac:dyDescent="0.25">
      <c r="B187" t="s">
        <v>73</v>
      </c>
    </row>
    <row r="188" spans="2:2" x14ac:dyDescent="0.25">
      <c r="B188" t="s">
        <v>74</v>
      </c>
    </row>
    <row r="189" spans="2:2" x14ac:dyDescent="0.25">
      <c r="B189" t="s">
        <v>75</v>
      </c>
    </row>
    <row r="190" spans="2:2" x14ac:dyDescent="0.25">
      <c r="B190" t="s">
        <v>3</v>
      </c>
    </row>
    <row r="191" spans="2:2" x14ac:dyDescent="0.25">
      <c r="B191" t="s">
        <v>76</v>
      </c>
    </row>
    <row r="192" spans="2:2" x14ac:dyDescent="0.25">
      <c r="B192" t="s">
        <v>77</v>
      </c>
    </row>
    <row r="193" spans="2:2" x14ac:dyDescent="0.25">
      <c r="B193" t="s">
        <v>78</v>
      </c>
    </row>
    <row r="194" spans="2:2" x14ac:dyDescent="0.25">
      <c r="B194" t="s">
        <v>79</v>
      </c>
    </row>
    <row r="195" spans="2:2" x14ac:dyDescent="0.25">
      <c r="B195" t="s">
        <v>80</v>
      </c>
    </row>
    <row r="196" spans="2:2" x14ac:dyDescent="0.25">
      <c r="B196" t="s">
        <v>81</v>
      </c>
    </row>
    <row r="197" spans="2:2" x14ac:dyDescent="0.25">
      <c r="B197" t="s">
        <v>82</v>
      </c>
    </row>
    <row r="198" spans="2:2" x14ac:dyDescent="0.25">
      <c r="B198" t="s">
        <v>83</v>
      </c>
    </row>
    <row r="199" spans="2:2" x14ac:dyDescent="0.25">
      <c r="B199" t="s">
        <v>84</v>
      </c>
    </row>
    <row r="200" spans="2:2" x14ac:dyDescent="0.25">
      <c r="B200" t="s">
        <v>85</v>
      </c>
    </row>
    <row r="201" spans="2:2" x14ac:dyDescent="0.25">
      <c r="B201" t="s">
        <v>3</v>
      </c>
    </row>
    <row r="202" spans="2:2" x14ac:dyDescent="0.25">
      <c r="B202" t="s">
        <v>86</v>
      </c>
    </row>
    <row r="203" spans="2:2" x14ac:dyDescent="0.25">
      <c r="B203" t="s">
        <v>87</v>
      </c>
    </row>
    <row r="204" spans="2:2" x14ac:dyDescent="0.25">
      <c r="B204" t="s">
        <v>88</v>
      </c>
    </row>
    <row r="205" spans="2:2" x14ac:dyDescent="0.25">
      <c r="B205" t="s">
        <v>89</v>
      </c>
    </row>
    <row r="206" spans="2:2" x14ac:dyDescent="0.25">
      <c r="B206" t="s">
        <v>90</v>
      </c>
    </row>
    <row r="207" spans="2:2" x14ac:dyDescent="0.25">
      <c r="B207" t="s">
        <v>91</v>
      </c>
    </row>
    <row r="208" spans="2:2" x14ac:dyDescent="0.25">
      <c r="B208" t="s">
        <v>92</v>
      </c>
    </row>
    <row r="209" spans="2:2" x14ac:dyDescent="0.25">
      <c r="B209" t="s">
        <v>93</v>
      </c>
    </row>
    <row r="210" spans="2:2" x14ac:dyDescent="0.25">
      <c r="B210" t="s">
        <v>94</v>
      </c>
    </row>
    <row r="211" spans="2:2" x14ac:dyDescent="0.25">
      <c r="B211" t="s">
        <v>95</v>
      </c>
    </row>
    <row r="212" spans="2:2" x14ac:dyDescent="0.25">
      <c r="B212" t="s">
        <v>3</v>
      </c>
    </row>
    <row r="213" spans="2:2" x14ac:dyDescent="0.25">
      <c r="B213" t="s">
        <v>96</v>
      </c>
    </row>
    <row r="214" spans="2:2" x14ac:dyDescent="0.25">
      <c r="B214" t="s">
        <v>97</v>
      </c>
    </row>
    <row r="215" spans="2:2" x14ac:dyDescent="0.25">
      <c r="B215" t="s">
        <v>98</v>
      </c>
    </row>
    <row r="216" spans="2:2" x14ac:dyDescent="0.25">
      <c r="B216" t="s">
        <v>99</v>
      </c>
    </row>
    <row r="217" spans="2:2" x14ac:dyDescent="0.25">
      <c r="B217" t="s">
        <v>100</v>
      </c>
    </row>
    <row r="218" spans="2:2" x14ac:dyDescent="0.25">
      <c r="B218" t="s">
        <v>101</v>
      </c>
    </row>
    <row r="219" spans="2:2" x14ac:dyDescent="0.25">
      <c r="B219" t="s">
        <v>102</v>
      </c>
    </row>
    <row r="220" spans="2:2" x14ac:dyDescent="0.25">
      <c r="B220" t="s">
        <v>103</v>
      </c>
    </row>
    <row r="221" spans="2:2" x14ac:dyDescent="0.25">
      <c r="B221" t="s">
        <v>104</v>
      </c>
    </row>
    <row r="222" spans="2:2" x14ac:dyDescent="0.25">
      <c r="B222" t="s">
        <v>105</v>
      </c>
    </row>
    <row r="223" spans="2:2" x14ac:dyDescent="0.25">
      <c r="B223" t="s">
        <v>3</v>
      </c>
    </row>
    <row r="224" spans="2:2" x14ac:dyDescent="0.25">
      <c r="B224" t="s">
        <v>106</v>
      </c>
    </row>
    <row r="225" spans="2:2" x14ac:dyDescent="0.25">
      <c r="B225" t="s">
        <v>107</v>
      </c>
    </row>
    <row r="226" spans="2:2" x14ac:dyDescent="0.25">
      <c r="B226" t="s">
        <v>108</v>
      </c>
    </row>
    <row r="227" spans="2:2" x14ac:dyDescent="0.25">
      <c r="B227" t="s">
        <v>109</v>
      </c>
    </row>
    <row r="228" spans="2:2" x14ac:dyDescent="0.25">
      <c r="B228" t="s">
        <v>110</v>
      </c>
    </row>
    <row r="229" spans="2:2" x14ac:dyDescent="0.25">
      <c r="B229" t="s">
        <v>111</v>
      </c>
    </row>
    <row r="230" spans="2:2" x14ac:dyDescent="0.25">
      <c r="B230" t="s">
        <v>112</v>
      </c>
    </row>
    <row r="231" spans="2:2" x14ac:dyDescent="0.25">
      <c r="B231" t="s">
        <v>113</v>
      </c>
    </row>
    <row r="232" spans="2:2" x14ac:dyDescent="0.25">
      <c r="B232" t="s">
        <v>114</v>
      </c>
    </row>
    <row r="233" spans="2:2" x14ac:dyDescent="0.25">
      <c r="B233" t="s">
        <v>115</v>
      </c>
    </row>
    <row r="234" spans="2:2" x14ac:dyDescent="0.25">
      <c r="B234" t="s">
        <v>3</v>
      </c>
    </row>
    <row r="235" spans="2:2" x14ac:dyDescent="0.25">
      <c r="B235" t="s">
        <v>116</v>
      </c>
    </row>
    <row r="236" spans="2:2" x14ac:dyDescent="0.25">
      <c r="B236" t="s">
        <v>117</v>
      </c>
    </row>
    <row r="237" spans="2:2" x14ac:dyDescent="0.25">
      <c r="B237" t="s">
        <v>118</v>
      </c>
    </row>
    <row r="238" spans="2:2" x14ac:dyDescent="0.25">
      <c r="B238" t="s">
        <v>119</v>
      </c>
    </row>
    <row r="239" spans="2:2" x14ac:dyDescent="0.25">
      <c r="B239" t="s">
        <v>120</v>
      </c>
    </row>
    <row r="240" spans="2:2" x14ac:dyDescent="0.25">
      <c r="B240" t="s">
        <v>121</v>
      </c>
    </row>
    <row r="241" spans="2:2" x14ac:dyDescent="0.25">
      <c r="B241" t="s">
        <v>122</v>
      </c>
    </row>
    <row r="242" spans="2:2" x14ac:dyDescent="0.25">
      <c r="B242" t="s">
        <v>123</v>
      </c>
    </row>
    <row r="243" spans="2:2" x14ac:dyDescent="0.25">
      <c r="B243" t="s">
        <v>124</v>
      </c>
    </row>
    <row r="244" spans="2:2" x14ac:dyDescent="0.25">
      <c r="B244" t="s">
        <v>125</v>
      </c>
    </row>
    <row r="245" spans="2:2" x14ac:dyDescent="0.25">
      <c r="B245" t="s">
        <v>3</v>
      </c>
    </row>
    <row r="246" spans="2:2" x14ac:dyDescent="0.25">
      <c r="B246" t="s">
        <v>126</v>
      </c>
    </row>
    <row r="247" spans="2:2" x14ac:dyDescent="0.25">
      <c r="B247" t="s">
        <v>127</v>
      </c>
    </row>
    <row r="248" spans="2:2" x14ac:dyDescent="0.25">
      <c r="B248" t="s">
        <v>128</v>
      </c>
    </row>
    <row r="249" spans="2:2" x14ac:dyDescent="0.25">
      <c r="B249" t="s">
        <v>129</v>
      </c>
    </row>
    <row r="250" spans="2:2" x14ac:dyDescent="0.25">
      <c r="B250" t="s">
        <v>130</v>
      </c>
    </row>
    <row r="251" spans="2:2" x14ac:dyDescent="0.25">
      <c r="B251" t="s">
        <v>131</v>
      </c>
    </row>
    <row r="252" spans="2:2" x14ac:dyDescent="0.25">
      <c r="B252" t="s">
        <v>132</v>
      </c>
    </row>
    <row r="253" spans="2:2" x14ac:dyDescent="0.25">
      <c r="B253" t="s">
        <v>133</v>
      </c>
    </row>
    <row r="254" spans="2:2" x14ac:dyDescent="0.25">
      <c r="B254" t="s">
        <v>134</v>
      </c>
    </row>
    <row r="255" spans="2:2" x14ac:dyDescent="0.25">
      <c r="B255" t="s">
        <v>135</v>
      </c>
    </row>
    <row r="256" spans="2:2" x14ac:dyDescent="0.25">
      <c r="B256" t="s">
        <v>3</v>
      </c>
    </row>
    <row r="257" spans="2:2" x14ac:dyDescent="0.25">
      <c r="B257" t="s">
        <v>136</v>
      </c>
    </row>
    <row r="258" spans="2:2" x14ac:dyDescent="0.25">
      <c r="B258" t="s">
        <v>137</v>
      </c>
    </row>
    <row r="259" spans="2:2" x14ac:dyDescent="0.25">
      <c r="B259" t="s">
        <v>138</v>
      </c>
    </row>
    <row r="260" spans="2:2" x14ac:dyDescent="0.25">
      <c r="B260" t="s">
        <v>139</v>
      </c>
    </row>
    <row r="261" spans="2:2" x14ac:dyDescent="0.25">
      <c r="B261" t="s">
        <v>140</v>
      </c>
    </row>
    <row r="262" spans="2:2" x14ac:dyDescent="0.25">
      <c r="B262" t="s">
        <v>141</v>
      </c>
    </row>
    <row r="263" spans="2:2" x14ac:dyDescent="0.25">
      <c r="B263" t="s">
        <v>142</v>
      </c>
    </row>
    <row r="264" spans="2:2" x14ac:dyDescent="0.25">
      <c r="B264" t="s">
        <v>143</v>
      </c>
    </row>
    <row r="265" spans="2:2" x14ac:dyDescent="0.25">
      <c r="B265" t="s">
        <v>144</v>
      </c>
    </row>
    <row r="266" spans="2:2" x14ac:dyDescent="0.25">
      <c r="B266" t="s">
        <v>145</v>
      </c>
    </row>
    <row r="267" spans="2:2" x14ac:dyDescent="0.25">
      <c r="B267" t="s">
        <v>3</v>
      </c>
    </row>
    <row r="268" spans="2:2" x14ac:dyDescent="0.25">
      <c r="B268" t="s">
        <v>146</v>
      </c>
    </row>
    <row r="269" spans="2:2" x14ac:dyDescent="0.25">
      <c r="B269" t="s">
        <v>147</v>
      </c>
    </row>
    <row r="270" spans="2:2" x14ac:dyDescent="0.25">
      <c r="B270" t="s">
        <v>148</v>
      </c>
    </row>
    <row r="271" spans="2:2" x14ac:dyDescent="0.25">
      <c r="B271" t="s">
        <v>149</v>
      </c>
    </row>
    <row r="272" spans="2:2" x14ac:dyDescent="0.25">
      <c r="B272" t="s">
        <v>150</v>
      </c>
    </row>
    <row r="273" spans="2:2" x14ac:dyDescent="0.25">
      <c r="B273" t="s">
        <v>151</v>
      </c>
    </row>
    <row r="274" spans="2:2" x14ac:dyDescent="0.25">
      <c r="B274" t="s">
        <v>152</v>
      </c>
    </row>
    <row r="275" spans="2:2" x14ac:dyDescent="0.25">
      <c r="B275" t="s">
        <v>153</v>
      </c>
    </row>
    <row r="276" spans="2:2" x14ac:dyDescent="0.25">
      <c r="B276" t="s">
        <v>154</v>
      </c>
    </row>
    <row r="277" spans="2:2" x14ac:dyDescent="0.25">
      <c r="B277" t="s">
        <v>155</v>
      </c>
    </row>
    <row r="278" spans="2:2" x14ac:dyDescent="0.25">
      <c r="B278" t="s">
        <v>3</v>
      </c>
    </row>
    <row r="279" spans="2:2" x14ac:dyDescent="0.25">
      <c r="B279" t="s">
        <v>156</v>
      </c>
    </row>
    <row r="280" spans="2:2" x14ac:dyDescent="0.25">
      <c r="B280" t="s">
        <v>157</v>
      </c>
    </row>
    <row r="281" spans="2:2" x14ac:dyDescent="0.25">
      <c r="B281" t="s">
        <v>158</v>
      </c>
    </row>
    <row r="282" spans="2:2" x14ac:dyDescent="0.25">
      <c r="B282" t="s">
        <v>159</v>
      </c>
    </row>
    <row r="283" spans="2:2" x14ac:dyDescent="0.25">
      <c r="B283" t="s">
        <v>160</v>
      </c>
    </row>
    <row r="284" spans="2:2" x14ac:dyDescent="0.25">
      <c r="B284" t="s">
        <v>161</v>
      </c>
    </row>
    <row r="285" spans="2:2" x14ac:dyDescent="0.25">
      <c r="B285" t="s">
        <v>162</v>
      </c>
    </row>
    <row r="286" spans="2:2" x14ac:dyDescent="0.25">
      <c r="B286" t="s">
        <v>163</v>
      </c>
    </row>
    <row r="287" spans="2:2" x14ac:dyDescent="0.25">
      <c r="B287" t="s">
        <v>164</v>
      </c>
    </row>
    <row r="288" spans="2:2" x14ac:dyDescent="0.25">
      <c r="B288" t="s">
        <v>165</v>
      </c>
    </row>
    <row r="289" spans="2:2" x14ac:dyDescent="0.25">
      <c r="B289" t="s">
        <v>3</v>
      </c>
    </row>
    <row r="290" spans="2:2" x14ac:dyDescent="0.25">
      <c r="B290" t="s">
        <v>166</v>
      </c>
    </row>
    <row r="291" spans="2:2" x14ac:dyDescent="0.25">
      <c r="B291" t="s">
        <v>167</v>
      </c>
    </row>
    <row r="292" spans="2:2" x14ac:dyDescent="0.25">
      <c r="B292" t="s">
        <v>168</v>
      </c>
    </row>
    <row r="293" spans="2:2" x14ac:dyDescent="0.25">
      <c r="B293" t="s">
        <v>169</v>
      </c>
    </row>
    <row r="294" spans="2:2" x14ac:dyDescent="0.25">
      <c r="B294" t="s">
        <v>170</v>
      </c>
    </row>
    <row r="295" spans="2:2" x14ac:dyDescent="0.25">
      <c r="B295" t="s">
        <v>171</v>
      </c>
    </row>
    <row r="296" spans="2:2" x14ac:dyDescent="0.25">
      <c r="B296" t="s">
        <v>172</v>
      </c>
    </row>
    <row r="297" spans="2:2" x14ac:dyDescent="0.25">
      <c r="B297" t="s">
        <v>173</v>
      </c>
    </row>
    <row r="298" spans="2:2" x14ac:dyDescent="0.25">
      <c r="B298" t="s">
        <v>174</v>
      </c>
    </row>
    <row r="299" spans="2:2" x14ac:dyDescent="0.25">
      <c r="B299" t="s">
        <v>175</v>
      </c>
    </row>
    <row r="300" spans="2:2" x14ac:dyDescent="0.25">
      <c r="B300" t="s">
        <v>3</v>
      </c>
    </row>
    <row r="301" spans="2:2" x14ac:dyDescent="0.25">
      <c r="B301" t="s">
        <v>176</v>
      </c>
    </row>
    <row r="302" spans="2:2" x14ac:dyDescent="0.25">
      <c r="B302" t="s">
        <v>177</v>
      </c>
    </row>
    <row r="303" spans="2:2" x14ac:dyDescent="0.25">
      <c r="B303" t="s">
        <v>178</v>
      </c>
    </row>
    <row r="304" spans="2:2" x14ac:dyDescent="0.25">
      <c r="B304" t="s">
        <v>179</v>
      </c>
    </row>
    <row r="305" spans="2:2" x14ac:dyDescent="0.25">
      <c r="B305" t="s">
        <v>180</v>
      </c>
    </row>
    <row r="306" spans="2:2" x14ac:dyDescent="0.25">
      <c r="B306" t="s">
        <v>181</v>
      </c>
    </row>
    <row r="307" spans="2:2" x14ac:dyDescent="0.25">
      <c r="B307" t="s">
        <v>182</v>
      </c>
    </row>
    <row r="308" spans="2:2" x14ac:dyDescent="0.25">
      <c r="B308" t="s">
        <v>183</v>
      </c>
    </row>
    <row r="309" spans="2:2" x14ac:dyDescent="0.25">
      <c r="B309" t="s">
        <v>184</v>
      </c>
    </row>
    <row r="310" spans="2:2" x14ac:dyDescent="0.25">
      <c r="B310" t="s">
        <v>185</v>
      </c>
    </row>
    <row r="311" spans="2:2" x14ac:dyDescent="0.25">
      <c r="B311" t="s">
        <v>3</v>
      </c>
    </row>
    <row r="312" spans="2:2" x14ac:dyDescent="0.25">
      <c r="B312" t="s">
        <v>186</v>
      </c>
    </row>
    <row r="313" spans="2:2" x14ac:dyDescent="0.25">
      <c r="B313" t="s">
        <v>187</v>
      </c>
    </row>
    <row r="314" spans="2:2" x14ac:dyDescent="0.25">
      <c r="B314" t="s">
        <v>188</v>
      </c>
    </row>
    <row r="315" spans="2:2" x14ac:dyDescent="0.25">
      <c r="B315" t="s">
        <v>189</v>
      </c>
    </row>
    <row r="316" spans="2:2" x14ac:dyDescent="0.25">
      <c r="B316" t="s">
        <v>190</v>
      </c>
    </row>
    <row r="317" spans="2:2" x14ac:dyDescent="0.25">
      <c r="B317" t="s">
        <v>191</v>
      </c>
    </row>
    <row r="318" spans="2:2" x14ac:dyDescent="0.25">
      <c r="B318" t="s">
        <v>192</v>
      </c>
    </row>
    <row r="319" spans="2:2" x14ac:dyDescent="0.25">
      <c r="B319" t="s">
        <v>193</v>
      </c>
    </row>
    <row r="320" spans="2:2" x14ac:dyDescent="0.25">
      <c r="B320" t="s">
        <v>194</v>
      </c>
    </row>
    <row r="321" spans="2:2" x14ac:dyDescent="0.25">
      <c r="B321" t="s">
        <v>195</v>
      </c>
    </row>
    <row r="322" spans="2:2" x14ac:dyDescent="0.25">
      <c r="B322" t="s">
        <v>3</v>
      </c>
    </row>
    <row r="323" spans="2:2" x14ac:dyDescent="0.25">
      <c r="B323" t="s">
        <v>196</v>
      </c>
    </row>
    <row r="324" spans="2:2" x14ac:dyDescent="0.25">
      <c r="B324" t="s">
        <v>197</v>
      </c>
    </row>
    <row r="325" spans="2:2" x14ac:dyDescent="0.25">
      <c r="B325" t="s">
        <v>198</v>
      </c>
    </row>
    <row r="326" spans="2:2" x14ac:dyDescent="0.25">
      <c r="B326" t="s">
        <v>199</v>
      </c>
    </row>
    <row r="327" spans="2:2" x14ac:dyDescent="0.25">
      <c r="B327" t="s">
        <v>200</v>
      </c>
    </row>
    <row r="328" spans="2:2" x14ac:dyDescent="0.25">
      <c r="B328" t="s">
        <v>201</v>
      </c>
    </row>
    <row r="329" spans="2:2" x14ac:dyDescent="0.25">
      <c r="B329" t="s">
        <v>202</v>
      </c>
    </row>
    <row r="330" spans="2:2" x14ac:dyDescent="0.25">
      <c r="B330" t="s">
        <v>203</v>
      </c>
    </row>
    <row r="331" spans="2:2" x14ac:dyDescent="0.25">
      <c r="B331" t="s">
        <v>204</v>
      </c>
    </row>
    <row r="332" spans="2:2" x14ac:dyDescent="0.25">
      <c r="B332" t="s">
        <v>205</v>
      </c>
    </row>
    <row r="333" spans="2:2" x14ac:dyDescent="0.25">
      <c r="B333" t="s">
        <v>3</v>
      </c>
    </row>
    <row r="334" spans="2:2" x14ac:dyDescent="0.25">
      <c r="B334" t="s">
        <v>206</v>
      </c>
    </row>
    <row r="335" spans="2:2" x14ac:dyDescent="0.25">
      <c r="B335" t="s">
        <v>207</v>
      </c>
    </row>
    <row r="336" spans="2:2" x14ac:dyDescent="0.25">
      <c r="B336" t="s">
        <v>208</v>
      </c>
    </row>
    <row r="337" spans="2:2" x14ac:dyDescent="0.25">
      <c r="B337" t="s">
        <v>209</v>
      </c>
    </row>
    <row r="338" spans="2:2" x14ac:dyDescent="0.25">
      <c r="B338" t="s">
        <v>210</v>
      </c>
    </row>
    <row r="339" spans="2:2" x14ac:dyDescent="0.25">
      <c r="B339" t="s">
        <v>211</v>
      </c>
    </row>
    <row r="340" spans="2:2" x14ac:dyDescent="0.25">
      <c r="B340" t="s">
        <v>212</v>
      </c>
    </row>
    <row r="341" spans="2:2" x14ac:dyDescent="0.25">
      <c r="B341" t="s">
        <v>213</v>
      </c>
    </row>
    <row r="342" spans="2:2" x14ac:dyDescent="0.25">
      <c r="B342" t="s">
        <v>214</v>
      </c>
    </row>
    <row r="343" spans="2:2" x14ac:dyDescent="0.25">
      <c r="B343" t="s">
        <v>215</v>
      </c>
    </row>
    <row r="344" spans="2:2" x14ac:dyDescent="0.25">
      <c r="B344" t="s">
        <v>3</v>
      </c>
    </row>
    <row r="345" spans="2:2" x14ac:dyDescent="0.25">
      <c r="B345" t="s">
        <v>216</v>
      </c>
    </row>
    <row r="346" spans="2:2" x14ac:dyDescent="0.25">
      <c r="B346" t="s">
        <v>217</v>
      </c>
    </row>
    <row r="347" spans="2:2" x14ac:dyDescent="0.25">
      <c r="B347" t="s">
        <v>218</v>
      </c>
    </row>
    <row r="348" spans="2:2" x14ac:dyDescent="0.25">
      <c r="B348" t="s">
        <v>219</v>
      </c>
    </row>
    <row r="349" spans="2:2" x14ac:dyDescent="0.25">
      <c r="B349" t="s">
        <v>220</v>
      </c>
    </row>
    <row r="350" spans="2:2" x14ac:dyDescent="0.25">
      <c r="B350" t="s">
        <v>221</v>
      </c>
    </row>
    <row r="351" spans="2:2" x14ac:dyDescent="0.25">
      <c r="B351" t="s">
        <v>222</v>
      </c>
    </row>
    <row r="352" spans="2:2" x14ac:dyDescent="0.25">
      <c r="B352" t="s">
        <v>223</v>
      </c>
    </row>
    <row r="353" spans="2:2" x14ac:dyDescent="0.25">
      <c r="B353" t="s">
        <v>224</v>
      </c>
    </row>
    <row r="354" spans="2:2" x14ac:dyDescent="0.25">
      <c r="B354" t="s">
        <v>225</v>
      </c>
    </row>
    <row r="355" spans="2:2" x14ac:dyDescent="0.25">
      <c r="B355" t="s">
        <v>3</v>
      </c>
    </row>
    <row r="356" spans="2:2" x14ac:dyDescent="0.25">
      <c r="B356" t="s">
        <v>226</v>
      </c>
    </row>
    <row r="357" spans="2:2" x14ac:dyDescent="0.25">
      <c r="B357" t="s">
        <v>227</v>
      </c>
    </row>
    <row r="358" spans="2:2" x14ac:dyDescent="0.25">
      <c r="B358" t="s">
        <v>228</v>
      </c>
    </row>
    <row r="359" spans="2:2" x14ac:dyDescent="0.25">
      <c r="B359" t="s">
        <v>229</v>
      </c>
    </row>
    <row r="360" spans="2:2" x14ac:dyDescent="0.25">
      <c r="B360" t="s">
        <v>230</v>
      </c>
    </row>
    <row r="361" spans="2:2" x14ac:dyDescent="0.25">
      <c r="B361" t="s">
        <v>231</v>
      </c>
    </row>
    <row r="362" spans="2:2" x14ac:dyDescent="0.25">
      <c r="B362" t="s">
        <v>232</v>
      </c>
    </row>
    <row r="363" spans="2:2" x14ac:dyDescent="0.25">
      <c r="B363" t="s">
        <v>233</v>
      </c>
    </row>
    <row r="364" spans="2:2" x14ac:dyDescent="0.25">
      <c r="B364" t="s">
        <v>234</v>
      </c>
    </row>
    <row r="365" spans="2:2" x14ac:dyDescent="0.25">
      <c r="B365" t="s">
        <v>235</v>
      </c>
    </row>
    <row r="366" spans="2:2" x14ac:dyDescent="0.25">
      <c r="B366" t="s">
        <v>3</v>
      </c>
    </row>
    <row r="367" spans="2:2" x14ac:dyDescent="0.25">
      <c r="B367" t="s">
        <v>236</v>
      </c>
    </row>
    <row r="368" spans="2:2" x14ac:dyDescent="0.25">
      <c r="B368" t="s">
        <v>237</v>
      </c>
    </row>
    <row r="369" spans="2:2" x14ac:dyDescent="0.25">
      <c r="B369" t="s">
        <v>238</v>
      </c>
    </row>
    <row r="370" spans="2:2" x14ac:dyDescent="0.25">
      <c r="B370" t="s">
        <v>239</v>
      </c>
    </row>
    <row r="371" spans="2:2" x14ac:dyDescent="0.25">
      <c r="B371" t="s">
        <v>240</v>
      </c>
    </row>
    <row r="372" spans="2:2" x14ac:dyDescent="0.25">
      <c r="B372" t="s">
        <v>241</v>
      </c>
    </row>
    <row r="373" spans="2:2" x14ac:dyDescent="0.25">
      <c r="B373" t="s">
        <v>242</v>
      </c>
    </row>
    <row r="374" spans="2:2" x14ac:dyDescent="0.25">
      <c r="B374" t="s">
        <v>243</v>
      </c>
    </row>
    <row r="375" spans="2:2" x14ac:dyDescent="0.25">
      <c r="B375" t="s">
        <v>244</v>
      </c>
    </row>
    <row r="376" spans="2:2" x14ac:dyDescent="0.25">
      <c r="B376" t="s">
        <v>245</v>
      </c>
    </row>
    <row r="377" spans="2:2" x14ac:dyDescent="0.25">
      <c r="B377" t="s">
        <v>3</v>
      </c>
    </row>
    <row r="378" spans="2:2" x14ac:dyDescent="0.25">
      <c r="B378" t="s">
        <v>246</v>
      </c>
    </row>
    <row r="379" spans="2:2" x14ac:dyDescent="0.25">
      <c r="B379" t="s">
        <v>247</v>
      </c>
    </row>
    <row r="380" spans="2:2" x14ac:dyDescent="0.25">
      <c r="B380" t="s">
        <v>248</v>
      </c>
    </row>
    <row r="381" spans="2:2" x14ac:dyDescent="0.25">
      <c r="B381" t="s">
        <v>249</v>
      </c>
    </row>
    <row r="382" spans="2:2" x14ac:dyDescent="0.25">
      <c r="B382" t="s">
        <v>250</v>
      </c>
    </row>
    <row r="383" spans="2:2" x14ac:dyDescent="0.25">
      <c r="B383" t="s">
        <v>251</v>
      </c>
    </row>
    <row r="384" spans="2:2" x14ac:dyDescent="0.25">
      <c r="B384" t="s">
        <v>252</v>
      </c>
    </row>
    <row r="385" spans="2:2" x14ac:dyDescent="0.25">
      <c r="B385" t="s">
        <v>253</v>
      </c>
    </row>
    <row r="386" spans="2:2" x14ac:dyDescent="0.25">
      <c r="B386" t="s">
        <v>254</v>
      </c>
    </row>
    <row r="387" spans="2:2" x14ac:dyDescent="0.25">
      <c r="B387" t="s">
        <v>255</v>
      </c>
    </row>
    <row r="388" spans="2:2" x14ac:dyDescent="0.25">
      <c r="B388" t="s">
        <v>3</v>
      </c>
    </row>
    <row r="389" spans="2:2" x14ac:dyDescent="0.25">
      <c r="B389" t="s">
        <v>256</v>
      </c>
    </row>
    <row r="390" spans="2:2" x14ac:dyDescent="0.25">
      <c r="B390" t="s">
        <v>257</v>
      </c>
    </row>
    <row r="391" spans="2:2" x14ac:dyDescent="0.25">
      <c r="B391" t="s">
        <v>258</v>
      </c>
    </row>
    <row r="392" spans="2:2" x14ac:dyDescent="0.25">
      <c r="B392" t="s">
        <v>259</v>
      </c>
    </row>
    <row r="393" spans="2:2" x14ac:dyDescent="0.25">
      <c r="B393" t="s">
        <v>260</v>
      </c>
    </row>
    <row r="394" spans="2:2" x14ac:dyDescent="0.25">
      <c r="B394" t="s">
        <v>261</v>
      </c>
    </row>
    <row r="395" spans="2:2" x14ac:dyDescent="0.25">
      <c r="B395" t="s">
        <v>262</v>
      </c>
    </row>
    <row r="396" spans="2:2" x14ac:dyDescent="0.25">
      <c r="B396" t="s">
        <v>263</v>
      </c>
    </row>
    <row r="397" spans="2:2" x14ac:dyDescent="0.25">
      <c r="B397" t="s">
        <v>264</v>
      </c>
    </row>
    <row r="398" spans="2:2" x14ac:dyDescent="0.25">
      <c r="B398" t="s">
        <v>265</v>
      </c>
    </row>
    <row r="399" spans="2:2" x14ac:dyDescent="0.25">
      <c r="B399" t="s">
        <v>3</v>
      </c>
    </row>
    <row r="400" spans="2:2" x14ac:dyDescent="0.25">
      <c r="B400" t="s">
        <v>266</v>
      </c>
    </row>
    <row r="401" spans="2:2" x14ac:dyDescent="0.25">
      <c r="B401" t="s">
        <v>267</v>
      </c>
    </row>
    <row r="402" spans="2:2" x14ac:dyDescent="0.25">
      <c r="B402" t="s">
        <v>268</v>
      </c>
    </row>
    <row r="403" spans="2:2" x14ac:dyDescent="0.25">
      <c r="B403" t="s">
        <v>269</v>
      </c>
    </row>
    <row r="404" spans="2:2" x14ac:dyDescent="0.25">
      <c r="B404" t="s">
        <v>270</v>
      </c>
    </row>
    <row r="405" spans="2:2" x14ac:dyDescent="0.25">
      <c r="B405" t="s">
        <v>271</v>
      </c>
    </row>
    <row r="406" spans="2:2" x14ac:dyDescent="0.25">
      <c r="B406" t="s">
        <v>272</v>
      </c>
    </row>
    <row r="407" spans="2:2" x14ac:dyDescent="0.25">
      <c r="B407" t="s">
        <v>273</v>
      </c>
    </row>
    <row r="408" spans="2:2" x14ac:dyDescent="0.25">
      <c r="B408" t="s">
        <v>274</v>
      </c>
    </row>
    <row r="409" spans="2:2" x14ac:dyDescent="0.25">
      <c r="B409" t="s">
        <v>275</v>
      </c>
    </row>
    <row r="410" spans="2:2" x14ac:dyDescent="0.25">
      <c r="B410" t="s">
        <v>3</v>
      </c>
    </row>
    <row r="411" spans="2:2" x14ac:dyDescent="0.25">
      <c r="B411" t="s">
        <v>276</v>
      </c>
    </row>
    <row r="412" spans="2:2" x14ac:dyDescent="0.25">
      <c r="B412" t="s">
        <v>277</v>
      </c>
    </row>
    <row r="413" spans="2:2" x14ac:dyDescent="0.25">
      <c r="B413" t="s">
        <v>278</v>
      </c>
    </row>
    <row r="414" spans="2:2" x14ac:dyDescent="0.25">
      <c r="B414" t="s">
        <v>279</v>
      </c>
    </row>
    <row r="415" spans="2:2" x14ac:dyDescent="0.25">
      <c r="B415" t="s">
        <v>280</v>
      </c>
    </row>
    <row r="416" spans="2:2" x14ac:dyDescent="0.25">
      <c r="B416" t="s">
        <v>281</v>
      </c>
    </row>
    <row r="417" spans="2:2" x14ac:dyDescent="0.25">
      <c r="B417" t="s">
        <v>282</v>
      </c>
    </row>
    <row r="418" spans="2:2" x14ac:dyDescent="0.25">
      <c r="B418" t="s">
        <v>283</v>
      </c>
    </row>
    <row r="419" spans="2:2" x14ac:dyDescent="0.25">
      <c r="B419" t="s">
        <v>284</v>
      </c>
    </row>
    <row r="420" spans="2:2" x14ac:dyDescent="0.25">
      <c r="B420" t="s">
        <v>285</v>
      </c>
    </row>
    <row r="421" spans="2:2" x14ac:dyDescent="0.25">
      <c r="B421" t="s">
        <v>3</v>
      </c>
    </row>
    <row r="422" spans="2:2" x14ac:dyDescent="0.25">
      <c r="B422" t="s">
        <v>286</v>
      </c>
    </row>
    <row r="423" spans="2:2" x14ac:dyDescent="0.25">
      <c r="B423" t="s">
        <v>287</v>
      </c>
    </row>
    <row r="424" spans="2:2" x14ac:dyDescent="0.25">
      <c r="B424" t="s">
        <v>288</v>
      </c>
    </row>
    <row r="425" spans="2:2" x14ac:dyDescent="0.25">
      <c r="B425" t="s">
        <v>289</v>
      </c>
    </row>
    <row r="426" spans="2:2" x14ac:dyDescent="0.25">
      <c r="B426" t="s">
        <v>290</v>
      </c>
    </row>
    <row r="427" spans="2:2" x14ac:dyDescent="0.25">
      <c r="B427" t="s">
        <v>291</v>
      </c>
    </row>
    <row r="428" spans="2:2" x14ac:dyDescent="0.25">
      <c r="B428" t="s">
        <v>292</v>
      </c>
    </row>
    <row r="429" spans="2:2" x14ac:dyDescent="0.25">
      <c r="B429" t="s">
        <v>293</v>
      </c>
    </row>
    <row r="430" spans="2:2" x14ac:dyDescent="0.25">
      <c r="B430" t="s">
        <v>294</v>
      </c>
    </row>
    <row r="431" spans="2:2" x14ac:dyDescent="0.25">
      <c r="B431" t="s">
        <v>295</v>
      </c>
    </row>
    <row r="432" spans="2:2" x14ac:dyDescent="0.25">
      <c r="B432" t="s">
        <v>3</v>
      </c>
    </row>
    <row r="433" spans="2:2" x14ac:dyDescent="0.25">
      <c r="B433" t="s">
        <v>296</v>
      </c>
    </row>
    <row r="434" spans="2:2" x14ac:dyDescent="0.25">
      <c r="B434" t="s">
        <v>297</v>
      </c>
    </row>
    <row r="435" spans="2:2" x14ac:dyDescent="0.25">
      <c r="B435" t="s">
        <v>298</v>
      </c>
    </row>
    <row r="436" spans="2:2" x14ac:dyDescent="0.25">
      <c r="B436" t="s">
        <v>299</v>
      </c>
    </row>
    <row r="437" spans="2:2" x14ac:dyDescent="0.25">
      <c r="B437" t="s">
        <v>300</v>
      </c>
    </row>
    <row r="438" spans="2:2" x14ac:dyDescent="0.25">
      <c r="B438" t="s">
        <v>301</v>
      </c>
    </row>
    <row r="439" spans="2:2" x14ac:dyDescent="0.25">
      <c r="B439" t="s">
        <v>302</v>
      </c>
    </row>
    <row r="440" spans="2:2" x14ac:dyDescent="0.25">
      <c r="B440" t="s">
        <v>303</v>
      </c>
    </row>
    <row r="441" spans="2:2" x14ac:dyDescent="0.25">
      <c r="B441" t="s">
        <v>304</v>
      </c>
    </row>
    <row r="442" spans="2:2" x14ac:dyDescent="0.25">
      <c r="B442" t="s">
        <v>305</v>
      </c>
    </row>
    <row r="443" spans="2:2" x14ac:dyDescent="0.25">
      <c r="B443" t="s">
        <v>3</v>
      </c>
    </row>
    <row r="444" spans="2:2" x14ac:dyDescent="0.25">
      <c r="B444" t="s">
        <v>306</v>
      </c>
    </row>
    <row r="445" spans="2:2" x14ac:dyDescent="0.25">
      <c r="B445" t="s">
        <v>307</v>
      </c>
    </row>
    <row r="446" spans="2:2" x14ac:dyDescent="0.25">
      <c r="B446" t="s">
        <v>308</v>
      </c>
    </row>
    <row r="447" spans="2:2" x14ac:dyDescent="0.25">
      <c r="B447" t="s">
        <v>309</v>
      </c>
    </row>
    <row r="448" spans="2:2" x14ac:dyDescent="0.25">
      <c r="B448" t="s">
        <v>310</v>
      </c>
    </row>
    <row r="449" spans="2:2" x14ac:dyDescent="0.25">
      <c r="B449" t="s">
        <v>311</v>
      </c>
    </row>
    <row r="450" spans="2:2" x14ac:dyDescent="0.25">
      <c r="B450" t="s">
        <v>312</v>
      </c>
    </row>
    <row r="451" spans="2:2" x14ac:dyDescent="0.25">
      <c r="B451" t="s">
        <v>313</v>
      </c>
    </row>
    <row r="452" spans="2:2" x14ac:dyDescent="0.25">
      <c r="B452" t="s">
        <v>314</v>
      </c>
    </row>
    <row r="453" spans="2:2" x14ac:dyDescent="0.25">
      <c r="B453" t="s">
        <v>315</v>
      </c>
    </row>
    <row r="454" spans="2:2" x14ac:dyDescent="0.25">
      <c r="B454" t="s">
        <v>3</v>
      </c>
    </row>
    <row r="455" spans="2:2" x14ac:dyDescent="0.25">
      <c r="B455" t="s">
        <v>316</v>
      </c>
    </row>
    <row r="456" spans="2:2" x14ac:dyDescent="0.25">
      <c r="B456" t="s">
        <v>317</v>
      </c>
    </row>
    <row r="457" spans="2:2" x14ac:dyDescent="0.25">
      <c r="B457" t="s">
        <v>318</v>
      </c>
    </row>
    <row r="458" spans="2:2" x14ac:dyDescent="0.25">
      <c r="B458" t="s">
        <v>319</v>
      </c>
    </row>
    <row r="459" spans="2:2" x14ac:dyDescent="0.25">
      <c r="B459" t="s">
        <v>320</v>
      </c>
    </row>
    <row r="460" spans="2:2" x14ac:dyDescent="0.25">
      <c r="B460" t="s">
        <v>321</v>
      </c>
    </row>
    <row r="461" spans="2:2" x14ac:dyDescent="0.25">
      <c r="B461" t="s">
        <v>322</v>
      </c>
    </row>
    <row r="462" spans="2:2" x14ac:dyDescent="0.25">
      <c r="B462" t="s">
        <v>323</v>
      </c>
    </row>
    <row r="463" spans="2:2" x14ac:dyDescent="0.25">
      <c r="B463" t="s">
        <v>324</v>
      </c>
    </row>
    <row r="464" spans="2:2" x14ac:dyDescent="0.25">
      <c r="B464" t="s">
        <v>325</v>
      </c>
    </row>
    <row r="465" spans="2:2" x14ac:dyDescent="0.25">
      <c r="B465" t="s">
        <v>3</v>
      </c>
    </row>
    <row r="466" spans="2:2" x14ac:dyDescent="0.25">
      <c r="B466" t="s">
        <v>326</v>
      </c>
    </row>
    <row r="467" spans="2:2" x14ac:dyDescent="0.25">
      <c r="B467" t="s">
        <v>327</v>
      </c>
    </row>
    <row r="468" spans="2:2" x14ac:dyDescent="0.25">
      <c r="B468" t="s">
        <v>328</v>
      </c>
    </row>
    <row r="469" spans="2:2" x14ac:dyDescent="0.25">
      <c r="B469" t="s">
        <v>329</v>
      </c>
    </row>
    <row r="470" spans="2:2" x14ac:dyDescent="0.25">
      <c r="B470" t="s">
        <v>330</v>
      </c>
    </row>
    <row r="471" spans="2:2" x14ac:dyDescent="0.25">
      <c r="B471" t="s">
        <v>331</v>
      </c>
    </row>
    <row r="472" spans="2:2" x14ac:dyDescent="0.25">
      <c r="B472" t="s">
        <v>332</v>
      </c>
    </row>
    <row r="473" spans="2:2" x14ac:dyDescent="0.25">
      <c r="B473" t="s">
        <v>333</v>
      </c>
    </row>
    <row r="474" spans="2:2" x14ac:dyDescent="0.25">
      <c r="B474" t="s">
        <v>334</v>
      </c>
    </row>
    <row r="475" spans="2:2" x14ac:dyDescent="0.25">
      <c r="B475" t="s">
        <v>335</v>
      </c>
    </row>
    <row r="476" spans="2:2" x14ac:dyDescent="0.25">
      <c r="B476" t="s">
        <v>3</v>
      </c>
    </row>
    <row r="477" spans="2:2" x14ac:dyDescent="0.25">
      <c r="B477" t="s">
        <v>336</v>
      </c>
    </row>
    <row r="478" spans="2:2" x14ac:dyDescent="0.25">
      <c r="B478" t="s">
        <v>337</v>
      </c>
    </row>
    <row r="479" spans="2:2" x14ac:dyDescent="0.25">
      <c r="B479" t="s">
        <v>338</v>
      </c>
    </row>
    <row r="480" spans="2:2" x14ac:dyDescent="0.25">
      <c r="B480" t="s">
        <v>339</v>
      </c>
    </row>
    <row r="481" spans="2:2" x14ac:dyDescent="0.25">
      <c r="B481" t="s">
        <v>340</v>
      </c>
    </row>
    <row r="482" spans="2:2" x14ac:dyDescent="0.25">
      <c r="B482" t="s">
        <v>341</v>
      </c>
    </row>
    <row r="483" spans="2:2" x14ac:dyDescent="0.25">
      <c r="B483" t="s">
        <v>342</v>
      </c>
    </row>
    <row r="484" spans="2:2" x14ac:dyDescent="0.25">
      <c r="B484" t="s">
        <v>343</v>
      </c>
    </row>
    <row r="485" spans="2:2" x14ac:dyDescent="0.25">
      <c r="B485" t="s">
        <v>344</v>
      </c>
    </row>
    <row r="486" spans="2:2" x14ac:dyDescent="0.25">
      <c r="B486" t="s">
        <v>345</v>
      </c>
    </row>
    <row r="487" spans="2:2" x14ac:dyDescent="0.25">
      <c r="B487" t="s">
        <v>3</v>
      </c>
    </row>
    <row r="488" spans="2:2" x14ac:dyDescent="0.25">
      <c r="B488" t="s">
        <v>346</v>
      </c>
    </row>
    <row r="489" spans="2:2" x14ac:dyDescent="0.25">
      <c r="B489" t="s">
        <v>347</v>
      </c>
    </row>
    <row r="490" spans="2:2" x14ac:dyDescent="0.25">
      <c r="B490" t="s">
        <v>348</v>
      </c>
    </row>
    <row r="491" spans="2:2" x14ac:dyDescent="0.25">
      <c r="B491" t="s">
        <v>349</v>
      </c>
    </row>
    <row r="492" spans="2:2" x14ac:dyDescent="0.25">
      <c r="B492" t="s">
        <v>350</v>
      </c>
    </row>
    <row r="493" spans="2:2" x14ac:dyDescent="0.25">
      <c r="B493" t="s">
        <v>351</v>
      </c>
    </row>
    <row r="494" spans="2:2" x14ac:dyDescent="0.25">
      <c r="B494" t="s">
        <v>352</v>
      </c>
    </row>
    <row r="495" spans="2:2" x14ac:dyDescent="0.25">
      <c r="B495" t="s">
        <v>353</v>
      </c>
    </row>
    <row r="496" spans="2:2" x14ac:dyDescent="0.25">
      <c r="B496" t="s">
        <v>354</v>
      </c>
    </row>
    <row r="497" spans="2:2" x14ac:dyDescent="0.25">
      <c r="B497" t="s">
        <v>355</v>
      </c>
    </row>
    <row r="498" spans="2:2" x14ac:dyDescent="0.25">
      <c r="B498" t="s">
        <v>3</v>
      </c>
    </row>
    <row r="499" spans="2:2" x14ac:dyDescent="0.25">
      <c r="B499" t="s">
        <v>356</v>
      </c>
    </row>
    <row r="500" spans="2:2" x14ac:dyDescent="0.25">
      <c r="B500" t="s">
        <v>357</v>
      </c>
    </row>
    <row r="501" spans="2:2" x14ac:dyDescent="0.25">
      <c r="B501" t="s">
        <v>358</v>
      </c>
    </row>
    <row r="502" spans="2:2" x14ac:dyDescent="0.25">
      <c r="B502" t="s">
        <v>359</v>
      </c>
    </row>
    <row r="503" spans="2:2" x14ac:dyDescent="0.25">
      <c r="B503" t="s">
        <v>360</v>
      </c>
    </row>
    <row r="504" spans="2:2" x14ac:dyDescent="0.25">
      <c r="B504" t="s">
        <v>361</v>
      </c>
    </row>
    <row r="505" spans="2:2" x14ac:dyDescent="0.25">
      <c r="B505" t="s">
        <v>362</v>
      </c>
    </row>
    <row r="506" spans="2:2" x14ac:dyDescent="0.25">
      <c r="B506" t="s">
        <v>363</v>
      </c>
    </row>
    <row r="507" spans="2:2" x14ac:dyDescent="0.25">
      <c r="B507" t="s">
        <v>364</v>
      </c>
    </row>
    <row r="508" spans="2:2" x14ac:dyDescent="0.25">
      <c r="B508" t="s">
        <v>365</v>
      </c>
    </row>
    <row r="509" spans="2:2" x14ac:dyDescent="0.25">
      <c r="B509" t="s">
        <v>3</v>
      </c>
    </row>
    <row r="510" spans="2:2" x14ac:dyDescent="0.25">
      <c r="B510" t="s">
        <v>366</v>
      </c>
    </row>
    <row r="511" spans="2:2" x14ac:dyDescent="0.25">
      <c r="B511" t="s">
        <v>367</v>
      </c>
    </row>
    <row r="512" spans="2:2" x14ac:dyDescent="0.25">
      <c r="B512" t="s">
        <v>368</v>
      </c>
    </row>
    <row r="513" spans="2:2" x14ac:dyDescent="0.25">
      <c r="B513" t="s">
        <v>369</v>
      </c>
    </row>
    <row r="514" spans="2:2" x14ac:dyDescent="0.25">
      <c r="B514" t="s">
        <v>370</v>
      </c>
    </row>
    <row r="515" spans="2:2" x14ac:dyDescent="0.25">
      <c r="B515" t="s">
        <v>371</v>
      </c>
    </row>
    <row r="516" spans="2:2" x14ac:dyDescent="0.25">
      <c r="B516" t="s">
        <v>372</v>
      </c>
    </row>
    <row r="517" spans="2:2" x14ac:dyDescent="0.25">
      <c r="B517" t="s">
        <v>373</v>
      </c>
    </row>
    <row r="518" spans="2:2" x14ac:dyDescent="0.25">
      <c r="B518" t="s">
        <v>374</v>
      </c>
    </row>
    <row r="519" spans="2:2" x14ac:dyDescent="0.25">
      <c r="B519" t="s">
        <v>375</v>
      </c>
    </row>
    <row r="520" spans="2:2" x14ac:dyDescent="0.25">
      <c r="B520" t="s">
        <v>3</v>
      </c>
    </row>
    <row r="521" spans="2:2" x14ac:dyDescent="0.25">
      <c r="B521" t="s">
        <v>376</v>
      </c>
    </row>
    <row r="522" spans="2:2" x14ac:dyDescent="0.25">
      <c r="B522" t="s">
        <v>377</v>
      </c>
    </row>
    <row r="523" spans="2:2" x14ac:dyDescent="0.25">
      <c r="B523" t="s">
        <v>378</v>
      </c>
    </row>
    <row r="524" spans="2:2" x14ac:dyDescent="0.25">
      <c r="B524" t="s">
        <v>379</v>
      </c>
    </row>
    <row r="525" spans="2:2" x14ac:dyDescent="0.25">
      <c r="B525" t="s">
        <v>380</v>
      </c>
    </row>
    <row r="526" spans="2:2" x14ac:dyDescent="0.25">
      <c r="B526" t="s">
        <v>381</v>
      </c>
    </row>
    <row r="527" spans="2:2" x14ac:dyDescent="0.25">
      <c r="B527" t="s">
        <v>382</v>
      </c>
    </row>
    <row r="528" spans="2:2" x14ac:dyDescent="0.25">
      <c r="B528" t="s">
        <v>383</v>
      </c>
    </row>
    <row r="529" spans="2:2" x14ac:dyDescent="0.25">
      <c r="B529" t="s">
        <v>384</v>
      </c>
    </row>
    <row r="530" spans="2:2" x14ac:dyDescent="0.25">
      <c r="B530" t="s">
        <v>385</v>
      </c>
    </row>
    <row r="531" spans="2:2" x14ac:dyDescent="0.25">
      <c r="B531" t="s">
        <v>3</v>
      </c>
    </row>
    <row r="532" spans="2:2" x14ac:dyDescent="0.25">
      <c r="B532" t="s">
        <v>386</v>
      </c>
    </row>
    <row r="533" spans="2:2" x14ac:dyDescent="0.25">
      <c r="B533" t="s">
        <v>387</v>
      </c>
    </row>
    <row r="534" spans="2:2" x14ac:dyDescent="0.25">
      <c r="B534" t="s">
        <v>388</v>
      </c>
    </row>
    <row r="535" spans="2:2" x14ac:dyDescent="0.25">
      <c r="B535" t="s">
        <v>389</v>
      </c>
    </row>
    <row r="536" spans="2:2" x14ac:dyDescent="0.25">
      <c r="B536" t="s">
        <v>390</v>
      </c>
    </row>
    <row r="537" spans="2:2" x14ac:dyDescent="0.25">
      <c r="B537" t="s">
        <v>391</v>
      </c>
    </row>
    <row r="538" spans="2:2" x14ac:dyDescent="0.25">
      <c r="B538" t="s">
        <v>392</v>
      </c>
    </row>
    <row r="539" spans="2:2" x14ac:dyDescent="0.25">
      <c r="B539" t="s">
        <v>393</v>
      </c>
    </row>
    <row r="540" spans="2:2" x14ac:dyDescent="0.25">
      <c r="B540" t="s">
        <v>394</v>
      </c>
    </row>
    <row r="541" spans="2:2" x14ac:dyDescent="0.25">
      <c r="B541" t="s">
        <v>395</v>
      </c>
    </row>
    <row r="542" spans="2:2" x14ac:dyDescent="0.25">
      <c r="B542" t="s">
        <v>3</v>
      </c>
    </row>
    <row r="543" spans="2:2" x14ac:dyDescent="0.25">
      <c r="B543" t="s">
        <v>396</v>
      </c>
    </row>
    <row r="544" spans="2:2" x14ac:dyDescent="0.25">
      <c r="B544" t="s">
        <v>397</v>
      </c>
    </row>
    <row r="545" spans="2:2" x14ac:dyDescent="0.25">
      <c r="B545" t="s">
        <v>398</v>
      </c>
    </row>
    <row r="546" spans="2:2" x14ac:dyDescent="0.25">
      <c r="B546" t="s">
        <v>399</v>
      </c>
    </row>
    <row r="547" spans="2:2" x14ac:dyDescent="0.25">
      <c r="B547" t="s">
        <v>400</v>
      </c>
    </row>
    <row r="548" spans="2:2" x14ac:dyDescent="0.25">
      <c r="B548" t="s">
        <v>401</v>
      </c>
    </row>
    <row r="549" spans="2:2" x14ac:dyDescent="0.25">
      <c r="B549" t="s">
        <v>402</v>
      </c>
    </row>
    <row r="550" spans="2:2" x14ac:dyDescent="0.25">
      <c r="B550" t="s">
        <v>403</v>
      </c>
    </row>
    <row r="551" spans="2:2" x14ac:dyDescent="0.25">
      <c r="B551" t="s">
        <v>404</v>
      </c>
    </row>
    <row r="552" spans="2:2" x14ac:dyDescent="0.25">
      <c r="B552" t="s">
        <v>405</v>
      </c>
    </row>
    <row r="553" spans="2:2" x14ac:dyDescent="0.25">
      <c r="B553" t="s">
        <v>3</v>
      </c>
    </row>
    <row r="554" spans="2:2" x14ac:dyDescent="0.25">
      <c r="B554" t="s">
        <v>406</v>
      </c>
    </row>
    <row r="555" spans="2:2" x14ac:dyDescent="0.25">
      <c r="B555" t="s">
        <v>407</v>
      </c>
    </row>
    <row r="556" spans="2:2" x14ac:dyDescent="0.25">
      <c r="B556" t="s">
        <v>408</v>
      </c>
    </row>
    <row r="557" spans="2:2" x14ac:dyDescent="0.25">
      <c r="B557" t="s">
        <v>409</v>
      </c>
    </row>
    <row r="558" spans="2:2" x14ac:dyDescent="0.25">
      <c r="B558" t="s">
        <v>410</v>
      </c>
    </row>
    <row r="559" spans="2:2" x14ac:dyDescent="0.25">
      <c r="B559" t="s">
        <v>411</v>
      </c>
    </row>
    <row r="560" spans="2:2" x14ac:dyDescent="0.25">
      <c r="B560" t="s">
        <v>412</v>
      </c>
    </row>
    <row r="561" spans="2:2" x14ac:dyDescent="0.25">
      <c r="B561" t="s">
        <v>413</v>
      </c>
    </row>
    <row r="562" spans="2:2" x14ac:dyDescent="0.25">
      <c r="B562" t="s">
        <v>414</v>
      </c>
    </row>
    <row r="563" spans="2:2" x14ac:dyDescent="0.25">
      <c r="B563" t="s">
        <v>415</v>
      </c>
    </row>
    <row r="564" spans="2:2" x14ac:dyDescent="0.25">
      <c r="B564" t="s">
        <v>3</v>
      </c>
    </row>
    <row r="565" spans="2:2" x14ac:dyDescent="0.25">
      <c r="B565" t="s">
        <v>416</v>
      </c>
    </row>
    <row r="566" spans="2:2" x14ac:dyDescent="0.25">
      <c r="B566" t="s">
        <v>417</v>
      </c>
    </row>
    <row r="567" spans="2:2" x14ac:dyDescent="0.25">
      <c r="B567" t="s">
        <v>418</v>
      </c>
    </row>
    <row r="568" spans="2:2" x14ac:dyDescent="0.25">
      <c r="B568" t="s">
        <v>419</v>
      </c>
    </row>
    <row r="569" spans="2:2" x14ac:dyDescent="0.25">
      <c r="B569" t="s">
        <v>420</v>
      </c>
    </row>
    <row r="570" spans="2:2" x14ac:dyDescent="0.25">
      <c r="B570" t="s">
        <v>421</v>
      </c>
    </row>
    <row r="571" spans="2:2" x14ac:dyDescent="0.25">
      <c r="B571" t="s">
        <v>422</v>
      </c>
    </row>
    <row r="572" spans="2:2" x14ac:dyDescent="0.25">
      <c r="B572" t="s">
        <v>423</v>
      </c>
    </row>
    <row r="573" spans="2:2" x14ac:dyDescent="0.25">
      <c r="B573" t="s">
        <v>424</v>
      </c>
    </row>
    <row r="574" spans="2:2" x14ac:dyDescent="0.25">
      <c r="B574" t="s">
        <v>425</v>
      </c>
    </row>
    <row r="575" spans="2:2" x14ac:dyDescent="0.25">
      <c r="B575" t="s">
        <v>3</v>
      </c>
    </row>
    <row r="576" spans="2:2" x14ac:dyDescent="0.25">
      <c r="B576" t="s">
        <v>426</v>
      </c>
    </row>
    <row r="577" spans="2:2" x14ac:dyDescent="0.25">
      <c r="B577" t="s">
        <v>427</v>
      </c>
    </row>
    <row r="578" spans="2:2" x14ac:dyDescent="0.25">
      <c r="B578" t="s">
        <v>428</v>
      </c>
    </row>
    <row r="579" spans="2:2" x14ac:dyDescent="0.25">
      <c r="B579" t="s">
        <v>429</v>
      </c>
    </row>
    <row r="580" spans="2:2" x14ac:dyDescent="0.25">
      <c r="B580" t="s">
        <v>430</v>
      </c>
    </row>
    <row r="581" spans="2:2" x14ac:dyDescent="0.25">
      <c r="B581" t="s">
        <v>431</v>
      </c>
    </row>
    <row r="582" spans="2:2" x14ac:dyDescent="0.25">
      <c r="B582" t="s">
        <v>432</v>
      </c>
    </row>
    <row r="583" spans="2:2" x14ac:dyDescent="0.25">
      <c r="B583" t="s">
        <v>433</v>
      </c>
    </row>
    <row r="584" spans="2:2" x14ac:dyDescent="0.25">
      <c r="B584" t="s">
        <v>434</v>
      </c>
    </row>
    <row r="585" spans="2:2" x14ac:dyDescent="0.25">
      <c r="B585" t="s">
        <v>435</v>
      </c>
    </row>
    <row r="586" spans="2:2" x14ac:dyDescent="0.25">
      <c r="B586" t="s">
        <v>3</v>
      </c>
    </row>
    <row r="587" spans="2:2" x14ac:dyDescent="0.25">
      <c r="B587" t="s">
        <v>436</v>
      </c>
    </row>
    <row r="588" spans="2:2" x14ac:dyDescent="0.25">
      <c r="B588" t="s">
        <v>437</v>
      </c>
    </row>
    <row r="589" spans="2:2" x14ac:dyDescent="0.25">
      <c r="B589" t="s">
        <v>438</v>
      </c>
    </row>
    <row r="590" spans="2:2" x14ac:dyDescent="0.25">
      <c r="B590" t="s">
        <v>439</v>
      </c>
    </row>
    <row r="591" spans="2:2" x14ac:dyDescent="0.25">
      <c r="B591" t="s">
        <v>440</v>
      </c>
    </row>
    <row r="592" spans="2:2" x14ac:dyDescent="0.25">
      <c r="B592" t="s">
        <v>441</v>
      </c>
    </row>
    <row r="593" spans="2:2" x14ac:dyDescent="0.25">
      <c r="B593" t="s">
        <v>442</v>
      </c>
    </row>
    <row r="594" spans="2:2" x14ac:dyDescent="0.25">
      <c r="B594" t="s">
        <v>443</v>
      </c>
    </row>
    <row r="595" spans="2:2" x14ac:dyDescent="0.25">
      <c r="B595" t="s">
        <v>444</v>
      </c>
    </row>
    <row r="596" spans="2:2" x14ac:dyDescent="0.25">
      <c r="B596" t="s">
        <v>445</v>
      </c>
    </row>
    <row r="597" spans="2:2" x14ac:dyDescent="0.25">
      <c r="B597" t="s">
        <v>3</v>
      </c>
    </row>
    <row r="598" spans="2:2" x14ac:dyDescent="0.25">
      <c r="B598" t="s">
        <v>446</v>
      </c>
    </row>
    <row r="599" spans="2:2" x14ac:dyDescent="0.25">
      <c r="B599" t="s">
        <v>447</v>
      </c>
    </row>
    <row r="600" spans="2:2" x14ac:dyDescent="0.25">
      <c r="B600" t="s">
        <v>448</v>
      </c>
    </row>
    <row r="601" spans="2:2" x14ac:dyDescent="0.25">
      <c r="B601" t="s">
        <v>449</v>
      </c>
    </row>
    <row r="602" spans="2:2" x14ac:dyDescent="0.25">
      <c r="B602" t="s">
        <v>450</v>
      </c>
    </row>
    <row r="603" spans="2:2" x14ac:dyDescent="0.25">
      <c r="B603" t="s">
        <v>451</v>
      </c>
    </row>
    <row r="604" spans="2:2" x14ac:dyDescent="0.25">
      <c r="B604" t="s">
        <v>452</v>
      </c>
    </row>
    <row r="605" spans="2:2" x14ac:dyDescent="0.25">
      <c r="B605" t="s">
        <v>453</v>
      </c>
    </row>
    <row r="606" spans="2:2" x14ac:dyDescent="0.25">
      <c r="B606" t="s">
        <v>454</v>
      </c>
    </row>
    <row r="607" spans="2:2" x14ac:dyDescent="0.25">
      <c r="B607" t="s">
        <v>455</v>
      </c>
    </row>
    <row r="608" spans="2:2" x14ac:dyDescent="0.25">
      <c r="B608" t="s">
        <v>3</v>
      </c>
    </row>
    <row r="609" spans="2:2" x14ac:dyDescent="0.25">
      <c r="B609" t="s">
        <v>456</v>
      </c>
    </row>
    <row r="610" spans="2:2" x14ac:dyDescent="0.25">
      <c r="B610" t="s">
        <v>457</v>
      </c>
    </row>
    <row r="611" spans="2:2" x14ac:dyDescent="0.25">
      <c r="B611" t="s">
        <v>458</v>
      </c>
    </row>
    <row r="612" spans="2:2" x14ac:dyDescent="0.25">
      <c r="B612" t="s">
        <v>459</v>
      </c>
    </row>
    <row r="613" spans="2:2" x14ac:dyDescent="0.25">
      <c r="B613" t="s">
        <v>460</v>
      </c>
    </row>
    <row r="614" spans="2:2" x14ac:dyDescent="0.25">
      <c r="B614" t="s">
        <v>461</v>
      </c>
    </row>
    <row r="615" spans="2:2" x14ac:dyDescent="0.25">
      <c r="B615" t="s">
        <v>462</v>
      </c>
    </row>
    <row r="616" spans="2:2" x14ac:dyDescent="0.25">
      <c r="B616" t="s">
        <v>463</v>
      </c>
    </row>
    <row r="617" spans="2:2" x14ac:dyDescent="0.25">
      <c r="B617" t="s">
        <v>464</v>
      </c>
    </row>
    <row r="618" spans="2:2" x14ac:dyDescent="0.25">
      <c r="B618" t="s">
        <v>465</v>
      </c>
    </row>
    <row r="619" spans="2:2" x14ac:dyDescent="0.25">
      <c r="B619" t="s">
        <v>3</v>
      </c>
    </row>
    <row r="620" spans="2:2" x14ac:dyDescent="0.25">
      <c r="B620" t="s">
        <v>466</v>
      </c>
    </row>
    <row r="621" spans="2:2" x14ac:dyDescent="0.25">
      <c r="B621" t="s">
        <v>467</v>
      </c>
    </row>
    <row r="622" spans="2:2" x14ac:dyDescent="0.25">
      <c r="B622" t="s">
        <v>468</v>
      </c>
    </row>
    <row r="623" spans="2:2" x14ac:dyDescent="0.25">
      <c r="B623" t="s">
        <v>469</v>
      </c>
    </row>
    <row r="624" spans="2:2" x14ac:dyDescent="0.25">
      <c r="B624" t="s">
        <v>470</v>
      </c>
    </row>
    <row r="625" spans="2:2" x14ac:dyDescent="0.25">
      <c r="B625" t="s">
        <v>471</v>
      </c>
    </row>
    <row r="626" spans="2:2" x14ac:dyDescent="0.25">
      <c r="B626" t="s">
        <v>472</v>
      </c>
    </row>
    <row r="627" spans="2:2" x14ac:dyDescent="0.25">
      <c r="B627" t="s">
        <v>473</v>
      </c>
    </row>
    <row r="628" spans="2:2" x14ac:dyDescent="0.25">
      <c r="B628" t="s">
        <v>474</v>
      </c>
    </row>
    <row r="629" spans="2:2" x14ac:dyDescent="0.25">
      <c r="B629" t="s">
        <v>475</v>
      </c>
    </row>
    <row r="630" spans="2:2" x14ac:dyDescent="0.25">
      <c r="B630" t="s">
        <v>3</v>
      </c>
    </row>
    <row r="631" spans="2:2" x14ac:dyDescent="0.25">
      <c r="B631" t="s">
        <v>476</v>
      </c>
    </row>
    <row r="632" spans="2:2" x14ac:dyDescent="0.25">
      <c r="B632" t="s">
        <v>477</v>
      </c>
    </row>
    <row r="633" spans="2:2" x14ac:dyDescent="0.25">
      <c r="B633" t="s">
        <v>478</v>
      </c>
    </row>
    <row r="634" spans="2:2" x14ac:dyDescent="0.25">
      <c r="B634" t="s">
        <v>479</v>
      </c>
    </row>
    <row r="635" spans="2:2" x14ac:dyDescent="0.25">
      <c r="B635" t="s">
        <v>480</v>
      </c>
    </row>
    <row r="636" spans="2:2" x14ac:dyDescent="0.25">
      <c r="B636" t="s">
        <v>481</v>
      </c>
    </row>
    <row r="637" spans="2:2" x14ac:dyDescent="0.25">
      <c r="B637" t="s">
        <v>482</v>
      </c>
    </row>
    <row r="638" spans="2:2" x14ac:dyDescent="0.25">
      <c r="B638" t="s">
        <v>483</v>
      </c>
    </row>
    <row r="639" spans="2:2" x14ac:dyDescent="0.25">
      <c r="B639" t="s">
        <v>484</v>
      </c>
    </row>
    <row r="640" spans="2:2" x14ac:dyDescent="0.25">
      <c r="B640" t="s">
        <v>485</v>
      </c>
    </row>
    <row r="641" spans="2:2" x14ac:dyDescent="0.25">
      <c r="B641" t="s">
        <v>3</v>
      </c>
    </row>
    <row r="642" spans="2:2" x14ac:dyDescent="0.25">
      <c r="B642" t="s">
        <v>486</v>
      </c>
    </row>
    <row r="643" spans="2:2" x14ac:dyDescent="0.25">
      <c r="B643" t="s">
        <v>487</v>
      </c>
    </row>
    <row r="644" spans="2:2" x14ac:dyDescent="0.25">
      <c r="B644" t="s">
        <v>488</v>
      </c>
    </row>
    <row r="645" spans="2:2" x14ac:dyDescent="0.25">
      <c r="B645" t="s">
        <v>489</v>
      </c>
    </row>
    <row r="646" spans="2:2" x14ac:dyDescent="0.25">
      <c r="B646" t="s">
        <v>490</v>
      </c>
    </row>
    <row r="647" spans="2:2" x14ac:dyDescent="0.25">
      <c r="B647" t="s">
        <v>491</v>
      </c>
    </row>
    <row r="648" spans="2:2" x14ac:dyDescent="0.25">
      <c r="B648" t="s">
        <v>492</v>
      </c>
    </row>
    <row r="649" spans="2:2" x14ac:dyDescent="0.25">
      <c r="B649" t="s">
        <v>493</v>
      </c>
    </row>
    <row r="650" spans="2:2" x14ac:dyDescent="0.25">
      <c r="B650" t="s">
        <v>494</v>
      </c>
    </row>
    <row r="651" spans="2:2" x14ac:dyDescent="0.25">
      <c r="B651" t="s">
        <v>495</v>
      </c>
    </row>
    <row r="652" spans="2:2" x14ac:dyDescent="0.25">
      <c r="B652" t="s">
        <v>3</v>
      </c>
    </row>
    <row r="653" spans="2:2" x14ac:dyDescent="0.25">
      <c r="B653" t="s">
        <v>496</v>
      </c>
    </row>
    <row r="654" spans="2:2" x14ac:dyDescent="0.25">
      <c r="B654" t="s">
        <v>497</v>
      </c>
    </row>
    <row r="655" spans="2:2" x14ac:dyDescent="0.25">
      <c r="B655" t="s">
        <v>498</v>
      </c>
    </row>
    <row r="656" spans="2:2" x14ac:dyDescent="0.25">
      <c r="B656" t="s">
        <v>499</v>
      </c>
    </row>
    <row r="657" spans="2:2" x14ac:dyDescent="0.25">
      <c r="B657" t="s">
        <v>500</v>
      </c>
    </row>
    <row r="658" spans="2:2" x14ac:dyDescent="0.25">
      <c r="B658" t="s">
        <v>501</v>
      </c>
    </row>
    <row r="659" spans="2:2" x14ac:dyDescent="0.25">
      <c r="B659" t="s">
        <v>502</v>
      </c>
    </row>
    <row r="660" spans="2:2" x14ac:dyDescent="0.25">
      <c r="B660" t="s">
        <v>503</v>
      </c>
    </row>
    <row r="661" spans="2:2" x14ac:dyDescent="0.25">
      <c r="B661" t="s">
        <v>504</v>
      </c>
    </row>
    <row r="662" spans="2:2" x14ac:dyDescent="0.25">
      <c r="B662" t="s">
        <v>505</v>
      </c>
    </row>
    <row r="663" spans="2:2" x14ac:dyDescent="0.25">
      <c r="B663" t="s">
        <v>3</v>
      </c>
    </row>
    <row r="664" spans="2:2" x14ac:dyDescent="0.25">
      <c r="B664" t="s">
        <v>506</v>
      </c>
    </row>
    <row r="665" spans="2:2" x14ac:dyDescent="0.25">
      <c r="B665" t="s">
        <v>507</v>
      </c>
    </row>
    <row r="666" spans="2:2" x14ac:dyDescent="0.25">
      <c r="B666" t="s">
        <v>508</v>
      </c>
    </row>
    <row r="667" spans="2:2" x14ac:dyDescent="0.25">
      <c r="B667" t="s">
        <v>509</v>
      </c>
    </row>
    <row r="668" spans="2:2" x14ac:dyDescent="0.25">
      <c r="B668" t="s">
        <v>510</v>
      </c>
    </row>
    <row r="669" spans="2:2" x14ac:dyDescent="0.25">
      <c r="B669" t="s">
        <v>511</v>
      </c>
    </row>
    <row r="670" spans="2:2" x14ac:dyDescent="0.25">
      <c r="B670" t="s">
        <v>512</v>
      </c>
    </row>
    <row r="671" spans="2:2" x14ac:dyDescent="0.25">
      <c r="B671" t="s">
        <v>513</v>
      </c>
    </row>
    <row r="672" spans="2:2" x14ac:dyDescent="0.25">
      <c r="B672" t="s">
        <v>514</v>
      </c>
    </row>
    <row r="673" spans="2:2" x14ac:dyDescent="0.25">
      <c r="B673" t="s">
        <v>515</v>
      </c>
    </row>
    <row r="674" spans="2:2" x14ac:dyDescent="0.25">
      <c r="B674" t="s">
        <v>3</v>
      </c>
    </row>
    <row r="675" spans="2:2" x14ac:dyDescent="0.25">
      <c r="B675" t="s">
        <v>516</v>
      </c>
    </row>
    <row r="676" spans="2:2" x14ac:dyDescent="0.25">
      <c r="B676" t="s">
        <v>517</v>
      </c>
    </row>
    <row r="677" spans="2:2" x14ac:dyDescent="0.25">
      <c r="B677" t="s">
        <v>518</v>
      </c>
    </row>
    <row r="678" spans="2:2" x14ac:dyDescent="0.25">
      <c r="B678" t="s">
        <v>519</v>
      </c>
    </row>
    <row r="679" spans="2:2" x14ac:dyDescent="0.25">
      <c r="B679" t="s">
        <v>520</v>
      </c>
    </row>
    <row r="680" spans="2:2" x14ac:dyDescent="0.25">
      <c r="B680" t="s">
        <v>521</v>
      </c>
    </row>
    <row r="681" spans="2:2" x14ac:dyDescent="0.25">
      <c r="B681" t="s">
        <v>522</v>
      </c>
    </row>
    <row r="682" spans="2:2" x14ac:dyDescent="0.25">
      <c r="B682" t="s">
        <v>523</v>
      </c>
    </row>
    <row r="683" spans="2:2" x14ac:dyDescent="0.25">
      <c r="B683" t="s">
        <v>524</v>
      </c>
    </row>
    <row r="684" spans="2:2" x14ac:dyDescent="0.25">
      <c r="B684" t="s">
        <v>525</v>
      </c>
    </row>
    <row r="685" spans="2:2" x14ac:dyDescent="0.25">
      <c r="B685" t="s">
        <v>3</v>
      </c>
    </row>
    <row r="686" spans="2:2" x14ac:dyDescent="0.25">
      <c r="B686" t="s">
        <v>526</v>
      </c>
    </row>
    <row r="687" spans="2:2" x14ac:dyDescent="0.25">
      <c r="B687" t="s">
        <v>527</v>
      </c>
    </row>
    <row r="688" spans="2:2" x14ac:dyDescent="0.25">
      <c r="B688" t="s">
        <v>528</v>
      </c>
    </row>
    <row r="689" spans="2:2" x14ac:dyDescent="0.25">
      <c r="B689" t="s">
        <v>529</v>
      </c>
    </row>
    <row r="690" spans="2:2" x14ac:dyDescent="0.25">
      <c r="B690" t="s">
        <v>530</v>
      </c>
    </row>
    <row r="691" spans="2:2" x14ac:dyDescent="0.25">
      <c r="B691" t="s">
        <v>531</v>
      </c>
    </row>
    <row r="692" spans="2:2" x14ac:dyDescent="0.25">
      <c r="B692" t="s">
        <v>532</v>
      </c>
    </row>
    <row r="693" spans="2:2" x14ac:dyDescent="0.25">
      <c r="B693" t="s">
        <v>533</v>
      </c>
    </row>
    <row r="694" spans="2:2" x14ac:dyDescent="0.25">
      <c r="B694" t="s">
        <v>534</v>
      </c>
    </row>
    <row r="695" spans="2:2" x14ac:dyDescent="0.25">
      <c r="B695" t="s">
        <v>535</v>
      </c>
    </row>
    <row r="696" spans="2:2" x14ac:dyDescent="0.25">
      <c r="B696" t="s">
        <v>3</v>
      </c>
    </row>
    <row r="697" spans="2:2" x14ac:dyDescent="0.25">
      <c r="B697" t="s">
        <v>536</v>
      </c>
    </row>
    <row r="698" spans="2:2" x14ac:dyDescent="0.25">
      <c r="B698" t="s">
        <v>537</v>
      </c>
    </row>
    <row r="699" spans="2:2" x14ac:dyDescent="0.25">
      <c r="B699" t="s">
        <v>538</v>
      </c>
    </row>
    <row r="700" spans="2:2" x14ac:dyDescent="0.25">
      <c r="B700" t="s">
        <v>539</v>
      </c>
    </row>
    <row r="701" spans="2:2" x14ac:dyDescent="0.25">
      <c r="B701" t="s">
        <v>540</v>
      </c>
    </row>
    <row r="702" spans="2:2" x14ac:dyDescent="0.25">
      <c r="B702" t="s">
        <v>541</v>
      </c>
    </row>
    <row r="703" spans="2:2" x14ac:dyDescent="0.25">
      <c r="B703" t="s">
        <v>542</v>
      </c>
    </row>
    <row r="704" spans="2:2" x14ac:dyDescent="0.25">
      <c r="B704" t="s">
        <v>543</v>
      </c>
    </row>
    <row r="705" spans="2:2" x14ac:dyDescent="0.25">
      <c r="B705" t="s">
        <v>544</v>
      </c>
    </row>
    <row r="706" spans="2:2" x14ac:dyDescent="0.25">
      <c r="B706" t="s">
        <v>545</v>
      </c>
    </row>
    <row r="707" spans="2:2" x14ac:dyDescent="0.25">
      <c r="B707" t="s">
        <v>3</v>
      </c>
    </row>
    <row r="708" spans="2:2" x14ac:dyDescent="0.25">
      <c r="B708" t="s">
        <v>546</v>
      </c>
    </row>
    <row r="709" spans="2:2" x14ac:dyDescent="0.25">
      <c r="B709" t="s">
        <v>547</v>
      </c>
    </row>
    <row r="710" spans="2:2" x14ac:dyDescent="0.25">
      <c r="B710" t="s">
        <v>548</v>
      </c>
    </row>
    <row r="711" spans="2:2" x14ac:dyDescent="0.25">
      <c r="B711" t="s">
        <v>549</v>
      </c>
    </row>
    <row r="712" spans="2:2" x14ac:dyDescent="0.25">
      <c r="B712" t="s">
        <v>550</v>
      </c>
    </row>
    <row r="713" spans="2:2" x14ac:dyDescent="0.25">
      <c r="B713" t="s">
        <v>551</v>
      </c>
    </row>
    <row r="714" spans="2:2" x14ac:dyDescent="0.25">
      <c r="B714" t="s">
        <v>552</v>
      </c>
    </row>
    <row r="715" spans="2:2" x14ac:dyDescent="0.25">
      <c r="B715" t="s">
        <v>553</v>
      </c>
    </row>
    <row r="716" spans="2:2" x14ac:dyDescent="0.25">
      <c r="B716" t="s">
        <v>554</v>
      </c>
    </row>
    <row r="717" spans="2:2" x14ac:dyDescent="0.25">
      <c r="B717" t="s">
        <v>555</v>
      </c>
    </row>
    <row r="718" spans="2:2" x14ac:dyDescent="0.25">
      <c r="B718" t="s">
        <v>3</v>
      </c>
    </row>
    <row r="719" spans="2:2" x14ac:dyDescent="0.25">
      <c r="B719" t="s">
        <v>556</v>
      </c>
    </row>
    <row r="720" spans="2:2" x14ac:dyDescent="0.25">
      <c r="B720" t="s">
        <v>557</v>
      </c>
    </row>
    <row r="721" spans="2:2" x14ac:dyDescent="0.25">
      <c r="B721" t="s">
        <v>558</v>
      </c>
    </row>
    <row r="722" spans="2:2" x14ac:dyDescent="0.25">
      <c r="B722" t="s">
        <v>559</v>
      </c>
    </row>
    <row r="723" spans="2:2" x14ac:dyDescent="0.25">
      <c r="B723" t="s">
        <v>560</v>
      </c>
    </row>
    <row r="724" spans="2:2" x14ac:dyDescent="0.25">
      <c r="B724" t="s">
        <v>561</v>
      </c>
    </row>
    <row r="725" spans="2:2" x14ac:dyDescent="0.25">
      <c r="B725" t="s">
        <v>562</v>
      </c>
    </row>
    <row r="726" spans="2:2" x14ac:dyDescent="0.25">
      <c r="B726" t="s">
        <v>563</v>
      </c>
    </row>
    <row r="727" spans="2:2" x14ac:dyDescent="0.25">
      <c r="B727" t="s">
        <v>564</v>
      </c>
    </row>
    <row r="728" spans="2:2" x14ac:dyDescent="0.25">
      <c r="B728" t="s">
        <v>565</v>
      </c>
    </row>
    <row r="729" spans="2:2" x14ac:dyDescent="0.25">
      <c r="B729" t="s">
        <v>3</v>
      </c>
    </row>
    <row r="730" spans="2:2" x14ac:dyDescent="0.25">
      <c r="B730" t="s">
        <v>566</v>
      </c>
    </row>
    <row r="731" spans="2:2" x14ac:dyDescent="0.25">
      <c r="B731" t="s">
        <v>567</v>
      </c>
    </row>
    <row r="732" spans="2:2" x14ac:dyDescent="0.25">
      <c r="B732" t="s">
        <v>568</v>
      </c>
    </row>
    <row r="733" spans="2:2" x14ac:dyDescent="0.25">
      <c r="B733" t="s">
        <v>569</v>
      </c>
    </row>
    <row r="734" spans="2:2" x14ac:dyDescent="0.25">
      <c r="B734" t="s">
        <v>570</v>
      </c>
    </row>
    <row r="735" spans="2:2" x14ac:dyDescent="0.25">
      <c r="B735" t="s">
        <v>571</v>
      </c>
    </row>
    <row r="736" spans="2:2" x14ac:dyDescent="0.25">
      <c r="B736" t="s">
        <v>572</v>
      </c>
    </row>
    <row r="737" spans="2:2" x14ac:dyDescent="0.25">
      <c r="B737" t="s">
        <v>573</v>
      </c>
    </row>
    <row r="738" spans="2:2" x14ac:dyDescent="0.25">
      <c r="B738" t="s">
        <v>574</v>
      </c>
    </row>
    <row r="739" spans="2:2" x14ac:dyDescent="0.25">
      <c r="B739" t="s">
        <v>575</v>
      </c>
    </row>
    <row r="740" spans="2:2" x14ac:dyDescent="0.25">
      <c r="B740" t="s">
        <v>3</v>
      </c>
    </row>
    <row r="741" spans="2:2" x14ac:dyDescent="0.25">
      <c r="B741" t="s">
        <v>576</v>
      </c>
    </row>
    <row r="742" spans="2:2" x14ac:dyDescent="0.25">
      <c r="B742" t="s">
        <v>577</v>
      </c>
    </row>
    <row r="743" spans="2:2" x14ac:dyDescent="0.25">
      <c r="B743" t="s">
        <v>578</v>
      </c>
    </row>
    <row r="744" spans="2:2" x14ac:dyDescent="0.25">
      <c r="B744" t="s">
        <v>579</v>
      </c>
    </row>
    <row r="745" spans="2:2" x14ac:dyDescent="0.25">
      <c r="B745" t="s">
        <v>580</v>
      </c>
    </row>
    <row r="746" spans="2:2" x14ac:dyDescent="0.25">
      <c r="B746" t="s">
        <v>581</v>
      </c>
    </row>
    <row r="747" spans="2:2" x14ac:dyDescent="0.25">
      <c r="B747" t="s">
        <v>582</v>
      </c>
    </row>
    <row r="748" spans="2:2" x14ac:dyDescent="0.25">
      <c r="B748" t="s">
        <v>583</v>
      </c>
    </row>
    <row r="749" spans="2:2" x14ac:dyDescent="0.25">
      <c r="B749" t="s">
        <v>584</v>
      </c>
    </row>
    <row r="750" spans="2:2" x14ac:dyDescent="0.25">
      <c r="B750" t="s">
        <v>585</v>
      </c>
    </row>
    <row r="751" spans="2:2" x14ac:dyDescent="0.25">
      <c r="B751" t="s">
        <v>3</v>
      </c>
    </row>
    <row r="752" spans="2:2" x14ac:dyDescent="0.25">
      <c r="B752" t="s">
        <v>586</v>
      </c>
    </row>
    <row r="753" spans="2:2" x14ac:dyDescent="0.25">
      <c r="B753" t="s">
        <v>587</v>
      </c>
    </row>
    <row r="754" spans="2:2" x14ac:dyDescent="0.25">
      <c r="B754" t="s">
        <v>588</v>
      </c>
    </row>
    <row r="755" spans="2:2" x14ac:dyDescent="0.25">
      <c r="B755" t="s">
        <v>589</v>
      </c>
    </row>
    <row r="756" spans="2:2" x14ac:dyDescent="0.25">
      <c r="B756" t="s">
        <v>590</v>
      </c>
    </row>
    <row r="757" spans="2:2" x14ac:dyDescent="0.25">
      <c r="B757" t="s">
        <v>591</v>
      </c>
    </row>
    <row r="758" spans="2:2" x14ac:dyDescent="0.25">
      <c r="B758" t="s">
        <v>592</v>
      </c>
    </row>
    <row r="759" spans="2:2" x14ac:dyDescent="0.25">
      <c r="B759" t="s">
        <v>593</v>
      </c>
    </row>
    <row r="760" spans="2:2" x14ac:dyDescent="0.25">
      <c r="B760" t="s">
        <v>594</v>
      </c>
    </row>
    <row r="761" spans="2:2" x14ac:dyDescent="0.25">
      <c r="B761" t="s">
        <v>595</v>
      </c>
    </row>
    <row r="762" spans="2:2" x14ac:dyDescent="0.25">
      <c r="B762" t="s">
        <v>3</v>
      </c>
    </row>
    <row r="763" spans="2:2" x14ac:dyDescent="0.25">
      <c r="B763" t="s">
        <v>596</v>
      </c>
    </row>
    <row r="764" spans="2:2" x14ac:dyDescent="0.25">
      <c r="B764" t="s">
        <v>597</v>
      </c>
    </row>
    <row r="765" spans="2:2" x14ac:dyDescent="0.25">
      <c r="B765" t="s">
        <v>598</v>
      </c>
    </row>
    <row r="766" spans="2:2" x14ac:dyDescent="0.25">
      <c r="B766" t="s">
        <v>599</v>
      </c>
    </row>
    <row r="767" spans="2:2" x14ac:dyDescent="0.25">
      <c r="B767" t="s">
        <v>600</v>
      </c>
    </row>
    <row r="768" spans="2:2" x14ac:dyDescent="0.25">
      <c r="B768" t="s">
        <v>601</v>
      </c>
    </row>
    <row r="769" spans="2:2" x14ac:dyDescent="0.25">
      <c r="B769" t="s">
        <v>602</v>
      </c>
    </row>
    <row r="770" spans="2:2" x14ac:dyDescent="0.25">
      <c r="B770" t="s">
        <v>603</v>
      </c>
    </row>
    <row r="771" spans="2:2" x14ac:dyDescent="0.25">
      <c r="B771" t="s">
        <v>604</v>
      </c>
    </row>
    <row r="772" spans="2:2" x14ac:dyDescent="0.25">
      <c r="B772" t="s">
        <v>605</v>
      </c>
    </row>
    <row r="773" spans="2:2" x14ac:dyDescent="0.25">
      <c r="B773" t="s">
        <v>3</v>
      </c>
    </row>
    <row r="774" spans="2:2" x14ac:dyDescent="0.25">
      <c r="B774" t="s">
        <v>606</v>
      </c>
    </row>
    <row r="775" spans="2:2" x14ac:dyDescent="0.25">
      <c r="B775" t="s">
        <v>607</v>
      </c>
    </row>
    <row r="776" spans="2:2" x14ac:dyDescent="0.25">
      <c r="B776" t="s">
        <v>608</v>
      </c>
    </row>
    <row r="777" spans="2:2" x14ac:dyDescent="0.25">
      <c r="B777" t="s">
        <v>609</v>
      </c>
    </row>
    <row r="778" spans="2:2" x14ac:dyDescent="0.25">
      <c r="B778" t="s">
        <v>610</v>
      </c>
    </row>
    <row r="779" spans="2:2" x14ac:dyDescent="0.25">
      <c r="B779" t="s">
        <v>611</v>
      </c>
    </row>
    <row r="780" spans="2:2" x14ac:dyDescent="0.25">
      <c r="B780" t="s">
        <v>612</v>
      </c>
    </row>
    <row r="781" spans="2:2" x14ac:dyDescent="0.25">
      <c r="B781" t="s">
        <v>613</v>
      </c>
    </row>
    <row r="782" spans="2:2" x14ac:dyDescent="0.25">
      <c r="B782" t="s">
        <v>614</v>
      </c>
    </row>
    <row r="783" spans="2:2" x14ac:dyDescent="0.25">
      <c r="B783" t="s">
        <v>615</v>
      </c>
    </row>
    <row r="784" spans="2:2" x14ac:dyDescent="0.25">
      <c r="B784" t="s">
        <v>3</v>
      </c>
    </row>
    <row r="785" spans="2:2" x14ac:dyDescent="0.25">
      <c r="B785" t="s">
        <v>616</v>
      </c>
    </row>
    <row r="786" spans="2:2" x14ac:dyDescent="0.25">
      <c r="B786" t="s">
        <v>617</v>
      </c>
    </row>
    <row r="787" spans="2:2" x14ac:dyDescent="0.25">
      <c r="B787" t="s">
        <v>618</v>
      </c>
    </row>
    <row r="788" spans="2:2" x14ac:dyDescent="0.25">
      <c r="B788" t="s">
        <v>619</v>
      </c>
    </row>
    <row r="789" spans="2:2" x14ac:dyDescent="0.25">
      <c r="B789" t="s">
        <v>620</v>
      </c>
    </row>
    <row r="790" spans="2:2" x14ac:dyDescent="0.25">
      <c r="B790" t="s">
        <v>621</v>
      </c>
    </row>
    <row r="791" spans="2:2" x14ac:dyDescent="0.25">
      <c r="B791" t="s">
        <v>622</v>
      </c>
    </row>
    <row r="792" spans="2:2" x14ac:dyDescent="0.25">
      <c r="B792" t="s">
        <v>623</v>
      </c>
    </row>
    <row r="793" spans="2:2" x14ac:dyDescent="0.25">
      <c r="B793" t="s">
        <v>624</v>
      </c>
    </row>
    <row r="794" spans="2:2" x14ac:dyDescent="0.25">
      <c r="B794" t="s">
        <v>625</v>
      </c>
    </row>
    <row r="795" spans="2:2" x14ac:dyDescent="0.25">
      <c r="B795" t="s">
        <v>3</v>
      </c>
    </row>
    <row r="796" spans="2:2" x14ac:dyDescent="0.25">
      <c r="B796" t="s">
        <v>626</v>
      </c>
    </row>
    <row r="797" spans="2:2" x14ac:dyDescent="0.25">
      <c r="B797" t="s">
        <v>627</v>
      </c>
    </row>
    <row r="798" spans="2:2" x14ac:dyDescent="0.25">
      <c r="B798" t="s">
        <v>628</v>
      </c>
    </row>
    <row r="799" spans="2:2" x14ac:dyDescent="0.25">
      <c r="B799" t="s">
        <v>629</v>
      </c>
    </row>
    <row r="800" spans="2:2" x14ac:dyDescent="0.25">
      <c r="B800" t="s">
        <v>630</v>
      </c>
    </row>
    <row r="801" spans="2:2" x14ac:dyDescent="0.25">
      <c r="B801" t="s">
        <v>631</v>
      </c>
    </row>
    <row r="802" spans="2:2" x14ac:dyDescent="0.25">
      <c r="B802" t="s">
        <v>632</v>
      </c>
    </row>
    <row r="803" spans="2:2" x14ac:dyDescent="0.25">
      <c r="B803" t="s">
        <v>633</v>
      </c>
    </row>
    <row r="804" spans="2:2" x14ac:dyDescent="0.25">
      <c r="B804" t="s">
        <v>634</v>
      </c>
    </row>
    <row r="805" spans="2:2" x14ac:dyDescent="0.25">
      <c r="B805" t="s">
        <v>635</v>
      </c>
    </row>
    <row r="806" spans="2:2" x14ac:dyDescent="0.25">
      <c r="B806" t="s">
        <v>3</v>
      </c>
    </row>
    <row r="807" spans="2:2" x14ac:dyDescent="0.25">
      <c r="B807" t="s">
        <v>636</v>
      </c>
    </row>
    <row r="808" spans="2:2" x14ac:dyDescent="0.25">
      <c r="B808" t="s">
        <v>637</v>
      </c>
    </row>
    <row r="809" spans="2:2" x14ac:dyDescent="0.25">
      <c r="B809" t="s">
        <v>638</v>
      </c>
    </row>
    <row r="810" spans="2:2" x14ac:dyDescent="0.25">
      <c r="B810" t="s">
        <v>639</v>
      </c>
    </row>
    <row r="811" spans="2:2" x14ac:dyDescent="0.25">
      <c r="B811" t="s">
        <v>640</v>
      </c>
    </row>
    <row r="812" spans="2:2" x14ac:dyDescent="0.25">
      <c r="B812" t="s">
        <v>641</v>
      </c>
    </row>
    <row r="813" spans="2:2" x14ac:dyDescent="0.25">
      <c r="B813" t="s">
        <v>642</v>
      </c>
    </row>
    <row r="814" spans="2:2" x14ac:dyDescent="0.25">
      <c r="B814" t="s">
        <v>643</v>
      </c>
    </row>
    <row r="815" spans="2:2" x14ac:dyDescent="0.25">
      <c r="B815" t="s">
        <v>644</v>
      </c>
    </row>
    <row r="816" spans="2:2" x14ac:dyDescent="0.25">
      <c r="B816" t="s">
        <v>645</v>
      </c>
    </row>
    <row r="817" spans="2:2" x14ac:dyDescent="0.25">
      <c r="B817" t="s">
        <v>3</v>
      </c>
    </row>
    <row r="818" spans="2:2" x14ac:dyDescent="0.25">
      <c r="B818" t="s">
        <v>646</v>
      </c>
    </row>
    <row r="819" spans="2:2" x14ac:dyDescent="0.25">
      <c r="B819" t="s">
        <v>647</v>
      </c>
    </row>
    <row r="820" spans="2:2" x14ac:dyDescent="0.25">
      <c r="B820" t="s">
        <v>648</v>
      </c>
    </row>
    <row r="821" spans="2:2" x14ac:dyDescent="0.25">
      <c r="B821" t="s">
        <v>649</v>
      </c>
    </row>
    <row r="822" spans="2:2" x14ac:dyDescent="0.25">
      <c r="B822" t="s">
        <v>650</v>
      </c>
    </row>
    <row r="823" spans="2:2" x14ac:dyDescent="0.25">
      <c r="B823" t="s">
        <v>651</v>
      </c>
    </row>
    <row r="824" spans="2:2" x14ac:dyDescent="0.25">
      <c r="B824" t="s">
        <v>652</v>
      </c>
    </row>
    <row r="825" spans="2:2" x14ac:dyDescent="0.25">
      <c r="B825" t="s">
        <v>653</v>
      </c>
    </row>
    <row r="826" spans="2:2" x14ac:dyDescent="0.25">
      <c r="B826" t="s">
        <v>654</v>
      </c>
    </row>
    <row r="827" spans="2:2" x14ac:dyDescent="0.25">
      <c r="B827" t="s">
        <v>655</v>
      </c>
    </row>
    <row r="828" spans="2:2" x14ac:dyDescent="0.25">
      <c r="B828" t="s">
        <v>3</v>
      </c>
    </row>
    <row r="829" spans="2:2" x14ac:dyDescent="0.25">
      <c r="B829" t="s">
        <v>656</v>
      </c>
    </row>
    <row r="830" spans="2:2" x14ac:dyDescent="0.25">
      <c r="B830" t="s">
        <v>657</v>
      </c>
    </row>
    <row r="831" spans="2:2" x14ac:dyDescent="0.25">
      <c r="B831" t="s">
        <v>658</v>
      </c>
    </row>
    <row r="832" spans="2:2" x14ac:dyDescent="0.25">
      <c r="B832" t="s">
        <v>659</v>
      </c>
    </row>
    <row r="833" spans="2:2" x14ac:dyDescent="0.25">
      <c r="B833" t="s">
        <v>660</v>
      </c>
    </row>
    <row r="834" spans="2:2" x14ac:dyDescent="0.25">
      <c r="B834" t="s">
        <v>661</v>
      </c>
    </row>
    <row r="835" spans="2:2" x14ac:dyDescent="0.25">
      <c r="B835" t="s">
        <v>662</v>
      </c>
    </row>
    <row r="836" spans="2:2" x14ac:dyDescent="0.25">
      <c r="B836" t="s">
        <v>663</v>
      </c>
    </row>
    <row r="837" spans="2:2" x14ac:dyDescent="0.25">
      <c r="B837" t="s">
        <v>664</v>
      </c>
    </row>
    <row r="838" spans="2:2" x14ac:dyDescent="0.25">
      <c r="B838" t="s">
        <v>665</v>
      </c>
    </row>
    <row r="839" spans="2:2" x14ac:dyDescent="0.25">
      <c r="B839" t="s">
        <v>3</v>
      </c>
    </row>
    <row r="840" spans="2:2" x14ac:dyDescent="0.25">
      <c r="B840" t="s">
        <v>666</v>
      </c>
    </row>
    <row r="841" spans="2:2" x14ac:dyDescent="0.25">
      <c r="B841" t="s">
        <v>667</v>
      </c>
    </row>
    <row r="842" spans="2:2" x14ac:dyDescent="0.25">
      <c r="B842" t="s">
        <v>668</v>
      </c>
    </row>
    <row r="843" spans="2:2" x14ac:dyDescent="0.25">
      <c r="B843" t="s">
        <v>669</v>
      </c>
    </row>
    <row r="844" spans="2:2" x14ac:dyDescent="0.25">
      <c r="B844" t="s">
        <v>670</v>
      </c>
    </row>
    <row r="845" spans="2:2" x14ac:dyDescent="0.25">
      <c r="B845" t="s">
        <v>671</v>
      </c>
    </row>
    <row r="846" spans="2:2" x14ac:dyDescent="0.25">
      <c r="B846" t="s">
        <v>672</v>
      </c>
    </row>
    <row r="847" spans="2:2" x14ac:dyDescent="0.25">
      <c r="B847" t="s">
        <v>673</v>
      </c>
    </row>
    <row r="848" spans="2:2" x14ac:dyDescent="0.25">
      <c r="B848" t="s">
        <v>674</v>
      </c>
    </row>
    <row r="849" spans="2:2" x14ac:dyDescent="0.25">
      <c r="B849" t="s">
        <v>675</v>
      </c>
    </row>
    <row r="850" spans="2:2" x14ac:dyDescent="0.25">
      <c r="B850" t="s">
        <v>3</v>
      </c>
    </row>
    <row r="851" spans="2:2" x14ac:dyDescent="0.25">
      <c r="B851" t="s">
        <v>676</v>
      </c>
    </row>
    <row r="852" spans="2:2" x14ac:dyDescent="0.25">
      <c r="B852" t="s">
        <v>677</v>
      </c>
    </row>
    <row r="853" spans="2:2" x14ac:dyDescent="0.25">
      <c r="B853" t="s">
        <v>678</v>
      </c>
    </row>
    <row r="854" spans="2:2" x14ac:dyDescent="0.25">
      <c r="B854" t="s">
        <v>679</v>
      </c>
    </row>
    <row r="855" spans="2:2" x14ac:dyDescent="0.25">
      <c r="B855" t="s">
        <v>680</v>
      </c>
    </row>
    <row r="856" spans="2:2" x14ac:dyDescent="0.25">
      <c r="B856" t="s">
        <v>681</v>
      </c>
    </row>
    <row r="857" spans="2:2" x14ac:dyDescent="0.25">
      <c r="B857" t="s">
        <v>682</v>
      </c>
    </row>
    <row r="858" spans="2:2" x14ac:dyDescent="0.25">
      <c r="B858" t="s">
        <v>683</v>
      </c>
    </row>
    <row r="859" spans="2:2" x14ac:dyDescent="0.25">
      <c r="B859" t="s">
        <v>684</v>
      </c>
    </row>
    <row r="860" spans="2:2" x14ac:dyDescent="0.25">
      <c r="B860" t="s">
        <v>685</v>
      </c>
    </row>
    <row r="861" spans="2:2" x14ac:dyDescent="0.25">
      <c r="B861" t="s">
        <v>3</v>
      </c>
    </row>
    <row r="862" spans="2:2" x14ac:dyDescent="0.25">
      <c r="B862" t="s">
        <v>686</v>
      </c>
    </row>
    <row r="863" spans="2:2" x14ac:dyDescent="0.25">
      <c r="B863" t="s">
        <v>687</v>
      </c>
    </row>
    <row r="864" spans="2:2" x14ac:dyDescent="0.25">
      <c r="B864" t="s">
        <v>688</v>
      </c>
    </row>
    <row r="865" spans="2:2" x14ac:dyDescent="0.25">
      <c r="B865" t="s">
        <v>689</v>
      </c>
    </row>
    <row r="866" spans="2:2" x14ac:dyDescent="0.25">
      <c r="B866" t="s">
        <v>690</v>
      </c>
    </row>
    <row r="867" spans="2:2" x14ac:dyDescent="0.25">
      <c r="B867" t="s">
        <v>691</v>
      </c>
    </row>
    <row r="868" spans="2:2" x14ac:dyDescent="0.25">
      <c r="B868" t="s">
        <v>692</v>
      </c>
    </row>
    <row r="869" spans="2:2" x14ac:dyDescent="0.25">
      <c r="B869" t="s">
        <v>693</v>
      </c>
    </row>
    <row r="870" spans="2:2" x14ac:dyDescent="0.25">
      <c r="B870" t="s">
        <v>694</v>
      </c>
    </row>
    <row r="871" spans="2:2" x14ac:dyDescent="0.25">
      <c r="B871" t="s">
        <v>695</v>
      </c>
    </row>
    <row r="872" spans="2:2" x14ac:dyDescent="0.25">
      <c r="B872" t="s">
        <v>3</v>
      </c>
    </row>
    <row r="873" spans="2:2" x14ac:dyDescent="0.25">
      <c r="B873" t="s">
        <v>696</v>
      </c>
    </row>
    <row r="874" spans="2:2" x14ac:dyDescent="0.25">
      <c r="B874" t="s">
        <v>697</v>
      </c>
    </row>
    <row r="875" spans="2:2" x14ac:dyDescent="0.25">
      <c r="B875" t="s">
        <v>698</v>
      </c>
    </row>
    <row r="876" spans="2:2" x14ac:dyDescent="0.25">
      <c r="B876" t="s">
        <v>699</v>
      </c>
    </row>
    <row r="877" spans="2:2" x14ac:dyDescent="0.25">
      <c r="B877" t="s">
        <v>700</v>
      </c>
    </row>
    <row r="878" spans="2:2" x14ac:dyDescent="0.25">
      <c r="B878" t="s">
        <v>701</v>
      </c>
    </row>
    <row r="879" spans="2:2" x14ac:dyDescent="0.25">
      <c r="B879" t="s">
        <v>702</v>
      </c>
    </row>
    <row r="880" spans="2:2" x14ac:dyDescent="0.25">
      <c r="B880" t="s">
        <v>703</v>
      </c>
    </row>
    <row r="881" spans="2:2" x14ac:dyDescent="0.25">
      <c r="B881" t="s">
        <v>704</v>
      </c>
    </row>
    <row r="882" spans="2:2" x14ac:dyDescent="0.25">
      <c r="B882" t="s">
        <v>705</v>
      </c>
    </row>
    <row r="883" spans="2:2" x14ac:dyDescent="0.25">
      <c r="B883" t="s">
        <v>3</v>
      </c>
    </row>
    <row r="884" spans="2:2" x14ac:dyDescent="0.25">
      <c r="B884" t="s">
        <v>706</v>
      </c>
    </row>
    <row r="885" spans="2:2" x14ac:dyDescent="0.25">
      <c r="B885" t="s">
        <v>707</v>
      </c>
    </row>
    <row r="886" spans="2:2" x14ac:dyDescent="0.25">
      <c r="B886" t="s">
        <v>708</v>
      </c>
    </row>
    <row r="887" spans="2:2" x14ac:dyDescent="0.25">
      <c r="B887" t="s">
        <v>709</v>
      </c>
    </row>
    <row r="888" spans="2:2" x14ac:dyDescent="0.25">
      <c r="B888" t="s">
        <v>710</v>
      </c>
    </row>
    <row r="889" spans="2:2" x14ac:dyDescent="0.25">
      <c r="B889" t="s">
        <v>711</v>
      </c>
    </row>
    <row r="890" spans="2:2" x14ac:dyDescent="0.25">
      <c r="B890" t="s">
        <v>712</v>
      </c>
    </row>
    <row r="891" spans="2:2" x14ac:dyDescent="0.25">
      <c r="B891" t="s">
        <v>713</v>
      </c>
    </row>
    <row r="892" spans="2:2" x14ac:dyDescent="0.25">
      <c r="B892" t="s">
        <v>714</v>
      </c>
    </row>
    <row r="893" spans="2:2" x14ac:dyDescent="0.25">
      <c r="B893" t="s">
        <v>715</v>
      </c>
    </row>
    <row r="894" spans="2:2" x14ac:dyDescent="0.25">
      <c r="B894" t="s">
        <v>3</v>
      </c>
    </row>
    <row r="895" spans="2:2" x14ac:dyDescent="0.25">
      <c r="B895" t="s">
        <v>716</v>
      </c>
    </row>
    <row r="896" spans="2:2" x14ac:dyDescent="0.25">
      <c r="B896" t="s">
        <v>717</v>
      </c>
    </row>
    <row r="897" spans="2:2" x14ac:dyDescent="0.25">
      <c r="B897" t="s">
        <v>718</v>
      </c>
    </row>
    <row r="898" spans="2:2" x14ac:dyDescent="0.25">
      <c r="B898" t="s">
        <v>719</v>
      </c>
    </row>
    <row r="899" spans="2:2" x14ac:dyDescent="0.25">
      <c r="B899" t="s">
        <v>720</v>
      </c>
    </row>
    <row r="900" spans="2:2" x14ac:dyDescent="0.25">
      <c r="B900" t="s">
        <v>721</v>
      </c>
    </row>
    <row r="901" spans="2:2" x14ac:dyDescent="0.25">
      <c r="B901" t="s">
        <v>722</v>
      </c>
    </row>
    <row r="902" spans="2:2" x14ac:dyDescent="0.25">
      <c r="B902" t="s">
        <v>723</v>
      </c>
    </row>
    <row r="903" spans="2:2" x14ac:dyDescent="0.25">
      <c r="B903" t="s">
        <v>724</v>
      </c>
    </row>
    <row r="904" spans="2:2" x14ac:dyDescent="0.25">
      <c r="B904" t="s">
        <v>725</v>
      </c>
    </row>
    <row r="905" spans="2:2" x14ac:dyDescent="0.25">
      <c r="B905" t="s">
        <v>3</v>
      </c>
    </row>
    <row r="906" spans="2:2" x14ac:dyDescent="0.25">
      <c r="B906" t="s">
        <v>726</v>
      </c>
    </row>
    <row r="907" spans="2:2" x14ac:dyDescent="0.25">
      <c r="B907" t="s">
        <v>727</v>
      </c>
    </row>
    <row r="908" spans="2:2" x14ac:dyDescent="0.25">
      <c r="B908" t="s">
        <v>728</v>
      </c>
    </row>
    <row r="909" spans="2:2" x14ac:dyDescent="0.25">
      <c r="B909" t="s">
        <v>729</v>
      </c>
    </row>
    <row r="910" spans="2:2" x14ac:dyDescent="0.25">
      <c r="B910" t="s">
        <v>730</v>
      </c>
    </row>
    <row r="911" spans="2:2" x14ac:dyDescent="0.25">
      <c r="B911" t="s">
        <v>731</v>
      </c>
    </row>
    <row r="912" spans="2:2" x14ac:dyDescent="0.25">
      <c r="B912" t="s">
        <v>732</v>
      </c>
    </row>
    <row r="913" spans="2:2" x14ac:dyDescent="0.25">
      <c r="B913" t="s">
        <v>733</v>
      </c>
    </row>
    <row r="914" spans="2:2" x14ac:dyDescent="0.25">
      <c r="B914" t="s">
        <v>734</v>
      </c>
    </row>
    <row r="915" spans="2:2" x14ac:dyDescent="0.25">
      <c r="B915" t="s">
        <v>735</v>
      </c>
    </row>
    <row r="916" spans="2:2" x14ac:dyDescent="0.25">
      <c r="B916" t="s">
        <v>3</v>
      </c>
    </row>
    <row r="917" spans="2:2" x14ac:dyDescent="0.25">
      <c r="B917" t="s">
        <v>736</v>
      </c>
    </row>
    <row r="918" spans="2:2" x14ac:dyDescent="0.25">
      <c r="B918" t="s">
        <v>737</v>
      </c>
    </row>
    <row r="919" spans="2:2" x14ac:dyDescent="0.25">
      <c r="B919" t="s">
        <v>738</v>
      </c>
    </row>
    <row r="920" spans="2:2" x14ac:dyDescent="0.25">
      <c r="B920" t="s">
        <v>739</v>
      </c>
    </row>
    <row r="921" spans="2:2" x14ac:dyDescent="0.25">
      <c r="B921" t="s">
        <v>740</v>
      </c>
    </row>
    <row r="922" spans="2:2" x14ac:dyDescent="0.25">
      <c r="B922" t="s">
        <v>741</v>
      </c>
    </row>
    <row r="923" spans="2:2" x14ac:dyDescent="0.25">
      <c r="B923" t="s">
        <v>742</v>
      </c>
    </row>
    <row r="924" spans="2:2" x14ac:dyDescent="0.25">
      <c r="B924" t="s">
        <v>743</v>
      </c>
    </row>
    <row r="925" spans="2:2" x14ac:dyDescent="0.25">
      <c r="B925" t="s">
        <v>744</v>
      </c>
    </row>
    <row r="926" spans="2:2" x14ac:dyDescent="0.25">
      <c r="B926" t="s">
        <v>745</v>
      </c>
    </row>
    <row r="927" spans="2:2" x14ac:dyDescent="0.25">
      <c r="B927" t="s">
        <v>3</v>
      </c>
    </row>
    <row r="928" spans="2:2" x14ac:dyDescent="0.25">
      <c r="B928" t="s">
        <v>746</v>
      </c>
    </row>
    <row r="929" spans="2:2" x14ac:dyDescent="0.25">
      <c r="B929" t="s">
        <v>747</v>
      </c>
    </row>
    <row r="930" spans="2:2" x14ac:dyDescent="0.25">
      <c r="B930" t="s">
        <v>748</v>
      </c>
    </row>
    <row r="931" spans="2:2" x14ac:dyDescent="0.25">
      <c r="B931" t="s">
        <v>749</v>
      </c>
    </row>
    <row r="932" spans="2:2" x14ac:dyDescent="0.25">
      <c r="B932" t="s">
        <v>750</v>
      </c>
    </row>
    <row r="933" spans="2:2" x14ac:dyDescent="0.25">
      <c r="B933" t="s">
        <v>751</v>
      </c>
    </row>
    <row r="934" spans="2:2" x14ac:dyDescent="0.25">
      <c r="B934" t="s">
        <v>752</v>
      </c>
    </row>
    <row r="935" spans="2:2" x14ac:dyDescent="0.25">
      <c r="B935" t="s">
        <v>753</v>
      </c>
    </row>
    <row r="936" spans="2:2" x14ac:dyDescent="0.25">
      <c r="B936" t="s">
        <v>754</v>
      </c>
    </row>
    <row r="937" spans="2:2" x14ac:dyDescent="0.25">
      <c r="B937" t="s">
        <v>755</v>
      </c>
    </row>
    <row r="938" spans="2:2" x14ac:dyDescent="0.25">
      <c r="B938" t="s">
        <v>3</v>
      </c>
    </row>
    <row r="939" spans="2:2" x14ac:dyDescent="0.25">
      <c r="B939" t="s">
        <v>756</v>
      </c>
    </row>
    <row r="940" spans="2:2" x14ac:dyDescent="0.25">
      <c r="B940" t="s">
        <v>757</v>
      </c>
    </row>
    <row r="941" spans="2:2" x14ac:dyDescent="0.25">
      <c r="B941" t="s">
        <v>758</v>
      </c>
    </row>
    <row r="942" spans="2:2" x14ac:dyDescent="0.25">
      <c r="B942" t="s">
        <v>759</v>
      </c>
    </row>
    <row r="943" spans="2:2" x14ac:dyDescent="0.25">
      <c r="B943" t="s">
        <v>760</v>
      </c>
    </row>
    <row r="944" spans="2:2" x14ac:dyDescent="0.25">
      <c r="B944" t="s">
        <v>761</v>
      </c>
    </row>
    <row r="945" spans="2:2" x14ac:dyDescent="0.25">
      <c r="B945" t="s">
        <v>762</v>
      </c>
    </row>
    <row r="946" spans="2:2" x14ac:dyDescent="0.25">
      <c r="B946" t="s">
        <v>763</v>
      </c>
    </row>
    <row r="947" spans="2:2" x14ac:dyDescent="0.25">
      <c r="B947" t="s">
        <v>764</v>
      </c>
    </row>
    <row r="948" spans="2:2" x14ac:dyDescent="0.25">
      <c r="B948" t="s">
        <v>765</v>
      </c>
    </row>
    <row r="949" spans="2:2" x14ac:dyDescent="0.25">
      <c r="B949" t="s">
        <v>3</v>
      </c>
    </row>
    <row r="950" spans="2:2" x14ac:dyDescent="0.25">
      <c r="B950" t="s">
        <v>766</v>
      </c>
    </row>
    <row r="951" spans="2:2" x14ac:dyDescent="0.25">
      <c r="B951" t="s">
        <v>767</v>
      </c>
    </row>
    <row r="952" spans="2:2" x14ac:dyDescent="0.25">
      <c r="B952" t="s">
        <v>768</v>
      </c>
    </row>
    <row r="953" spans="2:2" x14ac:dyDescent="0.25">
      <c r="B953" t="s">
        <v>769</v>
      </c>
    </row>
    <row r="954" spans="2:2" x14ac:dyDescent="0.25">
      <c r="B954" t="s">
        <v>770</v>
      </c>
    </row>
    <row r="955" spans="2:2" x14ac:dyDescent="0.25">
      <c r="B955" t="s">
        <v>771</v>
      </c>
    </row>
    <row r="956" spans="2:2" x14ac:dyDescent="0.25">
      <c r="B956" t="s">
        <v>772</v>
      </c>
    </row>
    <row r="957" spans="2:2" x14ac:dyDescent="0.25">
      <c r="B957" t="s">
        <v>773</v>
      </c>
    </row>
    <row r="958" spans="2:2" x14ac:dyDescent="0.25">
      <c r="B958" t="s">
        <v>774</v>
      </c>
    </row>
    <row r="959" spans="2:2" x14ac:dyDescent="0.25">
      <c r="B959" t="s">
        <v>775</v>
      </c>
    </row>
    <row r="960" spans="2:2" x14ac:dyDescent="0.25">
      <c r="B960" t="s">
        <v>3</v>
      </c>
    </row>
    <row r="961" spans="2:2" x14ac:dyDescent="0.25">
      <c r="B961" t="s">
        <v>776</v>
      </c>
    </row>
    <row r="962" spans="2:2" x14ac:dyDescent="0.25">
      <c r="B962" t="s">
        <v>777</v>
      </c>
    </row>
    <row r="963" spans="2:2" x14ac:dyDescent="0.25">
      <c r="B963" t="s">
        <v>778</v>
      </c>
    </row>
    <row r="964" spans="2:2" x14ac:dyDescent="0.25">
      <c r="B964" t="s">
        <v>779</v>
      </c>
    </row>
    <row r="965" spans="2:2" x14ac:dyDescent="0.25">
      <c r="B965" t="s">
        <v>780</v>
      </c>
    </row>
    <row r="966" spans="2:2" x14ac:dyDescent="0.25">
      <c r="B966" t="s">
        <v>781</v>
      </c>
    </row>
    <row r="967" spans="2:2" x14ac:dyDescent="0.25">
      <c r="B967" t="s">
        <v>782</v>
      </c>
    </row>
    <row r="968" spans="2:2" x14ac:dyDescent="0.25">
      <c r="B968" t="s">
        <v>783</v>
      </c>
    </row>
    <row r="969" spans="2:2" x14ac:dyDescent="0.25">
      <c r="B969" t="s">
        <v>784</v>
      </c>
    </row>
    <row r="970" spans="2:2" x14ac:dyDescent="0.25">
      <c r="B970" t="s">
        <v>785</v>
      </c>
    </row>
    <row r="971" spans="2:2" x14ac:dyDescent="0.25">
      <c r="B971" t="s">
        <v>3</v>
      </c>
    </row>
    <row r="972" spans="2:2" x14ac:dyDescent="0.25">
      <c r="B972" t="s">
        <v>786</v>
      </c>
    </row>
    <row r="973" spans="2:2" x14ac:dyDescent="0.25">
      <c r="B973" t="s">
        <v>787</v>
      </c>
    </row>
    <row r="974" spans="2:2" x14ac:dyDescent="0.25">
      <c r="B974" t="s">
        <v>788</v>
      </c>
    </row>
    <row r="975" spans="2:2" x14ac:dyDescent="0.25">
      <c r="B975" t="s">
        <v>789</v>
      </c>
    </row>
    <row r="976" spans="2:2" x14ac:dyDescent="0.25">
      <c r="B976" t="s">
        <v>790</v>
      </c>
    </row>
    <row r="977" spans="2:2" x14ac:dyDescent="0.25">
      <c r="B977" t="s">
        <v>791</v>
      </c>
    </row>
    <row r="978" spans="2:2" x14ac:dyDescent="0.25">
      <c r="B978" t="s">
        <v>792</v>
      </c>
    </row>
    <row r="979" spans="2:2" x14ac:dyDescent="0.25">
      <c r="B979" t="s">
        <v>793</v>
      </c>
    </row>
    <row r="980" spans="2:2" x14ac:dyDescent="0.25">
      <c r="B980" t="s">
        <v>794</v>
      </c>
    </row>
    <row r="981" spans="2:2" x14ac:dyDescent="0.25">
      <c r="B981" t="s">
        <v>795</v>
      </c>
    </row>
    <row r="982" spans="2:2" x14ac:dyDescent="0.25">
      <c r="B982" t="s">
        <v>3</v>
      </c>
    </row>
    <row r="983" spans="2:2" x14ac:dyDescent="0.25">
      <c r="B983" t="s">
        <v>796</v>
      </c>
    </row>
    <row r="984" spans="2:2" x14ac:dyDescent="0.25">
      <c r="B984" t="s">
        <v>797</v>
      </c>
    </row>
    <row r="985" spans="2:2" x14ac:dyDescent="0.25">
      <c r="B985" t="s">
        <v>798</v>
      </c>
    </row>
    <row r="986" spans="2:2" x14ac:dyDescent="0.25">
      <c r="B986" t="s">
        <v>799</v>
      </c>
    </row>
    <row r="987" spans="2:2" x14ac:dyDescent="0.25">
      <c r="B987" t="s">
        <v>800</v>
      </c>
    </row>
    <row r="988" spans="2:2" x14ac:dyDescent="0.25">
      <c r="B988" t="s">
        <v>801</v>
      </c>
    </row>
    <row r="989" spans="2:2" x14ac:dyDescent="0.25">
      <c r="B989" t="s">
        <v>802</v>
      </c>
    </row>
    <row r="990" spans="2:2" x14ac:dyDescent="0.25">
      <c r="B990" t="s">
        <v>803</v>
      </c>
    </row>
    <row r="991" spans="2:2" x14ac:dyDescent="0.25">
      <c r="B991" t="s">
        <v>804</v>
      </c>
    </row>
    <row r="992" spans="2:2" x14ac:dyDescent="0.25">
      <c r="B992" t="s">
        <v>805</v>
      </c>
    </row>
    <row r="993" spans="2:2" x14ac:dyDescent="0.25">
      <c r="B993" t="s">
        <v>3</v>
      </c>
    </row>
    <row r="994" spans="2:2" x14ac:dyDescent="0.25">
      <c r="B994" t="s">
        <v>806</v>
      </c>
    </row>
    <row r="995" spans="2:2" x14ac:dyDescent="0.25">
      <c r="B995" t="s">
        <v>807</v>
      </c>
    </row>
    <row r="996" spans="2:2" x14ac:dyDescent="0.25">
      <c r="B996" t="s">
        <v>808</v>
      </c>
    </row>
    <row r="997" spans="2:2" x14ac:dyDescent="0.25">
      <c r="B997" t="s">
        <v>809</v>
      </c>
    </row>
    <row r="998" spans="2:2" x14ac:dyDescent="0.25">
      <c r="B998" t="s">
        <v>810</v>
      </c>
    </row>
    <row r="999" spans="2:2" x14ac:dyDescent="0.25">
      <c r="B999" t="s">
        <v>811</v>
      </c>
    </row>
    <row r="1000" spans="2:2" x14ac:dyDescent="0.25">
      <c r="B1000" t="s">
        <v>812</v>
      </c>
    </row>
    <row r="1001" spans="2:2" x14ac:dyDescent="0.25">
      <c r="B1001" t="s">
        <v>813</v>
      </c>
    </row>
    <row r="1002" spans="2:2" x14ac:dyDescent="0.25">
      <c r="B1002" t="s">
        <v>814</v>
      </c>
    </row>
    <row r="1003" spans="2:2" x14ac:dyDescent="0.25">
      <c r="B1003" t="s">
        <v>815</v>
      </c>
    </row>
    <row r="1004" spans="2:2" x14ac:dyDescent="0.25">
      <c r="B1004" t="s">
        <v>3</v>
      </c>
    </row>
    <row r="1005" spans="2:2" x14ac:dyDescent="0.25">
      <c r="B1005" t="s">
        <v>816</v>
      </c>
    </row>
    <row r="1006" spans="2:2" x14ac:dyDescent="0.25">
      <c r="B1006" t="s">
        <v>817</v>
      </c>
    </row>
    <row r="1007" spans="2:2" x14ac:dyDescent="0.25">
      <c r="B1007" t="s">
        <v>818</v>
      </c>
    </row>
    <row r="1008" spans="2:2" x14ac:dyDescent="0.25">
      <c r="B1008" t="s">
        <v>819</v>
      </c>
    </row>
    <row r="1009" spans="2:2" x14ac:dyDescent="0.25">
      <c r="B1009" t="s">
        <v>820</v>
      </c>
    </row>
    <row r="1010" spans="2:2" x14ac:dyDescent="0.25">
      <c r="B1010" t="s">
        <v>821</v>
      </c>
    </row>
    <row r="1011" spans="2:2" x14ac:dyDescent="0.25">
      <c r="B1011" t="s">
        <v>822</v>
      </c>
    </row>
    <row r="1012" spans="2:2" x14ac:dyDescent="0.25">
      <c r="B1012" t="s">
        <v>823</v>
      </c>
    </row>
    <row r="1013" spans="2:2" x14ac:dyDescent="0.25">
      <c r="B1013" t="s">
        <v>824</v>
      </c>
    </row>
    <row r="1014" spans="2:2" x14ac:dyDescent="0.25">
      <c r="B1014" t="s">
        <v>825</v>
      </c>
    </row>
    <row r="1015" spans="2:2" x14ac:dyDescent="0.25">
      <c r="B1015" t="s">
        <v>3</v>
      </c>
    </row>
    <row r="1016" spans="2:2" x14ac:dyDescent="0.25">
      <c r="B1016" t="s">
        <v>826</v>
      </c>
    </row>
    <row r="1017" spans="2:2" x14ac:dyDescent="0.25">
      <c r="B1017" t="s">
        <v>827</v>
      </c>
    </row>
    <row r="1018" spans="2:2" x14ac:dyDescent="0.25">
      <c r="B1018" t="s">
        <v>828</v>
      </c>
    </row>
    <row r="1019" spans="2:2" x14ac:dyDescent="0.25">
      <c r="B1019" t="s">
        <v>829</v>
      </c>
    </row>
    <row r="1020" spans="2:2" x14ac:dyDescent="0.25">
      <c r="B1020" t="s">
        <v>830</v>
      </c>
    </row>
    <row r="1021" spans="2:2" x14ac:dyDescent="0.25">
      <c r="B1021" t="s">
        <v>831</v>
      </c>
    </row>
    <row r="1022" spans="2:2" x14ac:dyDescent="0.25">
      <c r="B1022" t="s">
        <v>832</v>
      </c>
    </row>
    <row r="1023" spans="2:2" x14ac:dyDescent="0.25">
      <c r="B1023" t="s">
        <v>833</v>
      </c>
    </row>
    <row r="1024" spans="2:2" x14ac:dyDescent="0.25">
      <c r="B1024" t="s">
        <v>834</v>
      </c>
    </row>
    <row r="1025" spans="2:2" x14ac:dyDescent="0.25">
      <c r="B1025" t="s">
        <v>835</v>
      </c>
    </row>
    <row r="1026" spans="2:2" x14ac:dyDescent="0.25">
      <c r="B1026" t="s">
        <v>3</v>
      </c>
    </row>
    <row r="1027" spans="2:2" x14ac:dyDescent="0.25">
      <c r="B1027" t="s">
        <v>836</v>
      </c>
    </row>
    <row r="1028" spans="2:2" x14ac:dyDescent="0.25">
      <c r="B1028" t="s">
        <v>837</v>
      </c>
    </row>
    <row r="1029" spans="2:2" x14ac:dyDescent="0.25">
      <c r="B1029" t="s">
        <v>838</v>
      </c>
    </row>
    <row r="1030" spans="2:2" x14ac:dyDescent="0.25">
      <c r="B1030" t="s">
        <v>839</v>
      </c>
    </row>
    <row r="1031" spans="2:2" x14ac:dyDescent="0.25">
      <c r="B1031" t="s">
        <v>840</v>
      </c>
    </row>
    <row r="1032" spans="2:2" x14ac:dyDescent="0.25">
      <c r="B1032" t="s">
        <v>841</v>
      </c>
    </row>
    <row r="1033" spans="2:2" x14ac:dyDescent="0.25">
      <c r="B1033" t="s">
        <v>842</v>
      </c>
    </row>
    <row r="1034" spans="2:2" x14ac:dyDescent="0.25">
      <c r="B1034" t="s">
        <v>843</v>
      </c>
    </row>
    <row r="1035" spans="2:2" x14ac:dyDescent="0.25">
      <c r="B1035" t="s">
        <v>844</v>
      </c>
    </row>
    <row r="1036" spans="2:2" x14ac:dyDescent="0.25">
      <c r="B1036" t="s">
        <v>845</v>
      </c>
    </row>
    <row r="1037" spans="2:2" x14ac:dyDescent="0.25">
      <c r="B1037" t="s">
        <v>3</v>
      </c>
    </row>
    <row r="1038" spans="2:2" x14ac:dyDescent="0.25">
      <c r="B1038" t="s">
        <v>846</v>
      </c>
    </row>
    <row r="1039" spans="2:2" x14ac:dyDescent="0.25">
      <c r="B1039" t="s">
        <v>847</v>
      </c>
    </row>
    <row r="1040" spans="2:2" x14ac:dyDescent="0.25">
      <c r="B1040" t="s">
        <v>848</v>
      </c>
    </row>
    <row r="1041" spans="2:2" x14ac:dyDescent="0.25">
      <c r="B1041" t="s">
        <v>849</v>
      </c>
    </row>
    <row r="1042" spans="2:2" x14ac:dyDescent="0.25">
      <c r="B1042" t="s">
        <v>850</v>
      </c>
    </row>
    <row r="1043" spans="2:2" x14ac:dyDescent="0.25">
      <c r="B1043" t="s">
        <v>851</v>
      </c>
    </row>
    <row r="1044" spans="2:2" x14ac:dyDescent="0.25">
      <c r="B1044" t="s">
        <v>852</v>
      </c>
    </row>
    <row r="1045" spans="2:2" x14ac:dyDescent="0.25">
      <c r="B1045" t="s">
        <v>853</v>
      </c>
    </row>
    <row r="1046" spans="2:2" x14ac:dyDescent="0.25">
      <c r="B1046" t="s">
        <v>854</v>
      </c>
    </row>
    <row r="1047" spans="2:2" x14ac:dyDescent="0.25">
      <c r="B1047" t="s">
        <v>855</v>
      </c>
    </row>
    <row r="1048" spans="2:2" x14ac:dyDescent="0.25">
      <c r="B1048" t="s">
        <v>3</v>
      </c>
    </row>
    <row r="1049" spans="2:2" x14ac:dyDescent="0.25">
      <c r="B1049" t="s">
        <v>856</v>
      </c>
    </row>
    <row r="1050" spans="2:2" x14ac:dyDescent="0.25">
      <c r="B1050" t="s">
        <v>857</v>
      </c>
    </row>
    <row r="1051" spans="2:2" x14ac:dyDescent="0.25">
      <c r="B1051" t="s">
        <v>858</v>
      </c>
    </row>
    <row r="1052" spans="2:2" x14ac:dyDescent="0.25">
      <c r="B1052" t="s">
        <v>859</v>
      </c>
    </row>
    <row r="1053" spans="2:2" x14ac:dyDescent="0.25">
      <c r="B1053" t="s">
        <v>860</v>
      </c>
    </row>
    <row r="1054" spans="2:2" x14ac:dyDescent="0.25">
      <c r="B1054" t="s">
        <v>861</v>
      </c>
    </row>
    <row r="1055" spans="2:2" x14ac:dyDescent="0.25">
      <c r="B1055" t="s">
        <v>862</v>
      </c>
    </row>
    <row r="1056" spans="2:2" x14ac:dyDescent="0.25">
      <c r="B1056" t="s">
        <v>863</v>
      </c>
    </row>
    <row r="1057" spans="2:2" x14ac:dyDescent="0.25">
      <c r="B1057" t="s">
        <v>864</v>
      </c>
    </row>
    <row r="1058" spans="2:2" x14ac:dyDescent="0.25">
      <c r="B1058" t="s">
        <v>865</v>
      </c>
    </row>
    <row r="1059" spans="2:2" x14ac:dyDescent="0.25">
      <c r="B1059" t="s">
        <v>3</v>
      </c>
    </row>
    <row r="1060" spans="2:2" x14ac:dyDescent="0.25">
      <c r="B1060" t="s">
        <v>866</v>
      </c>
    </row>
    <row r="1061" spans="2:2" x14ac:dyDescent="0.25">
      <c r="B1061" t="s">
        <v>867</v>
      </c>
    </row>
    <row r="1062" spans="2:2" x14ac:dyDescent="0.25">
      <c r="B1062" t="s">
        <v>868</v>
      </c>
    </row>
    <row r="1063" spans="2:2" x14ac:dyDescent="0.25">
      <c r="B1063" t="s">
        <v>869</v>
      </c>
    </row>
    <row r="1064" spans="2:2" x14ac:dyDescent="0.25">
      <c r="B1064" t="s">
        <v>870</v>
      </c>
    </row>
    <row r="1065" spans="2:2" x14ac:dyDescent="0.25">
      <c r="B1065" t="s">
        <v>871</v>
      </c>
    </row>
    <row r="1066" spans="2:2" x14ac:dyDescent="0.25">
      <c r="B1066" t="s">
        <v>872</v>
      </c>
    </row>
    <row r="1067" spans="2:2" x14ac:dyDescent="0.25">
      <c r="B1067" t="s">
        <v>873</v>
      </c>
    </row>
    <row r="1068" spans="2:2" x14ac:dyDescent="0.25">
      <c r="B1068" t="s">
        <v>874</v>
      </c>
    </row>
    <row r="1069" spans="2:2" x14ac:dyDescent="0.25">
      <c r="B1069" t="s">
        <v>875</v>
      </c>
    </row>
    <row r="1070" spans="2:2" x14ac:dyDescent="0.25">
      <c r="B1070" t="s">
        <v>3</v>
      </c>
    </row>
    <row r="1071" spans="2:2" x14ac:dyDescent="0.25">
      <c r="B1071" t="s">
        <v>876</v>
      </c>
    </row>
    <row r="1072" spans="2:2" x14ac:dyDescent="0.25">
      <c r="B1072" t="s">
        <v>877</v>
      </c>
    </row>
    <row r="1073" spans="2:2" x14ac:dyDescent="0.25">
      <c r="B1073" t="s">
        <v>878</v>
      </c>
    </row>
    <row r="1074" spans="2:2" x14ac:dyDescent="0.25">
      <c r="B1074" t="s">
        <v>879</v>
      </c>
    </row>
    <row r="1075" spans="2:2" x14ac:dyDescent="0.25">
      <c r="B1075" t="s">
        <v>880</v>
      </c>
    </row>
    <row r="1076" spans="2:2" x14ac:dyDescent="0.25">
      <c r="B1076" t="s">
        <v>881</v>
      </c>
    </row>
    <row r="1077" spans="2:2" x14ac:dyDescent="0.25">
      <c r="B1077" t="s">
        <v>882</v>
      </c>
    </row>
    <row r="1078" spans="2:2" x14ac:dyDescent="0.25">
      <c r="B1078" t="s">
        <v>883</v>
      </c>
    </row>
    <row r="1079" spans="2:2" x14ac:dyDescent="0.25">
      <c r="B1079" t="s">
        <v>884</v>
      </c>
    </row>
    <row r="1080" spans="2:2" x14ac:dyDescent="0.25">
      <c r="B1080" t="s">
        <v>885</v>
      </c>
    </row>
    <row r="1081" spans="2:2" x14ac:dyDescent="0.25">
      <c r="B1081" t="s">
        <v>3</v>
      </c>
    </row>
    <row r="1082" spans="2:2" x14ac:dyDescent="0.25">
      <c r="B1082" t="s">
        <v>886</v>
      </c>
    </row>
    <row r="1083" spans="2:2" x14ac:dyDescent="0.25">
      <c r="B1083" t="s">
        <v>887</v>
      </c>
    </row>
    <row r="1084" spans="2:2" x14ac:dyDescent="0.25">
      <c r="B1084" t="s">
        <v>888</v>
      </c>
    </row>
    <row r="1085" spans="2:2" x14ac:dyDescent="0.25">
      <c r="B1085" t="s">
        <v>889</v>
      </c>
    </row>
    <row r="1086" spans="2:2" x14ac:dyDescent="0.25">
      <c r="B1086" t="s">
        <v>890</v>
      </c>
    </row>
    <row r="1087" spans="2:2" x14ac:dyDescent="0.25">
      <c r="B1087" t="s">
        <v>891</v>
      </c>
    </row>
    <row r="1088" spans="2:2" x14ac:dyDescent="0.25">
      <c r="B1088" t="s">
        <v>892</v>
      </c>
    </row>
    <row r="1089" spans="2:2" x14ac:dyDescent="0.25">
      <c r="B1089" t="s">
        <v>893</v>
      </c>
    </row>
    <row r="1090" spans="2:2" x14ac:dyDescent="0.25">
      <c r="B1090" t="s">
        <v>894</v>
      </c>
    </row>
    <row r="1091" spans="2:2" x14ac:dyDescent="0.25">
      <c r="B1091" t="s">
        <v>895</v>
      </c>
    </row>
    <row r="1092" spans="2:2" x14ac:dyDescent="0.25">
      <c r="B1092" t="s">
        <v>3</v>
      </c>
    </row>
    <row r="1093" spans="2:2" x14ac:dyDescent="0.25">
      <c r="B1093" t="s">
        <v>896</v>
      </c>
    </row>
    <row r="1094" spans="2:2" x14ac:dyDescent="0.25">
      <c r="B1094" t="s">
        <v>897</v>
      </c>
    </row>
    <row r="1095" spans="2:2" x14ac:dyDescent="0.25">
      <c r="B1095" t="s">
        <v>898</v>
      </c>
    </row>
    <row r="1096" spans="2:2" x14ac:dyDescent="0.25">
      <c r="B1096" t="s">
        <v>899</v>
      </c>
    </row>
    <row r="1097" spans="2:2" x14ac:dyDescent="0.25">
      <c r="B1097" t="s">
        <v>900</v>
      </c>
    </row>
    <row r="1098" spans="2:2" x14ac:dyDescent="0.25">
      <c r="B1098" t="s">
        <v>901</v>
      </c>
    </row>
    <row r="1099" spans="2:2" x14ac:dyDescent="0.25">
      <c r="B1099" t="s">
        <v>902</v>
      </c>
    </row>
    <row r="1100" spans="2:2" x14ac:dyDescent="0.25">
      <c r="B1100" t="s">
        <v>903</v>
      </c>
    </row>
    <row r="1101" spans="2:2" x14ac:dyDescent="0.25">
      <c r="B1101" t="s">
        <v>904</v>
      </c>
    </row>
    <row r="1102" spans="2:2" x14ac:dyDescent="0.25">
      <c r="B1102" t="s">
        <v>905</v>
      </c>
    </row>
    <row r="1103" spans="2:2" x14ac:dyDescent="0.25">
      <c r="B1103" t="s">
        <v>3</v>
      </c>
    </row>
    <row r="1104" spans="2:2" x14ac:dyDescent="0.25">
      <c r="B1104" t="s">
        <v>906</v>
      </c>
    </row>
    <row r="1105" spans="2:2" x14ac:dyDescent="0.25">
      <c r="B1105" t="s">
        <v>907</v>
      </c>
    </row>
    <row r="1106" spans="2:2" x14ac:dyDescent="0.25">
      <c r="B1106" t="s">
        <v>908</v>
      </c>
    </row>
    <row r="1107" spans="2:2" x14ac:dyDescent="0.25">
      <c r="B1107" t="s">
        <v>909</v>
      </c>
    </row>
    <row r="1108" spans="2:2" x14ac:dyDescent="0.25">
      <c r="B1108" t="s">
        <v>910</v>
      </c>
    </row>
    <row r="1109" spans="2:2" x14ac:dyDescent="0.25">
      <c r="B1109" t="s">
        <v>911</v>
      </c>
    </row>
    <row r="1110" spans="2:2" x14ac:dyDescent="0.25">
      <c r="B1110" t="s">
        <v>912</v>
      </c>
    </row>
    <row r="1111" spans="2:2" x14ac:dyDescent="0.25">
      <c r="B1111" t="s">
        <v>913</v>
      </c>
    </row>
    <row r="1112" spans="2:2" x14ac:dyDescent="0.25">
      <c r="B1112" t="s">
        <v>914</v>
      </c>
    </row>
    <row r="1113" spans="2:2" x14ac:dyDescent="0.25">
      <c r="B1113" t="s">
        <v>915</v>
      </c>
    </row>
    <row r="1114" spans="2:2" x14ac:dyDescent="0.25">
      <c r="B1114" t="s">
        <v>3</v>
      </c>
    </row>
    <row r="1115" spans="2:2" x14ac:dyDescent="0.25">
      <c r="B1115" t="s">
        <v>916</v>
      </c>
    </row>
    <row r="1116" spans="2:2" x14ac:dyDescent="0.25">
      <c r="B1116" t="s">
        <v>917</v>
      </c>
    </row>
    <row r="1117" spans="2:2" x14ac:dyDescent="0.25">
      <c r="B1117" t="s">
        <v>918</v>
      </c>
    </row>
    <row r="1118" spans="2:2" x14ac:dyDescent="0.25">
      <c r="B1118" t="s">
        <v>919</v>
      </c>
    </row>
    <row r="1119" spans="2:2" x14ac:dyDescent="0.25">
      <c r="B1119" t="s">
        <v>920</v>
      </c>
    </row>
    <row r="1120" spans="2:2" x14ac:dyDescent="0.25">
      <c r="B1120" t="s">
        <v>921</v>
      </c>
    </row>
    <row r="1121" spans="2:2" x14ac:dyDescent="0.25">
      <c r="B1121" t="s">
        <v>922</v>
      </c>
    </row>
    <row r="1122" spans="2:2" x14ac:dyDescent="0.25">
      <c r="B1122" t="s">
        <v>923</v>
      </c>
    </row>
    <row r="1123" spans="2:2" x14ac:dyDescent="0.25">
      <c r="B1123" t="s">
        <v>924</v>
      </c>
    </row>
    <row r="1124" spans="2:2" x14ac:dyDescent="0.25">
      <c r="B1124" t="s">
        <v>925</v>
      </c>
    </row>
    <row r="1125" spans="2:2" x14ac:dyDescent="0.25">
      <c r="B1125" t="s">
        <v>3</v>
      </c>
    </row>
    <row r="1126" spans="2:2" x14ac:dyDescent="0.25">
      <c r="B1126" t="s">
        <v>926</v>
      </c>
    </row>
    <row r="1127" spans="2:2" x14ac:dyDescent="0.25">
      <c r="B1127" t="s">
        <v>927</v>
      </c>
    </row>
    <row r="1128" spans="2:2" x14ac:dyDescent="0.25">
      <c r="B1128" t="s">
        <v>928</v>
      </c>
    </row>
    <row r="1129" spans="2:2" x14ac:dyDescent="0.25">
      <c r="B1129" t="s">
        <v>929</v>
      </c>
    </row>
    <row r="1130" spans="2:2" x14ac:dyDescent="0.25">
      <c r="B1130" t="s">
        <v>930</v>
      </c>
    </row>
    <row r="1131" spans="2:2" x14ac:dyDescent="0.25">
      <c r="B1131" t="s">
        <v>931</v>
      </c>
    </row>
    <row r="1132" spans="2:2" x14ac:dyDescent="0.25">
      <c r="B1132" t="s">
        <v>932</v>
      </c>
    </row>
    <row r="1133" spans="2:2" x14ac:dyDescent="0.25">
      <c r="B1133" t="s">
        <v>933</v>
      </c>
    </row>
    <row r="1134" spans="2:2" x14ac:dyDescent="0.25">
      <c r="B1134" t="s">
        <v>934</v>
      </c>
    </row>
    <row r="1135" spans="2:2" x14ac:dyDescent="0.25">
      <c r="B1135" t="s">
        <v>935</v>
      </c>
    </row>
    <row r="1136" spans="2:2" x14ac:dyDescent="0.25">
      <c r="B1136" t="s">
        <v>3</v>
      </c>
    </row>
    <row r="1137" spans="2:2" x14ac:dyDescent="0.25">
      <c r="B1137" t="s">
        <v>936</v>
      </c>
    </row>
    <row r="1138" spans="2:2" x14ac:dyDescent="0.25">
      <c r="B1138" t="s">
        <v>937</v>
      </c>
    </row>
    <row r="1139" spans="2:2" x14ac:dyDescent="0.25">
      <c r="B1139" t="s">
        <v>938</v>
      </c>
    </row>
    <row r="1140" spans="2:2" x14ac:dyDescent="0.25">
      <c r="B1140" t="s">
        <v>939</v>
      </c>
    </row>
    <row r="1141" spans="2:2" x14ac:dyDescent="0.25">
      <c r="B1141" t="s">
        <v>940</v>
      </c>
    </row>
    <row r="1142" spans="2:2" x14ac:dyDescent="0.25">
      <c r="B1142" t="s">
        <v>941</v>
      </c>
    </row>
    <row r="1143" spans="2:2" x14ac:dyDescent="0.25">
      <c r="B1143" t="s">
        <v>942</v>
      </c>
    </row>
    <row r="1144" spans="2:2" x14ac:dyDescent="0.25">
      <c r="B1144" t="s">
        <v>943</v>
      </c>
    </row>
    <row r="1145" spans="2:2" x14ac:dyDescent="0.25">
      <c r="B1145" t="s">
        <v>944</v>
      </c>
    </row>
    <row r="1146" spans="2:2" x14ac:dyDescent="0.25">
      <c r="B1146" t="s">
        <v>945</v>
      </c>
    </row>
    <row r="1147" spans="2:2" x14ac:dyDescent="0.25">
      <c r="B1147" t="s">
        <v>3</v>
      </c>
    </row>
    <row r="1148" spans="2:2" x14ac:dyDescent="0.25">
      <c r="B1148" t="s">
        <v>946</v>
      </c>
    </row>
    <row r="1149" spans="2:2" x14ac:dyDescent="0.25">
      <c r="B1149" t="s">
        <v>947</v>
      </c>
    </row>
    <row r="1150" spans="2:2" x14ac:dyDescent="0.25">
      <c r="B1150" t="s">
        <v>948</v>
      </c>
    </row>
    <row r="1151" spans="2:2" x14ac:dyDescent="0.25">
      <c r="B1151" t="s">
        <v>949</v>
      </c>
    </row>
    <row r="1152" spans="2:2" x14ac:dyDescent="0.25">
      <c r="B1152" t="s">
        <v>950</v>
      </c>
    </row>
    <row r="1153" spans="2:2" x14ac:dyDescent="0.25">
      <c r="B1153" t="s">
        <v>951</v>
      </c>
    </row>
    <row r="1154" spans="2:2" x14ac:dyDescent="0.25">
      <c r="B1154" t="s">
        <v>952</v>
      </c>
    </row>
    <row r="1155" spans="2:2" x14ac:dyDescent="0.25">
      <c r="B1155" t="s">
        <v>953</v>
      </c>
    </row>
    <row r="1156" spans="2:2" x14ac:dyDescent="0.25">
      <c r="B1156" t="s">
        <v>954</v>
      </c>
    </row>
    <row r="1157" spans="2:2" x14ac:dyDescent="0.25">
      <c r="B1157" t="s">
        <v>955</v>
      </c>
    </row>
    <row r="1158" spans="2:2" x14ac:dyDescent="0.25">
      <c r="B1158" t="s">
        <v>3</v>
      </c>
    </row>
    <row r="1159" spans="2:2" x14ac:dyDescent="0.25">
      <c r="B1159" t="s">
        <v>956</v>
      </c>
    </row>
    <row r="1160" spans="2:2" x14ac:dyDescent="0.25">
      <c r="B1160" t="s">
        <v>957</v>
      </c>
    </row>
    <row r="1161" spans="2:2" x14ac:dyDescent="0.25">
      <c r="B1161" t="s">
        <v>958</v>
      </c>
    </row>
    <row r="1162" spans="2:2" x14ac:dyDescent="0.25">
      <c r="B1162" t="s">
        <v>959</v>
      </c>
    </row>
    <row r="1163" spans="2:2" x14ac:dyDescent="0.25">
      <c r="B1163" t="s">
        <v>960</v>
      </c>
    </row>
    <row r="1164" spans="2:2" x14ac:dyDescent="0.25">
      <c r="B1164" t="s">
        <v>961</v>
      </c>
    </row>
    <row r="1165" spans="2:2" x14ac:dyDescent="0.25">
      <c r="B1165" t="s">
        <v>962</v>
      </c>
    </row>
    <row r="1166" spans="2:2" x14ac:dyDescent="0.25">
      <c r="B1166" t="s">
        <v>963</v>
      </c>
    </row>
    <row r="1167" spans="2:2" x14ac:dyDescent="0.25">
      <c r="B1167" t="s">
        <v>964</v>
      </c>
    </row>
    <row r="1168" spans="2:2" x14ac:dyDescent="0.25">
      <c r="B1168" t="s">
        <v>965</v>
      </c>
    </row>
    <row r="1169" spans="2:2" x14ac:dyDescent="0.25">
      <c r="B1169" t="s">
        <v>3</v>
      </c>
    </row>
    <row r="1170" spans="2:2" x14ac:dyDescent="0.25">
      <c r="B1170" t="s">
        <v>966</v>
      </c>
    </row>
    <row r="1171" spans="2:2" x14ac:dyDescent="0.25">
      <c r="B1171" t="s">
        <v>967</v>
      </c>
    </row>
    <row r="1172" spans="2:2" x14ac:dyDescent="0.25">
      <c r="B1172" t="s">
        <v>968</v>
      </c>
    </row>
    <row r="1173" spans="2:2" x14ac:dyDescent="0.25">
      <c r="B1173" t="s">
        <v>969</v>
      </c>
    </row>
    <row r="1174" spans="2:2" x14ac:dyDescent="0.25">
      <c r="B1174" t="s">
        <v>970</v>
      </c>
    </row>
    <row r="1175" spans="2:2" x14ac:dyDescent="0.25">
      <c r="B1175" t="s">
        <v>971</v>
      </c>
    </row>
    <row r="1176" spans="2:2" x14ac:dyDescent="0.25">
      <c r="B1176" t="s">
        <v>972</v>
      </c>
    </row>
    <row r="1177" spans="2:2" x14ac:dyDescent="0.25">
      <c r="B1177" t="s">
        <v>973</v>
      </c>
    </row>
    <row r="1178" spans="2:2" x14ac:dyDescent="0.25">
      <c r="B1178" t="s">
        <v>974</v>
      </c>
    </row>
    <row r="1179" spans="2:2" x14ac:dyDescent="0.25">
      <c r="B1179" t="s">
        <v>975</v>
      </c>
    </row>
    <row r="1180" spans="2:2" x14ac:dyDescent="0.25">
      <c r="B1180" t="s">
        <v>3</v>
      </c>
    </row>
    <row r="1181" spans="2:2" x14ac:dyDescent="0.25">
      <c r="B1181" t="s">
        <v>976</v>
      </c>
    </row>
    <row r="1182" spans="2:2" x14ac:dyDescent="0.25">
      <c r="B1182" t="s">
        <v>977</v>
      </c>
    </row>
    <row r="1183" spans="2:2" x14ac:dyDescent="0.25">
      <c r="B1183" t="s">
        <v>978</v>
      </c>
    </row>
    <row r="1184" spans="2:2" x14ac:dyDescent="0.25">
      <c r="B1184" t="s">
        <v>979</v>
      </c>
    </row>
    <row r="1185" spans="2:2" x14ac:dyDescent="0.25">
      <c r="B1185" t="s">
        <v>980</v>
      </c>
    </row>
    <row r="1186" spans="2:2" x14ac:dyDescent="0.25">
      <c r="B1186" t="s">
        <v>981</v>
      </c>
    </row>
    <row r="1187" spans="2:2" x14ac:dyDescent="0.25">
      <c r="B1187" t="s">
        <v>982</v>
      </c>
    </row>
    <row r="1188" spans="2:2" x14ac:dyDescent="0.25">
      <c r="B1188" t="s">
        <v>983</v>
      </c>
    </row>
    <row r="1189" spans="2:2" x14ac:dyDescent="0.25">
      <c r="B1189" t="s">
        <v>984</v>
      </c>
    </row>
    <row r="1190" spans="2:2" x14ac:dyDescent="0.25">
      <c r="B1190" t="s">
        <v>985</v>
      </c>
    </row>
    <row r="1191" spans="2:2" x14ac:dyDescent="0.25">
      <c r="B1191" t="s">
        <v>3</v>
      </c>
    </row>
    <row r="1192" spans="2:2" x14ac:dyDescent="0.25">
      <c r="B1192" t="s">
        <v>986</v>
      </c>
    </row>
    <row r="1193" spans="2:2" x14ac:dyDescent="0.25">
      <c r="B1193" t="s">
        <v>987</v>
      </c>
    </row>
    <row r="1194" spans="2:2" x14ac:dyDescent="0.25">
      <c r="B1194" t="s">
        <v>988</v>
      </c>
    </row>
    <row r="1195" spans="2:2" x14ac:dyDescent="0.25">
      <c r="B1195" t="s">
        <v>989</v>
      </c>
    </row>
    <row r="1196" spans="2:2" x14ac:dyDescent="0.25">
      <c r="B1196" t="s">
        <v>990</v>
      </c>
    </row>
    <row r="1197" spans="2:2" x14ac:dyDescent="0.25">
      <c r="B1197" t="s">
        <v>991</v>
      </c>
    </row>
    <row r="1198" spans="2:2" x14ac:dyDescent="0.25">
      <c r="B1198" t="s">
        <v>992</v>
      </c>
    </row>
    <row r="1199" spans="2:2" x14ac:dyDescent="0.25">
      <c r="B1199" t="s">
        <v>993</v>
      </c>
    </row>
    <row r="1200" spans="2:2" x14ac:dyDescent="0.25">
      <c r="B1200" t="s">
        <v>994</v>
      </c>
    </row>
    <row r="1201" spans="2:2" x14ac:dyDescent="0.25">
      <c r="B1201" t="s">
        <v>995</v>
      </c>
    </row>
    <row r="1202" spans="2:2" x14ac:dyDescent="0.25">
      <c r="B1202" t="s">
        <v>3</v>
      </c>
    </row>
    <row r="1203" spans="2:2" x14ac:dyDescent="0.25">
      <c r="B1203" t="s">
        <v>996</v>
      </c>
    </row>
    <row r="1204" spans="2:2" x14ac:dyDescent="0.25">
      <c r="B1204" t="s">
        <v>997</v>
      </c>
    </row>
    <row r="1205" spans="2:2" x14ac:dyDescent="0.25">
      <c r="B1205" t="s">
        <v>998</v>
      </c>
    </row>
    <row r="1206" spans="2:2" x14ac:dyDescent="0.25">
      <c r="B1206" t="s">
        <v>999</v>
      </c>
    </row>
    <row r="1207" spans="2:2" x14ac:dyDescent="0.25">
      <c r="B1207" t="s">
        <v>1000</v>
      </c>
    </row>
    <row r="1208" spans="2:2" x14ac:dyDescent="0.25">
      <c r="B1208" t="s">
        <v>1001</v>
      </c>
    </row>
    <row r="1209" spans="2:2" x14ac:dyDescent="0.25">
      <c r="B1209" t="s">
        <v>1002</v>
      </c>
    </row>
    <row r="1210" spans="2:2" x14ac:dyDescent="0.25">
      <c r="B1210" t="s">
        <v>1003</v>
      </c>
    </row>
    <row r="1211" spans="2:2" x14ac:dyDescent="0.25">
      <c r="B1211" t="s">
        <v>1004</v>
      </c>
    </row>
    <row r="1212" spans="2:2" x14ac:dyDescent="0.25">
      <c r="B1212" t="s">
        <v>1005</v>
      </c>
    </row>
    <row r="1213" spans="2:2" x14ac:dyDescent="0.25">
      <c r="B1213" t="s">
        <v>3</v>
      </c>
    </row>
    <row r="1214" spans="2:2" x14ac:dyDescent="0.25">
      <c r="B1214" t="s">
        <v>1006</v>
      </c>
    </row>
    <row r="1215" spans="2:2" x14ac:dyDescent="0.25">
      <c r="B1215" t="s">
        <v>1007</v>
      </c>
    </row>
    <row r="1216" spans="2:2" x14ac:dyDescent="0.25">
      <c r="B1216" t="s">
        <v>1008</v>
      </c>
    </row>
    <row r="1217" spans="2:2" x14ac:dyDescent="0.25">
      <c r="B1217" t="s">
        <v>1009</v>
      </c>
    </row>
    <row r="1218" spans="2:2" x14ac:dyDescent="0.25">
      <c r="B1218" t="s">
        <v>1010</v>
      </c>
    </row>
    <row r="1219" spans="2:2" x14ac:dyDescent="0.25">
      <c r="B1219" t="s">
        <v>1011</v>
      </c>
    </row>
    <row r="1220" spans="2:2" x14ac:dyDescent="0.25">
      <c r="B1220" t="s">
        <v>1012</v>
      </c>
    </row>
    <row r="1221" spans="2:2" x14ac:dyDescent="0.25">
      <c r="B1221" t="s">
        <v>1013</v>
      </c>
    </row>
    <row r="1222" spans="2:2" x14ac:dyDescent="0.25">
      <c r="B1222" t="s">
        <v>1014</v>
      </c>
    </row>
    <row r="1223" spans="2:2" x14ac:dyDescent="0.25">
      <c r="B1223" t="s">
        <v>1015</v>
      </c>
    </row>
    <row r="1224" spans="2:2" x14ac:dyDescent="0.25">
      <c r="B1224" t="s">
        <v>3</v>
      </c>
    </row>
    <row r="1225" spans="2:2" x14ac:dyDescent="0.25">
      <c r="B1225" t="s">
        <v>1016</v>
      </c>
    </row>
    <row r="1226" spans="2:2" x14ac:dyDescent="0.25">
      <c r="B1226" t="s">
        <v>1017</v>
      </c>
    </row>
    <row r="1227" spans="2:2" x14ac:dyDescent="0.25">
      <c r="B1227" t="s">
        <v>1018</v>
      </c>
    </row>
    <row r="1228" spans="2:2" x14ac:dyDescent="0.25">
      <c r="B1228" t="s">
        <v>1019</v>
      </c>
    </row>
    <row r="1229" spans="2:2" x14ac:dyDescent="0.25">
      <c r="B1229" t="s">
        <v>1020</v>
      </c>
    </row>
    <row r="1230" spans="2:2" x14ac:dyDescent="0.25">
      <c r="B1230" t="s">
        <v>1021</v>
      </c>
    </row>
    <row r="1231" spans="2:2" x14ac:dyDescent="0.25">
      <c r="B1231" t="s">
        <v>1022</v>
      </c>
    </row>
    <row r="1232" spans="2:2" x14ac:dyDescent="0.25">
      <c r="B1232" t="s">
        <v>1023</v>
      </c>
    </row>
    <row r="1233" spans="2:2" x14ac:dyDescent="0.25">
      <c r="B1233" t="s">
        <v>1024</v>
      </c>
    </row>
    <row r="1234" spans="2:2" x14ac:dyDescent="0.25">
      <c r="B1234" t="s">
        <v>1025</v>
      </c>
    </row>
    <row r="1235" spans="2:2" x14ac:dyDescent="0.25">
      <c r="B1235" t="s">
        <v>3</v>
      </c>
    </row>
    <row r="1236" spans="2:2" x14ac:dyDescent="0.25">
      <c r="B1236" t="s">
        <v>1026</v>
      </c>
    </row>
    <row r="1237" spans="2:2" x14ac:dyDescent="0.25">
      <c r="B1237" t="s">
        <v>1027</v>
      </c>
    </row>
    <row r="1238" spans="2:2" x14ac:dyDescent="0.25">
      <c r="B1238" t="s">
        <v>1028</v>
      </c>
    </row>
    <row r="1239" spans="2:2" x14ac:dyDescent="0.25">
      <c r="B1239" t="s">
        <v>1029</v>
      </c>
    </row>
    <row r="1240" spans="2:2" x14ac:dyDescent="0.25">
      <c r="B1240" t="s">
        <v>1030</v>
      </c>
    </row>
    <row r="1241" spans="2:2" x14ac:dyDescent="0.25">
      <c r="B1241" t="s">
        <v>1031</v>
      </c>
    </row>
    <row r="1242" spans="2:2" x14ac:dyDescent="0.25">
      <c r="B1242" t="s">
        <v>1032</v>
      </c>
    </row>
    <row r="1243" spans="2:2" x14ac:dyDescent="0.25">
      <c r="B1243" t="s">
        <v>1033</v>
      </c>
    </row>
    <row r="1244" spans="2:2" x14ac:dyDescent="0.25">
      <c r="B1244" t="s">
        <v>1034</v>
      </c>
    </row>
    <row r="1245" spans="2:2" x14ac:dyDescent="0.25">
      <c r="B1245" t="s">
        <v>1035</v>
      </c>
    </row>
    <row r="1246" spans="2:2" x14ac:dyDescent="0.25">
      <c r="B1246" t="s">
        <v>3</v>
      </c>
    </row>
    <row r="1247" spans="2:2" x14ac:dyDescent="0.25">
      <c r="B1247" t="s">
        <v>1036</v>
      </c>
    </row>
    <row r="1248" spans="2:2" x14ac:dyDescent="0.25">
      <c r="B1248" t="s">
        <v>1037</v>
      </c>
    </row>
    <row r="1249" spans="2:2" x14ac:dyDescent="0.25">
      <c r="B1249" t="s">
        <v>1038</v>
      </c>
    </row>
    <row r="1250" spans="2:2" x14ac:dyDescent="0.25">
      <c r="B1250" t="s">
        <v>1039</v>
      </c>
    </row>
    <row r="1251" spans="2:2" x14ac:dyDescent="0.25">
      <c r="B1251" t="s">
        <v>1040</v>
      </c>
    </row>
    <row r="1252" spans="2:2" x14ac:dyDescent="0.25">
      <c r="B1252" t="s">
        <v>1041</v>
      </c>
    </row>
    <row r="1253" spans="2:2" x14ac:dyDescent="0.25">
      <c r="B1253" t="s">
        <v>1042</v>
      </c>
    </row>
    <row r="1254" spans="2:2" x14ac:dyDescent="0.25">
      <c r="B1254" t="s">
        <v>1043</v>
      </c>
    </row>
    <row r="1255" spans="2:2" x14ac:dyDescent="0.25">
      <c r="B1255" t="s">
        <v>1044</v>
      </c>
    </row>
    <row r="1256" spans="2:2" x14ac:dyDescent="0.25">
      <c r="B1256" t="s">
        <v>1045</v>
      </c>
    </row>
    <row r="1257" spans="2:2" x14ac:dyDescent="0.25">
      <c r="B1257" t="s">
        <v>3</v>
      </c>
    </row>
    <row r="1258" spans="2:2" x14ac:dyDescent="0.25">
      <c r="B1258" t="s">
        <v>1046</v>
      </c>
    </row>
    <row r="1259" spans="2:2" x14ac:dyDescent="0.25">
      <c r="B1259" t="s">
        <v>1047</v>
      </c>
    </row>
    <row r="1260" spans="2:2" x14ac:dyDescent="0.25">
      <c r="B1260" t="s">
        <v>1048</v>
      </c>
    </row>
    <row r="1261" spans="2:2" x14ac:dyDescent="0.25">
      <c r="B1261" t="s">
        <v>1049</v>
      </c>
    </row>
    <row r="1262" spans="2:2" x14ac:dyDescent="0.25">
      <c r="B1262" t="s">
        <v>1050</v>
      </c>
    </row>
    <row r="1263" spans="2:2" x14ac:dyDescent="0.25">
      <c r="B1263" t="s">
        <v>1051</v>
      </c>
    </row>
    <row r="1264" spans="2:2" x14ac:dyDescent="0.25">
      <c r="B1264" t="s">
        <v>1052</v>
      </c>
    </row>
    <row r="1265" spans="2:2" x14ac:dyDescent="0.25">
      <c r="B1265" t="s">
        <v>1053</v>
      </c>
    </row>
    <row r="1266" spans="2:2" x14ac:dyDescent="0.25">
      <c r="B1266" t="s">
        <v>1054</v>
      </c>
    </row>
    <row r="1267" spans="2:2" x14ac:dyDescent="0.25">
      <c r="B1267" t="s">
        <v>1055</v>
      </c>
    </row>
    <row r="1268" spans="2:2" x14ac:dyDescent="0.25">
      <c r="B1268" t="s">
        <v>3</v>
      </c>
    </row>
    <row r="1269" spans="2:2" x14ac:dyDescent="0.25">
      <c r="B1269" t="s">
        <v>1056</v>
      </c>
    </row>
    <row r="1270" spans="2:2" x14ac:dyDescent="0.25">
      <c r="B1270" t="s">
        <v>1057</v>
      </c>
    </row>
    <row r="1271" spans="2:2" x14ac:dyDescent="0.25">
      <c r="B1271" t="s">
        <v>1058</v>
      </c>
    </row>
    <row r="1272" spans="2:2" x14ac:dyDescent="0.25">
      <c r="B1272" t="s">
        <v>1059</v>
      </c>
    </row>
    <row r="1273" spans="2:2" x14ac:dyDescent="0.25">
      <c r="B1273" t="s">
        <v>1060</v>
      </c>
    </row>
    <row r="1274" spans="2:2" x14ac:dyDescent="0.25">
      <c r="B1274" t="s">
        <v>1061</v>
      </c>
    </row>
    <row r="1275" spans="2:2" x14ac:dyDescent="0.25">
      <c r="B1275" t="s">
        <v>1062</v>
      </c>
    </row>
    <row r="1276" spans="2:2" x14ac:dyDescent="0.25">
      <c r="B1276" t="s">
        <v>1063</v>
      </c>
    </row>
    <row r="1277" spans="2:2" x14ac:dyDescent="0.25">
      <c r="B1277" t="s">
        <v>1064</v>
      </c>
    </row>
    <row r="1278" spans="2:2" x14ac:dyDescent="0.25">
      <c r="B1278" t="s">
        <v>1065</v>
      </c>
    </row>
    <row r="1279" spans="2:2" x14ac:dyDescent="0.25">
      <c r="B1279" t="s">
        <v>3</v>
      </c>
    </row>
    <row r="1280" spans="2:2" x14ac:dyDescent="0.25">
      <c r="B1280" t="s">
        <v>1066</v>
      </c>
    </row>
    <row r="1281" spans="2:2" x14ac:dyDescent="0.25">
      <c r="B1281" t="s">
        <v>1067</v>
      </c>
    </row>
    <row r="1282" spans="2:2" x14ac:dyDescent="0.25">
      <c r="B1282" t="s">
        <v>1068</v>
      </c>
    </row>
    <row r="1283" spans="2:2" x14ac:dyDescent="0.25">
      <c r="B1283" t="s">
        <v>1069</v>
      </c>
    </row>
    <row r="1284" spans="2:2" x14ac:dyDescent="0.25">
      <c r="B1284" t="s">
        <v>1070</v>
      </c>
    </row>
    <row r="1285" spans="2:2" x14ac:dyDescent="0.25">
      <c r="B1285" t="s">
        <v>1071</v>
      </c>
    </row>
    <row r="1286" spans="2:2" x14ac:dyDescent="0.25">
      <c r="B1286" t="s">
        <v>1072</v>
      </c>
    </row>
    <row r="1287" spans="2:2" x14ac:dyDescent="0.25">
      <c r="B1287" t="s">
        <v>1073</v>
      </c>
    </row>
    <row r="1288" spans="2:2" x14ac:dyDescent="0.25">
      <c r="B1288" t="s">
        <v>1074</v>
      </c>
    </row>
    <row r="1289" spans="2:2" x14ac:dyDescent="0.25">
      <c r="B1289" t="s">
        <v>1075</v>
      </c>
    </row>
    <row r="1290" spans="2:2" x14ac:dyDescent="0.25">
      <c r="B1290" t="s">
        <v>3</v>
      </c>
    </row>
    <row r="1291" spans="2:2" x14ac:dyDescent="0.25">
      <c r="B1291" t="s">
        <v>1076</v>
      </c>
    </row>
    <row r="1292" spans="2:2" x14ac:dyDescent="0.25">
      <c r="B1292" t="s">
        <v>1077</v>
      </c>
    </row>
    <row r="1293" spans="2:2" x14ac:dyDescent="0.25">
      <c r="B1293" t="s">
        <v>1078</v>
      </c>
    </row>
    <row r="1294" spans="2:2" x14ac:dyDescent="0.25">
      <c r="B1294" t="s">
        <v>1079</v>
      </c>
    </row>
    <row r="1295" spans="2:2" x14ac:dyDescent="0.25">
      <c r="B1295" t="s">
        <v>1080</v>
      </c>
    </row>
    <row r="1296" spans="2:2" x14ac:dyDescent="0.25">
      <c r="B1296" t="s">
        <v>1081</v>
      </c>
    </row>
    <row r="1297" spans="2:2" x14ac:dyDescent="0.25">
      <c r="B1297" t="s">
        <v>1082</v>
      </c>
    </row>
    <row r="1298" spans="2:2" x14ac:dyDescent="0.25">
      <c r="B1298" t="s">
        <v>1083</v>
      </c>
    </row>
    <row r="1299" spans="2:2" x14ac:dyDescent="0.25">
      <c r="B1299" t="s">
        <v>1084</v>
      </c>
    </row>
    <row r="1300" spans="2:2" x14ac:dyDescent="0.25">
      <c r="B1300" t="s">
        <v>1085</v>
      </c>
    </row>
    <row r="1301" spans="2:2" x14ac:dyDescent="0.25">
      <c r="B1301" t="s">
        <v>3</v>
      </c>
    </row>
    <row r="1302" spans="2:2" x14ac:dyDescent="0.25">
      <c r="B1302" t="s">
        <v>1086</v>
      </c>
    </row>
    <row r="1303" spans="2:2" x14ac:dyDescent="0.25">
      <c r="B1303" t="s">
        <v>1087</v>
      </c>
    </row>
    <row r="1304" spans="2:2" x14ac:dyDescent="0.25">
      <c r="B1304" t="s">
        <v>1088</v>
      </c>
    </row>
    <row r="1305" spans="2:2" x14ac:dyDescent="0.25">
      <c r="B1305" t="s">
        <v>1089</v>
      </c>
    </row>
    <row r="1306" spans="2:2" x14ac:dyDescent="0.25">
      <c r="B1306" t="s">
        <v>1090</v>
      </c>
    </row>
    <row r="1307" spans="2:2" x14ac:dyDescent="0.25">
      <c r="B1307" t="s">
        <v>1091</v>
      </c>
    </row>
    <row r="1308" spans="2:2" x14ac:dyDescent="0.25">
      <c r="B1308" t="s">
        <v>1092</v>
      </c>
    </row>
    <row r="1309" spans="2:2" x14ac:dyDescent="0.25">
      <c r="B1309" t="s">
        <v>1093</v>
      </c>
    </row>
    <row r="1310" spans="2:2" x14ac:dyDescent="0.25">
      <c r="B1310" t="s">
        <v>1094</v>
      </c>
    </row>
    <row r="1311" spans="2:2" x14ac:dyDescent="0.25">
      <c r="B1311" t="s">
        <v>1095</v>
      </c>
    </row>
    <row r="1312" spans="2:2" x14ac:dyDescent="0.25">
      <c r="B1312" t="s">
        <v>3</v>
      </c>
    </row>
    <row r="1313" spans="2:2" x14ac:dyDescent="0.25">
      <c r="B1313" t="s">
        <v>1096</v>
      </c>
    </row>
    <row r="1314" spans="2:2" x14ac:dyDescent="0.25">
      <c r="B1314" t="s">
        <v>1097</v>
      </c>
    </row>
    <row r="1315" spans="2:2" x14ac:dyDescent="0.25">
      <c r="B1315" t="s">
        <v>1098</v>
      </c>
    </row>
    <row r="1316" spans="2:2" x14ac:dyDescent="0.25">
      <c r="B1316" t="s">
        <v>1099</v>
      </c>
    </row>
    <row r="1317" spans="2:2" x14ac:dyDescent="0.25">
      <c r="B1317" t="s">
        <v>1100</v>
      </c>
    </row>
    <row r="1318" spans="2:2" x14ac:dyDescent="0.25">
      <c r="B1318" t="s">
        <v>1101</v>
      </c>
    </row>
    <row r="1319" spans="2:2" x14ac:dyDescent="0.25">
      <c r="B1319" t="s">
        <v>1102</v>
      </c>
    </row>
    <row r="1320" spans="2:2" x14ac:dyDescent="0.25">
      <c r="B1320" t="s">
        <v>1103</v>
      </c>
    </row>
    <row r="1321" spans="2:2" x14ac:dyDescent="0.25">
      <c r="B1321" t="s">
        <v>1104</v>
      </c>
    </row>
    <row r="1322" spans="2:2" x14ac:dyDescent="0.25">
      <c r="B1322" t="s">
        <v>1105</v>
      </c>
    </row>
    <row r="1323" spans="2:2" x14ac:dyDescent="0.25">
      <c r="B1323" t="s">
        <v>3</v>
      </c>
    </row>
    <row r="1324" spans="2:2" x14ac:dyDescent="0.25">
      <c r="B1324" t="s">
        <v>1106</v>
      </c>
    </row>
    <row r="1325" spans="2:2" x14ac:dyDescent="0.25">
      <c r="B1325" t="s">
        <v>1107</v>
      </c>
    </row>
    <row r="1326" spans="2:2" x14ac:dyDescent="0.25">
      <c r="B1326" t="s">
        <v>1108</v>
      </c>
    </row>
    <row r="1327" spans="2:2" x14ac:dyDescent="0.25">
      <c r="B1327" t="s">
        <v>1109</v>
      </c>
    </row>
    <row r="1328" spans="2:2" x14ac:dyDescent="0.25">
      <c r="B1328" t="s">
        <v>1110</v>
      </c>
    </row>
    <row r="1329" spans="2:2" x14ac:dyDescent="0.25">
      <c r="B1329" t="s">
        <v>1111</v>
      </c>
    </row>
    <row r="1330" spans="2:2" x14ac:dyDescent="0.25">
      <c r="B1330" t="s">
        <v>1112</v>
      </c>
    </row>
    <row r="1331" spans="2:2" x14ac:dyDescent="0.25">
      <c r="B1331" t="s">
        <v>1113</v>
      </c>
    </row>
    <row r="1332" spans="2:2" x14ac:dyDescent="0.25">
      <c r="B1332" t="s">
        <v>1114</v>
      </c>
    </row>
    <row r="1333" spans="2:2" x14ac:dyDescent="0.25">
      <c r="B1333" t="s">
        <v>1115</v>
      </c>
    </row>
    <row r="1334" spans="2:2" x14ac:dyDescent="0.25">
      <c r="B1334" t="s">
        <v>3</v>
      </c>
    </row>
    <row r="1335" spans="2:2" x14ac:dyDescent="0.25">
      <c r="B1335" t="s">
        <v>1116</v>
      </c>
    </row>
    <row r="1336" spans="2:2" x14ac:dyDescent="0.25">
      <c r="B1336" t="s">
        <v>1117</v>
      </c>
    </row>
    <row r="1337" spans="2:2" x14ac:dyDescent="0.25">
      <c r="B1337" t="s">
        <v>1118</v>
      </c>
    </row>
    <row r="1338" spans="2:2" x14ac:dyDescent="0.25">
      <c r="B1338" t="s">
        <v>1119</v>
      </c>
    </row>
    <row r="1339" spans="2:2" x14ac:dyDescent="0.25">
      <c r="B1339" t="s">
        <v>1120</v>
      </c>
    </row>
    <row r="1340" spans="2:2" x14ac:dyDescent="0.25">
      <c r="B1340" t="s">
        <v>1121</v>
      </c>
    </row>
    <row r="1341" spans="2:2" x14ac:dyDescent="0.25">
      <c r="B1341" t="s">
        <v>1122</v>
      </c>
    </row>
    <row r="1342" spans="2:2" x14ac:dyDescent="0.25">
      <c r="B1342" t="s">
        <v>1123</v>
      </c>
    </row>
    <row r="1343" spans="2:2" x14ac:dyDescent="0.25">
      <c r="B1343" t="s">
        <v>1124</v>
      </c>
    </row>
    <row r="1344" spans="2:2" x14ac:dyDescent="0.25">
      <c r="B1344" t="s">
        <v>1125</v>
      </c>
    </row>
    <row r="1345" spans="2:2" x14ac:dyDescent="0.25">
      <c r="B1345" t="s">
        <v>3</v>
      </c>
    </row>
    <row r="1346" spans="2:2" x14ac:dyDescent="0.25">
      <c r="B1346" t="s">
        <v>1126</v>
      </c>
    </row>
    <row r="1347" spans="2:2" x14ac:dyDescent="0.25">
      <c r="B1347" t="s">
        <v>1127</v>
      </c>
    </row>
    <row r="1348" spans="2:2" x14ac:dyDescent="0.25">
      <c r="B1348" t="s">
        <v>1128</v>
      </c>
    </row>
    <row r="1349" spans="2:2" x14ac:dyDescent="0.25">
      <c r="B1349" t="s">
        <v>1129</v>
      </c>
    </row>
    <row r="1350" spans="2:2" x14ac:dyDescent="0.25">
      <c r="B1350" t="s">
        <v>1130</v>
      </c>
    </row>
    <row r="1351" spans="2:2" x14ac:dyDescent="0.25">
      <c r="B1351" t="s">
        <v>1131</v>
      </c>
    </row>
    <row r="1352" spans="2:2" x14ac:dyDescent="0.25">
      <c r="B1352" t="s">
        <v>1132</v>
      </c>
    </row>
    <row r="1353" spans="2:2" x14ac:dyDescent="0.25">
      <c r="B1353" t="s">
        <v>1133</v>
      </c>
    </row>
    <row r="1354" spans="2:2" x14ac:dyDescent="0.25">
      <c r="B1354" t="s">
        <v>1134</v>
      </c>
    </row>
    <row r="1355" spans="2:2" x14ac:dyDescent="0.25">
      <c r="B1355" t="s">
        <v>1135</v>
      </c>
    </row>
    <row r="1356" spans="2:2" x14ac:dyDescent="0.25">
      <c r="B1356" t="s">
        <v>3</v>
      </c>
    </row>
    <row r="1357" spans="2:2" x14ac:dyDescent="0.25">
      <c r="B1357" t="s">
        <v>1136</v>
      </c>
    </row>
    <row r="1358" spans="2:2" x14ac:dyDescent="0.25">
      <c r="B1358" t="s">
        <v>1137</v>
      </c>
    </row>
    <row r="1359" spans="2:2" x14ac:dyDescent="0.25">
      <c r="B1359" t="s">
        <v>1138</v>
      </c>
    </row>
    <row r="1360" spans="2:2" x14ac:dyDescent="0.25">
      <c r="B1360" t="s">
        <v>1139</v>
      </c>
    </row>
    <row r="1361" spans="2:2" x14ac:dyDescent="0.25">
      <c r="B1361" t="s">
        <v>1140</v>
      </c>
    </row>
    <row r="1362" spans="2:2" x14ac:dyDescent="0.25">
      <c r="B1362" t="s">
        <v>1141</v>
      </c>
    </row>
    <row r="1363" spans="2:2" x14ac:dyDescent="0.25">
      <c r="B1363" t="s">
        <v>1142</v>
      </c>
    </row>
    <row r="1364" spans="2:2" x14ac:dyDescent="0.25">
      <c r="B1364" t="s">
        <v>1143</v>
      </c>
    </row>
    <row r="1365" spans="2:2" x14ac:dyDescent="0.25">
      <c r="B1365" t="s">
        <v>1144</v>
      </c>
    </row>
    <row r="1366" spans="2:2" x14ac:dyDescent="0.25">
      <c r="B1366" t="s">
        <v>1145</v>
      </c>
    </row>
    <row r="1367" spans="2:2" x14ac:dyDescent="0.25">
      <c r="B1367" t="s">
        <v>3</v>
      </c>
    </row>
    <row r="1368" spans="2:2" x14ac:dyDescent="0.25">
      <c r="B1368" t="s">
        <v>1146</v>
      </c>
    </row>
    <row r="1369" spans="2:2" x14ac:dyDescent="0.25">
      <c r="B1369" t="s">
        <v>1147</v>
      </c>
    </row>
    <row r="1370" spans="2:2" x14ac:dyDescent="0.25">
      <c r="B1370" t="s">
        <v>1148</v>
      </c>
    </row>
    <row r="1371" spans="2:2" x14ac:dyDescent="0.25">
      <c r="B1371" t="s">
        <v>1149</v>
      </c>
    </row>
    <row r="1372" spans="2:2" x14ac:dyDescent="0.25">
      <c r="B1372" t="s">
        <v>1150</v>
      </c>
    </row>
    <row r="1373" spans="2:2" x14ac:dyDescent="0.25">
      <c r="B1373" t="s">
        <v>1151</v>
      </c>
    </row>
    <row r="1374" spans="2:2" x14ac:dyDescent="0.25">
      <c r="B1374" t="s">
        <v>1152</v>
      </c>
    </row>
    <row r="1375" spans="2:2" x14ac:dyDescent="0.25">
      <c r="B1375" t="s">
        <v>1153</v>
      </c>
    </row>
    <row r="1376" spans="2:2" x14ac:dyDescent="0.25">
      <c r="B1376" t="s">
        <v>1154</v>
      </c>
    </row>
    <row r="1377" spans="2:2" x14ac:dyDescent="0.25">
      <c r="B1377" t="s">
        <v>1155</v>
      </c>
    </row>
    <row r="1378" spans="2:2" x14ac:dyDescent="0.25">
      <c r="B1378" t="s">
        <v>3</v>
      </c>
    </row>
    <row r="1379" spans="2:2" x14ac:dyDescent="0.25">
      <c r="B1379" t="s">
        <v>1156</v>
      </c>
    </row>
    <row r="1380" spans="2:2" x14ac:dyDescent="0.25">
      <c r="B1380" t="s">
        <v>1157</v>
      </c>
    </row>
    <row r="1381" spans="2:2" x14ac:dyDescent="0.25">
      <c r="B1381" t="s">
        <v>1158</v>
      </c>
    </row>
    <row r="1382" spans="2:2" x14ac:dyDescent="0.25">
      <c r="B1382" t="s">
        <v>1159</v>
      </c>
    </row>
    <row r="1383" spans="2:2" x14ac:dyDescent="0.25">
      <c r="B1383" t="s">
        <v>1160</v>
      </c>
    </row>
    <row r="1384" spans="2:2" x14ac:dyDescent="0.25">
      <c r="B1384" t="s">
        <v>1161</v>
      </c>
    </row>
    <row r="1385" spans="2:2" x14ac:dyDescent="0.25">
      <c r="B1385" t="s">
        <v>1162</v>
      </c>
    </row>
    <row r="1386" spans="2:2" x14ac:dyDescent="0.25">
      <c r="B1386" t="s">
        <v>1163</v>
      </c>
    </row>
    <row r="1387" spans="2:2" x14ac:dyDescent="0.25">
      <c r="B1387" t="s">
        <v>1164</v>
      </c>
    </row>
    <row r="1388" spans="2:2" x14ac:dyDescent="0.25">
      <c r="B1388" t="s">
        <v>1165</v>
      </c>
    </row>
    <row r="1389" spans="2:2" x14ac:dyDescent="0.25">
      <c r="B1389" t="s">
        <v>3</v>
      </c>
    </row>
    <row r="1390" spans="2:2" x14ac:dyDescent="0.25">
      <c r="B1390" t="s">
        <v>1166</v>
      </c>
    </row>
    <row r="1391" spans="2:2" x14ac:dyDescent="0.25">
      <c r="B1391" t="s">
        <v>1167</v>
      </c>
    </row>
    <row r="1392" spans="2:2" x14ac:dyDescent="0.25">
      <c r="B1392" t="s">
        <v>1168</v>
      </c>
    </row>
    <row r="1393" spans="2:2" x14ac:dyDescent="0.25">
      <c r="B1393" t="s">
        <v>1169</v>
      </c>
    </row>
    <row r="1394" spans="2:2" x14ac:dyDescent="0.25">
      <c r="B1394" t="s">
        <v>1170</v>
      </c>
    </row>
    <row r="1395" spans="2:2" x14ac:dyDescent="0.25">
      <c r="B1395" t="s">
        <v>1171</v>
      </c>
    </row>
    <row r="1396" spans="2:2" x14ac:dyDescent="0.25">
      <c r="B1396" t="s">
        <v>1172</v>
      </c>
    </row>
    <row r="1397" spans="2:2" x14ac:dyDescent="0.25">
      <c r="B1397" t="s">
        <v>1173</v>
      </c>
    </row>
    <row r="1398" spans="2:2" x14ac:dyDescent="0.25">
      <c r="B1398" t="s">
        <v>1174</v>
      </c>
    </row>
    <row r="1399" spans="2:2" x14ac:dyDescent="0.25">
      <c r="B1399" t="s">
        <v>1175</v>
      </c>
    </row>
    <row r="1400" spans="2:2" x14ac:dyDescent="0.25">
      <c r="B1400" t="s">
        <v>3</v>
      </c>
    </row>
    <row r="1401" spans="2:2" x14ac:dyDescent="0.25">
      <c r="B1401" t="s">
        <v>1176</v>
      </c>
    </row>
    <row r="1402" spans="2:2" x14ac:dyDescent="0.25">
      <c r="B1402" t="s">
        <v>1177</v>
      </c>
    </row>
    <row r="1403" spans="2:2" x14ac:dyDescent="0.25">
      <c r="B1403" t="s">
        <v>1178</v>
      </c>
    </row>
    <row r="1404" spans="2:2" x14ac:dyDescent="0.25">
      <c r="B1404" t="s">
        <v>1179</v>
      </c>
    </row>
    <row r="1405" spans="2:2" x14ac:dyDescent="0.25">
      <c r="B1405" t="s">
        <v>1180</v>
      </c>
    </row>
    <row r="1406" spans="2:2" x14ac:dyDescent="0.25">
      <c r="B1406" t="s">
        <v>1181</v>
      </c>
    </row>
    <row r="1407" spans="2:2" x14ac:dyDescent="0.25">
      <c r="B1407" t="s">
        <v>1182</v>
      </c>
    </row>
    <row r="1408" spans="2:2" x14ac:dyDescent="0.25">
      <c r="B1408" t="s">
        <v>1183</v>
      </c>
    </row>
    <row r="1409" spans="2:2" x14ac:dyDescent="0.25">
      <c r="B1409" t="s">
        <v>1184</v>
      </c>
    </row>
    <row r="1410" spans="2:2" x14ac:dyDescent="0.25">
      <c r="B1410" t="s">
        <v>1185</v>
      </c>
    </row>
    <row r="1411" spans="2:2" x14ac:dyDescent="0.25">
      <c r="B1411" t="s">
        <v>3</v>
      </c>
    </row>
    <row r="1412" spans="2:2" x14ac:dyDescent="0.25">
      <c r="B1412" t="s">
        <v>1186</v>
      </c>
    </row>
    <row r="1413" spans="2:2" x14ac:dyDescent="0.25">
      <c r="B1413" t="s">
        <v>1187</v>
      </c>
    </row>
    <row r="1414" spans="2:2" x14ac:dyDescent="0.25">
      <c r="B1414" t="s">
        <v>1188</v>
      </c>
    </row>
    <row r="1415" spans="2:2" x14ac:dyDescent="0.25">
      <c r="B1415" t="s">
        <v>1189</v>
      </c>
    </row>
    <row r="1416" spans="2:2" x14ac:dyDescent="0.25">
      <c r="B1416" t="s">
        <v>1190</v>
      </c>
    </row>
    <row r="1417" spans="2:2" x14ac:dyDescent="0.25">
      <c r="B1417" t="s">
        <v>1191</v>
      </c>
    </row>
    <row r="1418" spans="2:2" x14ac:dyDescent="0.25">
      <c r="B1418" t="s">
        <v>1192</v>
      </c>
    </row>
    <row r="1419" spans="2:2" x14ac:dyDescent="0.25">
      <c r="B1419" t="s">
        <v>1193</v>
      </c>
    </row>
    <row r="1420" spans="2:2" x14ac:dyDescent="0.25">
      <c r="B1420" t="s">
        <v>1194</v>
      </c>
    </row>
    <row r="1421" spans="2:2" x14ac:dyDescent="0.25">
      <c r="B1421" t="s">
        <v>1195</v>
      </c>
    </row>
    <row r="1422" spans="2:2" x14ac:dyDescent="0.25">
      <c r="B1422" t="s">
        <v>3</v>
      </c>
    </row>
    <row r="1423" spans="2:2" x14ac:dyDescent="0.25">
      <c r="B1423" t="s">
        <v>1196</v>
      </c>
    </row>
    <row r="1424" spans="2:2" x14ac:dyDescent="0.25">
      <c r="B1424" t="s">
        <v>1197</v>
      </c>
    </row>
    <row r="1425" spans="2:2" x14ac:dyDescent="0.25">
      <c r="B1425" t="s">
        <v>1198</v>
      </c>
    </row>
    <row r="1426" spans="2:2" x14ac:dyDescent="0.25">
      <c r="B1426" t="s">
        <v>1199</v>
      </c>
    </row>
    <row r="1427" spans="2:2" x14ac:dyDescent="0.25">
      <c r="B1427" t="s">
        <v>1200</v>
      </c>
    </row>
    <row r="1428" spans="2:2" x14ac:dyDescent="0.25">
      <c r="B1428" t="s">
        <v>1201</v>
      </c>
    </row>
    <row r="1429" spans="2:2" x14ac:dyDescent="0.25">
      <c r="B1429" t="s">
        <v>1202</v>
      </c>
    </row>
    <row r="1430" spans="2:2" x14ac:dyDescent="0.25">
      <c r="B1430" t="s">
        <v>1203</v>
      </c>
    </row>
    <row r="1431" spans="2:2" x14ac:dyDescent="0.25">
      <c r="B1431" t="s">
        <v>1204</v>
      </c>
    </row>
    <row r="1432" spans="2:2" x14ac:dyDescent="0.25">
      <c r="B1432" t="s">
        <v>1205</v>
      </c>
    </row>
    <row r="1433" spans="2:2" x14ac:dyDescent="0.25">
      <c r="B1433" t="s">
        <v>3</v>
      </c>
    </row>
    <row r="1434" spans="2:2" x14ac:dyDescent="0.25">
      <c r="B1434" t="s">
        <v>1206</v>
      </c>
    </row>
    <row r="1435" spans="2:2" x14ac:dyDescent="0.25">
      <c r="B1435" t="s">
        <v>1207</v>
      </c>
    </row>
    <row r="1436" spans="2:2" x14ac:dyDescent="0.25">
      <c r="B1436" t="s">
        <v>1208</v>
      </c>
    </row>
    <row r="1437" spans="2:2" x14ac:dyDescent="0.25">
      <c r="B1437" t="s">
        <v>1209</v>
      </c>
    </row>
    <row r="1438" spans="2:2" x14ac:dyDescent="0.25">
      <c r="B1438" t="s">
        <v>1210</v>
      </c>
    </row>
    <row r="1439" spans="2:2" x14ac:dyDescent="0.25">
      <c r="B1439" t="s">
        <v>1211</v>
      </c>
    </row>
    <row r="1440" spans="2:2" x14ac:dyDescent="0.25">
      <c r="B1440" t="s">
        <v>1212</v>
      </c>
    </row>
    <row r="1441" spans="2:2" x14ac:dyDescent="0.25">
      <c r="B1441" t="s">
        <v>1213</v>
      </c>
    </row>
    <row r="1442" spans="2:2" x14ac:dyDescent="0.25">
      <c r="B1442" t="s">
        <v>1214</v>
      </c>
    </row>
    <row r="1443" spans="2:2" x14ac:dyDescent="0.25">
      <c r="B1443" t="s">
        <v>1215</v>
      </c>
    </row>
    <row r="1444" spans="2:2" x14ac:dyDescent="0.25">
      <c r="B1444" t="s">
        <v>3</v>
      </c>
    </row>
    <row r="1445" spans="2:2" x14ac:dyDescent="0.25">
      <c r="B1445" t="s">
        <v>1216</v>
      </c>
    </row>
    <row r="1446" spans="2:2" x14ac:dyDescent="0.25">
      <c r="B1446" t="s">
        <v>1217</v>
      </c>
    </row>
    <row r="1447" spans="2:2" x14ac:dyDescent="0.25">
      <c r="B1447" t="s">
        <v>1218</v>
      </c>
    </row>
    <row r="1448" spans="2:2" x14ac:dyDescent="0.25">
      <c r="B1448" t="s">
        <v>1219</v>
      </c>
    </row>
    <row r="1449" spans="2:2" x14ac:dyDescent="0.25">
      <c r="B1449" t="s">
        <v>1220</v>
      </c>
    </row>
    <row r="1450" spans="2:2" x14ac:dyDescent="0.25">
      <c r="B1450" t="s">
        <v>1221</v>
      </c>
    </row>
    <row r="1451" spans="2:2" x14ac:dyDescent="0.25">
      <c r="B1451" t="s">
        <v>1222</v>
      </c>
    </row>
    <row r="1452" spans="2:2" x14ac:dyDescent="0.25">
      <c r="B1452" t="s">
        <v>1223</v>
      </c>
    </row>
    <row r="1453" spans="2:2" x14ac:dyDescent="0.25">
      <c r="B1453" t="s">
        <v>1224</v>
      </c>
    </row>
    <row r="1454" spans="2:2" x14ac:dyDescent="0.25">
      <c r="B1454" t="s">
        <v>1225</v>
      </c>
    </row>
    <row r="1455" spans="2:2" x14ac:dyDescent="0.25">
      <c r="B1455" t="s">
        <v>3</v>
      </c>
    </row>
    <row r="1456" spans="2:2" x14ac:dyDescent="0.25">
      <c r="B1456" t="s">
        <v>1226</v>
      </c>
    </row>
    <row r="1457" spans="2:2" x14ac:dyDescent="0.25">
      <c r="B1457" t="s">
        <v>1227</v>
      </c>
    </row>
    <row r="1458" spans="2:2" x14ac:dyDescent="0.25">
      <c r="B1458" t="s">
        <v>1228</v>
      </c>
    </row>
    <row r="1459" spans="2:2" x14ac:dyDescent="0.25">
      <c r="B1459" t="s">
        <v>1229</v>
      </c>
    </row>
    <row r="1460" spans="2:2" x14ac:dyDescent="0.25">
      <c r="B1460" t="s">
        <v>1230</v>
      </c>
    </row>
    <row r="1461" spans="2:2" x14ac:dyDescent="0.25">
      <c r="B1461" t="s">
        <v>1231</v>
      </c>
    </row>
    <row r="1462" spans="2:2" x14ac:dyDescent="0.25">
      <c r="B1462" t="s">
        <v>1232</v>
      </c>
    </row>
    <row r="1463" spans="2:2" x14ac:dyDescent="0.25">
      <c r="B1463" t="s">
        <v>1233</v>
      </c>
    </row>
    <row r="1464" spans="2:2" x14ac:dyDescent="0.25">
      <c r="B1464" t="s">
        <v>1234</v>
      </c>
    </row>
    <row r="1465" spans="2:2" x14ac:dyDescent="0.25">
      <c r="B1465" t="s">
        <v>1235</v>
      </c>
    </row>
    <row r="1466" spans="2:2" x14ac:dyDescent="0.25">
      <c r="B1466" t="s">
        <v>3</v>
      </c>
    </row>
    <row r="1467" spans="2:2" x14ac:dyDescent="0.25">
      <c r="B1467" t="s">
        <v>1236</v>
      </c>
    </row>
    <row r="1468" spans="2:2" x14ac:dyDescent="0.25">
      <c r="B1468" t="s">
        <v>1237</v>
      </c>
    </row>
    <row r="1469" spans="2:2" x14ac:dyDescent="0.25">
      <c r="B1469" t="s">
        <v>1238</v>
      </c>
    </row>
    <row r="1470" spans="2:2" x14ac:dyDescent="0.25">
      <c r="B1470" t="s">
        <v>1239</v>
      </c>
    </row>
    <row r="1471" spans="2:2" x14ac:dyDescent="0.25">
      <c r="B1471" t="s">
        <v>1240</v>
      </c>
    </row>
    <row r="1472" spans="2:2" x14ac:dyDescent="0.25">
      <c r="B1472" t="s">
        <v>1241</v>
      </c>
    </row>
    <row r="1473" spans="2:2" x14ac:dyDescent="0.25">
      <c r="B1473" t="s">
        <v>1242</v>
      </c>
    </row>
    <row r="1474" spans="2:2" x14ac:dyDescent="0.25">
      <c r="B1474" t="s">
        <v>1243</v>
      </c>
    </row>
    <row r="1475" spans="2:2" x14ac:dyDescent="0.25">
      <c r="B1475" t="s">
        <v>1244</v>
      </c>
    </row>
    <row r="1476" spans="2:2" x14ac:dyDescent="0.25">
      <c r="B1476" t="s">
        <v>1245</v>
      </c>
    </row>
    <row r="1477" spans="2:2" x14ac:dyDescent="0.25">
      <c r="B1477" t="s">
        <v>3</v>
      </c>
    </row>
    <row r="1478" spans="2:2" x14ac:dyDescent="0.25">
      <c r="B1478" t="s">
        <v>1246</v>
      </c>
    </row>
    <row r="1479" spans="2:2" x14ac:dyDescent="0.25">
      <c r="B1479" t="s">
        <v>1247</v>
      </c>
    </row>
    <row r="1480" spans="2:2" x14ac:dyDescent="0.25">
      <c r="B1480" t="s">
        <v>1248</v>
      </c>
    </row>
    <row r="1481" spans="2:2" x14ac:dyDescent="0.25">
      <c r="B1481" t="s">
        <v>1249</v>
      </c>
    </row>
    <row r="1482" spans="2:2" x14ac:dyDescent="0.25">
      <c r="B1482" t="s">
        <v>1250</v>
      </c>
    </row>
    <row r="1483" spans="2:2" x14ac:dyDescent="0.25">
      <c r="B1483" t="s">
        <v>1251</v>
      </c>
    </row>
    <row r="1484" spans="2:2" x14ac:dyDescent="0.25">
      <c r="B1484" t="s">
        <v>1252</v>
      </c>
    </row>
    <row r="1485" spans="2:2" x14ac:dyDescent="0.25">
      <c r="B1485" t="s">
        <v>1253</v>
      </c>
    </row>
    <row r="1486" spans="2:2" x14ac:dyDescent="0.25">
      <c r="B1486" t="s">
        <v>1254</v>
      </c>
    </row>
    <row r="1487" spans="2:2" x14ac:dyDescent="0.25">
      <c r="B1487" t="s">
        <v>1255</v>
      </c>
    </row>
    <row r="1488" spans="2:2" x14ac:dyDescent="0.25">
      <c r="B1488" t="s">
        <v>3</v>
      </c>
    </row>
    <row r="1489" spans="2:2" x14ac:dyDescent="0.25">
      <c r="B1489" t="s">
        <v>1256</v>
      </c>
    </row>
    <row r="1490" spans="2:2" x14ac:dyDescent="0.25">
      <c r="B1490" t="s">
        <v>1257</v>
      </c>
    </row>
    <row r="1491" spans="2:2" x14ac:dyDescent="0.25">
      <c r="B1491" t="s">
        <v>1258</v>
      </c>
    </row>
    <row r="1492" spans="2:2" x14ac:dyDescent="0.25">
      <c r="B1492" t="s">
        <v>1259</v>
      </c>
    </row>
    <row r="1493" spans="2:2" x14ac:dyDescent="0.25">
      <c r="B1493" t="s">
        <v>1260</v>
      </c>
    </row>
    <row r="1494" spans="2:2" x14ac:dyDescent="0.25">
      <c r="B1494" t="s">
        <v>1261</v>
      </c>
    </row>
    <row r="1495" spans="2:2" x14ac:dyDescent="0.25">
      <c r="B1495" t="s">
        <v>1262</v>
      </c>
    </row>
    <row r="1496" spans="2:2" x14ac:dyDescent="0.25">
      <c r="B1496" t="s">
        <v>1263</v>
      </c>
    </row>
    <row r="1497" spans="2:2" x14ac:dyDescent="0.25">
      <c r="B1497" t="s">
        <v>1264</v>
      </c>
    </row>
    <row r="1498" spans="2:2" x14ac:dyDescent="0.25">
      <c r="B1498" t="s">
        <v>1265</v>
      </c>
    </row>
    <row r="1499" spans="2:2" x14ac:dyDescent="0.25">
      <c r="B1499" t="s">
        <v>3</v>
      </c>
    </row>
    <row r="1500" spans="2:2" x14ac:dyDescent="0.25">
      <c r="B1500" t="s">
        <v>1266</v>
      </c>
    </row>
    <row r="1501" spans="2:2" x14ac:dyDescent="0.25">
      <c r="B1501" t="s">
        <v>1267</v>
      </c>
    </row>
    <row r="1502" spans="2:2" x14ac:dyDescent="0.25">
      <c r="B1502" t="s">
        <v>1268</v>
      </c>
    </row>
    <row r="1503" spans="2:2" x14ac:dyDescent="0.25">
      <c r="B1503" t="s">
        <v>1269</v>
      </c>
    </row>
    <row r="1504" spans="2:2" x14ac:dyDescent="0.25">
      <c r="B1504" t="s">
        <v>1270</v>
      </c>
    </row>
    <row r="1505" spans="2:2" x14ac:dyDescent="0.25">
      <c r="B1505" t="s">
        <v>1271</v>
      </c>
    </row>
    <row r="1506" spans="2:2" x14ac:dyDescent="0.25">
      <c r="B1506" t="s">
        <v>1272</v>
      </c>
    </row>
    <row r="1507" spans="2:2" x14ac:dyDescent="0.25">
      <c r="B1507" t="s">
        <v>1273</v>
      </c>
    </row>
    <row r="1508" spans="2:2" x14ac:dyDescent="0.25">
      <c r="B1508" t="s">
        <v>1274</v>
      </c>
    </row>
    <row r="1509" spans="2:2" x14ac:dyDescent="0.25">
      <c r="B1509" t="s">
        <v>1275</v>
      </c>
    </row>
    <row r="1510" spans="2:2" x14ac:dyDescent="0.25">
      <c r="B1510" t="s">
        <v>3</v>
      </c>
    </row>
    <row r="1511" spans="2:2" x14ac:dyDescent="0.25">
      <c r="B1511" t="s">
        <v>1276</v>
      </c>
    </row>
    <row r="1512" spans="2:2" x14ac:dyDescent="0.25">
      <c r="B1512" t="s">
        <v>1277</v>
      </c>
    </row>
    <row r="1513" spans="2:2" x14ac:dyDescent="0.25">
      <c r="B1513" t="s">
        <v>1278</v>
      </c>
    </row>
    <row r="1514" spans="2:2" x14ac:dyDescent="0.25">
      <c r="B1514" t="s">
        <v>1279</v>
      </c>
    </row>
    <row r="1515" spans="2:2" x14ac:dyDescent="0.25">
      <c r="B1515" t="s">
        <v>1280</v>
      </c>
    </row>
    <row r="1516" spans="2:2" x14ac:dyDescent="0.25">
      <c r="B1516" t="s">
        <v>1281</v>
      </c>
    </row>
    <row r="1517" spans="2:2" x14ac:dyDescent="0.25">
      <c r="B1517" t="s">
        <v>1282</v>
      </c>
    </row>
    <row r="1518" spans="2:2" x14ac:dyDescent="0.25">
      <c r="B1518" t="s">
        <v>1283</v>
      </c>
    </row>
    <row r="1519" spans="2:2" x14ac:dyDescent="0.25">
      <c r="B1519" t="s">
        <v>1284</v>
      </c>
    </row>
    <row r="1520" spans="2:2" x14ac:dyDescent="0.25">
      <c r="B1520" t="s">
        <v>1285</v>
      </c>
    </row>
    <row r="1521" spans="2:2" x14ac:dyDescent="0.25">
      <c r="B1521" t="s">
        <v>3</v>
      </c>
    </row>
    <row r="1522" spans="2:2" x14ac:dyDescent="0.25">
      <c r="B1522" t="s">
        <v>1286</v>
      </c>
    </row>
    <row r="1523" spans="2:2" x14ac:dyDescent="0.25">
      <c r="B1523" t="s">
        <v>1287</v>
      </c>
    </row>
    <row r="1524" spans="2:2" x14ac:dyDescent="0.25">
      <c r="B1524" t="s">
        <v>1288</v>
      </c>
    </row>
    <row r="1525" spans="2:2" x14ac:dyDescent="0.25">
      <c r="B1525" t="s">
        <v>1289</v>
      </c>
    </row>
    <row r="1526" spans="2:2" x14ac:dyDescent="0.25">
      <c r="B1526" t="s">
        <v>1290</v>
      </c>
    </row>
    <row r="1527" spans="2:2" x14ac:dyDescent="0.25">
      <c r="B1527" t="s">
        <v>1291</v>
      </c>
    </row>
    <row r="1528" spans="2:2" x14ac:dyDescent="0.25">
      <c r="B1528" t="s">
        <v>1292</v>
      </c>
    </row>
    <row r="1529" spans="2:2" x14ac:dyDescent="0.25">
      <c r="B1529" t="s">
        <v>1293</v>
      </c>
    </row>
    <row r="1530" spans="2:2" x14ac:dyDescent="0.25">
      <c r="B1530" t="s">
        <v>1294</v>
      </c>
    </row>
    <row r="1531" spans="2:2" x14ac:dyDescent="0.25">
      <c r="B1531" t="s">
        <v>1295</v>
      </c>
    </row>
    <row r="1532" spans="2:2" x14ac:dyDescent="0.25">
      <c r="B1532" t="s">
        <v>3</v>
      </c>
    </row>
    <row r="1533" spans="2:2" x14ac:dyDescent="0.25">
      <c r="B1533" t="s">
        <v>1296</v>
      </c>
    </row>
    <row r="1534" spans="2:2" x14ac:dyDescent="0.25">
      <c r="B1534" t="s">
        <v>1297</v>
      </c>
    </row>
    <row r="1535" spans="2:2" x14ac:dyDescent="0.25">
      <c r="B1535" t="s">
        <v>1298</v>
      </c>
    </row>
    <row r="1536" spans="2:2" x14ac:dyDescent="0.25">
      <c r="B1536" t="s">
        <v>1299</v>
      </c>
    </row>
    <row r="1537" spans="2:2" x14ac:dyDescent="0.25">
      <c r="B1537" t="s">
        <v>1300</v>
      </c>
    </row>
    <row r="1538" spans="2:2" x14ac:dyDescent="0.25">
      <c r="B1538" t="s">
        <v>1301</v>
      </c>
    </row>
    <row r="1539" spans="2:2" x14ac:dyDescent="0.25">
      <c r="B1539" t="s">
        <v>1302</v>
      </c>
    </row>
    <row r="1540" spans="2:2" x14ac:dyDescent="0.25">
      <c r="B1540" t="s">
        <v>1303</v>
      </c>
    </row>
    <row r="1541" spans="2:2" x14ac:dyDescent="0.25">
      <c r="B1541" t="s">
        <v>1304</v>
      </c>
    </row>
    <row r="1542" spans="2:2" x14ac:dyDescent="0.25">
      <c r="B1542" t="s">
        <v>1305</v>
      </c>
    </row>
    <row r="1543" spans="2:2" x14ac:dyDescent="0.25">
      <c r="B1543" t="s">
        <v>3</v>
      </c>
    </row>
    <row r="1544" spans="2:2" x14ac:dyDescent="0.25">
      <c r="B1544" t="s">
        <v>1306</v>
      </c>
    </row>
    <row r="1545" spans="2:2" x14ac:dyDescent="0.25">
      <c r="B1545" t="s">
        <v>1307</v>
      </c>
    </row>
    <row r="1546" spans="2:2" x14ac:dyDescent="0.25">
      <c r="B1546" t="s">
        <v>1308</v>
      </c>
    </row>
    <row r="1547" spans="2:2" x14ac:dyDescent="0.25">
      <c r="B1547" t="s">
        <v>1309</v>
      </c>
    </row>
    <row r="1548" spans="2:2" x14ac:dyDescent="0.25">
      <c r="B1548" t="s">
        <v>1310</v>
      </c>
    </row>
    <row r="1549" spans="2:2" x14ac:dyDescent="0.25">
      <c r="B1549" t="s">
        <v>1311</v>
      </c>
    </row>
    <row r="1550" spans="2:2" x14ac:dyDescent="0.25">
      <c r="B1550" t="s">
        <v>1312</v>
      </c>
    </row>
    <row r="1551" spans="2:2" x14ac:dyDescent="0.25">
      <c r="B1551" t="s">
        <v>1313</v>
      </c>
    </row>
    <row r="1552" spans="2:2" x14ac:dyDescent="0.25">
      <c r="B1552" t="s">
        <v>1314</v>
      </c>
    </row>
    <row r="1553" spans="2:2" x14ac:dyDescent="0.25">
      <c r="B1553" t="s">
        <v>1315</v>
      </c>
    </row>
    <row r="1554" spans="2:2" x14ac:dyDescent="0.25">
      <c r="B1554" t="s">
        <v>3</v>
      </c>
    </row>
    <row r="1555" spans="2:2" x14ac:dyDescent="0.25">
      <c r="B1555" t="s">
        <v>1316</v>
      </c>
    </row>
    <row r="1556" spans="2:2" x14ac:dyDescent="0.25">
      <c r="B1556" t="s">
        <v>1317</v>
      </c>
    </row>
    <row r="1557" spans="2:2" x14ac:dyDescent="0.25">
      <c r="B1557" t="s">
        <v>1318</v>
      </c>
    </row>
    <row r="1558" spans="2:2" x14ac:dyDescent="0.25">
      <c r="B1558" t="s">
        <v>1319</v>
      </c>
    </row>
    <row r="1559" spans="2:2" x14ac:dyDescent="0.25">
      <c r="B1559" t="s">
        <v>1320</v>
      </c>
    </row>
    <row r="1560" spans="2:2" x14ac:dyDescent="0.25">
      <c r="B1560" t="s">
        <v>1321</v>
      </c>
    </row>
    <row r="1561" spans="2:2" x14ac:dyDescent="0.25">
      <c r="B1561" t="s">
        <v>1322</v>
      </c>
    </row>
    <row r="1562" spans="2:2" x14ac:dyDescent="0.25">
      <c r="B1562" t="s">
        <v>1323</v>
      </c>
    </row>
    <row r="1563" spans="2:2" x14ac:dyDescent="0.25">
      <c r="B1563" t="s">
        <v>1324</v>
      </c>
    </row>
    <row r="1564" spans="2:2" x14ac:dyDescent="0.25">
      <c r="B1564" t="s">
        <v>1325</v>
      </c>
    </row>
    <row r="1565" spans="2:2" x14ac:dyDescent="0.25">
      <c r="B1565" t="s">
        <v>3</v>
      </c>
    </row>
    <row r="1566" spans="2:2" x14ac:dyDescent="0.25">
      <c r="B1566" t="s">
        <v>1326</v>
      </c>
    </row>
    <row r="1567" spans="2:2" x14ac:dyDescent="0.25">
      <c r="B1567" t="s">
        <v>1327</v>
      </c>
    </row>
    <row r="1568" spans="2:2" x14ac:dyDescent="0.25">
      <c r="B1568" t="s">
        <v>1328</v>
      </c>
    </row>
    <row r="1569" spans="2:2" x14ac:dyDescent="0.25">
      <c r="B1569" t="s">
        <v>1329</v>
      </c>
    </row>
    <row r="1570" spans="2:2" x14ac:dyDescent="0.25">
      <c r="B1570" t="s">
        <v>1330</v>
      </c>
    </row>
    <row r="1571" spans="2:2" x14ac:dyDescent="0.25">
      <c r="B1571" t="s">
        <v>1331</v>
      </c>
    </row>
    <row r="1572" spans="2:2" x14ac:dyDescent="0.25">
      <c r="B1572" t="s">
        <v>1332</v>
      </c>
    </row>
    <row r="1573" spans="2:2" x14ac:dyDescent="0.25">
      <c r="B1573" t="s">
        <v>1333</v>
      </c>
    </row>
    <row r="1574" spans="2:2" x14ac:dyDescent="0.25">
      <c r="B1574" t="s">
        <v>1334</v>
      </c>
    </row>
    <row r="1575" spans="2:2" x14ac:dyDescent="0.25">
      <c r="B1575" t="s">
        <v>1335</v>
      </c>
    </row>
    <row r="1576" spans="2:2" x14ac:dyDescent="0.25">
      <c r="B1576" t="s">
        <v>3</v>
      </c>
    </row>
    <row r="1577" spans="2:2" x14ac:dyDescent="0.25">
      <c r="B1577" t="s">
        <v>1336</v>
      </c>
    </row>
    <row r="1578" spans="2:2" x14ac:dyDescent="0.25">
      <c r="B1578" t="s">
        <v>1337</v>
      </c>
    </row>
    <row r="1579" spans="2:2" x14ac:dyDescent="0.25">
      <c r="B1579" t="s">
        <v>1338</v>
      </c>
    </row>
    <row r="1580" spans="2:2" x14ac:dyDescent="0.25">
      <c r="B1580" t="s">
        <v>1339</v>
      </c>
    </row>
    <row r="1581" spans="2:2" x14ac:dyDescent="0.25">
      <c r="B1581" t="s">
        <v>1340</v>
      </c>
    </row>
    <row r="1582" spans="2:2" x14ac:dyDescent="0.25">
      <c r="B1582" t="s">
        <v>1341</v>
      </c>
    </row>
    <row r="1583" spans="2:2" x14ac:dyDescent="0.25">
      <c r="B1583" t="s">
        <v>1342</v>
      </c>
    </row>
    <row r="1584" spans="2:2" x14ac:dyDescent="0.25">
      <c r="B1584" t="s">
        <v>1343</v>
      </c>
    </row>
    <row r="1585" spans="2:2" x14ac:dyDescent="0.25">
      <c r="B1585" t="s">
        <v>1344</v>
      </c>
    </row>
    <row r="1586" spans="2:2" x14ac:dyDescent="0.25">
      <c r="B1586" t="s">
        <v>1345</v>
      </c>
    </row>
    <row r="1587" spans="2:2" x14ac:dyDescent="0.25">
      <c r="B1587" t="s">
        <v>3</v>
      </c>
    </row>
    <row r="1588" spans="2:2" x14ac:dyDescent="0.25">
      <c r="B1588" t="s">
        <v>1346</v>
      </c>
    </row>
    <row r="1589" spans="2:2" x14ac:dyDescent="0.25">
      <c r="B1589" t="s">
        <v>1347</v>
      </c>
    </row>
    <row r="1590" spans="2:2" x14ac:dyDescent="0.25">
      <c r="B1590" t="s">
        <v>1348</v>
      </c>
    </row>
    <row r="1591" spans="2:2" x14ac:dyDescent="0.25">
      <c r="B1591" t="s">
        <v>1349</v>
      </c>
    </row>
    <row r="1592" spans="2:2" x14ac:dyDescent="0.25">
      <c r="B1592" t="s">
        <v>1350</v>
      </c>
    </row>
    <row r="1593" spans="2:2" x14ac:dyDescent="0.25">
      <c r="B1593" t="s">
        <v>1351</v>
      </c>
    </row>
    <row r="1594" spans="2:2" x14ac:dyDescent="0.25">
      <c r="B1594" t="s">
        <v>1352</v>
      </c>
    </row>
    <row r="1595" spans="2:2" x14ac:dyDescent="0.25">
      <c r="B1595" t="s">
        <v>1353</v>
      </c>
    </row>
    <row r="1596" spans="2:2" x14ac:dyDescent="0.25">
      <c r="B1596" t="s">
        <v>1354</v>
      </c>
    </row>
    <row r="1597" spans="2:2" x14ac:dyDescent="0.25">
      <c r="B1597" t="s">
        <v>1355</v>
      </c>
    </row>
    <row r="1598" spans="2:2" x14ac:dyDescent="0.25">
      <c r="B1598" t="s">
        <v>3</v>
      </c>
    </row>
    <row r="1599" spans="2:2" x14ac:dyDescent="0.25">
      <c r="B1599" t="s">
        <v>1356</v>
      </c>
    </row>
    <row r="1600" spans="2:2" x14ac:dyDescent="0.25">
      <c r="B1600" t="s">
        <v>1357</v>
      </c>
    </row>
    <row r="1601" spans="2:2" x14ac:dyDescent="0.25">
      <c r="B1601" t="s">
        <v>1358</v>
      </c>
    </row>
    <row r="1602" spans="2:2" x14ac:dyDescent="0.25">
      <c r="B1602" t="s">
        <v>1359</v>
      </c>
    </row>
    <row r="1603" spans="2:2" x14ac:dyDescent="0.25">
      <c r="B1603" t="s">
        <v>1360</v>
      </c>
    </row>
    <row r="1604" spans="2:2" x14ac:dyDescent="0.25">
      <c r="B1604" t="s">
        <v>1361</v>
      </c>
    </row>
    <row r="1605" spans="2:2" x14ac:dyDescent="0.25">
      <c r="B1605" t="s">
        <v>1362</v>
      </c>
    </row>
    <row r="1606" spans="2:2" x14ac:dyDescent="0.25">
      <c r="B1606" t="s">
        <v>1363</v>
      </c>
    </row>
    <row r="1607" spans="2:2" x14ac:dyDescent="0.25">
      <c r="B1607" t="s">
        <v>1364</v>
      </c>
    </row>
    <row r="1608" spans="2:2" x14ac:dyDescent="0.25">
      <c r="B1608" t="s">
        <v>1365</v>
      </c>
    </row>
    <row r="1609" spans="2:2" x14ac:dyDescent="0.25">
      <c r="B1609" t="s">
        <v>3</v>
      </c>
    </row>
    <row r="1610" spans="2:2" x14ac:dyDescent="0.25">
      <c r="B1610" t="s">
        <v>1366</v>
      </c>
    </row>
    <row r="1611" spans="2:2" x14ac:dyDescent="0.25">
      <c r="B1611" t="s">
        <v>1367</v>
      </c>
    </row>
    <row r="1612" spans="2:2" x14ac:dyDescent="0.25">
      <c r="B1612" t="s">
        <v>1368</v>
      </c>
    </row>
    <row r="1613" spans="2:2" x14ac:dyDescent="0.25">
      <c r="B1613" t="s">
        <v>1369</v>
      </c>
    </row>
    <row r="1614" spans="2:2" x14ac:dyDescent="0.25">
      <c r="B1614" t="s">
        <v>1370</v>
      </c>
    </row>
    <row r="1615" spans="2:2" x14ac:dyDescent="0.25">
      <c r="B1615" t="s">
        <v>1371</v>
      </c>
    </row>
    <row r="1616" spans="2:2" x14ac:dyDescent="0.25">
      <c r="B1616" t="s">
        <v>1372</v>
      </c>
    </row>
    <row r="1617" spans="2:2" x14ac:dyDescent="0.25">
      <c r="B1617" t="s">
        <v>1373</v>
      </c>
    </row>
    <row r="1618" spans="2:2" x14ac:dyDescent="0.25">
      <c r="B1618" t="s">
        <v>1374</v>
      </c>
    </row>
    <row r="1619" spans="2:2" x14ac:dyDescent="0.25">
      <c r="B1619" t="s">
        <v>1375</v>
      </c>
    </row>
    <row r="1620" spans="2:2" x14ac:dyDescent="0.25">
      <c r="B1620" t="s">
        <v>3</v>
      </c>
    </row>
    <row r="1621" spans="2:2" x14ac:dyDescent="0.25">
      <c r="B1621" t="s">
        <v>1376</v>
      </c>
    </row>
    <row r="1622" spans="2:2" x14ac:dyDescent="0.25">
      <c r="B1622" t="s">
        <v>1377</v>
      </c>
    </row>
    <row r="1623" spans="2:2" x14ac:dyDescent="0.25">
      <c r="B1623" t="s">
        <v>1378</v>
      </c>
    </row>
    <row r="1624" spans="2:2" x14ac:dyDescent="0.25">
      <c r="B1624" t="s">
        <v>1379</v>
      </c>
    </row>
    <row r="1625" spans="2:2" x14ac:dyDescent="0.25">
      <c r="B1625" t="s">
        <v>1380</v>
      </c>
    </row>
    <row r="1626" spans="2:2" x14ac:dyDescent="0.25">
      <c r="B1626" t="s">
        <v>1381</v>
      </c>
    </row>
    <row r="1627" spans="2:2" x14ac:dyDescent="0.25">
      <c r="B1627" t="s">
        <v>1382</v>
      </c>
    </row>
    <row r="1628" spans="2:2" x14ac:dyDescent="0.25">
      <c r="B1628" t="s">
        <v>1383</v>
      </c>
    </row>
    <row r="1629" spans="2:2" x14ac:dyDescent="0.25">
      <c r="B1629" t="s">
        <v>1384</v>
      </c>
    </row>
    <row r="1630" spans="2:2" x14ac:dyDescent="0.25">
      <c r="B1630" t="s">
        <v>1385</v>
      </c>
    </row>
    <row r="1631" spans="2:2" x14ac:dyDescent="0.25">
      <c r="B1631" t="s">
        <v>3</v>
      </c>
    </row>
    <row r="1632" spans="2:2" x14ac:dyDescent="0.25">
      <c r="B1632" t="s">
        <v>1386</v>
      </c>
    </row>
    <row r="1633" spans="2:2" x14ac:dyDescent="0.25">
      <c r="B1633" t="s">
        <v>1387</v>
      </c>
    </row>
    <row r="1634" spans="2:2" x14ac:dyDescent="0.25">
      <c r="B1634" t="s">
        <v>1388</v>
      </c>
    </row>
    <row r="1635" spans="2:2" x14ac:dyDescent="0.25">
      <c r="B1635" t="s">
        <v>1389</v>
      </c>
    </row>
    <row r="1636" spans="2:2" x14ac:dyDescent="0.25">
      <c r="B1636" t="s">
        <v>1390</v>
      </c>
    </row>
    <row r="1637" spans="2:2" x14ac:dyDescent="0.25">
      <c r="B1637" t="s">
        <v>1391</v>
      </c>
    </row>
    <row r="1638" spans="2:2" x14ac:dyDescent="0.25">
      <c r="B1638" t="s">
        <v>1392</v>
      </c>
    </row>
    <row r="1639" spans="2:2" x14ac:dyDescent="0.25">
      <c r="B1639" t="s">
        <v>1393</v>
      </c>
    </row>
    <row r="1640" spans="2:2" x14ac:dyDescent="0.25">
      <c r="B1640" t="s">
        <v>1394</v>
      </c>
    </row>
    <row r="1641" spans="2:2" x14ac:dyDescent="0.25">
      <c r="B1641" t="s">
        <v>1395</v>
      </c>
    </row>
    <row r="1642" spans="2:2" x14ac:dyDescent="0.25">
      <c r="B1642" t="s">
        <v>3</v>
      </c>
    </row>
    <row r="1643" spans="2:2" x14ac:dyDescent="0.25">
      <c r="B1643" t="s">
        <v>1396</v>
      </c>
    </row>
    <row r="1644" spans="2:2" x14ac:dyDescent="0.25">
      <c r="B1644" t="s">
        <v>1397</v>
      </c>
    </row>
    <row r="1645" spans="2:2" x14ac:dyDescent="0.25">
      <c r="B1645" t="s">
        <v>1398</v>
      </c>
    </row>
    <row r="1646" spans="2:2" x14ac:dyDescent="0.25">
      <c r="B1646" t="s">
        <v>1399</v>
      </c>
    </row>
    <row r="1647" spans="2:2" x14ac:dyDescent="0.25">
      <c r="B1647" t="s">
        <v>1400</v>
      </c>
    </row>
    <row r="1648" spans="2:2" x14ac:dyDescent="0.25">
      <c r="B1648" t="s">
        <v>1401</v>
      </c>
    </row>
    <row r="1649" spans="2:2" x14ac:dyDescent="0.25">
      <c r="B1649" t="s">
        <v>1402</v>
      </c>
    </row>
    <row r="1650" spans="2:2" x14ac:dyDescent="0.25">
      <c r="B1650" t="s">
        <v>1403</v>
      </c>
    </row>
    <row r="1651" spans="2:2" x14ac:dyDescent="0.25">
      <c r="B1651" t="s">
        <v>1404</v>
      </c>
    </row>
    <row r="1652" spans="2:2" x14ac:dyDescent="0.25">
      <c r="B1652" t="s">
        <v>1405</v>
      </c>
    </row>
    <row r="1653" spans="2:2" x14ac:dyDescent="0.25">
      <c r="B1653" t="s">
        <v>3</v>
      </c>
    </row>
    <row r="1654" spans="2:2" x14ac:dyDescent="0.25">
      <c r="B1654" t="s">
        <v>1406</v>
      </c>
    </row>
    <row r="1655" spans="2:2" x14ac:dyDescent="0.25">
      <c r="B1655" t="s">
        <v>1407</v>
      </c>
    </row>
    <row r="1656" spans="2:2" x14ac:dyDescent="0.25">
      <c r="B1656" t="s">
        <v>1408</v>
      </c>
    </row>
    <row r="1657" spans="2:2" x14ac:dyDescent="0.25">
      <c r="B1657" t="s">
        <v>1409</v>
      </c>
    </row>
    <row r="1658" spans="2:2" x14ac:dyDescent="0.25">
      <c r="B1658" t="s">
        <v>1410</v>
      </c>
    </row>
    <row r="1659" spans="2:2" x14ac:dyDescent="0.25">
      <c r="B1659" t="s">
        <v>1411</v>
      </c>
    </row>
    <row r="1660" spans="2:2" x14ac:dyDescent="0.25">
      <c r="B1660" t="s">
        <v>1412</v>
      </c>
    </row>
    <row r="1661" spans="2:2" x14ac:dyDescent="0.25">
      <c r="B1661" t="s">
        <v>1413</v>
      </c>
    </row>
    <row r="1662" spans="2:2" x14ac:dyDescent="0.25">
      <c r="B1662" t="s">
        <v>1414</v>
      </c>
    </row>
    <row r="1663" spans="2:2" x14ac:dyDescent="0.25">
      <c r="B1663" t="s">
        <v>1415</v>
      </c>
    </row>
    <row r="1664" spans="2:2" x14ac:dyDescent="0.25">
      <c r="B1664" t="s">
        <v>3</v>
      </c>
    </row>
    <row r="1665" spans="2:2" x14ac:dyDescent="0.25">
      <c r="B1665" t="s">
        <v>1416</v>
      </c>
    </row>
    <row r="1666" spans="2:2" x14ac:dyDescent="0.25">
      <c r="B1666" t="s">
        <v>1417</v>
      </c>
    </row>
    <row r="1667" spans="2:2" x14ac:dyDescent="0.25">
      <c r="B1667" t="s">
        <v>1418</v>
      </c>
    </row>
    <row r="1668" spans="2:2" x14ac:dyDescent="0.25">
      <c r="B1668" t="s">
        <v>1419</v>
      </c>
    </row>
    <row r="1669" spans="2:2" x14ac:dyDescent="0.25">
      <c r="B1669" t="s">
        <v>1420</v>
      </c>
    </row>
    <row r="1670" spans="2:2" x14ac:dyDescent="0.25">
      <c r="B1670" t="s">
        <v>1421</v>
      </c>
    </row>
    <row r="1671" spans="2:2" x14ac:dyDescent="0.25">
      <c r="B1671" t="s">
        <v>1422</v>
      </c>
    </row>
    <row r="1672" spans="2:2" x14ac:dyDescent="0.25">
      <c r="B1672" t="s">
        <v>1423</v>
      </c>
    </row>
    <row r="1673" spans="2:2" x14ac:dyDescent="0.25">
      <c r="B1673" t="s">
        <v>1424</v>
      </c>
    </row>
    <row r="1674" spans="2:2" x14ac:dyDescent="0.25">
      <c r="B1674" t="s">
        <v>1425</v>
      </c>
    </row>
    <row r="1675" spans="2:2" x14ac:dyDescent="0.25">
      <c r="B1675" t="s">
        <v>3</v>
      </c>
    </row>
    <row r="1676" spans="2:2" x14ac:dyDescent="0.25">
      <c r="B1676" t="s">
        <v>1426</v>
      </c>
    </row>
    <row r="1677" spans="2:2" x14ac:dyDescent="0.25">
      <c r="B1677" t="s">
        <v>1427</v>
      </c>
    </row>
    <row r="1678" spans="2:2" x14ac:dyDescent="0.25">
      <c r="B1678" t="s">
        <v>1428</v>
      </c>
    </row>
    <row r="1679" spans="2:2" x14ac:dyDescent="0.25">
      <c r="B1679" t="s">
        <v>1429</v>
      </c>
    </row>
    <row r="1680" spans="2:2" x14ac:dyDescent="0.25">
      <c r="B1680" t="s">
        <v>1430</v>
      </c>
    </row>
    <row r="1681" spans="2:2" x14ac:dyDescent="0.25">
      <c r="B1681" t="s">
        <v>1431</v>
      </c>
    </row>
    <row r="1682" spans="2:2" x14ac:dyDescent="0.25">
      <c r="B1682" t="s">
        <v>1432</v>
      </c>
    </row>
    <row r="1683" spans="2:2" x14ac:dyDescent="0.25">
      <c r="B1683" t="s">
        <v>1433</v>
      </c>
    </row>
    <row r="1684" spans="2:2" x14ac:dyDescent="0.25">
      <c r="B1684" t="s">
        <v>1434</v>
      </c>
    </row>
    <row r="1685" spans="2:2" x14ac:dyDescent="0.25">
      <c r="B1685" t="s">
        <v>1435</v>
      </c>
    </row>
    <row r="1686" spans="2:2" x14ac:dyDescent="0.25">
      <c r="B1686" t="s">
        <v>3</v>
      </c>
    </row>
    <row r="1687" spans="2:2" x14ac:dyDescent="0.25">
      <c r="B1687" t="s">
        <v>1436</v>
      </c>
    </row>
    <row r="1688" spans="2:2" x14ac:dyDescent="0.25">
      <c r="B1688" t="s">
        <v>1437</v>
      </c>
    </row>
    <row r="1689" spans="2:2" x14ac:dyDescent="0.25">
      <c r="B1689" t="s">
        <v>1438</v>
      </c>
    </row>
    <row r="1690" spans="2:2" x14ac:dyDescent="0.25">
      <c r="B1690" t="s">
        <v>1439</v>
      </c>
    </row>
    <row r="1691" spans="2:2" x14ac:dyDescent="0.25">
      <c r="B1691" t="s">
        <v>1440</v>
      </c>
    </row>
    <row r="1692" spans="2:2" x14ac:dyDescent="0.25">
      <c r="B1692" t="s">
        <v>1441</v>
      </c>
    </row>
    <row r="1693" spans="2:2" x14ac:dyDescent="0.25">
      <c r="B1693" t="s">
        <v>1442</v>
      </c>
    </row>
    <row r="1694" spans="2:2" x14ac:dyDescent="0.25">
      <c r="B1694" t="s">
        <v>1443</v>
      </c>
    </row>
    <row r="1695" spans="2:2" x14ac:dyDescent="0.25">
      <c r="B1695" t="s">
        <v>1444</v>
      </c>
    </row>
    <row r="1696" spans="2:2" x14ac:dyDescent="0.25">
      <c r="B1696" t="s">
        <v>1445</v>
      </c>
    </row>
    <row r="1697" spans="2:2" x14ac:dyDescent="0.25">
      <c r="B1697" t="s">
        <v>3</v>
      </c>
    </row>
    <row r="1698" spans="2:2" x14ac:dyDescent="0.25">
      <c r="B1698" t="s">
        <v>1446</v>
      </c>
    </row>
    <row r="1699" spans="2:2" x14ac:dyDescent="0.25">
      <c r="B1699" t="s">
        <v>1447</v>
      </c>
    </row>
    <row r="1700" spans="2:2" x14ac:dyDescent="0.25">
      <c r="B1700" t="s">
        <v>1448</v>
      </c>
    </row>
    <row r="1701" spans="2:2" x14ac:dyDescent="0.25">
      <c r="B1701" t="s">
        <v>1449</v>
      </c>
    </row>
    <row r="1702" spans="2:2" x14ac:dyDescent="0.25">
      <c r="B1702" t="s">
        <v>1450</v>
      </c>
    </row>
    <row r="1703" spans="2:2" x14ac:dyDescent="0.25">
      <c r="B1703" t="s">
        <v>1451</v>
      </c>
    </row>
    <row r="1704" spans="2:2" x14ac:dyDescent="0.25">
      <c r="B1704" t="s">
        <v>1452</v>
      </c>
    </row>
    <row r="1705" spans="2:2" x14ac:dyDescent="0.25">
      <c r="B1705" t="s">
        <v>1453</v>
      </c>
    </row>
    <row r="1706" spans="2:2" x14ac:dyDescent="0.25">
      <c r="B1706" t="s">
        <v>1454</v>
      </c>
    </row>
    <row r="1707" spans="2:2" x14ac:dyDescent="0.25">
      <c r="B1707" t="s">
        <v>1455</v>
      </c>
    </row>
    <row r="1708" spans="2:2" x14ac:dyDescent="0.25">
      <c r="B1708" t="s">
        <v>3</v>
      </c>
    </row>
    <row r="1709" spans="2:2" x14ac:dyDescent="0.25">
      <c r="B1709" t="s">
        <v>1456</v>
      </c>
    </row>
    <row r="1710" spans="2:2" x14ac:dyDescent="0.25">
      <c r="B1710" t="s">
        <v>1457</v>
      </c>
    </row>
    <row r="1711" spans="2:2" x14ac:dyDescent="0.25">
      <c r="B1711" t="s">
        <v>1458</v>
      </c>
    </row>
    <row r="1712" spans="2:2" x14ac:dyDescent="0.25">
      <c r="B1712" t="s">
        <v>1459</v>
      </c>
    </row>
    <row r="1713" spans="2:2" x14ac:dyDescent="0.25">
      <c r="B1713" t="s">
        <v>1460</v>
      </c>
    </row>
    <row r="1714" spans="2:2" x14ac:dyDescent="0.25">
      <c r="B1714" t="s">
        <v>1461</v>
      </c>
    </row>
    <row r="1715" spans="2:2" x14ac:dyDescent="0.25">
      <c r="B1715" t="s">
        <v>1462</v>
      </c>
    </row>
    <row r="1716" spans="2:2" x14ac:dyDescent="0.25">
      <c r="B1716" t="s">
        <v>1463</v>
      </c>
    </row>
    <row r="1717" spans="2:2" x14ac:dyDescent="0.25">
      <c r="B1717" t="s">
        <v>1464</v>
      </c>
    </row>
    <row r="1718" spans="2:2" x14ac:dyDescent="0.25">
      <c r="B1718" t="s">
        <v>1465</v>
      </c>
    </row>
    <row r="1719" spans="2:2" x14ac:dyDescent="0.25">
      <c r="B1719" t="s">
        <v>3</v>
      </c>
    </row>
    <row r="1720" spans="2:2" x14ac:dyDescent="0.25">
      <c r="B1720" t="s">
        <v>1466</v>
      </c>
    </row>
    <row r="1721" spans="2:2" x14ac:dyDescent="0.25">
      <c r="B1721" t="s">
        <v>1467</v>
      </c>
    </row>
    <row r="1722" spans="2:2" x14ac:dyDescent="0.25">
      <c r="B1722" t="s">
        <v>1468</v>
      </c>
    </row>
    <row r="1723" spans="2:2" x14ac:dyDescent="0.25">
      <c r="B1723" t="s">
        <v>1469</v>
      </c>
    </row>
    <row r="1724" spans="2:2" x14ac:dyDescent="0.25">
      <c r="B1724" t="s">
        <v>1470</v>
      </c>
    </row>
    <row r="1725" spans="2:2" x14ac:dyDescent="0.25">
      <c r="B1725" t="s">
        <v>1471</v>
      </c>
    </row>
    <row r="1726" spans="2:2" x14ac:dyDescent="0.25">
      <c r="B1726" t="s">
        <v>1472</v>
      </c>
    </row>
    <row r="1727" spans="2:2" x14ac:dyDescent="0.25">
      <c r="B1727" t="s">
        <v>1473</v>
      </c>
    </row>
    <row r="1728" spans="2:2" x14ac:dyDescent="0.25">
      <c r="B1728" t="s">
        <v>1474</v>
      </c>
    </row>
    <row r="1729" spans="2:2" x14ac:dyDescent="0.25">
      <c r="B1729" t="s">
        <v>1475</v>
      </c>
    </row>
    <row r="1730" spans="2:2" x14ac:dyDescent="0.25">
      <c r="B1730" t="s">
        <v>3</v>
      </c>
    </row>
    <row r="1731" spans="2:2" x14ac:dyDescent="0.25">
      <c r="B1731" t="s">
        <v>1476</v>
      </c>
    </row>
    <row r="1732" spans="2:2" x14ac:dyDescent="0.25">
      <c r="B1732" t="s">
        <v>1477</v>
      </c>
    </row>
    <row r="1733" spans="2:2" x14ac:dyDescent="0.25">
      <c r="B1733" t="s">
        <v>1478</v>
      </c>
    </row>
    <row r="1734" spans="2:2" x14ac:dyDescent="0.25">
      <c r="B1734" t="s">
        <v>1479</v>
      </c>
    </row>
    <row r="1735" spans="2:2" x14ac:dyDescent="0.25">
      <c r="B1735" t="s">
        <v>1480</v>
      </c>
    </row>
    <row r="1736" spans="2:2" x14ac:dyDescent="0.25">
      <c r="B1736" t="s">
        <v>1481</v>
      </c>
    </row>
    <row r="1737" spans="2:2" x14ac:dyDescent="0.25">
      <c r="B1737" t="s">
        <v>1482</v>
      </c>
    </row>
    <row r="1738" spans="2:2" x14ac:dyDescent="0.25">
      <c r="B1738" t="s">
        <v>1483</v>
      </c>
    </row>
    <row r="1739" spans="2:2" x14ac:dyDescent="0.25">
      <c r="B1739" t="s">
        <v>1484</v>
      </c>
    </row>
    <row r="1740" spans="2:2" x14ac:dyDescent="0.25">
      <c r="B1740" t="s">
        <v>1485</v>
      </c>
    </row>
    <row r="1741" spans="2:2" x14ac:dyDescent="0.25">
      <c r="B1741" t="s">
        <v>3</v>
      </c>
    </row>
    <row r="1742" spans="2:2" x14ac:dyDescent="0.25">
      <c r="B1742" t="s">
        <v>1486</v>
      </c>
    </row>
    <row r="1743" spans="2:2" x14ac:dyDescent="0.25">
      <c r="B1743" t="s">
        <v>1487</v>
      </c>
    </row>
    <row r="1744" spans="2:2" x14ac:dyDescent="0.25">
      <c r="B1744" t="s">
        <v>1488</v>
      </c>
    </row>
    <row r="1745" spans="2:2" x14ac:dyDescent="0.25">
      <c r="B1745" t="s">
        <v>1489</v>
      </c>
    </row>
    <row r="1746" spans="2:2" x14ac:dyDescent="0.25">
      <c r="B1746" t="s">
        <v>1490</v>
      </c>
    </row>
    <row r="1747" spans="2:2" x14ac:dyDescent="0.25">
      <c r="B1747" t="s">
        <v>1491</v>
      </c>
    </row>
    <row r="1748" spans="2:2" x14ac:dyDescent="0.25">
      <c r="B1748" t="s">
        <v>1492</v>
      </c>
    </row>
    <row r="1749" spans="2:2" x14ac:dyDescent="0.25">
      <c r="B1749" t="s">
        <v>1493</v>
      </c>
    </row>
    <row r="1750" spans="2:2" x14ac:dyDescent="0.25">
      <c r="B1750" t="s">
        <v>1494</v>
      </c>
    </row>
    <row r="1751" spans="2:2" x14ac:dyDescent="0.25">
      <c r="B1751" t="s">
        <v>1495</v>
      </c>
    </row>
    <row r="1752" spans="2:2" x14ac:dyDescent="0.25">
      <c r="B1752" t="s">
        <v>3</v>
      </c>
    </row>
    <row r="1753" spans="2:2" x14ac:dyDescent="0.25">
      <c r="B1753" t="s">
        <v>1496</v>
      </c>
    </row>
    <row r="1754" spans="2:2" x14ac:dyDescent="0.25">
      <c r="B1754" t="s">
        <v>1497</v>
      </c>
    </row>
    <row r="1755" spans="2:2" x14ac:dyDescent="0.25">
      <c r="B1755" t="s">
        <v>1498</v>
      </c>
    </row>
    <row r="1756" spans="2:2" x14ac:dyDescent="0.25">
      <c r="B1756" t="s">
        <v>1499</v>
      </c>
    </row>
    <row r="1757" spans="2:2" x14ac:dyDescent="0.25">
      <c r="B1757" t="s">
        <v>1500</v>
      </c>
    </row>
    <row r="1758" spans="2:2" x14ac:dyDescent="0.25">
      <c r="B1758" t="s">
        <v>1501</v>
      </c>
    </row>
    <row r="1759" spans="2:2" x14ac:dyDescent="0.25">
      <c r="B1759" t="s">
        <v>1502</v>
      </c>
    </row>
    <row r="1760" spans="2:2" x14ac:dyDescent="0.25">
      <c r="B1760" t="s">
        <v>1503</v>
      </c>
    </row>
    <row r="1761" spans="2:2" x14ac:dyDescent="0.25">
      <c r="B1761" t="s">
        <v>1504</v>
      </c>
    </row>
    <row r="1762" spans="2:2" x14ac:dyDescent="0.25">
      <c r="B1762" t="s">
        <v>1505</v>
      </c>
    </row>
    <row r="1763" spans="2:2" x14ac:dyDescent="0.25">
      <c r="B1763" t="s">
        <v>3</v>
      </c>
    </row>
    <row r="1764" spans="2:2" x14ac:dyDescent="0.25">
      <c r="B1764" t="s">
        <v>1506</v>
      </c>
    </row>
    <row r="1765" spans="2:2" x14ac:dyDescent="0.25">
      <c r="B1765" t="s">
        <v>1507</v>
      </c>
    </row>
    <row r="1766" spans="2:2" x14ac:dyDescent="0.25">
      <c r="B1766" t="s">
        <v>1508</v>
      </c>
    </row>
    <row r="1767" spans="2:2" x14ac:dyDescent="0.25">
      <c r="B1767" t="s">
        <v>1509</v>
      </c>
    </row>
    <row r="1768" spans="2:2" x14ac:dyDescent="0.25">
      <c r="B1768" t="s">
        <v>1510</v>
      </c>
    </row>
    <row r="1769" spans="2:2" x14ac:dyDescent="0.25">
      <c r="B1769" t="s">
        <v>1511</v>
      </c>
    </row>
    <row r="1770" spans="2:2" x14ac:dyDescent="0.25">
      <c r="B1770" t="s">
        <v>1512</v>
      </c>
    </row>
    <row r="1771" spans="2:2" x14ac:dyDescent="0.25">
      <c r="B1771" t="s">
        <v>1513</v>
      </c>
    </row>
    <row r="1772" spans="2:2" x14ac:dyDescent="0.25">
      <c r="B1772" t="s">
        <v>1514</v>
      </c>
    </row>
    <row r="1773" spans="2:2" x14ac:dyDescent="0.25">
      <c r="B1773" t="s">
        <v>1515</v>
      </c>
    </row>
    <row r="1774" spans="2:2" x14ac:dyDescent="0.25">
      <c r="B1774" t="s">
        <v>3</v>
      </c>
    </row>
    <row r="1775" spans="2:2" x14ac:dyDescent="0.25">
      <c r="B1775" t="s">
        <v>1516</v>
      </c>
    </row>
    <row r="1776" spans="2:2" x14ac:dyDescent="0.25">
      <c r="B1776" t="s">
        <v>1517</v>
      </c>
    </row>
    <row r="1777" spans="2:2" x14ac:dyDescent="0.25">
      <c r="B1777" t="s">
        <v>1518</v>
      </c>
    </row>
    <row r="1778" spans="2:2" x14ac:dyDescent="0.25">
      <c r="B1778" t="s">
        <v>1519</v>
      </c>
    </row>
    <row r="1779" spans="2:2" x14ac:dyDescent="0.25">
      <c r="B1779" t="s">
        <v>1520</v>
      </c>
    </row>
    <row r="1780" spans="2:2" x14ac:dyDescent="0.25">
      <c r="B1780" t="s">
        <v>1521</v>
      </c>
    </row>
    <row r="1781" spans="2:2" x14ac:dyDescent="0.25">
      <c r="B1781" t="s">
        <v>1522</v>
      </c>
    </row>
    <row r="1782" spans="2:2" x14ac:dyDescent="0.25">
      <c r="B1782" t="s">
        <v>1523</v>
      </c>
    </row>
    <row r="1783" spans="2:2" x14ac:dyDescent="0.25">
      <c r="B1783" t="s">
        <v>1524</v>
      </c>
    </row>
    <row r="1784" spans="2:2" x14ac:dyDescent="0.25">
      <c r="B1784" t="s">
        <v>1525</v>
      </c>
    </row>
    <row r="1785" spans="2:2" x14ac:dyDescent="0.25">
      <c r="B1785" t="s">
        <v>3</v>
      </c>
    </row>
    <row r="1786" spans="2:2" x14ac:dyDescent="0.25">
      <c r="B1786" t="s">
        <v>1526</v>
      </c>
    </row>
    <row r="1787" spans="2:2" x14ac:dyDescent="0.25">
      <c r="B1787" t="s">
        <v>1527</v>
      </c>
    </row>
    <row r="1788" spans="2:2" x14ac:dyDescent="0.25">
      <c r="B1788" t="s">
        <v>1528</v>
      </c>
    </row>
    <row r="1789" spans="2:2" x14ac:dyDescent="0.25">
      <c r="B1789" t="s">
        <v>1529</v>
      </c>
    </row>
    <row r="1790" spans="2:2" x14ac:dyDescent="0.25">
      <c r="B1790" t="s">
        <v>1530</v>
      </c>
    </row>
    <row r="1791" spans="2:2" x14ac:dyDescent="0.25">
      <c r="B1791" t="s">
        <v>1531</v>
      </c>
    </row>
    <row r="1792" spans="2:2" x14ac:dyDescent="0.25">
      <c r="B1792" t="s">
        <v>1532</v>
      </c>
    </row>
    <row r="1793" spans="2:2" x14ac:dyDescent="0.25">
      <c r="B1793" t="s">
        <v>1533</v>
      </c>
    </row>
    <row r="1794" spans="2:2" x14ac:dyDescent="0.25">
      <c r="B1794" t="s">
        <v>1534</v>
      </c>
    </row>
    <row r="1795" spans="2:2" x14ac:dyDescent="0.25">
      <c r="B1795" t="s">
        <v>1535</v>
      </c>
    </row>
    <row r="1796" spans="2:2" x14ac:dyDescent="0.25">
      <c r="B1796" t="s">
        <v>3</v>
      </c>
    </row>
    <row r="1797" spans="2:2" x14ac:dyDescent="0.25">
      <c r="B1797" t="s">
        <v>1536</v>
      </c>
    </row>
    <row r="1798" spans="2:2" x14ac:dyDescent="0.25">
      <c r="B1798" t="s">
        <v>1537</v>
      </c>
    </row>
    <row r="1799" spans="2:2" x14ac:dyDescent="0.25">
      <c r="B1799" t="s">
        <v>1538</v>
      </c>
    </row>
    <row r="1800" spans="2:2" x14ac:dyDescent="0.25">
      <c r="B1800" t="s">
        <v>1539</v>
      </c>
    </row>
    <row r="1801" spans="2:2" x14ac:dyDescent="0.25">
      <c r="B1801" t="s">
        <v>1540</v>
      </c>
    </row>
    <row r="1802" spans="2:2" x14ac:dyDescent="0.25">
      <c r="B1802" t="s">
        <v>1541</v>
      </c>
    </row>
    <row r="1803" spans="2:2" x14ac:dyDescent="0.25">
      <c r="B1803" t="s">
        <v>1542</v>
      </c>
    </row>
    <row r="1804" spans="2:2" x14ac:dyDescent="0.25">
      <c r="B1804" t="s">
        <v>1543</v>
      </c>
    </row>
    <row r="1805" spans="2:2" x14ac:dyDescent="0.25">
      <c r="B1805" t="s">
        <v>1544</v>
      </c>
    </row>
    <row r="1806" spans="2:2" x14ac:dyDescent="0.25">
      <c r="B1806" t="s">
        <v>1545</v>
      </c>
    </row>
    <row r="1807" spans="2:2" x14ac:dyDescent="0.25">
      <c r="B1807" t="s">
        <v>3</v>
      </c>
    </row>
    <row r="1808" spans="2:2" x14ac:dyDescent="0.25">
      <c r="B1808" t="s">
        <v>1546</v>
      </c>
    </row>
    <row r="1809" spans="2:2" x14ac:dyDescent="0.25">
      <c r="B1809" t="s">
        <v>1547</v>
      </c>
    </row>
    <row r="1810" spans="2:2" x14ac:dyDescent="0.25">
      <c r="B1810" t="s">
        <v>1548</v>
      </c>
    </row>
    <row r="1811" spans="2:2" x14ac:dyDescent="0.25">
      <c r="B1811" t="s">
        <v>1549</v>
      </c>
    </row>
    <row r="1812" spans="2:2" x14ac:dyDescent="0.25">
      <c r="B1812" t="s">
        <v>1550</v>
      </c>
    </row>
    <row r="1813" spans="2:2" x14ac:dyDescent="0.25">
      <c r="B1813" t="s">
        <v>1551</v>
      </c>
    </row>
    <row r="1814" spans="2:2" x14ac:dyDescent="0.25">
      <c r="B1814" t="s">
        <v>1552</v>
      </c>
    </row>
    <row r="1815" spans="2:2" x14ac:dyDescent="0.25">
      <c r="B1815" t="s">
        <v>1553</v>
      </c>
    </row>
    <row r="1816" spans="2:2" x14ac:dyDescent="0.25">
      <c r="B1816" t="s">
        <v>1554</v>
      </c>
    </row>
    <row r="1817" spans="2:2" x14ac:dyDescent="0.25">
      <c r="B1817" t="s">
        <v>1555</v>
      </c>
    </row>
    <row r="1818" spans="2:2" x14ac:dyDescent="0.25">
      <c r="B1818" t="s">
        <v>3</v>
      </c>
    </row>
    <row r="1819" spans="2:2" x14ac:dyDescent="0.25">
      <c r="B1819" t="s">
        <v>1556</v>
      </c>
    </row>
    <row r="1820" spans="2:2" x14ac:dyDescent="0.25">
      <c r="B1820" t="s">
        <v>1557</v>
      </c>
    </row>
    <row r="1821" spans="2:2" x14ac:dyDescent="0.25">
      <c r="B1821" t="s">
        <v>1558</v>
      </c>
    </row>
    <row r="1822" spans="2:2" x14ac:dyDescent="0.25">
      <c r="B1822" t="s">
        <v>1559</v>
      </c>
    </row>
    <row r="1823" spans="2:2" x14ac:dyDescent="0.25">
      <c r="B1823" t="s">
        <v>1560</v>
      </c>
    </row>
    <row r="1824" spans="2:2" x14ac:dyDescent="0.25">
      <c r="B1824" t="s">
        <v>1561</v>
      </c>
    </row>
    <row r="1825" spans="2:2" x14ac:dyDescent="0.25">
      <c r="B1825" t="s">
        <v>1562</v>
      </c>
    </row>
    <row r="1826" spans="2:2" x14ac:dyDescent="0.25">
      <c r="B1826" t="s">
        <v>1563</v>
      </c>
    </row>
    <row r="1827" spans="2:2" x14ac:dyDescent="0.25">
      <c r="B1827" t="s">
        <v>1564</v>
      </c>
    </row>
    <row r="1828" spans="2:2" x14ac:dyDescent="0.25">
      <c r="B1828" t="s">
        <v>1565</v>
      </c>
    </row>
    <row r="1829" spans="2:2" x14ac:dyDescent="0.25">
      <c r="B1829" t="s">
        <v>3</v>
      </c>
    </row>
    <row r="1830" spans="2:2" x14ac:dyDescent="0.25">
      <c r="B1830" t="s">
        <v>1566</v>
      </c>
    </row>
    <row r="1831" spans="2:2" x14ac:dyDescent="0.25">
      <c r="B1831" t="s">
        <v>1567</v>
      </c>
    </row>
    <row r="1832" spans="2:2" x14ac:dyDescent="0.25">
      <c r="B1832" t="s">
        <v>1568</v>
      </c>
    </row>
    <row r="1833" spans="2:2" x14ac:dyDescent="0.25">
      <c r="B1833" t="s">
        <v>1569</v>
      </c>
    </row>
    <row r="1834" spans="2:2" x14ac:dyDescent="0.25">
      <c r="B1834" t="s">
        <v>1570</v>
      </c>
    </row>
    <row r="1835" spans="2:2" x14ac:dyDescent="0.25">
      <c r="B1835" t="s">
        <v>1571</v>
      </c>
    </row>
    <row r="1836" spans="2:2" x14ac:dyDescent="0.25">
      <c r="B1836" t="s">
        <v>1572</v>
      </c>
    </row>
    <row r="1837" spans="2:2" x14ac:dyDescent="0.25">
      <c r="B1837" t="s">
        <v>1573</v>
      </c>
    </row>
    <row r="1838" spans="2:2" x14ac:dyDescent="0.25">
      <c r="B1838" t="s">
        <v>1574</v>
      </c>
    </row>
    <row r="1839" spans="2:2" x14ac:dyDescent="0.25">
      <c r="B1839" t="s">
        <v>1575</v>
      </c>
    </row>
    <row r="1840" spans="2:2" x14ac:dyDescent="0.25">
      <c r="B1840" t="s">
        <v>3</v>
      </c>
    </row>
    <row r="1841" spans="2:2" x14ac:dyDescent="0.25">
      <c r="B1841" t="s">
        <v>1576</v>
      </c>
    </row>
    <row r="1842" spans="2:2" x14ac:dyDescent="0.25">
      <c r="B1842" t="s">
        <v>1577</v>
      </c>
    </row>
    <row r="1843" spans="2:2" x14ac:dyDescent="0.25">
      <c r="B1843" t="s">
        <v>1578</v>
      </c>
    </row>
    <row r="1844" spans="2:2" x14ac:dyDescent="0.25">
      <c r="B1844" t="s">
        <v>1579</v>
      </c>
    </row>
    <row r="1845" spans="2:2" x14ac:dyDescent="0.25">
      <c r="B1845" t="s">
        <v>1580</v>
      </c>
    </row>
    <row r="1846" spans="2:2" x14ac:dyDescent="0.25">
      <c r="B1846" t="s">
        <v>1581</v>
      </c>
    </row>
    <row r="1847" spans="2:2" x14ac:dyDescent="0.25">
      <c r="B1847" t="s">
        <v>1582</v>
      </c>
    </row>
    <row r="1848" spans="2:2" x14ac:dyDescent="0.25">
      <c r="B1848" t="s">
        <v>1583</v>
      </c>
    </row>
    <row r="1849" spans="2:2" x14ac:dyDescent="0.25">
      <c r="B1849" t="s">
        <v>1584</v>
      </c>
    </row>
    <row r="1850" spans="2:2" x14ac:dyDescent="0.25">
      <c r="B1850" t="s">
        <v>1585</v>
      </c>
    </row>
    <row r="1851" spans="2:2" x14ac:dyDescent="0.25">
      <c r="B1851" t="s">
        <v>3</v>
      </c>
    </row>
    <row r="1852" spans="2:2" x14ac:dyDescent="0.25">
      <c r="B1852" t="s">
        <v>1586</v>
      </c>
    </row>
    <row r="1853" spans="2:2" x14ac:dyDescent="0.25">
      <c r="B1853" t="s">
        <v>1587</v>
      </c>
    </row>
    <row r="1854" spans="2:2" x14ac:dyDescent="0.25">
      <c r="B1854" t="s">
        <v>1588</v>
      </c>
    </row>
    <row r="1855" spans="2:2" x14ac:dyDescent="0.25">
      <c r="B1855" t="s">
        <v>1589</v>
      </c>
    </row>
    <row r="1856" spans="2:2" x14ac:dyDescent="0.25">
      <c r="B1856" t="s">
        <v>1590</v>
      </c>
    </row>
    <row r="1857" spans="2:2" x14ac:dyDescent="0.25">
      <c r="B1857" t="s">
        <v>1591</v>
      </c>
    </row>
    <row r="1858" spans="2:2" x14ac:dyDescent="0.25">
      <c r="B1858" t="s">
        <v>1592</v>
      </c>
    </row>
    <row r="1859" spans="2:2" x14ac:dyDescent="0.25">
      <c r="B1859" t="s">
        <v>1593</v>
      </c>
    </row>
    <row r="1860" spans="2:2" x14ac:dyDescent="0.25">
      <c r="B1860" t="s">
        <v>1594</v>
      </c>
    </row>
    <row r="1861" spans="2:2" x14ac:dyDescent="0.25">
      <c r="B1861" t="s">
        <v>1595</v>
      </c>
    </row>
    <row r="1862" spans="2:2" x14ac:dyDescent="0.25">
      <c r="B1862" t="s">
        <v>3</v>
      </c>
    </row>
    <row r="1863" spans="2:2" x14ac:dyDescent="0.25">
      <c r="B1863" t="s">
        <v>1596</v>
      </c>
    </row>
    <row r="1864" spans="2:2" x14ac:dyDescent="0.25">
      <c r="B1864" t="s">
        <v>1597</v>
      </c>
    </row>
    <row r="1865" spans="2:2" x14ac:dyDescent="0.25">
      <c r="B1865" t="s">
        <v>1598</v>
      </c>
    </row>
    <row r="1866" spans="2:2" x14ac:dyDescent="0.25">
      <c r="B1866" t="s">
        <v>1599</v>
      </c>
    </row>
    <row r="1867" spans="2:2" x14ac:dyDescent="0.25">
      <c r="B1867" t="s">
        <v>1600</v>
      </c>
    </row>
    <row r="1868" spans="2:2" x14ac:dyDescent="0.25">
      <c r="B1868" t="s">
        <v>1601</v>
      </c>
    </row>
    <row r="1869" spans="2:2" x14ac:dyDescent="0.25">
      <c r="B1869" t="s">
        <v>1602</v>
      </c>
    </row>
    <row r="1870" spans="2:2" x14ac:dyDescent="0.25">
      <c r="B1870" t="s">
        <v>1603</v>
      </c>
    </row>
    <row r="1871" spans="2:2" x14ac:dyDescent="0.25">
      <c r="B1871" t="s">
        <v>1604</v>
      </c>
    </row>
    <row r="1872" spans="2:2" x14ac:dyDescent="0.25">
      <c r="B1872" t="s">
        <v>1605</v>
      </c>
    </row>
    <row r="1873" spans="2:2" x14ac:dyDescent="0.25">
      <c r="B1873" t="s">
        <v>3</v>
      </c>
    </row>
    <row r="1874" spans="2:2" x14ac:dyDescent="0.25">
      <c r="B1874" t="s">
        <v>1606</v>
      </c>
    </row>
    <row r="1875" spans="2:2" x14ac:dyDescent="0.25">
      <c r="B1875" t="s">
        <v>1607</v>
      </c>
    </row>
    <row r="1876" spans="2:2" x14ac:dyDescent="0.25">
      <c r="B1876" t="s">
        <v>1608</v>
      </c>
    </row>
    <row r="1877" spans="2:2" x14ac:dyDescent="0.25">
      <c r="B1877" t="s">
        <v>1609</v>
      </c>
    </row>
    <row r="1878" spans="2:2" x14ac:dyDescent="0.25">
      <c r="B1878" t="s">
        <v>1610</v>
      </c>
    </row>
    <row r="1879" spans="2:2" x14ac:dyDescent="0.25">
      <c r="B1879" t="s">
        <v>1611</v>
      </c>
    </row>
    <row r="1880" spans="2:2" x14ac:dyDescent="0.25">
      <c r="B1880" t="s">
        <v>1612</v>
      </c>
    </row>
    <row r="1881" spans="2:2" x14ac:dyDescent="0.25">
      <c r="B1881" t="s">
        <v>1613</v>
      </c>
    </row>
    <row r="1882" spans="2:2" x14ac:dyDescent="0.25">
      <c r="B1882" t="s">
        <v>1614</v>
      </c>
    </row>
    <row r="1883" spans="2:2" x14ac:dyDescent="0.25">
      <c r="B1883" t="s">
        <v>1615</v>
      </c>
    </row>
    <row r="1884" spans="2:2" x14ac:dyDescent="0.25">
      <c r="B1884" t="s">
        <v>3</v>
      </c>
    </row>
    <row r="1885" spans="2:2" x14ac:dyDescent="0.25">
      <c r="B1885" t="s">
        <v>1616</v>
      </c>
    </row>
    <row r="1886" spans="2:2" x14ac:dyDescent="0.25">
      <c r="B1886" t="s">
        <v>1617</v>
      </c>
    </row>
    <row r="1887" spans="2:2" x14ac:dyDescent="0.25">
      <c r="B1887" t="s">
        <v>1618</v>
      </c>
    </row>
    <row r="1888" spans="2:2" x14ac:dyDescent="0.25">
      <c r="B1888" t="s">
        <v>1619</v>
      </c>
    </row>
    <row r="1889" spans="2:2" x14ac:dyDescent="0.25">
      <c r="B1889" t="s">
        <v>1620</v>
      </c>
    </row>
    <row r="1890" spans="2:2" x14ac:dyDescent="0.25">
      <c r="B1890" t="s">
        <v>1621</v>
      </c>
    </row>
    <row r="1891" spans="2:2" x14ac:dyDescent="0.25">
      <c r="B1891" t="s">
        <v>1622</v>
      </c>
    </row>
    <row r="1892" spans="2:2" x14ac:dyDescent="0.25">
      <c r="B1892" t="s">
        <v>1623</v>
      </c>
    </row>
    <row r="1893" spans="2:2" x14ac:dyDescent="0.25">
      <c r="B1893" t="s">
        <v>1624</v>
      </c>
    </row>
    <row r="1894" spans="2:2" x14ac:dyDescent="0.25">
      <c r="B1894" t="s">
        <v>1625</v>
      </c>
    </row>
    <row r="1895" spans="2:2" x14ac:dyDescent="0.25">
      <c r="B1895" t="s">
        <v>3</v>
      </c>
    </row>
    <row r="1896" spans="2:2" x14ac:dyDescent="0.25">
      <c r="B1896" t="s">
        <v>1626</v>
      </c>
    </row>
    <row r="1897" spans="2:2" x14ac:dyDescent="0.25">
      <c r="B1897" t="s">
        <v>1627</v>
      </c>
    </row>
    <row r="1898" spans="2:2" x14ac:dyDescent="0.25">
      <c r="B1898" t="s">
        <v>1628</v>
      </c>
    </row>
    <row r="1899" spans="2:2" x14ac:dyDescent="0.25">
      <c r="B1899" t="s">
        <v>1629</v>
      </c>
    </row>
    <row r="1900" spans="2:2" x14ac:dyDescent="0.25">
      <c r="B1900" t="s">
        <v>1630</v>
      </c>
    </row>
    <row r="1901" spans="2:2" x14ac:dyDescent="0.25">
      <c r="B1901" t="s">
        <v>1631</v>
      </c>
    </row>
    <row r="1902" spans="2:2" x14ac:dyDescent="0.25">
      <c r="B1902" t="s">
        <v>1632</v>
      </c>
    </row>
    <row r="1903" spans="2:2" x14ac:dyDescent="0.25">
      <c r="B1903" t="s">
        <v>1633</v>
      </c>
    </row>
    <row r="1904" spans="2:2" x14ac:dyDescent="0.25">
      <c r="B1904" t="s">
        <v>1634</v>
      </c>
    </row>
    <row r="1905" spans="2:2" x14ac:dyDescent="0.25">
      <c r="B1905" t="s">
        <v>1635</v>
      </c>
    </row>
    <row r="1906" spans="2:2" x14ac:dyDescent="0.25">
      <c r="B1906" t="s">
        <v>3</v>
      </c>
    </row>
    <row r="1907" spans="2:2" x14ac:dyDescent="0.25">
      <c r="B1907" t="s">
        <v>1636</v>
      </c>
    </row>
    <row r="1908" spans="2:2" x14ac:dyDescent="0.25">
      <c r="B1908" t="s">
        <v>1637</v>
      </c>
    </row>
    <row r="1909" spans="2:2" x14ac:dyDescent="0.25">
      <c r="B1909" t="s">
        <v>1638</v>
      </c>
    </row>
    <row r="1910" spans="2:2" x14ac:dyDescent="0.25">
      <c r="B1910" t="s">
        <v>1639</v>
      </c>
    </row>
    <row r="1911" spans="2:2" x14ac:dyDescent="0.25">
      <c r="B1911" t="s">
        <v>1640</v>
      </c>
    </row>
    <row r="1912" spans="2:2" x14ac:dyDescent="0.25">
      <c r="B1912" t="s">
        <v>1641</v>
      </c>
    </row>
    <row r="1913" spans="2:2" x14ac:dyDescent="0.25">
      <c r="B1913" t="s">
        <v>1642</v>
      </c>
    </row>
    <row r="1914" spans="2:2" x14ac:dyDescent="0.25">
      <c r="B1914" t="s">
        <v>1643</v>
      </c>
    </row>
    <row r="1915" spans="2:2" x14ac:dyDescent="0.25">
      <c r="B1915" t="s">
        <v>1644</v>
      </c>
    </row>
    <row r="1916" spans="2:2" x14ac:dyDescent="0.25">
      <c r="B1916" t="s">
        <v>1645</v>
      </c>
    </row>
    <row r="1917" spans="2:2" x14ac:dyDescent="0.25">
      <c r="B1917" t="s">
        <v>3</v>
      </c>
    </row>
    <row r="1918" spans="2:2" x14ac:dyDescent="0.25">
      <c r="B1918" t="s">
        <v>1646</v>
      </c>
    </row>
    <row r="1919" spans="2:2" x14ac:dyDescent="0.25">
      <c r="B1919" t="s">
        <v>1647</v>
      </c>
    </row>
    <row r="1920" spans="2:2" x14ac:dyDescent="0.25">
      <c r="B1920" t="s">
        <v>1648</v>
      </c>
    </row>
    <row r="1921" spans="2:2" x14ac:dyDescent="0.25">
      <c r="B1921" t="s">
        <v>1649</v>
      </c>
    </row>
    <row r="1922" spans="2:2" x14ac:dyDescent="0.25">
      <c r="B1922" t="s">
        <v>1650</v>
      </c>
    </row>
    <row r="1923" spans="2:2" x14ac:dyDescent="0.25">
      <c r="B1923" t="s">
        <v>1651</v>
      </c>
    </row>
    <row r="1924" spans="2:2" x14ac:dyDescent="0.25">
      <c r="B1924" t="s">
        <v>1652</v>
      </c>
    </row>
    <row r="1925" spans="2:2" x14ac:dyDescent="0.25">
      <c r="B1925" t="s">
        <v>1653</v>
      </c>
    </row>
    <row r="1926" spans="2:2" x14ac:dyDescent="0.25">
      <c r="B1926" t="s">
        <v>1654</v>
      </c>
    </row>
    <row r="1927" spans="2:2" x14ac:dyDescent="0.25">
      <c r="B1927" t="s">
        <v>1655</v>
      </c>
    </row>
    <row r="1928" spans="2:2" x14ac:dyDescent="0.25">
      <c r="B1928" t="s">
        <v>3</v>
      </c>
    </row>
    <row r="1929" spans="2:2" x14ac:dyDescent="0.25">
      <c r="B1929" t="s">
        <v>1656</v>
      </c>
    </row>
    <row r="1930" spans="2:2" x14ac:dyDescent="0.25">
      <c r="B1930" t="s">
        <v>1657</v>
      </c>
    </row>
    <row r="1931" spans="2:2" x14ac:dyDescent="0.25">
      <c r="B1931" t="s">
        <v>1658</v>
      </c>
    </row>
    <row r="1932" spans="2:2" x14ac:dyDescent="0.25">
      <c r="B1932" t="s">
        <v>1659</v>
      </c>
    </row>
    <row r="1933" spans="2:2" x14ac:dyDescent="0.25">
      <c r="B1933" t="s">
        <v>1660</v>
      </c>
    </row>
    <row r="1934" spans="2:2" x14ac:dyDescent="0.25">
      <c r="B1934" t="s">
        <v>1661</v>
      </c>
    </row>
    <row r="1935" spans="2:2" x14ac:dyDescent="0.25">
      <c r="B1935" t="s">
        <v>1662</v>
      </c>
    </row>
    <row r="1936" spans="2:2" x14ac:dyDescent="0.25">
      <c r="B1936" t="s">
        <v>1663</v>
      </c>
    </row>
    <row r="1937" spans="2:2" x14ac:dyDescent="0.25">
      <c r="B1937" t="s">
        <v>1664</v>
      </c>
    </row>
    <row r="1938" spans="2:2" x14ac:dyDescent="0.25">
      <c r="B1938" t="s">
        <v>1665</v>
      </c>
    </row>
    <row r="1939" spans="2:2" x14ac:dyDescent="0.25">
      <c r="B1939" t="s">
        <v>3</v>
      </c>
    </row>
    <row r="1940" spans="2:2" x14ac:dyDescent="0.25">
      <c r="B1940" t="s">
        <v>1666</v>
      </c>
    </row>
    <row r="1941" spans="2:2" x14ac:dyDescent="0.25">
      <c r="B1941" t="s">
        <v>1667</v>
      </c>
    </row>
    <row r="1942" spans="2:2" x14ac:dyDescent="0.25">
      <c r="B1942" t="s">
        <v>1668</v>
      </c>
    </row>
    <row r="1943" spans="2:2" x14ac:dyDescent="0.25">
      <c r="B1943" t="s">
        <v>1669</v>
      </c>
    </row>
    <row r="1944" spans="2:2" x14ac:dyDescent="0.25">
      <c r="B1944" t="s">
        <v>1670</v>
      </c>
    </row>
    <row r="1945" spans="2:2" x14ac:dyDescent="0.25">
      <c r="B1945" t="s">
        <v>1671</v>
      </c>
    </row>
    <row r="1946" spans="2:2" x14ac:dyDescent="0.25">
      <c r="B1946" t="s">
        <v>1672</v>
      </c>
    </row>
    <row r="1947" spans="2:2" x14ac:dyDescent="0.25">
      <c r="B1947" t="s">
        <v>1673</v>
      </c>
    </row>
    <row r="1948" spans="2:2" x14ac:dyDescent="0.25">
      <c r="B1948" t="s">
        <v>1674</v>
      </c>
    </row>
    <row r="1949" spans="2:2" x14ac:dyDescent="0.25">
      <c r="B1949" t="s">
        <v>1675</v>
      </c>
    </row>
    <row r="1950" spans="2:2" x14ac:dyDescent="0.25">
      <c r="B1950" t="s">
        <v>3</v>
      </c>
    </row>
    <row r="1951" spans="2:2" x14ac:dyDescent="0.25">
      <c r="B1951" t="s">
        <v>1676</v>
      </c>
    </row>
    <row r="1952" spans="2:2" x14ac:dyDescent="0.25">
      <c r="B1952" t="s">
        <v>1677</v>
      </c>
    </row>
    <row r="1953" spans="2:2" x14ac:dyDescent="0.25">
      <c r="B1953" t="s">
        <v>1678</v>
      </c>
    </row>
    <row r="1954" spans="2:2" x14ac:dyDescent="0.25">
      <c r="B1954" t="s">
        <v>1679</v>
      </c>
    </row>
    <row r="1955" spans="2:2" x14ac:dyDescent="0.25">
      <c r="B1955" t="s">
        <v>1680</v>
      </c>
    </row>
    <row r="1956" spans="2:2" x14ac:dyDescent="0.25">
      <c r="B1956" t="s">
        <v>1681</v>
      </c>
    </row>
    <row r="1957" spans="2:2" x14ac:dyDescent="0.25">
      <c r="B1957" t="s">
        <v>1682</v>
      </c>
    </row>
    <row r="1958" spans="2:2" x14ac:dyDescent="0.25">
      <c r="B1958" t="s">
        <v>1683</v>
      </c>
    </row>
    <row r="1959" spans="2:2" x14ac:dyDescent="0.25">
      <c r="B1959" t="s">
        <v>1684</v>
      </c>
    </row>
    <row r="1960" spans="2:2" x14ac:dyDescent="0.25">
      <c r="B1960" t="s">
        <v>1685</v>
      </c>
    </row>
    <row r="1961" spans="2:2" x14ac:dyDescent="0.25">
      <c r="B1961" t="s">
        <v>3</v>
      </c>
    </row>
    <row r="1962" spans="2:2" x14ac:dyDescent="0.25">
      <c r="B1962" t="s">
        <v>1686</v>
      </c>
    </row>
    <row r="1963" spans="2:2" x14ac:dyDescent="0.25">
      <c r="B1963" t="s">
        <v>1687</v>
      </c>
    </row>
    <row r="1964" spans="2:2" x14ac:dyDescent="0.25">
      <c r="B1964" t="s">
        <v>1688</v>
      </c>
    </row>
    <row r="1965" spans="2:2" x14ac:dyDescent="0.25">
      <c r="B1965" t="s">
        <v>1689</v>
      </c>
    </row>
    <row r="1966" spans="2:2" x14ac:dyDescent="0.25">
      <c r="B1966" t="s">
        <v>1690</v>
      </c>
    </row>
    <row r="1967" spans="2:2" x14ac:dyDescent="0.25">
      <c r="B1967" t="s">
        <v>1691</v>
      </c>
    </row>
    <row r="1968" spans="2:2" x14ac:dyDescent="0.25">
      <c r="B1968" t="s">
        <v>1692</v>
      </c>
    </row>
    <row r="1969" spans="2:2" x14ac:dyDescent="0.25">
      <c r="B1969" t="s">
        <v>1693</v>
      </c>
    </row>
    <row r="1970" spans="2:2" x14ac:dyDescent="0.25">
      <c r="B1970" t="s">
        <v>1694</v>
      </c>
    </row>
    <row r="1971" spans="2:2" x14ac:dyDescent="0.25">
      <c r="B1971" t="s">
        <v>1695</v>
      </c>
    </row>
    <row r="1972" spans="2:2" x14ac:dyDescent="0.25">
      <c r="B1972" t="s">
        <v>3</v>
      </c>
    </row>
    <row r="1973" spans="2:2" x14ac:dyDescent="0.25">
      <c r="B1973" t="s">
        <v>1696</v>
      </c>
    </row>
    <row r="1974" spans="2:2" x14ac:dyDescent="0.25">
      <c r="B1974" t="s">
        <v>1697</v>
      </c>
    </row>
    <row r="1975" spans="2:2" x14ac:dyDescent="0.25">
      <c r="B1975" t="s">
        <v>1698</v>
      </c>
    </row>
    <row r="1976" spans="2:2" x14ac:dyDescent="0.25">
      <c r="B1976" t="s">
        <v>1699</v>
      </c>
    </row>
    <row r="1977" spans="2:2" x14ac:dyDescent="0.25">
      <c r="B1977" t="s">
        <v>1700</v>
      </c>
    </row>
    <row r="1978" spans="2:2" x14ac:dyDescent="0.25">
      <c r="B1978" t="s">
        <v>1701</v>
      </c>
    </row>
    <row r="1979" spans="2:2" x14ac:dyDescent="0.25">
      <c r="B1979" t="s">
        <v>1702</v>
      </c>
    </row>
    <row r="1980" spans="2:2" x14ac:dyDescent="0.25">
      <c r="B1980" t="s">
        <v>1703</v>
      </c>
    </row>
    <row r="1981" spans="2:2" x14ac:dyDescent="0.25">
      <c r="B1981" t="s">
        <v>1704</v>
      </c>
    </row>
    <row r="1982" spans="2:2" x14ac:dyDescent="0.25">
      <c r="B1982" t="s">
        <v>1705</v>
      </c>
    </row>
    <row r="1983" spans="2:2" x14ac:dyDescent="0.25">
      <c r="B1983" t="s">
        <v>3</v>
      </c>
    </row>
    <row r="1984" spans="2:2" x14ac:dyDescent="0.25">
      <c r="B1984" t="s">
        <v>1706</v>
      </c>
    </row>
    <row r="1985" spans="2:2" x14ac:dyDescent="0.25">
      <c r="B1985" t="s">
        <v>1707</v>
      </c>
    </row>
    <row r="1986" spans="2:2" x14ac:dyDescent="0.25">
      <c r="B1986" t="s">
        <v>1708</v>
      </c>
    </row>
    <row r="1987" spans="2:2" x14ac:dyDescent="0.25">
      <c r="B1987" t="s">
        <v>1709</v>
      </c>
    </row>
    <row r="1988" spans="2:2" x14ac:dyDescent="0.25">
      <c r="B1988" t="s">
        <v>1710</v>
      </c>
    </row>
    <row r="1989" spans="2:2" x14ac:dyDescent="0.25">
      <c r="B1989" t="s">
        <v>1711</v>
      </c>
    </row>
    <row r="1990" spans="2:2" x14ac:dyDescent="0.25">
      <c r="B1990" t="s">
        <v>1712</v>
      </c>
    </row>
    <row r="1991" spans="2:2" x14ac:dyDescent="0.25">
      <c r="B1991" t="s">
        <v>1713</v>
      </c>
    </row>
    <row r="1992" spans="2:2" x14ac:dyDescent="0.25">
      <c r="B1992" t="s">
        <v>1714</v>
      </c>
    </row>
    <row r="1993" spans="2:2" x14ac:dyDescent="0.25">
      <c r="B1993" t="s">
        <v>1715</v>
      </c>
    </row>
    <row r="1994" spans="2:2" x14ac:dyDescent="0.25">
      <c r="B1994" t="s">
        <v>3</v>
      </c>
    </row>
    <row r="1995" spans="2:2" x14ac:dyDescent="0.25">
      <c r="B1995" t="s">
        <v>1716</v>
      </c>
    </row>
    <row r="1996" spans="2:2" x14ac:dyDescent="0.25">
      <c r="B1996" t="s">
        <v>1717</v>
      </c>
    </row>
    <row r="1997" spans="2:2" x14ac:dyDescent="0.25">
      <c r="B1997" t="s">
        <v>1718</v>
      </c>
    </row>
    <row r="1998" spans="2:2" x14ac:dyDescent="0.25">
      <c r="B1998" t="s">
        <v>1719</v>
      </c>
    </row>
    <row r="1999" spans="2:2" x14ac:dyDescent="0.25">
      <c r="B1999" t="s">
        <v>1720</v>
      </c>
    </row>
    <row r="2000" spans="2:2" x14ac:dyDescent="0.25">
      <c r="B2000" t="s">
        <v>1721</v>
      </c>
    </row>
    <row r="2001" spans="2:2" x14ac:dyDescent="0.25">
      <c r="B2001" t="s">
        <v>1722</v>
      </c>
    </row>
    <row r="2002" spans="2:2" x14ac:dyDescent="0.25">
      <c r="B2002" t="s">
        <v>1723</v>
      </c>
    </row>
    <row r="2003" spans="2:2" x14ac:dyDescent="0.25">
      <c r="B2003" t="s">
        <v>1724</v>
      </c>
    </row>
    <row r="2004" spans="2:2" x14ac:dyDescent="0.25">
      <c r="B2004" t="s">
        <v>1725</v>
      </c>
    </row>
    <row r="2005" spans="2:2" x14ac:dyDescent="0.25">
      <c r="B2005" t="s">
        <v>3</v>
      </c>
    </row>
    <row r="2006" spans="2:2" x14ac:dyDescent="0.25">
      <c r="B2006" t="s">
        <v>1726</v>
      </c>
    </row>
    <row r="2007" spans="2:2" x14ac:dyDescent="0.25">
      <c r="B2007" t="s">
        <v>1727</v>
      </c>
    </row>
    <row r="2008" spans="2:2" x14ac:dyDescent="0.25">
      <c r="B2008" t="s">
        <v>1728</v>
      </c>
    </row>
    <row r="2009" spans="2:2" x14ac:dyDescent="0.25">
      <c r="B2009" t="s">
        <v>1729</v>
      </c>
    </row>
    <row r="2010" spans="2:2" x14ac:dyDescent="0.25">
      <c r="B2010" t="s">
        <v>1730</v>
      </c>
    </row>
    <row r="2011" spans="2:2" x14ac:dyDescent="0.25">
      <c r="B2011" t="s">
        <v>1731</v>
      </c>
    </row>
    <row r="2012" spans="2:2" x14ac:dyDescent="0.25">
      <c r="B2012" t="s">
        <v>1732</v>
      </c>
    </row>
    <row r="2013" spans="2:2" x14ac:dyDescent="0.25">
      <c r="B2013" t="s">
        <v>1733</v>
      </c>
    </row>
    <row r="2014" spans="2:2" x14ac:dyDescent="0.25">
      <c r="B2014" t="s">
        <v>1734</v>
      </c>
    </row>
    <row r="2015" spans="2:2" x14ac:dyDescent="0.25">
      <c r="B2015" t="s">
        <v>1735</v>
      </c>
    </row>
    <row r="2016" spans="2:2" x14ac:dyDescent="0.25">
      <c r="B2016" t="s">
        <v>3</v>
      </c>
    </row>
    <row r="2017" spans="2:2" x14ac:dyDescent="0.25">
      <c r="B2017" t="s">
        <v>1736</v>
      </c>
    </row>
    <row r="2018" spans="2:2" x14ac:dyDescent="0.25">
      <c r="B2018" t="s">
        <v>1737</v>
      </c>
    </row>
    <row r="2019" spans="2:2" x14ac:dyDescent="0.25">
      <c r="B2019" t="s">
        <v>1738</v>
      </c>
    </row>
    <row r="2020" spans="2:2" x14ac:dyDescent="0.25">
      <c r="B2020" t="s">
        <v>1739</v>
      </c>
    </row>
    <row r="2021" spans="2:2" x14ac:dyDescent="0.25">
      <c r="B2021" t="s">
        <v>1740</v>
      </c>
    </row>
    <row r="2022" spans="2:2" x14ac:dyDescent="0.25">
      <c r="B2022" t="s">
        <v>1741</v>
      </c>
    </row>
    <row r="2023" spans="2:2" x14ac:dyDescent="0.25">
      <c r="B2023" t="s">
        <v>1742</v>
      </c>
    </row>
    <row r="2024" spans="2:2" x14ac:dyDescent="0.25">
      <c r="B2024" t="s">
        <v>1743</v>
      </c>
    </row>
    <row r="2025" spans="2:2" x14ac:dyDescent="0.25">
      <c r="B2025" t="s">
        <v>1744</v>
      </c>
    </row>
    <row r="2026" spans="2:2" x14ac:dyDescent="0.25">
      <c r="B2026" t="s">
        <v>1745</v>
      </c>
    </row>
    <row r="2027" spans="2:2" x14ac:dyDescent="0.25">
      <c r="B2027" t="s">
        <v>3</v>
      </c>
    </row>
    <row r="2028" spans="2:2" x14ac:dyDescent="0.25">
      <c r="B2028" t="s">
        <v>1746</v>
      </c>
    </row>
    <row r="2029" spans="2:2" x14ac:dyDescent="0.25">
      <c r="B2029" t="s">
        <v>1747</v>
      </c>
    </row>
    <row r="2030" spans="2:2" x14ac:dyDescent="0.25">
      <c r="B2030" t="s">
        <v>1748</v>
      </c>
    </row>
    <row r="2031" spans="2:2" x14ac:dyDescent="0.25">
      <c r="B2031" t="s">
        <v>1749</v>
      </c>
    </row>
    <row r="2032" spans="2:2" x14ac:dyDescent="0.25">
      <c r="B2032" t="s">
        <v>1750</v>
      </c>
    </row>
    <row r="2033" spans="2:2" x14ac:dyDescent="0.25">
      <c r="B2033" t="s">
        <v>1751</v>
      </c>
    </row>
    <row r="2034" spans="2:2" x14ac:dyDescent="0.25">
      <c r="B2034" t="s">
        <v>1752</v>
      </c>
    </row>
    <row r="2035" spans="2:2" x14ac:dyDescent="0.25">
      <c r="B2035" t="s">
        <v>1753</v>
      </c>
    </row>
    <row r="2036" spans="2:2" x14ac:dyDescent="0.25">
      <c r="B2036" t="s">
        <v>1754</v>
      </c>
    </row>
    <row r="2037" spans="2:2" x14ac:dyDescent="0.25">
      <c r="B2037" t="s">
        <v>1755</v>
      </c>
    </row>
    <row r="2038" spans="2:2" x14ac:dyDescent="0.25">
      <c r="B2038" t="s">
        <v>3</v>
      </c>
    </row>
    <row r="2039" spans="2:2" x14ac:dyDescent="0.25">
      <c r="B2039" t="s">
        <v>1756</v>
      </c>
    </row>
    <row r="2040" spans="2:2" x14ac:dyDescent="0.25">
      <c r="B2040" t="s">
        <v>1757</v>
      </c>
    </row>
    <row r="2041" spans="2:2" x14ac:dyDescent="0.25">
      <c r="B2041" t="s">
        <v>1758</v>
      </c>
    </row>
    <row r="2042" spans="2:2" x14ac:dyDescent="0.25">
      <c r="B2042" t="s">
        <v>1759</v>
      </c>
    </row>
    <row r="2043" spans="2:2" x14ac:dyDescent="0.25">
      <c r="B2043" t="s">
        <v>1760</v>
      </c>
    </row>
    <row r="2044" spans="2:2" x14ac:dyDescent="0.25">
      <c r="B2044" t="s">
        <v>1761</v>
      </c>
    </row>
    <row r="2045" spans="2:2" x14ac:dyDescent="0.25">
      <c r="B2045" t="s">
        <v>1762</v>
      </c>
    </row>
    <row r="2046" spans="2:2" x14ac:dyDescent="0.25">
      <c r="B2046" t="s">
        <v>1763</v>
      </c>
    </row>
    <row r="2047" spans="2:2" x14ac:dyDescent="0.25">
      <c r="B2047" t="s">
        <v>1764</v>
      </c>
    </row>
    <row r="2048" spans="2:2" x14ac:dyDescent="0.25">
      <c r="B2048" t="s">
        <v>1765</v>
      </c>
    </row>
    <row r="2049" spans="2:2" x14ac:dyDescent="0.25">
      <c r="B2049" t="s">
        <v>3</v>
      </c>
    </row>
    <row r="2050" spans="2:2" x14ac:dyDescent="0.25">
      <c r="B2050" t="s">
        <v>1766</v>
      </c>
    </row>
    <row r="2051" spans="2:2" x14ac:dyDescent="0.25">
      <c r="B2051" t="s">
        <v>1767</v>
      </c>
    </row>
    <row r="2052" spans="2:2" x14ac:dyDescent="0.25">
      <c r="B2052" t="s">
        <v>1768</v>
      </c>
    </row>
    <row r="2053" spans="2:2" x14ac:dyDescent="0.25">
      <c r="B2053" t="s">
        <v>1769</v>
      </c>
    </row>
    <row r="2054" spans="2:2" x14ac:dyDescent="0.25">
      <c r="B2054" t="s">
        <v>1770</v>
      </c>
    </row>
    <row r="2055" spans="2:2" x14ac:dyDescent="0.25">
      <c r="B2055" t="s">
        <v>1771</v>
      </c>
    </row>
    <row r="2056" spans="2:2" x14ac:dyDescent="0.25">
      <c r="B2056" t="s">
        <v>1772</v>
      </c>
    </row>
    <row r="2057" spans="2:2" x14ac:dyDescent="0.25">
      <c r="B2057" t="s">
        <v>1773</v>
      </c>
    </row>
    <row r="2058" spans="2:2" x14ac:dyDescent="0.25">
      <c r="B2058" t="s">
        <v>1774</v>
      </c>
    </row>
    <row r="2059" spans="2:2" x14ac:dyDescent="0.25">
      <c r="B2059" t="s">
        <v>1775</v>
      </c>
    </row>
    <row r="2060" spans="2:2" x14ac:dyDescent="0.25">
      <c r="B2060" t="s">
        <v>3</v>
      </c>
    </row>
    <row r="2061" spans="2:2" x14ac:dyDescent="0.25">
      <c r="B2061" t="s">
        <v>1776</v>
      </c>
    </row>
    <row r="2062" spans="2:2" x14ac:dyDescent="0.25">
      <c r="B2062" t="s">
        <v>1777</v>
      </c>
    </row>
    <row r="2063" spans="2:2" x14ac:dyDescent="0.25">
      <c r="B2063" t="s">
        <v>1778</v>
      </c>
    </row>
    <row r="2064" spans="2:2" x14ac:dyDescent="0.25">
      <c r="B2064" t="s">
        <v>1779</v>
      </c>
    </row>
    <row r="2065" spans="2:2" x14ac:dyDescent="0.25">
      <c r="B2065" t="s">
        <v>1780</v>
      </c>
    </row>
    <row r="2066" spans="2:2" x14ac:dyDescent="0.25">
      <c r="B2066" t="s">
        <v>1781</v>
      </c>
    </row>
    <row r="2067" spans="2:2" x14ac:dyDescent="0.25">
      <c r="B2067" t="s">
        <v>1782</v>
      </c>
    </row>
    <row r="2068" spans="2:2" x14ac:dyDescent="0.25">
      <c r="B2068" t="s">
        <v>1783</v>
      </c>
    </row>
    <row r="2069" spans="2:2" x14ac:dyDescent="0.25">
      <c r="B2069" t="s">
        <v>1784</v>
      </c>
    </row>
    <row r="2070" spans="2:2" x14ac:dyDescent="0.25">
      <c r="B2070" t="s">
        <v>1785</v>
      </c>
    </row>
    <row r="2071" spans="2:2" x14ac:dyDescent="0.25">
      <c r="B2071" t="s">
        <v>3</v>
      </c>
    </row>
    <row r="2072" spans="2:2" x14ac:dyDescent="0.25">
      <c r="B2072" t="s">
        <v>1786</v>
      </c>
    </row>
    <row r="2073" spans="2:2" x14ac:dyDescent="0.25">
      <c r="B2073" t="s">
        <v>1787</v>
      </c>
    </row>
    <row r="2074" spans="2:2" x14ac:dyDescent="0.25">
      <c r="B2074" t="s">
        <v>1788</v>
      </c>
    </row>
    <row r="2075" spans="2:2" x14ac:dyDescent="0.25">
      <c r="B2075" t="s">
        <v>1789</v>
      </c>
    </row>
    <row r="2076" spans="2:2" x14ac:dyDescent="0.25">
      <c r="B2076" t="s">
        <v>1790</v>
      </c>
    </row>
    <row r="2077" spans="2:2" x14ac:dyDescent="0.25">
      <c r="B2077" t="s">
        <v>1791</v>
      </c>
    </row>
    <row r="2078" spans="2:2" x14ac:dyDescent="0.25">
      <c r="B2078" t="s">
        <v>1792</v>
      </c>
    </row>
    <row r="2079" spans="2:2" x14ac:dyDescent="0.25">
      <c r="B2079" t="s">
        <v>1793</v>
      </c>
    </row>
    <row r="2080" spans="2:2" x14ac:dyDescent="0.25">
      <c r="B2080" t="s">
        <v>1794</v>
      </c>
    </row>
    <row r="2081" spans="2:2" x14ac:dyDescent="0.25">
      <c r="B2081" t="s">
        <v>1795</v>
      </c>
    </row>
    <row r="2082" spans="2:2" x14ac:dyDescent="0.25">
      <c r="B2082" t="s">
        <v>3</v>
      </c>
    </row>
    <row r="2083" spans="2:2" x14ac:dyDescent="0.25">
      <c r="B2083" t="s">
        <v>1796</v>
      </c>
    </row>
    <row r="2084" spans="2:2" x14ac:dyDescent="0.25">
      <c r="B2084" t="s">
        <v>1797</v>
      </c>
    </row>
    <row r="2085" spans="2:2" x14ac:dyDescent="0.25">
      <c r="B2085" t="s">
        <v>1798</v>
      </c>
    </row>
    <row r="2086" spans="2:2" x14ac:dyDescent="0.25">
      <c r="B2086" t="s">
        <v>1799</v>
      </c>
    </row>
    <row r="2087" spans="2:2" x14ac:dyDescent="0.25">
      <c r="B2087" t="s">
        <v>1800</v>
      </c>
    </row>
    <row r="2088" spans="2:2" x14ac:dyDescent="0.25">
      <c r="B2088" t="s">
        <v>1801</v>
      </c>
    </row>
    <row r="2089" spans="2:2" x14ac:dyDescent="0.25">
      <c r="B2089" t="s">
        <v>1802</v>
      </c>
    </row>
    <row r="2090" spans="2:2" x14ac:dyDescent="0.25">
      <c r="B2090" t="s">
        <v>1803</v>
      </c>
    </row>
    <row r="2091" spans="2:2" x14ac:dyDescent="0.25">
      <c r="B2091" t="s">
        <v>1804</v>
      </c>
    </row>
    <row r="2092" spans="2:2" x14ac:dyDescent="0.25">
      <c r="B2092" t="s">
        <v>1805</v>
      </c>
    </row>
    <row r="2093" spans="2:2" x14ac:dyDescent="0.25">
      <c r="B2093" t="s">
        <v>3</v>
      </c>
    </row>
    <row r="2094" spans="2:2" x14ac:dyDescent="0.25">
      <c r="B2094" t="s">
        <v>1806</v>
      </c>
    </row>
    <row r="2095" spans="2:2" x14ac:dyDescent="0.25">
      <c r="B2095" t="s">
        <v>1807</v>
      </c>
    </row>
    <row r="2096" spans="2:2" x14ac:dyDescent="0.25">
      <c r="B2096" t="s">
        <v>1808</v>
      </c>
    </row>
    <row r="2097" spans="2:2" x14ac:dyDescent="0.25">
      <c r="B2097" t="s">
        <v>1809</v>
      </c>
    </row>
    <row r="2098" spans="2:2" x14ac:dyDescent="0.25">
      <c r="B2098" t="s">
        <v>1810</v>
      </c>
    </row>
    <row r="2099" spans="2:2" x14ac:dyDescent="0.25">
      <c r="B2099" t="s">
        <v>1811</v>
      </c>
    </row>
    <row r="2100" spans="2:2" x14ac:dyDescent="0.25">
      <c r="B2100" t="s">
        <v>1812</v>
      </c>
    </row>
    <row r="2101" spans="2:2" x14ac:dyDescent="0.25">
      <c r="B2101" t="s">
        <v>1813</v>
      </c>
    </row>
    <row r="2102" spans="2:2" x14ac:dyDescent="0.25">
      <c r="B2102" t="s">
        <v>1814</v>
      </c>
    </row>
    <row r="2103" spans="2:2" x14ac:dyDescent="0.25">
      <c r="B2103" t="s">
        <v>1815</v>
      </c>
    </row>
    <row r="2104" spans="2:2" x14ac:dyDescent="0.25">
      <c r="B2104" t="s">
        <v>3</v>
      </c>
    </row>
    <row r="2105" spans="2:2" x14ac:dyDescent="0.25">
      <c r="B2105" t="s">
        <v>1816</v>
      </c>
    </row>
    <row r="2106" spans="2:2" x14ac:dyDescent="0.25">
      <c r="B2106" t="s">
        <v>1817</v>
      </c>
    </row>
    <row r="2107" spans="2:2" x14ac:dyDescent="0.25">
      <c r="B2107" t="s">
        <v>1818</v>
      </c>
    </row>
    <row r="2108" spans="2:2" x14ac:dyDescent="0.25">
      <c r="B2108" t="s">
        <v>1819</v>
      </c>
    </row>
    <row r="2109" spans="2:2" x14ac:dyDescent="0.25">
      <c r="B2109" t="s">
        <v>1820</v>
      </c>
    </row>
    <row r="2110" spans="2:2" x14ac:dyDescent="0.25">
      <c r="B2110" t="s">
        <v>1821</v>
      </c>
    </row>
    <row r="2111" spans="2:2" x14ac:dyDescent="0.25">
      <c r="B2111" t="s">
        <v>1822</v>
      </c>
    </row>
    <row r="2112" spans="2:2" x14ac:dyDescent="0.25">
      <c r="B2112" t="s">
        <v>1823</v>
      </c>
    </row>
    <row r="2113" spans="2:2" x14ac:dyDescent="0.25">
      <c r="B2113" t="s">
        <v>1824</v>
      </c>
    </row>
    <row r="2114" spans="2:2" x14ac:dyDescent="0.25">
      <c r="B2114" t="s">
        <v>1825</v>
      </c>
    </row>
    <row r="2115" spans="2:2" x14ac:dyDescent="0.25">
      <c r="B2115" t="s">
        <v>3</v>
      </c>
    </row>
    <row r="2116" spans="2:2" x14ac:dyDescent="0.25">
      <c r="B2116" t="s">
        <v>1826</v>
      </c>
    </row>
    <row r="2117" spans="2:2" x14ac:dyDescent="0.25">
      <c r="B2117" t="s">
        <v>1827</v>
      </c>
    </row>
    <row r="2118" spans="2:2" x14ac:dyDescent="0.25">
      <c r="B2118" t="s">
        <v>1828</v>
      </c>
    </row>
    <row r="2119" spans="2:2" x14ac:dyDescent="0.25">
      <c r="B2119" t="s">
        <v>1829</v>
      </c>
    </row>
    <row r="2120" spans="2:2" x14ac:dyDescent="0.25">
      <c r="B2120" t="s">
        <v>1830</v>
      </c>
    </row>
    <row r="2121" spans="2:2" x14ac:dyDescent="0.25">
      <c r="B2121" t="s">
        <v>1831</v>
      </c>
    </row>
    <row r="2122" spans="2:2" x14ac:dyDescent="0.25">
      <c r="B2122" t="s">
        <v>1832</v>
      </c>
    </row>
    <row r="2123" spans="2:2" x14ac:dyDescent="0.25">
      <c r="B2123" t="s">
        <v>1833</v>
      </c>
    </row>
    <row r="2124" spans="2:2" x14ac:dyDescent="0.25">
      <c r="B2124" t="s">
        <v>1834</v>
      </c>
    </row>
    <row r="2125" spans="2:2" x14ac:dyDescent="0.25">
      <c r="B2125" t="s">
        <v>1835</v>
      </c>
    </row>
    <row r="2126" spans="2:2" x14ac:dyDescent="0.25">
      <c r="B2126" t="s">
        <v>3</v>
      </c>
    </row>
    <row r="2127" spans="2:2" x14ac:dyDescent="0.25">
      <c r="B2127" t="s">
        <v>1836</v>
      </c>
    </row>
    <row r="2128" spans="2:2" x14ac:dyDescent="0.25">
      <c r="B2128" t="s">
        <v>1837</v>
      </c>
    </row>
    <row r="2129" spans="2:2" x14ac:dyDescent="0.25">
      <c r="B2129" t="s">
        <v>1838</v>
      </c>
    </row>
    <row r="2130" spans="2:2" x14ac:dyDescent="0.25">
      <c r="B2130" t="s">
        <v>1839</v>
      </c>
    </row>
    <row r="2131" spans="2:2" x14ac:dyDescent="0.25">
      <c r="B2131" t="s">
        <v>1840</v>
      </c>
    </row>
    <row r="2132" spans="2:2" x14ac:dyDescent="0.25">
      <c r="B2132" t="s">
        <v>1841</v>
      </c>
    </row>
    <row r="2133" spans="2:2" x14ac:dyDescent="0.25">
      <c r="B2133" t="s">
        <v>1842</v>
      </c>
    </row>
    <row r="2134" spans="2:2" x14ac:dyDescent="0.25">
      <c r="B2134" t="s">
        <v>1843</v>
      </c>
    </row>
    <row r="2135" spans="2:2" x14ac:dyDescent="0.25">
      <c r="B2135" t="s">
        <v>1844</v>
      </c>
    </row>
    <row r="2136" spans="2:2" x14ac:dyDescent="0.25">
      <c r="B2136" t="s">
        <v>1845</v>
      </c>
    </row>
    <row r="2137" spans="2:2" x14ac:dyDescent="0.25">
      <c r="B2137" t="s">
        <v>3</v>
      </c>
    </row>
    <row r="2138" spans="2:2" x14ac:dyDescent="0.25">
      <c r="B2138" t="s">
        <v>1846</v>
      </c>
    </row>
    <row r="2139" spans="2:2" x14ac:dyDescent="0.25">
      <c r="B2139" t="s">
        <v>1847</v>
      </c>
    </row>
    <row r="2140" spans="2:2" x14ac:dyDescent="0.25">
      <c r="B2140" t="s">
        <v>1848</v>
      </c>
    </row>
    <row r="2141" spans="2:2" x14ac:dyDescent="0.25">
      <c r="B2141" t="s">
        <v>1849</v>
      </c>
    </row>
    <row r="2142" spans="2:2" x14ac:dyDescent="0.25">
      <c r="B2142" t="s">
        <v>1850</v>
      </c>
    </row>
    <row r="2143" spans="2:2" x14ac:dyDescent="0.25">
      <c r="B2143" t="s">
        <v>1851</v>
      </c>
    </row>
    <row r="2144" spans="2:2" x14ac:dyDescent="0.25">
      <c r="B2144" t="s">
        <v>1852</v>
      </c>
    </row>
    <row r="2145" spans="2:2" x14ac:dyDescent="0.25">
      <c r="B2145" t="s">
        <v>1853</v>
      </c>
    </row>
    <row r="2146" spans="2:2" x14ac:dyDescent="0.25">
      <c r="B2146" t="s">
        <v>1854</v>
      </c>
    </row>
    <row r="2147" spans="2:2" x14ac:dyDescent="0.25">
      <c r="B2147" t="s">
        <v>1855</v>
      </c>
    </row>
    <row r="2148" spans="2:2" x14ac:dyDescent="0.25">
      <c r="B2148" t="s">
        <v>3</v>
      </c>
    </row>
    <row r="2149" spans="2:2" x14ac:dyDescent="0.25">
      <c r="B2149" t="s">
        <v>1856</v>
      </c>
    </row>
    <row r="2150" spans="2:2" x14ac:dyDescent="0.25">
      <c r="B2150" t="s">
        <v>1857</v>
      </c>
    </row>
    <row r="2151" spans="2:2" x14ac:dyDescent="0.25">
      <c r="B2151" t="s">
        <v>1858</v>
      </c>
    </row>
    <row r="2152" spans="2:2" x14ac:dyDescent="0.25">
      <c r="B2152" t="s">
        <v>1859</v>
      </c>
    </row>
    <row r="2153" spans="2:2" x14ac:dyDescent="0.25">
      <c r="B2153" t="s">
        <v>1860</v>
      </c>
    </row>
    <row r="2154" spans="2:2" x14ac:dyDescent="0.25">
      <c r="B2154" t="s">
        <v>1861</v>
      </c>
    </row>
    <row r="2155" spans="2:2" x14ac:dyDescent="0.25">
      <c r="B2155" t="s">
        <v>1862</v>
      </c>
    </row>
    <row r="2156" spans="2:2" x14ac:dyDescent="0.25">
      <c r="B2156" t="s">
        <v>1863</v>
      </c>
    </row>
    <row r="2157" spans="2:2" x14ac:dyDescent="0.25">
      <c r="B2157" t="s">
        <v>1864</v>
      </c>
    </row>
    <row r="2158" spans="2:2" x14ac:dyDescent="0.25">
      <c r="B2158" t="s">
        <v>1865</v>
      </c>
    </row>
    <row r="2159" spans="2:2" x14ac:dyDescent="0.25">
      <c r="B2159" t="s">
        <v>3</v>
      </c>
    </row>
    <row r="2160" spans="2:2" x14ac:dyDescent="0.25">
      <c r="B2160" t="s">
        <v>1866</v>
      </c>
    </row>
    <row r="2161" spans="2:2" x14ac:dyDescent="0.25">
      <c r="B2161" t="s">
        <v>1867</v>
      </c>
    </row>
    <row r="2162" spans="2:2" x14ac:dyDescent="0.25">
      <c r="B2162" t="s">
        <v>1868</v>
      </c>
    </row>
    <row r="2163" spans="2:2" x14ac:dyDescent="0.25">
      <c r="B2163" t="s">
        <v>1869</v>
      </c>
    </row>
    <row r="2164" spans="2:2" x14ac:dyDescent="0.25">
      <c r="B2164" t="s">
        <v>1870</v>
      </c>
    </row>
    <row r="2165" spans="2:2" x14ac:dyDescent="0.25">
      <c r="B2165" t="s">
        <v>1871</v>
      </c>
    </row>
    <row r="2166" spans="2:2" x14ac:dyDescent="0.25">
      <c r="B2166" t="s">
        <v>1872</v>
      </c>
    </row>
    <row r="2167" spans="2:2" x14ac:dyDescent="0.25">
      <c r="B2167" t="s">
        <v>1873</v>
      </c>
    </row>
    <row r="2168" spans="2:2" x14ac:dyDescent="0.25">
      <c r="B2168" t="s">
        <v>1874</v>
      </c>
    </row>
    <row r="2169" spans="2:2" x14ac:dyDescent="0.25">
      <c r="B2169" t="s">
        <v>1875</v>
      </c>
    </row>
    <row r="2170" spans="2:2" x14ac:dyDescent="0.25">
      <c r="B2170" t="s">
        <v>3</v>
      </c>
    </row>
    <row r="2171" spans="2:2" x14ac:dyDescent="0.25">
      <c r="B2171" t="s">
        <v>1876</v>
      </c>
    </row>
    <row r="2172" spans="2:2" x14ac:dyDescent="0.25">
      <c r="B2172" t="s">
        <v>1877</v>
      </c>
    </row>
    <row r="2173" spans="2:2" x14ac:dyDescent="0.25">
      <c r="B2173" t="s">
        <v>1878</v>
      </c>
    </row>
    <row r="2174" spans="2:2" x14ac:dyDescent="0.25">
      <c r="B2174" t="s">
        <v>1879</v>
      </c>
    </row>
    <row r="2175" spans="2:2" x14ac:dyDescent="0.25">
      <c r="B2175" t="s">
        <v>1880</v>
      </c>
    </row>
    <row r="2176" spans="2:2" x14ac:dyDescent="0.25">
      <c r="B2176" t="s">
        <v>1881</v>
      </c>
    </row>
    <row r="2177" spans="2:2" x14ac:dyDescent="0.25">
      <c r="B2177" t="s">
        <v>1882</v>
      </c>
    </row>
    <row r="2178" spans="2:2" x14ac:dyDescent="0.25">
      <c r="B2178" t="s">
        <v>1883</v>
      </c>
    </row>
    <row r="2179" spans="2:2" x14ac:dyDescent="0.25">
      <c r="B2179" t="s">
        <v>1884</v>
      </c>
    </row>
    <row r="2180" spans="2:2" x14ac:dyDescent="0.25">
      <c r="B2180" t="s">
        <v>1885</v>
      </c>
    </row>
    <row r="2181" spans="2:2" x14ac:dyDescent="0.25">
      <c r="B2181" t="s">
        <v>3</v>
      </c>
    </row>
    <row r="2182" spans="2:2" x14ac:dyDescent="0.25">
      <c r="B2182" t="s">
        <v>1886</v>
      </c>
    </row>
    <row r="2183" spans="2:2" x14ac:dyDescent="0.25">
      <c r="B2183" t="s">
        <v>1887</v>
      </c>
    </row>
    <row r="2184" spans="2:2" x14ac:dyDescent="0.25">
      <c r="B2184" t="s">
        <v>1888</v>
      </c>
    </row>
    <row r="2185" spans="2:2" x14ac:dyDescent="0.25">
      <c r="B2185" t="s">
        <v>1889</v>
      </c>
    </row>
    <row r="2186" spans="2:2" x14ac:dyDescent="0.25">
      <c r="B2186" t="s">
        <v>1890</v>
      </c>
    </row>
    <row r="2187" spans="2:2" x14ac:dyDescent="0.25">
      <c r="B2187" t="s">
        <v>1891</v>
      </c>
    </row>
    <row r="2188" spans="2:2" x14ac:dyDescent="0.25">
      <c r="B2188" t="s">
        <v>1892</v>
      </c>
    </row>
    <row r="2189" spans="2:2" x14ac:dyDescent="0.25">
      <c r="B2189" t="s">
        <v>1893</v>
      </c>
    </row>
    <row r="2190" spans="2:2" x14ac:dyDescent="0.25">
      <c r="B2190" t="s">
        <v>1894</v>
      </c>
    </row>
    <row r="2191" spans="2:2" x14ac:dyDescent="0.25">
      <c r="B2191" t="s">
        <v>1895</v>
      </c>
    </row>
    <row r="2192" spans="2:2" x14ac:dyDescent="0.25">
      <c r="B2192" t="s">
        <v>3</v>
      </c>
    </row>
    <row r="2193" spans="2:2" x14ac:dyDescent="0.25">
      <c r="B2193" t="s">
        <v>1896</v>
      </c>
    </row>
    <row r="2194" spans="2:2" x14ac:dyDescent="0.25">
      <c r="B2194" t="s">
        <v>1897</v>
      </c>
    </row>
    <row r="2195" spans="2:2" x14ac:dyDescent="0.25">
      <c r="B2195" t="s">
        <v>1898</v>
      </c>
    </row>
    <row r="2196" spans="2:2" x14ac:dyDescent="0.25">
      <c r="B2196" t="s">
        <v>1899</v>
      </c>
    </row>
    <row r="2197" spans="2:2" x14ac:dyDescent="0.25">
      <c r="B2197" t="s">
        <v>1900</v>
      </c>
    </row>
    <row r="2198" spans="2:2" x14ac:dyDescent="0.25">
      <c r="B2198" t="s">
        <v>1901</v>
      </c>
    </row>
    <row r="2199" spans="2:2" x14ac:dyDescent="0.25">
      <c r="B2199" t="s">
        <v>1902</v>
      </c>
    </row>
    <row r="2200" spans="2:2" x14ac:dyDescent="0.25">
      <c r="B2200" t="s">
        <v>1903</v>
      </c>
    </row>
    <row r="2201" spans="2:2" x14ac:dyDescent="0.25">
      <c r="B2201" t="s">
        <v>1904</v>
      </c>
    </row>
    <row r="2202" spans="2:2" x14ac:dyDescent="0.25">
      <c r="B2202" t="s">
        <v>1905</v>
      </c>
    </row>
    <row r="2203" spans="2:2" x14ac:dyDescent="0.25">
      <c r="B2203" t="s">
        <v>3</v>
      </c>
    </row>
    <row r="2204" spans="2:2" x14ac:dyDescent="0.25">
      <c r="B2204" t="s">
        <v>1906</v>
      </c>
    </row>
    <row r="2205" spans="2:2" x14ac:dyDescent="0.25">
      <c r="B2205" t="s">
        <v>1907</v>
      </c>
    </row>
    <row r="2206" spans="2:2" x14ac:dyDescent="0.25">
      <c r="B2206" t="s">
        <v>1908</v>
      </c>
    </row>
    <row r="2207" spans="2:2" x14ac:dyDescent="0.25">
      <c r="B2207" t="s">
        <v>1909</v>
      </c>
    </row>
    <row r="2208" spans="2:2" x14ac:dyDescent="0.25">
      <c r="B2208" t="s">
        <v>1910</v>
      </c>
    </row>
    <row r="2209" spans="2:2" x14ac:dyDescent="0.25">
      <c r="B2209" t="s">
        <v>1911</v>
      </c>
    </row>
    <row r="2210" spans="2:2" x14ac:dyDescent="0.25">
      <c r="B2210" t="s">
        <v>1912</v>
      </c>
    </row>
    <row r="2211" spans="2:2" x14ac:dyDescent="0.25">
      <c r="B2211" t="s">
        <v>1913</v>
      </c>
    </row>
    <row r="2212" spans="2:2" x14ac:dyDescent="0.25">
      <c r="B2212" t="s">
        <v>1914</v>
      </c>
    </row>
    <row r="2213" spans="2:2" x14ac:dyDescent="0.25">
      <c r="B2213" t="s">
        <v>1915</v>
      </c>
    </row>
    <row r="2214" spans="2:2" x14ac:dyDescent="0.25">
      <c r="B2214" t="s">
        <v>3</v>
      </c>
    </row>
    <row r="2215" spans="2:2" x14ac:dyDescent="0.25">
      <c r="B2215" t="s">
        <v>1916</v>
      </c>
    </row>
    <row r="2216" spans="2:2" x14ac:dyDescent="0.25">
      <c r="B2216" t="s">
        <v>1917</v>
      </c>
    </row>
    <row r="2217" spans="2:2" x14ac:dyDescent="0.25">
      <c r="B2217" t="s">
        <v>1918</v>
      </c>
    </row>
    <row r="2218" spans="2:2" x14ac:dyDescent="0.25">
      <c r="B2218" t="s">
        <v>1919</v>
      </c>
    </row>
    <row r="2219" spans="2:2" x14ac:dyDescent="0.25">
      <c r="B2219" t="s">
        <v>1920</v>
      </c>
    </row>
    <row r="2220" spans="2:2" x14ac:dyDescent="0.25">
      <c r="B2220" t="s">
        <v>1921</v>
      </c>
    </row>
    <row r="2221" spans="2:2" x14ac:dyDescent="0.25">
      <c r="B2221" t="s">
        <v>1922</v>
      </c>
    </row>
    <row r="2222" spans="2:2" x14ac:dyDescent="0.25">
      <c r="B2222" t="s">
        <v>1923</v>
      </c>
    </row>
    <row r="2223" spans="2:2" x14ac:dyDescent="0.25">
      <c r="B2223" t="s">
        <v>1924</v>
      </c>
    </row>
    <row r="2224" spans="2:2" x14ac:dyDescent="0.25">
      <c r="B2224" t="s">
        <v>1925</v>
      </c>
    </row>
    <row r="2225" spans="2:2" x14ac:dyDescent="0.25">
      <c r="B2225" t="s">
        <v>3</v>
      </c>
    </row>
    <row r="2226" spans="2:2" x14ac:dyDescent="0.25">
      <c r="B2226" t="s">
        <v>1926</v>
      </c>
    </row>
    <row r="2227" spans="2:2" x14ac:dyDescent="0.25">
      <c r="B2227" t="s">
        <v>1927</v>
      </c>
    </row>
    <row r="2228" spans="2:2" x14ac:dyDescent="0.25">
      <c r="B2228" t="s">
        <v>1928</v>
      </c>
    </row>
    <row r="2229" spans="2:2" x14ac:dyDescent="0.25">
      <c r="B2229" t="s">
        <v>1929</v>
      </c>
    </row>
    <row r="2230" spans="2:2" x14ac:dyDescent="0.25">
      <c r="B2230" t="s">
        <v>1930</v>
      </c>
    </row>
    <row r="2231" spans="2:2" x14ac:dyDescent="0.25">
      <c r="B2231" t="s">
        <v>1931</v>
      </c>
    </row>
    <row r="2232" spans="2:2" x14ac:dyDescent="0.25">
      <c r="B2232" t="s">
        <v>1932</v>
      </c>
    </row>
    <row r="2233" spans="2:2" x14ac:dyDescent="0.25">
      <c r="B2233" t="s">
        <v>1933</v>
      </c>
    </row>
    <row r="2234" spans="2:2" x14ac:dyDescent="0.25">
      <c r="B2234" t="s">
        <v>1934</v>
      </c>
    </row>
    <row r="2235" spans="2:2" x14ac:dyDescent="0.25">
      <c r="B2235" t="s">
        <v>1935</v>
      </c>
    </row>
    <row r="2236" spans="2:2" x14ac:dyDescent="0.25">
      <c r="B2236" t="s">
        <v>3</v>
      </c>
    </row>
    <row r="2237" spans="2:2" x14ac:dyDescent="0.25">
      <c r="B2237" t="s">
        <v>1936</v>
      </c>
    </row>
    <row r="2238" spans="2:2" x14ac:dyDescent="0.25">
      <c r="B2238" t="s">
        <v>1937</v>
      </c>
    </row>
    <row r="2239" spans="2:2" x14ac:dyDescent="0.25">
      <c r="B2239" t="s">
        <v>1938</v>
      </c>
    </row>
    <row r="2240" spans="2:2" x14ac:dyDescent="0.25">
      <c r="B2240" t="s">
        <v>1939</v>
      </c>
    </row>
    <row r="2241" spans="2:2" x14ac:dyDescent="0.25">
      <c r="B2241" t="s">
        <v>1940</v>
      </c>
    </row>
    <row r="2242" spans="2:2" x14ac:dyDescent="0.25">
      <c r="B2242" t="s">
        <v>1941</v>
      </c>
    </row>
    <row r="2243" spans="2:2" x14ac:dyDescent="0.25">
      <c r="B2243" t="s">
        <v>1942</v>
      </c>
    </row>
    <row r="2244" spans="2:2" x14ac:dyDescent="0.25">
      <c r="B2244" t="s">
        <v>1943</v>
      </c>
    </row>
    <row r="2245" spans="2:2" x14ac:dyDescent="0.25">
      <c r="B2245" t="s">
        <v>1944</v>
      </c>
    </row>
    <row r="2246" spans="2:2" x14ac:dyDescent="0.25">
      <c r="B2246" t="s">
        <v>1945</v>
      </c>
    </row>
    <row r="2247" spans="2:2" x14ac:dyDescent="0.25">
      <c r="B2247" t="s">
        <v>3</v>
      </c>
    </row>
    <row r="2248" spans="2:2" x14ac:dyDescent="0.25">
      <c r="B2248" t="s">
        <v>1946</v>
      </c>
    </row>
    <row r="2249" spans="2:2" x14ac:dyDescent="0.25">
      <c r="B2249" t="s">
        <v>1947</v>
      </c>
    </row>
    <row r="2250" spans="2:2" x14ac:dyDescent="0.25">
      <c r="B2250" t="s">
        <v>1948</v>
      </c>
    </row>
    <row r="2251" spans="2:2" x14ac:dyDescent="0.25">
      <c r="B2251" t="s">
        <v>1949</v>
      </c>
    </row>
    <row r="2252" spans="2:2" x14ac:dyDescent="0.25">
      <c r="B2252" t="s">
        <v>1950</v>
      </c>
    </row>
    <row r="2253" spans="2:2" x14ac:dyDescent="0.25">
      <c r="B2253" t="s">
        <v>1951</v>
      </c>
    </row>
    <row r="2254" spans="2:2" x14ac:dyDescent="0.25">
      <c r="B2254" t="s">
        <v>1952</v>
      </c>
    </row>
    <row r="2255" spans="2:2" x14ac:dyDescent="0.25">
      <c r="B2255" t="s">
        <v>1953</v>
      </c>
    </row>
    <row r="2256" spans="2:2" x14ac:dyDescent="0.25">
      <c r="B2256" t="s">
        <v>1954</v>
      </c>
    </row>
    <row r="2257" spans="2:2" x14ac:dyDescent="0.25">
      <c r="B2257" t="s">
        <v>1955</v>
      </c>
    </row>
    <row r="2258" spans="2:2" x14ac:dyDescent="0.25">
      <c r="B2258" t="s">
        <v>3</v>
      </c>
    </row>
    <row r="2259" spans="2:2" x14ac:dyDescent="0.25">
      <c r="B2259" t="s">
        <v>1956</v>
      </c>
    </row>
    <row r="2260" spans="2:2" x14ac:dyDescent="0.25">
      <c r="B2260" t="s">
        <v>1957</v>
      </c>
    </row>
    <row r="2261" spans="2:2" x14ac:dyDescent="0.25">
      <c r="B2261" t="s">
        <v>1958</v>
      </c>
    </row>
    <row r="2262" spans="2:2" x14ac:dyDescent="0.25">
      <c r="B2262" t="s">
        <v>1959</v>
      </c>
    </row>
    <row r="2263" spans="2:2" x14ac:dyDescent="0.25">
      <c r="B2263" t="s">
        <v>1960</v>
      </c>
    </row>
    <row r="2264" spans="2:2" x14ac:dyDescent="0.25">
      <c r="B2264" t="s">
        <v>1961</v>
      </c>
    </row>
    <row r="2265" spans="2:2" x14ac:dyDescent="0.25">
      <c r="B2265" t="s">
        <v>1962</v>
      </c>
    </row>
    <row r="2266" spans="2:2" x14ac:dyDescent="0.25">
      <c r="B2266" t="s">
        <v>1963</v>
      </c>
    </row>
    <row r="2267" spans="2:2" x14ac:dyDescent="0.25">
      <c r="B2267" t="s">
        <v>1964</v>
      </c>
    </row>
    <row r="2268" spans="2:2" x14ac:dyDescent="0.25">
      <c r="B2268" t="s">
        <v>1965</v>
      </c>
    </row>
    <row r="2269" spans="2:2" x14ac:dyDescent="0.25">
      <c r="B2269" t="s">
        <v>3</v>
      </c>
    </row>
    <row r="2270" spans="2:2" x14ac:dyDescent="0.25">
      <c r="B2270" t="s">
        <v>1966</v>
      </c>
    </row>
    <row r="2271" spans="2:2" x14ac:dyDescent="0.25">
      <c r="B2271" t="s">
        <v>1967</v>
      </c>
    </row>
    <row r="2272" spans="2:2" x14ac:dyDescent="0.25">
      <c r="B2272" t="s">
        <v>1968</v>
      </c>
    </row>
    <row r="2273" spans="2:2" x14ac:dyDescent="0.25">
      <c r="B2273" t="s">
        <v>1969</v>
      </c>
    </row>
    <row r="2274" spans="2:2" x14ac:dyDescent="0.25">
      <c r="B2274" t="s">
        <v>1970</v>
      </c>
    </row>
    <row r="2275" spans="2:2" x14ac:dyDescent="0.25">
      <c r="B2275" t="s">
        <v>1971</v>
      </c>
    </row>
    <row r="2276" spans="2:2" x14ac:dyDescent="0.25">
      <c r="B2276" t="s">
        <v>1972</v>
      </c>
    </row>
    <row r="2277" spans="2:2" x14ac:dyDescent="0.25">
      <c r="B2277" t="s">
        <v>1973</v>
      </c>
    </row>
    <row r="2278" spans="2:2" x14ac:dyDescent="0.25">
      <c r="B2278" t="s">
        <v>1974</v>
      </c>
    </row>
    <row r="2279" spans="2:2" x14ac:dyDescent="0.25">
      <c r="B2279" t="s">
        <v>1975</v>
      </c>
    </row>
    <row r="2280" spans="2:2" x14ac:dyDescent="0.25">
      <c r="B2280" t="s">
        <v>3</v>
      </c>
    </row>
    <row r="2281" spans="2:2" x14ac:dyDescent="0.25">
      <c r="B2281" t="s">
        <v>1976</v>
      </c>
    </row>
    <row r="2282" spans="2:2" x14ac:dyDescent="0.25">
      <c r="B2282" t="s">
        <v>1977</v>
      </c>
    </row>
    <row r="2283" spans="2:2" x14ac:dyDescent="0.25">
      <c r="B2283" t="s">
        <v>1978</v>
      </c>
    </row>
    <row r="2284" spans="2:2" x14ac:dyDescent="0.25">
      <c r="B2284" t="s">
        <v>1979</v>
      </c>
    </row>
    <row r="2285" spans="2:2" x14ac:dyDescent="0.25">
      <c r="B2285" t="s">
        <v>1980</v>
      </c>
    </row>
    <row r="2286" spans="2:2" x14ac:dyDescent="0.25">
      <c r="B2286" t="s">
        <v>1981</v>
      </c>
    </row>
    <row r="2287" spans="2:2" x14ac:dyDescent="0.25">
      <c r="B2287" t="s">
        <v>1982</v>
      </c>
    </row>
    <row r="2288" spans="2:2" x14ac:dyDescent="0.25">
      <c r="B2288" t="s">
        <v>1983</v>
      </c>
    </row>
    <row r="2289" spans="2:2" x14ac:dyDescent="0.25">
      <c r="B2289" t="s">
        <v>1984</v>
      </c>
    </row>
    <row r="2290" spans="2:2" x14ac:dyDescent="0.25">
      <c r="B2290" t="s">
        <v>1985</v>
      </c>
    </row>
    <row r="2291" spans="2:2" x14ac:dyDescent="0.25">
      <c r="B2291" t="s">
        <v>3</v>
      </c>
    </row>
    <row r="2292" spans="2:2" x14ac:dyDescent="0.25">
      <c r="B2292" t="s">
        <v>1986</v>
      </c>
    </row>
    <row r="2293" spans="2:2" x14ac:dyDescent="0.25">
      <c r="B2293" t="s">
        <v>1987</v>
      </c>
    </row>
    <row r="2294" spans="2:2" x14ac:dyDescent="0.25">
      <c r="B2294" t="s">
        <v>1988</v>
      </c>
    </row>
    <row r="2295" spans="2:2" x14ac:dyDescent="0.25">
      <c r="B2295" t="s">
        <v>1989</v>
      </c>
    </row>
    <row r="2296" spans="2:2" x14ac:dyDescent="0.25">
      <c r="B2296" t="s">
        <v>1990</v>
      </c>
    </row>
    <row r="2297" spans="2:2" x14ac:dyDescent="0.25">
      <c r="B2297" t="s">
        <v>1991</v>
      </c>
    </row>
    <row r="2298" spans="2:2" x14ac:dyDescent="0.25">
      <c r="B2298" t="s">
        <v>1992</v>
      </c>
    </row>
    <row r="2299" spans="2:2" x14ac:dyDescent="0.25">
      <c r="B2299" t="s">
        <v>1993</v>
      </c>
    </row>
    <row r="2300" spans="2:2" x14ac:dyDescent="0.25">
      <c r="B2300" t="s">
        <v>1994</v>
      </c>
    </row>
    <row r="2301" spans="2:2" x14ac:dyDescent="0.25">
      <c r="B2301" t="s">
        <v>1995</v>
      </c>
    </row>
    <row r="2302" spans="2:2" x14ac:dyDescent="0.25">
      <c r="B2302" t="s">
        <v>3</v>
      </c>
    </row>
    <row r="2303" spans="2:2" x14ac:dyDescent="0.25">
      <c r="B2303" t="s">
        <v>1996</v>
      </c>
    </row>
    <row r="2304" spans="2:2" x14ac:dyDescent="0.25">
      <c r="B2304" t="s">
        <v>1997</v>
      </c>
    </row>
    <row r="2305" spans="2:2" x14ac:dyDescent="0.25">
      <c r="B2305" t="s">
        <v>1998</v>
      </c>
    </row>
    <row r="2306" spans="2:2" x14ac:dyDescent="0.25">
      <c r="B2306" t="s">
        <v>1999</v>
      </c>
    </row>
    <row r="2307" spans="2:2" x14ac:dyDescent="0.25">
      <c r="B2307" t="s">
        <v>2000</v>
      </c>
    </row>
    <row r="2308" spans="2:2" x14ac:dyDescent="0.25">
      <c r="B2308" t="s">
        <v>2001</v>
      </c>
    </row>
    <row r="2309" spans="2:2" x14ac:dyDescent="0.25">
      <c r="B2309" t="s">
        <v>2002</v>
      </c>
    </row>
    <row r="2310" spans="2:2" x14ac:dyDescent="0.25">
      <c r="B2310" t="s">
        <v>2003</v>
      </c>
    </row>
    <row r="2311" spans="2:2" x14ac:dyDescent="0.25">
      <c r="B2311" t="s">
        <v>2004</v>
      </c>
    </row>
    <row r="2312" spans="2:2" x14ac:dyDescent="0.25">
      <c r="B2312" t="s">
        <v>2005</v>
      </c>
    </row>
    <row r="2313" spans="2:2" x14ac:dyDescent="0.25">
      <c r="B2313" t="s">
        <v>3</v>
      </c>
    </row>
    <row r="2314" spans="2:2" x14ac:dyDescent="0.25">
      <c r="B2314" t="s">
        <v>2006</v>
      </c>
    </row>
    <row r="2315" spans="2:2" x14ac:dyDescent="0.25">
      <c r="B2315" t="s">
        <v>2007</v>
      </c>
    </row>
    <row r="2316" spans="2:2" x14ac:dyDescent="0.25">
      <c r="B2316" t="s">
        <v>2008</v>
      </c>
    </row>
    <row r="2317" spans="2:2" x14ac:dyDescent="0.25">
      <c r="B2317" t="s">
        <v>2009</v>
      </c>
    </row>
    <row r="2318" spans="2:2" x14ac:dyDescent="0.25">
      <c r="B2318" t="s">
        <v>2010</v>
      </c>
    </row>
    <row r="2319" spans="2:2" x14ac:dyDescent="0.25">
      <c r="B2319" t="s">
        <v>2011</v>
      </c>
    </row>
    <row r="2320" spans="2:2" x14ac:dyDescent="0.25">
      <c r="B2320" t="s">
        <v>2012</v>
      </c>
    </row>
    <row r="2321" spans="2:2" x14ac:dyDescent="0.25">
      <c r="B2321" t="s">
        <v>2013</v>
      </c>
    </row>
    <row r="2322" spans="2:2" x14ac:dyDescent="0.25">
      <c r="B2322" t="s">
        <v>2014</v>
      </c>
    </row>
    <row r="2323" spans="2:2" x14ac:dyDescent="0.25">
      <c r="B2323" t="s">
        <v>2015</v>
      </c>
    </row>
    <row r="2324" spans="2:2" x14ac:dyDescent="0.25">
      <c r="B2324" t="s">
        <v>3</v>
      </c>
    </row>
    <row r="2325" spans="2:2" x14ac:dyDescent="0.25">
      <c r="B2325" t="s">
        <v>2016</v>
      </c>
    </row>
    <row r="2326" spans="2:2" x14ac:dyDescent="0.25">
      <c r="B2326" t="s">
        <v>2017</v>
      </c>
    </row>
    <row r="2327" spans="2:2" x14ac:dyDescent="0.25">
      <c r="B2327" t="s">
        <v>2018</v>
      </c>
    </row>
    <row r="2328" spans="2:2" x14ac:dyDescent="0.25">
      <c r="B2328" t="s">
        <v>2019</v>
      </c>
    </row>
    <row r="2329" spans="2:2" x14ac:dyDescent="0.25">
      <c r="B2329" t="s">
        <v>2020</v>
      </c>
    </row>
    <row r="2330" spans="2:2" x14ac:dyDescent="0.25">
      <c r="B2330" t="s">
        <v>2021</v>
      </c>
    </row>
    <row r="2331" spans="2:2" x14ac:dyDescent="0.25">
      <c r="B2331" t="s">
        <v>2022</v>
      </c>
    </row>
    <row r="2332" spans="2:2" x14ac:dyDescent="0.25">
      <c r="B2332" t="s">
        <v>2023</v>
      </c>
    </row>
    <row r="2333" spans="2:2" x14ac:dyDescent="0.25">
      <c r="B2333" t="s">
        <v>2024</v>
      </c>
    </row>
    <row r="2334" spans="2:2" x14ac:dyDescent="0.25">
      <c r="B2334" t="s">
        <v>2025</v>
      </c>
    </row>
    <row r="2335" spans="2:2" x14ac:dyDescent="0.25">
      <c r="B2335" t="s">
        <v>3</v>
      </c>
    </row>
    <row r="2336" spans="2:2" x14ac:dyDescent="0.25">
      <c r="B2336" t="s">
        <v>2026</v>
      </c>
    </row>
    <row r="2337" spans="2:2" x14ac:dyDescent="0.25">
      <c r="B2337" t="s">
        <v>2027</v>
      </c>
    </row>
    <row r="2338" spans="2:2" x14ac:dyDescent="0.25">
      <c r="B2338" t="s">
        <v>2028</v>
      </c>
    </row>
    <row r="2339" spans="2:2" x14ac:dyDescent="0.25">
      <c r="B2339" t="s">
        <v>2029</v>
      </c>
    </row>
    <row r="2340" spans="2:2" x14ac:dyDescent="0.25">
      <c r="B2340" t="s">
        <v>2030</v>
      </c>
    </row>
    <row r="2341" spans="2:2" x14ac:dyDescent="0.25">
      <c r="B2341" t="s">
        <v>2031</v>
      </c>
    </row>
    <row r="2342" spans="2:2" x14ac:dyDescent="0.25">
      <c r="B2342" t="s">
        <v>2032</v>
      </c>
    </row>
    <row r="2343" spans="2:2" x14ac:dyDescent="0.25">
      <c r="B2343" t="s">
        <v>2033</v>
      </c>
    </row>
    <row r="2344" spans="2:2" x14ac:dyDescent="0.25">
      <c r="B2344" t="s">
        <v>2034</v>
      </c>
    </row>
    <row r="2345" spans="2:2" x14ac:dyDescent="0.25">
      <c r="B2345" t="s">
        <v>2035</v>
      </c>
    </row>
    <row r="2346" spans="2:2" x14ac:dyDescent="0.25">
      <c r="B2346" t="s">
        <v>3</v>
      </c>
    </row>
    <row r="2347" spans="2:2" x14ac:dyDescent="0.25">
      <c r="B2347" t="s">
        <v>2036</v>
      </c>
    </row>
    <row r="2348" spans="2:2" x14ac:dyDescent="0.25">
      <c r="B2348" t="s">
        <v>2037</v>
      </c>
    </row>
    <row r="2349" spans="2:2" x14ac:dyDescent="0.25">
      <c r="B2349" t="s">
        <v>2038</v>
      </c>
    </row>
    <row r="2350" spans="2:2" x14ac:dyDescent="0.25">
      <c r="B2350" t="s">
        <v>2039</v>
      </c>
    </row>
    <row r="2351" spans="2:2" x14ac:dyDescent="0.25">
      <c r="B2351" t="s">
        <v>2040</v>
      </c>
    </row>
    <row r="2352" spans="2:2" x14ac:dyDescent="0.25">
      <c r="B2352" t="s">
        <v>2041</v>
      </c>
    </row>
    <row r="2353" spans="2:2" x14ac:dyDescent="0.25">
      <c r="B2353" t="s">
        <v>2042</v>
      </c>
    </row>
    <row r="2354" spans="2:2" x14ac:dyDescent="0.25">
      <c r="B2354" t="s">
        <v>2043</v>
      </c>
    </row>
    <row r="2355" spans="2:2" x14ac:dyDescent="0.25">
      <c r="B2355" t="s">
        <v>2044</v>
      </c>
    </row>
    <row r="2356" spans="2:2" x14ac:dyDescent="0.25">
      <c r="B2356" t="s">
        <v>2045</v>
      </c>
    </row>
    <row r="2357" spans="2:2" x14ac:dyDescent="0.25">
      <c r="B2357" t="s">
        <v>3</v>
      </c>
    </row>
    <row r="2358" spans="2:2" x14ac:dyDescent="0.25">
      <c r="B2358" t="s">
        <v>2046</v>
      </c>
    </row>
    <row r="2359" spans="2:2" x14ac:dyDescent="0.25">
      <c r="B2359" t="s">
        <v>2047</v>
      </c>
    </row>
    <row r="2360" spans="2:2" x14ac:dyDescent="0.25">
      <c r="B2360" t="s">
        <v>2048</v>
      </c>
    </row>
    <row r="2361" spans="2:2" x14ac:dyDescent="0.25">
      <c r="B2361" t="s">
        <v>2049</v>
      </c>
    </row>
    <row r="2362" spans="2:2" x14ac:dyDescent="0.25">
      <c r="B2362" t="s">
        <v>2050</v>
      </c>
    </row>
    <row r="2363" spans="2:2" x14ac:dyDescent="0.25">
      <c r="B2363" t="s">
        <v>2051</v>
      </c>
    </row>
    <row r="2364" spans="2:2" x14ac:dyDescent="0.25">
      <c r="B2364" t="s">
        <v>2052</v>
      </c>
    </row>
    <row r="2365" spans="2:2" x14ac:dyDescent="0.25">
      <c r="B2365" t="s">
        <v>2053</v>
      </c>
    </row>
    <row r="2366" spans="2:2" x14ac:dyDescent="0.25">
      <c r="B2366" t="s">
        <v>2054</v>
      </c>
    </row>
    <row r="2367" spans="2:2" x14ac:dyDescent="0.25">
      <c r="B2367" t="s">
        <v>2055</v>
      </c>
    </row>
    <row r="2368" spans="2:2" x14ac:dyDescent="0.25">
      <c r="B2368" t="s">
        <v>3</v>
      </c>
    </row>
    <row r="2369" spans="2:2" x14ac:dyDescent="0.25">
      <c r="B2369" t="s">
        <v>2056</v>
      </c>
    </row>
    <row r="2370" spans="2:2" x14ac:dyDescent="0.25">
      <c r="B2370" t="s">
        <v>2057</v>
      </c>
    </row>
    <row r="2371" spans="2:2" x14ac:dyDescent="0.25">
      <c r="B2371" t="s">
        <v>2058</v>
      </c>
    </row>
    <row r="2372" spans="2:2" x14ac:dyDescent="0.25">
      <c r="B2372" t="s">
        <v>2059</v>
      </c>
    </row>
    <row r="2373" spans="2:2" x14ac:dyDescent="0.25">
      <c r="B2373" t="s">
        <v>2060</v>
      </c>
    </row>
    <row r="2374" spans="2:2" x14ac:dyDescent="0.25">
      <c r="B2374" t="s">
        <v>2061</v>
      </c>
    </row>
    <row r="2375" spans="2:2" x14ac:dyDescent="0.25">
      <c r="B2375" t="s">
        <v>2062</v>
      </c>
    </row>
    <row r="2376" spans="2:2" x14ac:dyDescent="0.25">
      <c r="B2376" t="s">
        <v>2063</v>
      </c>
    </row>
    <row r="2377" spans="2:2" x14ac:dyDescent="0.25">
      <c r="B2377" t="s">
        <v>2064</v>
      </c>
    </row>
    <row r="2378" spans="2:2" x14ac:dyDescent="0.25">
      <c r="B2378" t="s">
        <v>2065</v>
      </c>
    </row>
    <row r="2379" spans="2:2" x14ac:dyDescent="0.25">
      <c r="B2379" t="s">
        <v>3</v>
      </c>
    </row>
    <row r="2380" spans="2:2" x14ac:dyDescent="0.25">
      <c r="B2380" t="s">
        <v>2066</v>
      </c>
    </row>
    <row r="2381" spans="2:2" x14ac:dyDescent="0.25">
      <c r="B2381" t="s">
        <v>2067</v>
      </c>
    </row>
    <row r="2382" spans="2:2" x14ac:dyDescent="0.25">
      <c r="B2382" t="s">
        <v>2068</v>
      </c>
    </row>
    <row r="2383" spans="2:2" x14ac:dyDescent="0.25">
      <c r="B2383" t="s">
        <v>2069</v>
      </c>
    </row>
    <row r="2384" spans="2:2" x14ac:dyDescent="0.25">
      <c r="B2384" t="s">
        <v>2070</v>
      </c>
    </row>
    <row r="2385" spans="2:2" x14ac:dyDescent="0.25">
      <c r="B2385" t="s">
        <v>2071</v>
      </c>
    </row>
    <row r="2386" spans="2:2" x14ac:dyDescent="0.25">
      <c r="B2386" t="s">
        <v>2072</v>
      </c>
    </row>
    <row r="2387" spans="2:2" x14ac:dyDescent="0.25">
      <c r="B2387" t="s">
        <v>2073</v>
      </c>
    </row>
    <row r="2388" spans="2:2" x14ac:dyDescent="0.25">
      <c r="B2388" t="s">
        <v>2074</v>
      </c>
    </row>
    <row r="2389" spans="2:2" x14ac:dyDescent="0.25">
      <c r="B2389" t="s">
        <v>2075</v>
      </c>
    </row>
    <row r="2390" spans="2:2" x14ac:dyDescent="0.25">
      <c r="B2390" t="s">
        <v>3</v>
      </c>
    </row>
    <row r="2391" spans="2:2" x14ac:dyDescent="0.25">
      <c r="B2391" t="s">
        <v>2076</v>
      </c>
    </row>
    <row r="2392" spans="2:2" x14ac:dyDescent="0.25">
      <c r="B2392" t="s">
        <v>2077</v>
      </c>
    </row>
    <row r="2393" spans="2:2" x14ac:dyDescent="0.25">
      <c r="B2393" t="s">
        <v>2078</v>
      </c>
    </row>
    <row r="2394" spans="2:2" x14ac:dyDescent="0.25">
      <c r="B2394" t="s">
        <v>2079</v>
      </c>
    </row>
    <row r="2395" spans="2:2" x14ac:dyDescent="0.25">
      <c r="B2395" t="s">
        <v>2080</v>
      </c>
    </row>
    <row r="2396" spans="2:2" x14ac:dyDescent="0.25">
      <c r="B2396" t="s">
        <v>2081</v>
      </c>
    </row>
    <row r="2397" spans="2:2" x14ac:dyDescent="0.25">
      <c r="B2397" t="s">
        <v>2082</v>
      </c>
    </row>
    <row r="2398" spans="2:2" x14ac:dyDescent="0.25">
      <c r="B2398" t="s">
        <v>2083</v>
      </c>
    </row>
    <row r="2399" spans="2:2" x14ac:dyDescent="0.25">
      <c r="B2399" t="s">
        <v>2084</v>
      </c>
    </row>
    <row r="2400" spans="2:2" x14ac:dyDescent="0.25">
      <c r="B2400" t="s">
        <v>2085</v>
      </c>
    </row>
    <row r="2401" spans="2:2" x14ac:dyDescent="0.25">
      <c r="B2401" t="s">
        <v>3</v>
      </c>
    </row>
    <row r="2402" spans="2:2" x14ac:dyDescent="0.25">
      <c r="B2402" t="s">
        <v>2086</v>
      </c>
    </row>
    <row r="2403" spans="2:2" x14ac:dyDescent="0.25">
      <c r="B2403" t="s">
        <v>2087</v>
      </c>
    </row>
    <row r="2404" spans="2:2" x14ac:dyDescent="0.25">
      <c r="B2404" t="s">
        <v>2088</v>
      </c>
    </row>
    <row r="2405" spans="2:2" x14ac:dyDescent="0.25">
      <c r="B2405" t="s">
        <v>2089</v>
      </c>
    </row>
    <row r="2406" spans="2:2" x14ac:dyDescent="0.25">
      <c r="B2406" t="s">
        <v>2090</v>
      </c>
    </row>
    <row r="2407" spans="2:2" x14ac:dyDescent="0.25">
      <c r="B2407" t="s">
        <v>2091</v>
      </c>
    </row>
    <row r="2408" spans="2:2" x14ac:dyDescent="0.25">
      <c r="B2408" t="s">
        <v>2092</v>
      </c>
    </row>
    <row r="2409" spans="2:2" x14ac:dyDescent="0.25">
      <c r="B2409" t="s">
        <v>2093</v>
      </c>
    </row>
    <row r="2410" spans="2:2" x14ac:dyDescent="0.25">
      <c r="B2410" t="s">
        <v>2094</v>
      </c>
    </row>
    <row r="2411" spans="2:2" x14ac:dyDescent="0.25">
      <c r="B2411" t="s">
        <v>2095</v>
      </c>
    </row>
    <row r="2412" spans="2:2" x14ac:dyDescent="0.25">
      <c r="B2412" t="s">
        <v>3</v>
      </c>
    </row>
    <row r="2413" spans="2:2" x14ac:dyDescent="0.25">
      <c r="B2413" t="s">
        <v>2096</v>
      </c>
    </row>
    <row r="2414" spans="2:2" x14ac:dyDescent="0.25">
      <c r="B2414" t="s">
        <v>2097</v>
      </c>
    </row>
    <row r="2415" spans="2:2" x14ac:dyDescent="0.25">
      <c r="B2415" t="s">
        <v>2098</v>
      </c>
    </row>
    <row r="2416" spans="2:2" x14ac:dyDescent="0.25">
      <c r="B2416" t="s">
        <v>2099</v>
      </c>
    </row>
    <row r="2417" spans="2:2" x14ac:dyDescent="0.25">
      <c r="B2417" t="s">
        <v>2100</v>
      </c>
    </row>
    <row r="2418" spans="2:2" x14ac:dyDescent="0.25">
      <c r="B2418" t="s">
        <v>2101</v>
      </c>
    </row>
    <row r="2419" spans="2:2" x14ac:dyDescent="0.25">
      <c r="B2419" t="s">
        <v>2102</v>
      </c>
    </row>
    <row r="2420" spans="2:2" x14ac:dyDescent="0.25">
      <c r="B2420" t="s">
        <v>2103</v>
      </c>
    </row>
    <row r="2421" spans="2:2" x14ac:dyDescent="0.25">
      <c r="B2421" t="s">
        <v>2104</v>
      </c>
    </row>
    <row r="2422" spans="2:2" x14ac:dyDescent="0.25">
      <c r="B2422" t="s">
        <v>2105</v>
      </c>
    </row>
    <row r="2423" spans="2:2" x14ac:dyDescent="0.25">
      <c r="B2423" t="s">
        <v>3</v>
      </c>
    </row>
    <row r="2424" spans="2:2" x14ac:dyDescent="0.25">
      <c r="B2424" t="s">
        <v>2106</v>
      </c>
    </row>
    <row r="2425" spans="2:2" x14ac:dyDescent="0.25">
      <c r="B2425" t="s">
        <v>2107</v>
      </c>
    </row>
    <row r="2426" spans="2:2" x14ac:dyDescent="0.25">
      <c r="B2426" t="s">
        <v>2108</v>
      </c>
    </row>
    <row r="2427" spans="2:2" x14ac:dyDescent="0.25">
      <c r="B2427" t="s">
        <v>2109</v>
      </c>
    </row>
    <row r="2428" spans="2:2" x14ac:dyDescent="0.25">
      <c r="B2428" t="s">
        <v>2110</v>
      </c>
    </row>
    <row r="2429" spans="2:2" x14ac:dyDescent="0.25">
      <c r="B2429" t="s">
        <v>2111</v>
      </c>
    </row>
    <row r="2430" spans="2:2" x14ac:dyDescent="0.25">
      <c r="B2430" t="s">
        <v>2112</v>
      </c>
    </row>
    <row r="2431" spans="2:2" x14ac:dyDescent="0.25">
      <c r="B2431" t="s">
        <v>2113</v>
      </c>
    </row>
    <row r="2432" spans="2:2" x14ac:dyDescent="0.25">
      <c r="B2432" t="s">
        <v>2114</v>
      </c>
    </row>
    <row r="2433" spans="2:2" x14ac:dyDescent="0.25">
      <c r="B2433" t="s">
        <v>2115</v>
      </c>
    </row>
    <row r="2434" spans="2:2" x14ac:dyDescent="0.25">
      <c r="B2434" t="s">
        <v>3</v>
      </c>
    </row>
    <row r="2435" spans="2:2" x14ac:dyDescent="0.25">
      <c r="B2435" t="s">
        <v>2116</v>
      </c>
    </row>
    <row r="2436" spans="2:2" x14ac:dyDescent="0.25">
      <c r="B2436" t="s">
        <v>2117</v>
      </c>
    </row>
    <row r="2437" spans="2:2" x14ac:dyDescent="0.25">
      <c r="B2437" t="s">
        <v>2118</v>
      </c>
    </row>
    <row r="2438" spans="2:2" x14ac:dyDescent="0.25">
      <c r="B2438" t="s">
        <v>2119</v>
      </c>
    </row>
    <row r="2439" spans="2:2" x14ac:dyDescent="0.25">
      <c r="B2439" t="s">
        <v>2120</v>
      </c>
    </row>
    <row r="2440" spans="2:2" x14ac:dyDescent="0.25">
      <c r="B2440" t="s">
        <v>2121</v>
      </c>
    </row>
    <row r="2441" spans="2:2" x14ac:dyDescent="0.25">
      <c r="B2441" t="s">
        <v>2122</v>
      </c>
    </row>
    <row r="2442" spans="2:2" x14ac:dyDescent="0.25">
      <c r="B2442" t="s">
        <v>2123</v>
      </c>
    </row>
    <row r="2443" spans="2:2" x14ac:dyDescent="0.25">
      <c r="B2443" t="s">
        <v>2124</v>
      </c>
    </row>
    <row r="2444" spans="2:2" x14ac:dyDescent="0.25">
      <c r="B2444" t="s">
        <v>2125</v>
      </c>
    </row>
    <row r="2445" spans="2:2" x14ac:dyDescent="0.25">
      <c r="B2445" t="s">
        <v>3</v>
      </c>
    </row>
    <row r="2446" spans="2:2" x14ac:dyDescent="0.25">
      <c r="B2446" t="s">
        <v>2126</v>
      </c>
    </row>
    <row r="2447" spans="2:2" x14ac:dyDescent="0.25">
      <c r="B2447" t="s">
        <v>2127</v>
      </c>
    </row>
    <row r="2448" spans="2:2" x14ac:dyDescent="0.25">
      <c r="B2448" t="s">
        <v>2128</v>
      </c>
    </row>
    <row r="2449" spans="2:2" x14ac:dyDescent="0.25">
      <c r="B2449" t="s">
        <v>2129</v>
      </c>
    </row>
    <row r="2450" spans="2:2" x14ac:dyDescent="0.25">
      <c r="B2450" t="s">
        <v>2130</v>
      </c>
    </row>
    <row r="2451" spans="2:2" x14ac:dyDescent="0.25">
      <c r="B2451" t="s">
        <v>2131</v>
      </c>
    </row>
    <row r="2452" spans="2:2" x14ac:dyDescent="0.25">
      <c r="B2452" t="s">
        <v>2132</v>
      </c>
    </row>
    <row r="2453" spans="2:2" x14ac:dyDescent="0.25">
      <c r="B2453" t="s">
        <v>2133</v>
      </c>
    </row>
    <row r="2454" spans="2:2" x14ac:dyDescent="0.25">
      <c r="B2454" t="s">
        <v>2134</v>
      </c>
    </row>
    <row r="2455" spans="2:2" x14ac:dyDescent="0.25">
      <c r="B2455" t="s">
        <v>2135</v>
      </c>
    </row>
    <row r="2456" spans="2:2" x14ac:dyDescent="0.25">
      <c r="B2456" t="s">
        <v>3</v>
      </c>
    </row>
    <row r="2457" spans="2:2" x14ac:dyDescent="0.25">
      <c r="B2457" t="s">
        <v>2136</v>
      </c>
    </row>
    <row r="2458" spans="2:2" x14ac:dyDescent="0.25">
      <c r="B2458" t="s">
        <v>2137</v>
      </c>
    </row>
    <row r="2459" spans="2:2" x14ac:dyDescent="0.25">
      <c r="B2459" t="s">
        <v>2138</v>
      </c>
    </row>
    <row r="2460" spans="2:2" x14ac:dyDescent="0.25">
      <c r="B2460" t="s">
        <v>2139</v>
      </c>
    </row>
    <row r="2461" spans="2:2" x14ac:dyDescent="0.25">
      <c r="B2461" t="s">
        <v>2140</v>
      </c>
    </row>
    <row r="2462" spans="2:2" x14ac:dyDescent="0.25">
      <c r="B2462" t="s">
        <v>2141</v>
      </c>
    </row>
    <row r="2463" spans="2:2" x14ac:dyDescent="0.25">
      <c r="B2463" t="s">
        <v>2142</v>
      </c>
    </row>
    <row r="2464" spans="2:2" x14ac:dyDescent="0.25">
      <c r="B2464" t="s">
        <v>2143</v>
      </c>
    </row>
    <row r="2465" spans="2:2" x14ac:dyDescent="0.25">
      <c r="B2465" t="s">
        <v>2144</v>
      </c>
    </row>
    <row r="2466" spans="2:2" x14ac:dyDescent="0.25">
      <c r="B2466" t="s">
        <v>2145</v>
      </c>
    </row>
    <row r="2467" spans="2:2" x14ac:dyDescent="0.25">
      <c r="B2467" t="s">
        <v>3</v>
      </c>
    </row>
    <row r="2468" spans="2:2" x14ac:dyDescent="0.25">
      <c r="B2468" t="s">
        <v>2146</v>
      </c>
    </row>
    <row r="2469" spans="2:2" x14ac:dyDescent="0.25">
      <c r="B2469" t="s">
        <v>2147</v>
      </c>
    </row>
    <row r="2470" spans="2:2" x14ac:dyDescent="0.25">
      <c r="B2470" t="s">
        <v>2148</v>
      </c>
    </row>
    <row r="2471" spans="2:2" x14ac:dyDescent="0.25">
      <c r="B2471" t="s">
        <v>2149</v>
      </c>
    </row>
    <row r="2472" spans="2:2" x14ac:dyDescent="0.25">
      <c r="B2472" t="s">
        <v>2150</v>
      </c>
    </row>
    <row r="2473" spans="2:2" x14ac:dyDescent="0.25">
      <c r="B2473" t="s">
        <v>2151</v>
      </c>
    </row>
    <row r="2474" spans="2:2" x14ac:dyDescent="0.25">
      <c r="B2474" t="s">
        <v>2152</v>
      </c>
    </row>
    <row r="2475" spans="2:2" x14ac:dyDescent="0.25">
      <c r="B2475" t="s">
        <v>2153</v>
      </c>
    </row>
    <row r="2476" spans="2:2" x14ac:dyDescent="0.25">
      <c r="B2476" t="s">
        <v>2154</v>
      </c>
    </row>
    <row r="2477" spans="2:2" x14ac:dyDescent="0.25">
      <c r="B2477" t="s">
        <v>2155</v>
      </c>
    </row>
    <row r="2478" spans="2:2" x14ac:dyDescent="0.25">
      <c r="B2478" t="s">
        <v>3</v>
      </c>
    </row>
    <row r="2479" spans="2:2" x14ac:dyDescent="0.25">
      <c r="B2479" t="s">
        <v>2156</v>
      </c>
    </row>
    <row r="2480" spans="2:2" x14ac:dyDescent="0.25">
      <c r="B2480" t="s">
        <v>2157</v>
      </c>
    </row>
    <row r="2481" spans="1:5" x14ac:dyDescent="0.25">
      <c r="B2481" t="s">
        <v>2158</v>
      </c>
    </row>
    <row r="2482" spans="1:5" x14ac:dyDescent="0.25">
      <c r="B2482" t="s">
        <v>2159</v>
      </c>
    </row>
    <row r="2483" spans="1:5" x14ac:dyDescent="0.25">
      <c r="B2483" t="s">
        <v>2160</v>
      </c>
    </row>
    <row r="2485" spans="1:5" x14ac:dyDescent="0.25">
      <c r="A2485" t="s">
        <v>2161</v>
      </c>
      <c r="B2485" t="s">
        <v>2162</v>
      </c>
      <c r="D2485" t="e">
        <f>B2485&amp;#REF!&amp;#REF!&amp;#REF!&amp;#REF!&amp;#REF!&amp;#REF!</f>
        <v>#REF!</v>
      </c>
      <c r="E2485" t="s">
        <v>3443</v>
      </c>
    </row>
    <row r="2486" spans="1:5" x14ac:dyDescent="0.25">
      <c r="A2486" t="s">
        <v>2161</v>
      </c>
      <c r="B2486" t="s">
        <v>2162</v>
      </c>
      <c r="D2486" t="str">
        <f t="shared" ref="D2486:D2543" si="8">B2486&amp;B2487&amp;C2488&amp;C2489&amp;B2490&amp;C2491&amp;C2492</f>
        <v>INSERT INTO "Orders"("OrderID","CustomerID","EmployeeID","OrderDate","RequiredDate",ShippedDate,"ShipVia","Freight","ShipName","ShipAddress",ShipCity,"ShipRegion","ShipPostalCode","ShipCountry")VALUES (10249,N'TOMSP',6,'7/5/1996','8/16/1996','7/10/1996',1,11.61,N'Toms Spezialitäten',N'Luisenstr. 48',N'Münster',NULL,N'44087',N'Germany')</v>
      </c>
      <c r="E2486" t="s">
        <v>3446</v>
      </c>
    </row>
    <row r="2487" spans="1:5" hidden="1" x14ac:dyDescent="0.25">
      <c r="A2487" t="s">
        <v>2161</v>
      </c>
      <c r="B2487" t="s">
        <v>2163</v>
      </c>
      <c r="D2487" t="str">
        <f t="shared" si="8"/>
        <v>("OrderID","CustomerID","EmployeeID","OrderDate","RequiredDate",ShipCity,"ShipRegion","ShipPostalCode","ShipCountry")NULL,N'44087',N'Germany')</v>
      </c>
      <c r="E2487" t="s">
        <v>3447</v>
      </c>
    </row>
    <row r="2488" spans="1:5" hidden="1" x14ac:dyDescent="0.25">
      <c r="A2488" t="s">
        <v>2161</v>
      </c>
      <c r="C2488" t="s">
        <v>2164</v>
      </c>
      <c r="D2488" t="str">
        <f t="shared" si="8"/>
        <v>N'Toms Spezialitäten',N'Luisenstr. 48',N'Münster',</v>
      </c>
      <c r="E2488" t="s">
        <v>2169</v>
      </c>
    </row>
    <row r="2489" spans="1:5" hidden="1" x14ac:dyDescent="0.25">
      <c r="A2489" t="s">
        <v>2161</v>
      </c>
      <c r="C2489" t="s">
        <v>2165</v>
      </c>
      <c r="D2489" t="str">
        <f t="shared" si="8"/>
        <v>VALUES (10249,N'TOMSP',6,'7/5/1996','8/16/1996','7/10/1996',1,11.61,N'Toms Spezialitäten',N'Luisenstr. 48',N'Münster',NULL,N'44087',N'Germany')INSERT INTO "Orders"ShippedDate,"ShipVia","Freight","ShipName","ShipAddress",</v>
      </c>
      <c r="E2489" t="s">
        <v>3448</v>
      </c>
    </row>
    <row r="2490" spans="1:5" hidden="1" x14ac:dyDescent="0.25">
      <c r="A2490" t="s">
        <v>2161</v>
      </c>
      <c r="B2490" t="s">
        <v>2168</v>
      </c>
      <c r="D2490" t="str">
        <f t="shared" si="8"/>
        <v>VALUES (10249,N'TOMSP',6,'7/5/1996','8/16/1996','7/10/1996',1,11.61,NULL,N'44087',N'Germany')("OrderID","CustomerID","EmployeeID","OrderDate","RequiredDate",ShippedDate,"ShipVia","Freight","ShipName","ShipAddress",ShipCity,"ShipRegion","ShipPostalCode","ShipCountry")</v>
      </c>
      <c r="E2490" t="s">
        <v>3449</v>
      </c>
    </row>
    <row r="2491" spans="1:5" hidden="1" x14ac:dyDescent="0.25">
      <c r="A2491" t="s">
        <v>2161</v>
      </c>
      <c r="C2491" t="s">
        <v>2169</v>
      </c>
      <c r="D2491" t="str">
        <f t="shared" si="8"/>
        <v>ShipCity,"ShipRegion","ShipPostalCode","ShipCountry")</v>
      </c>
      <c r="E2491" t="s">
        <v>2165</v>
      </c>
    </row>
    <row r="2492" spans="1:5" hidden="1" x14ac:dyDescent="0.25">
      <c r="A2492" t="s">
        <v>2161</v>
      </c>
      <c r="C2492" t="s">
        <v>2170</v>
      </c>
      <c r="D2492" t="str">
        <f t="shared" si="8"/>
        <v>INSERT INTO "Orders"ShippedDate,"ShipVia","Freight","ShipName","ShipAddress",N'Hanari Carnes',N'Rua do Paço, 67',N'Rio de Janeiro',</v>
      </c>
      <c r="E2492" t="s">
        <v>3450</v>
      </c>
    </row>
    <row r="2493" spans="1:5" x14ac:dyDescent="0.25">
      <c r="A2493" t="s">
        <v>2161</v>
      </c>
      <c r="B2493" t="s">
        <v>2162</v>
      </c>
      <c r="D2493" t="str">
        <f t="shared" si="8"/>
        <v>INSERT INTO "Orders"("OrderID","CustomerID","EmployeeID","OrderDate","RequiredDate",ShippedDate,"ShipVia","Freight","ShipName","ShipAddress",ShipCity,"ShipRegion","ShipPostalCode","ShipCountry")VALUES (10250,N'HANAR',4,'7/8/1996','8/5/1996','7/12/1996',2,65.83,N'Hanari Carnes',N'Rua do Paço, 67',N'Rio de Janeiro',N'RJ',N'05454-876',N'Brazil')</v>
      </c>
      <c r="E2493" t="s">
        <v>3451</v>
      </c>
    </row>
    <row r="2494" spans="1:5" hidden="1" x14ac:dyDescent="0.25">
      <c r="A2494" t="s">
        <v>2161</v>
      </c>
      <c r="B2494" t="s">
        <v>2163</v>
      </c>
      <c r="D2494" t="str">
        <f t="shared" si="8"/>
        <v>("OrderID","CustomerID","EmployeeID","OrderDate","RequiredDate",ShipCity,"ShipRegion","ShipPostalCode","ShipCountry")N'RJ',N'05454-876',N'Brazil')</v>
      </c>
      <c r="E2494" t="s">
        <v>3452</v>
      </c>
    </row>
    <row r="2495" spans="1:5" hidden="1" x14ac:dyDescent="0.25">
      <c r="A2495" t="s">
        <v>2161</v>
      </c>
      <c r="C2495" t="s">
        <v>2164</v>
      </c>
      <c r="D2495" t="str">
        <f t="shared" si="8"/>
        <v>N'Hanari Carnes',N'Rua do Paço, 67',N'Rio de Janeiro',</v>
      </c>
      <c r="E2495" t="s">
        <v>2172</v>
      </c>
    </row>
    <row r="2496" spans="1:5" hidden="1" x14ac:dyDescent="0.25">
      <c r="A2496" t="s">
        <v>2161</v>
      </c>
      <c r="C2496" t="s">
        <v>2165</v>
      </c>
      <c r="D2496" t="str">
        <f t="shared" si="8"/>
        <v>VALUES (10250,N'HANAR',4,'7/8/1996','8/5/1996','7/12/1996',2,65.83,N'Hanari Carnes',N'Rua do Paço, 67',N'Rio de Janeiro',N'RJ',N'05454-876',N'Brazil')INSERT INTO "Orders"ShippedDate,"ShipVia","Freight","ShipName","ShipAddress",</v>
      </c>
      <c r="E2496" t="s">
        <v>3453</v>
      </c>
    </row>
    <row r="2497" spans="1:5" hidden="1" x14ac:dyDescent="0.25">
      <c r="A2497" t="s">
        <v>2161</v>
      </c>
      <c r="B2497" t="s">
        <v>2171</v>
      </c>
      <c r="D2497" t="str">
        <f t="shared" si="8"/>
        <v>VALUES (10250,N'HANAR',4,'7/8/1996','8/5/1996','7/12/1996',2,65.83,N'RJ',N'05454-876',N'Brazil')("OrderID","CustomerID","EmployeeID","OrderDate","RequiredDate",ShippedDate,"ShipVia","Freight","ShipName","ShipAddress",ShipCity,"ShipRegion","ShipPostalCode","ShipCountry")</v>
      </c>
      <c r="E2497" t="s">
        <v>3454</v>
      </c>
    </row>
    <row r="2498" spans="1:5" hidden="1" x14ac:dyDescent="0.25">
      <c r="A2498" t="s">
        <v>2161</v>
      </c>
      <c r="C2498" t="s">
        <v>2172</v>
      </c>
      <c r="D2498" t="str">
        <f t="shared" si="8"/>
        <v>ShipCity,"ShipRegion","ShipPostalCode","ShipCountry")</v>
      </c>
      <c r="E2498" t="s">
        <v>2165</v>
      </c>
    </row>
    <row r="2499" spans="1:5" hidden="1" x14ac:dyDescent="0.25">
      <c r="A2499" t="s">
        <v>2161</v>
      </c>
      <c r="C2499" t="s">
        <v>2173</v>
      </c>
      <c r="D2499" t="str">
        <f t="shared" si="8"/>
        <v>INSERT INTO "Orders"ShippedDate,"ShipVia","Freight","ShipName","ShipAddress",N'Victuailles en stock',N'2, rue du Commerce',N'Lyon',</v>
      </c>
      <c r="E2499" t="s">
        <v>3455</v>
      </c>
    </row>
    <row r="2500" spans="1:5" x14ac:dyDescent="0.25">
      <c r="A2500" t="s">
        <v>2161</v>
      </c>
      <c r="B2500" t="s">
        <v>2162</v>
      </c>
      <c r="D2500" t="str">
        <f t="shared" si="8"/>
        <v>INSERT INTO "Orders"("OrderID","CustomerID","EmployeeID","OrderDate","RequiredDate",ShippedDate,"ShipVia","Freight","ShipName","ShipAddress",ShipCity,"ShipRegion","ShipPostalCode","ShipCountry")VALUES (10251,N'VICTE',3,'7/8/1996','8/5/1996','7/15/1996',1,41.34,N'Victuailles en stock',N'2, rue du Commerce',N'Lyon',NULL,N'69004',N'France')</v>
      </c>
      <c r="E2500" t="s">
        <v>3456</v>
      </c>
    </row>
    <row r="2501" spans="1:5" hidden="1" x14ac:dyDescent="0.25">
      <c r="A2501" t="s">
        <v>2161</v>
      </c>
      <c r="B2501" t="s">
        <v>2163</v>
      </c>
      <c r="D2501" t="str">
        <f t="shared" si="8"/>
        <v>("OrderID","CustomerID","EmployeeID","OrderDate","RequiredDate",ShipCity,"ShipRegion","ShipPostalCode","ShipCountry")NULL,N'69004',N'France')</v>
      </c>
      <c r="E2501" t="s">
        <v>3457</v>
      </c>
    </row>
    <row r="2502" spans="1:5" hidden="1" x14ac:dyDescent="0.25">
      <c r="A2502" t="s">
        <v>2161</v>
      </c>
      <c r="C2502" t="s">
        <v>2164</v>
      </c>
      <c r="D2502" t="str">
        <f t="shared" si="8"/>
        <v>N'Victuailles en stock',N'2, rue du Commerce',N'Lyon',</v>
      </c>
      <c r="E2502" t="s">
        <v>2175</v>
      </c>
    </row>
    <row r="2503" spans="1:5" hidden="1" x14ac:dyDescent="0.25">
      <c r="A2503" t="s">
        <v>2161</v>
      </c>
      <c r="C2503" t="s">
        <v>2165</v>
      </c>
      <c r="D2503" t="str">
        <f t="shared" si="8"/>
        <v>VALUES (10251,N'VICTE',3,'7/8/1996','8/5/1996','7/15/1996',1,41.34,N'Victuailles en stock',N'2, rue du Commerce',N'Lyon',NULL,N'69004',N'France')INSERT INTO "Orders"ShippedDate,"ShipVia","Freight","ShipName","ShipAddress",</v>
      </c>
      <c r="E2503" t="s">
        <v>3458</v>
      </c>
    </row>
    <row r="2504" spans="1:5" hidden="1" x14ac:dyDescent="0.25">
      <c r="A2504" t="s">
        <v>2161</v>
      </c>
      <c r="B2504" t="s">
        <v>2174</v>
      </c>
      <c r="D2504" t="str">
        <f t="shared" si="8"/>
        <v>VALUES (10251,N'VICTE',3,'7/8/1996','8/5/1996','7/15/1996',1,41.34,NULL,N'69004',N'France')("OrderID","CustomerID","EmployeeID","OrderDate","RequiredDate",ShippedDate,"ShipVia","Freight","ShipName","ShipAddress",ShipCity,"ShipRegion","ShipPostalCode","ShipCountry")</v>
      </c>
      <c r="E2504" t="s">
        <v>3459</v>
      </c>
    </row>
    <row r="2505" spans="1:5" hidden="1" x14ac:dyDescent="0.25">
      <c r="A2505" t="s">
        <v>2161</v>
      </c>
      <c r="C2505" t="s">
        <v>2175</v>
      </c>
      <c r="D2505" t="str">
        <f t="shared" si="8"/>
        <v>ShipCity,"ShipRegion","ShipPostalCode","ShipCountry")</v>
      </c>
      <c r="E2505" t="s">
        <v>2165</v>
      </c>
    </row>
    <row r="2506" spans="1:5" hidden="1" x14ac:dyDescent="0.25">
      <c r="A2506" t="s">
        <v>2161</v>
      </c>
      <c r="C2506" t="s">
        <v>2176</v>
      </c>
      <c r="D2506" t="str">
        <f t="shared" si="8"/>
        <v>INSERT INTO "Orders"ShippedDate,"ShipVia","Freight","ShipName","ShipAddress",N'Suprêmes délices',N'Boulevard Tirou, 255',N'Charleroi',</v>
      </c>
      <c r="E2506" t="s">
        <v>3460</v>
      </c>
    </row>
    <row r="2507" spans="1:5" x14ac:dyDescent="0.25">
      <c r="A2507" t="s">
        <v>2161</v>
      </c>
      <c r="B2507" t="s">
        <v>2162</v>
      </c>
      <c r="D2507" t="str">
        <f t="shared" si="8"/>
        <v>INSERT INTO "Orders"("OrderID","CustomerID","EmployeeID","OrderDate","RequiredDate",ShippedDate,"ShipVia","Freight","ShipName","ShipAddress",ShipCity,"ShipRegion","ShipPostalCode","ShipCountry")VALUES (10252,N'SUPRD',4,'7/9/1996','8/6/1996','7/11/1996',2,51.30,N'Suprêmes délices',N'Boulevard Tirou, 255',N'Charleroi',NULL,N'B-6000',N'Belgium')</v>
      </c>
      <c r="E2507" t="s">
        <v>3461</v>
      </c>
    </row>
    <row r="2508" spans="1:5" hidden="1" x14ac:dyDescent="0.25">
      <c r="A2508" t="s">
        <v>2161</v>
      </c>
      <c r="B2508" t="s">
        <v>2163</v>
      </c>
      <c r="D2508" t="str">
        <f t="shared" si="8"/>
        <v>("OrderID","CustomerID","EmployeeID","OrderDate","RequiredDate",ShipCity,"ShipRegion","ShipPostalCode","ShipCountry")NULL,N'B-6000',N'Belgium')</v>
      </c>
      <c r="E2508" t="s">
        <v>3462</v>
      </c>
    </row>
    <row r="2509" spans="1:5" hidden="1" x14ac:dyDescent="0.25">
      <c r="A2509" t="s">
        <v>2161</v>
      </c>
      <c r="C2509" t="s">
        <v>2164</v>
      </c>
      <c r="D2509" t="str">
        <f t="shared" si="8"/>
        <v>N'Suprêmes délices',N'Boulevard Tirou, 255',N'Charleroi',</v>
      </c>
      <c r="E2509" t="s">
        <v>2178</v>
      </c>
    </row>
    <row r="2510" spans="1:5" hidden="1" x14ac:dyDescent="0.25">
      <c r="A2510" t="s">
        <v>2161</v>
      </c>
      <c r="C2510" t="s">
        <v>2165</v>
      </c>
      <c r="D2510" t="str">
        <f t="shared" si="8"/>
        <v>VALUES (10252,N'SUPRD',4,'7/9/1996','8/6/1996','7/11/1996',2,51.30,N'Suprêmes délices',N'Boulevard Tirou, 255',N'Charleroi',NULL,N'B-6000',N'Belgium')INSERT INTO "Orders"ShippedDate,"ShipVia","Freight","ShipName","ShipAddress",</v>
      </c>
      <c r="E2510" t="s">
        <v>3463</v>
      </c>
    </row>
    <row r="2511" spans="1:5" hidden="1" x14ac:dyDescent="0.25">
      <c r="A2511" t="s">
        <v>2161</v>
      </c>
      <c r="B2511" t="s">
        <v>2177</v>
      </c>
      <c r="D2511" t="str">
        <f t="shared" si="8"/>
        <v>VALUES (10252,N'SUPRD',4,'7/9/1996','8/6/1996','7/11/1996',2,51.30,NULL,N'B-6000',N'Belgium')("OrderID","CustomerID","EmployeeID","OrderDate","RequiredDate",ShippedDate,"ShipVia","Freight","ShipName","ShipAddress",ShipCity,"ShipRegion","ShipPostalCode","ShipCountry")</v>
      </c>
      <c r="E2511" t="s">
        <v>3464</v>
      </c>
    </row>
    <row r="2512" spans="1:5" hidden="1" x14ac:dyDescent="0.25">
      <c r="A2512" t="s">
        <v>2161</v>
      </c>
      <c r="C2512" t="s">
        <v>2178</v>
      </c>
      <c r="D2512" t="str">
        <f t="shared" si="8"/>
        <v>ShipCity,"ShipRegion","ShipPostalCode","ShipCountry")</v>
      </c>
      <c r="E2512" t="s">
        <v>2165</v>
      </c>
    </row>
    <row r="2513" spans="1:5" hidden="1" x14ac:dyDescent="0.25">
      <c r="A2513" t="s">
        <v>2161</v>
      </c>
      <c r="C2513" t="s">
        <v>2179</v>
      </c>
      <c r="D2513" t="str">
        <f t="shared" si="8"/>
        <v>INSERT INTO "Orders"ShippedDate,"ShipVia","Freight","ShipName","ShipAddress",N'Hanari Carnes',N'Rua do Paço, 67',N'Rio de Janeiro',</v>
      </c>
      <c r="E2513" t="s">
        <v>3450</v>
      </c>
    </row>
    <row r="2514" spans="1:5" x14ac:dyDescent="0.25">
      <c r="A2514" t="s">
        <v>2161</v>
      </c>
      <c r="B2514" t="s">
        <v>2162</v>
      </c>
      <c r="D2514" t="str">
        <f t="shared" si="8"/>
        <v>INSERT INTO "Orders"("OrderID","CustomerID","EmployeeID","OrderDate","RequiredDate",ShippedDate,"ShipVia","Freight","ShipName","ShipAddress",ShipCity,"ShipRegion","ShipPostalCode","ShipCountry")VALUES (10253,N'HANAR',3,'7/10/1996','7/24/1996','7/16/1996',2,58.17,N'Hanari Carnes',N'Rua do Paço, 67',N'Rio de Janeiro',N'RJ',N'05454-876',N'Brazil')</v>
      </c>
      <c r="E2514" t="s">
        <v>3465</v>
      </c>
    </row>
    <row r="2515" spans="1:5" hidden="1" x14ac:dyDescent="0.25">
      <c r="A2515" t="s">
        <v>2161</v>
      </c>
      <c r="B2515" t="s">
        <v>2163</v>
      </c>
      <c r="D2515" t="str">
        <f t="shared" si="8"/>
        <v>("OrderID","CustomerID","EmployeeID","OrderDate","RequiredDate",ShipCity,"ShipRegion","ShipPostalCode","ShipCountry")N'RJ',N'05454-876',N'Brazil')</v>
      </c>
      <c r="E2515" t="s">
        <v>3452</v>
      </c>
    </row>
    <row r="2516" spans="1:5" hidden="1" x14ac:dyDescent="0.25">
      <c r="A2516" t="s">
        <v>2161</v>
      </c>
      <c r="C2516" t="s">
        <v>2164</v>
      </c>
      <c r="D2516" t="str">
        <f t="shared" si="8"/>
        <v>N'Hanari Carnes',N'Rua do Paço, 67',N'Rio de Janeiro',</v>
      </c>
      <c r="E2516" t="s">
        <v>2172</v>
      </c>
    </row>
    <row r="2517" spans="1:5" hidden="1" x14ac:dyDescent="0.25">
      <c r="A2517" t="s">
        <v>2161</v>
      </c>
      <c r="C2517" t="s">
        <v>2165</v>
      </c>
      <c r="D2517" t="str">
        <f t="shared" si="8"/>
        <v>VALUES (10253,N'HANAR',3,'7/10/1996','7/24/1996','7/16/1996',2,58.17,N'Hanari Carnes',N'Rua do Paço, 67',N'Rio de Janeiro',N'RJ',N'05454-876',N'Brazil')INSERT INTO "Orders"ShippedDate,"ShipVia","Freight","ShipName","ShipAddress",</v>
      </c>
      <c r="E2517" t="s">
        <v>3466</v>
      </c>
    </row>
    <row r="2518" spans="1:5" hidden="1" x14ac:dyDescent="0.25">
      <c r="A2518" t="s">
        <v>2161</v>
      </c>
      <c r="B2518" t="s">
        <v>2180</v>
      </c>
      <c r="D2518" t="str">
        <f t="shared" si="8"/>
        <v>VALUES (10253,N'HANAR',3,'7/10/1996','7/24/1996','7/16/1996',2,58.17,N'RJ',N'05454-876',N'Brazil')("OrderID","CustomerID","EmployeeID","OrderDate","RequiredDate",ShippedDate,"ShipVia","Freight","ShipName","ShipAddress",ShipCity,"ShipRegion","ShipPostalCode","ShipCountry")</v>
      </c>
      <c r="E2518" t="s">
        <v>3467</v>
      </c>
    </row>
    <row r="2519" spans="1:5" hidden="1" x14ac:dyDescent="0.25">
      <c r="A2519" t="s">
        <v>2161</v>
      </c>
      <c r="C2519" t="s">
        <v>2172</v>
      </c>
      <c r="D2519" t="str">
        <f t="shared" si="8"/>
        <v>ShipCity,"ShipRegion","ShipPostalCode","ShipCountry")</v>
      </c>
      <c r="E2519" t="s">
        <v>2165</v>
      </c>
    </row>
    <row r="2520" spans="1:5" hidden="1" x14ac:dyDescent="0.25">
      <c r="A2520" t="s">
        <v>2161</v>
      </c>
      <c r="C2520" t="s">
        <v>2173</v>
      </c>
      <c r="D2520" t="str">
        <f t="shared" si="8"/>
        <v>INSERT INTO "Orders"ShippedDate,"ShipVia","Freight","ShipName","ShipAddress",N'Chop-suey Chinese',N'Hauptstr. 31',N'Bern',</v>
      </c>
      <c r="E2520" t="s">
        <v>3468</v>
      </c>
    </row>
    <row r="2521" spans="1:5" x14ac:dyDescent="0.25">
      <c r="A2521" t="s">
        <v>2161</v>
      </c>
      <c r="B2521" t="s">
        <v>2162</v>
      </c>
      <c r="D2521" t="str">
        <f t="shared" si="8"/>
        <v>INSERT INTO "Orders"("OrderID","CustomerID","EmployeeID","OrderDate","RequiredDate",ShippedDate,"ShipVia","Freight","ShipName","ShipAddress",ShipCity,"ShipRegion","ShipPostalCode","ShipCountry")VALUES (10254,N'CHOPS',5,'7/11/1996','8/8/1996','7/23/1996',2,22.98,N'Chop-suey Chinese',N'Hauptstr. 31',N'Bern',NULL,N'3012',N'Switzerland')</v>
      </c>
      <c r="E2521" t="s">
        <v>3469</v>
      </c>
    </row>
    <row r="2522" spans="1:5" hidden="1" x14ac:dyDescent="0.25">
      <c r="A2522" t="s">
        <v>2161</v>
      </c>
      <c r="B2522" t="s">
        <v>2163</v>
      </c>
      <c r="D2522" t="str">
        <f t="shared" si="8"/>
        <v>("OrderID","CustomerID","EmployeeID","OrderDate","RequiredDate",ShipCity,"ShipRegion","ShipPostalCode","ShipCountry")NULL,N'3012',N'Switzerland')</v>
      </c>
      <c r="E2522" t="s">
        <v>3470</v>
      </c>
    </row>
    <row r="2523" spans="1:5" hidden="1" x14ac:dyDescent="0.25">
      <c r="A2523" t="s">
        <v>2161</v>
      </c>
      <c r="C2523" t="s">
        <v>2164</v>
      </c>
      <c r="D2523" t="str">
        <f t="shared" si="8"/>
        <v>N'Chop-suey Chinese',N'Hauptstr. 31',N'Bern',</v>
      </c>
      <c r="E2523" t="s">
        <v>2182</v>
      </c>
    </row>
    <row r="2524" spans="1:5" hidden="1" x14ac:dyDescent="0.25">
      <c r="A2524" t="s">
        <v>2161</v>
      </c>
      <c r="C2524" t="s">
        <v>2165</v>
      </c>
      <c r="D2524" t="str">
        <f t="shared" si="8"/>
        <v>VALUES (10254,N'CHOPS',5,'7/11/1996','8/8/1996','7/23/1996',2,22.98,N'Chop-suey Chinese',N'Hauptstr. 31',N'Bern',NULL,N'3012',N'Switzerland')INSERT INTO "Orders"ShippedDate,"ShipVia","Freight","ShipName","ShipAddress",</v>
      </c>
      <c r="E2524" t="s">
        <v>3471</v>
      </c>
    </row>
    <row r="2525" spans="1:5" hidden="1" x14ac:dyDescent="0.25">
      <c r="A2525" t="s">
        <v>2161</v>
      </c>
      <c r="B2525" t="s">
        <v>2181</v>
      </c>
      <c r="D2525" t="str">
        <f t="shared" si="8"/>
        <v>VALUES (10254,N'CHOPS',5,'7/11/1996','8/8/1996','7/23/1996',2,22.98,NULL,N'3012',N'Switzerland')("OrderID","CustomerID","EmployeeID","OrderDate","RequiredDate",ShippedDate,"ShipVia","Freight","ShipName","ShipAddress",ShipCity,"ShipRegion","ShipPostalCode","ShipCountry")</v>
      </c>
      <c r="E2525" t="s">
        <v>3472</v>
      </c>
    </row>
    <row r="2526" spans="1:5" hidden="1" x14ac:dyDescent="0.25">
      <c r="A2526" t="s">
        <v>2161</v>
      </c>
      <c r="C2526" t="s">
        <v>2182</v>
      </c>
      <c r="D2526" t="str">
        <f t="shared" si="8"/>
        <v>ShipCity,"ShipRegion","ShipPostalCode","ShipCountry")</v>
      </c>
      <c r="E2526" t="s">
        <v>2165</v>
      </c>
    </row>
    <row r="2527" spans="1:5" hidden="1" x14ac:dyDescent="0.25">
      <c r="A2527" t="s">
        <v>2161</v>
      </c>
      <c r="C2527" t="s">
        <v>2183</v>
      </c>
      <c r="D2527" t="str">
        <f t="shared" si="8"/>
        <v>INSERT INTO "Orders"ShippedDate,"ShipVia","Freight","ShipName","ShipAddress",N'Richter Supermarkt',N'Starenweg 5',N'Genève',</v>
      </c>
      <c r="E2527" t="s">
        <v>3473</v>
      </c>
    </row>
    <row r="2528" spans="1:5" x14ac:dyDescent="0.25">
      <c r="A2528" t="s">
        <v>2161</v>
      </c>
      <c r="B2528" t="s">
        <v>2162</v>
      </c>
      <c r="D2528" t="str">
        <f t="shared" si="8"/>
        <v>INSERT INTO "Orders"("OrderID","CustomerID","EmployeeID","OrderDate","RequiredDate",ShippedDate,"ShipVia","Freight","ShipName","ShipAddress",ShipCity,"ShipRegion","ShipPostalCode","ShipCountry")VALUES (10255,N'RICSU',9,'7/12/1996','8/9/1996','7/15/1996',3,148.33,N'Richter Supermarkt',N'Starenweg 5',N'Genève',NULL,N'1204',N'Switzerland')</v>
      </c>
      <c r="E2528" t="s">
        <v>3474</v>
      </c>
    </row>
    <row r="2529" spans="1:5" hidden="1" x14ac:dyDescent="0.25">
      <c r="A2529" t="s">
        <v>2161</v>
      </c>
      <c r="B2529" t="s">
        <v>2163</v>
      </c>
      <c r="D2529" t="str">
        <f t="shared" si="8"/>
        <v>("OrderID","CustomerID","EmployeeID","OrderDate","RequiredDate",ShipCity,"ShipRegion","ShipPostalCode","ShipCountry")NULL,N'1204',N'Switzerland')</v>
      </c>
      <c r="E2529" t="s">
        <v>3475</v>
      </c>
    </row>
    <row r="2530" spans="1:5" hidden="1" x14ac:dyDescent="0.25">
      <c r="A2530" t="s">
        <v>2161</v>
      </c>
      <c r="C2530" t="s">
        <v>2164</v>
      </c>
      <c r="D2530" t="str">
        <f t="shared" si="8"/>
        <v>N'Richter Supermarkt',N'Starenweg 5',N'Genève',</v>
      </c>
      <c r="E2530" t="s">
        <v>2185</v>
      </c>
    </row>
    <row r="2531" spans="1:5" hidden="1" x14ac:dyDescent="0.25">
      <c r="A2531" t="s">
        <v>2161</v>
      </c>
      <c r="C2531" t="s">
        <v>2165</v>
      </c>
      <c r="D2531" t="str">
        <f t="shared" si="8"/>
        <v>VALUES (10255,N'RICSU',9,'7/12/1996','8/9/1996','7/15/1996',3,148.33,N'Richter Supermarkt',N'Starenweg 5',N'Genève',NULL,N'1204',N'Switzerland')INSERT INTO "Orders"ShippedDate,"ShipVia","Freight","ShipName","ShipAddress",</v>
      </c>
      <c r="E2531" t="s">
        <v>3476</v>
      </c>
    </row>
    <row r="2532" spans="1:5" hidden="1" x14ac:dyDescent="0.25">
      <c r="A2532" t="s">
        <v>2161</v>
      </c>
      <c r="B2532" t="s">
        <v>2184</v>
      </c>
      <c r="D2532" t="str">
        <f t="shared" si="8"/>
        <v>VALUES (10255,N'RICSU',9,'7/12/1996','8/9/1996','7/15/1996',3,148.33,NULL,N'1204',N'Switzerland')("OrderID","CustomerID","EmployeeID","OrderDate","RequiredDate",ShippedDate,"ShipVia","Freight","ShipName","ShipAddress",ShipCity,"ShipRegion","ShipPostalCode","ShipCountry")</v>
      </c>
      <c r="E2532" t="s">
        <v>3477</v>
      </c>
    </row>
    <row r="2533" spans="1:5" hidden="1" x14ac:dyDescent="0.25">
      <c r="A2533" t="s">
        <v>2161</v>
      </c>
      <c r="C2533" t="s">
        <v>2185</v>
      </c>
      <c r="D2533" t="str">
        <f t="shared" si="8"/>
        <v>ShipCity,"ShipRegion","ShipPostalCode","ShipCountry")</v>
      </c>
      <c r="E2533" t="s">
        <v>2165</v>
      </c>
    </row>
    <row r="2534" spans="1:5" hidden="1" x14ac:dyDescent="0.25">
      <c r="A2534" t="s">
        <v>2161</v>
      </c>
      <c r="C2534" t="s">
        <v>2186</v>
      </c>
      <c r="D2534" t="str">
        <f t="shared" si="8"/>
        <v>INSERT INTO "Orders"ShippedDate,"ShipVia","Freight","ShipName","ShipAddress",N'Wellington Importadora',N'Rua do Mercado, 12',N'Resende',</v>
      </c>
      <c r="E2534" t="s">
        <v>3478</v>
      </c>
    </row>
    <row r="2535" spans="1:5" x14ac:dyDescent="0.25">
      <c r="A2535" t="s">
        <v>2161</v>
      </c>
      <c r="B2535" t="s">
        <v>2162</v>
      </c>
      <c r="D2535" t="str">
        <f t="shared" si="8"/>
        <v>INSERT INTO "Orders"("OrderID","CustomerID","EmployeeID","OrderDate","RequiredDate",ShippedDate,"ShipVia","Freight","ShipName","ShipAddress",ShipCity,"ShipRegion","ShipPostalCode","ShipCountry")VALUES (10256,N'WELLI',3,'7/15/1996','8/12/1996','7/17/1996',2,13.97,N'Wellington Importadora',N'Rua do Mercado, 12',N'Resende',N'SP',N'08737-363',N'Brazil')</v>
      </c>
      <c r="E2535" t="s">
        <v>3479</v>
      </c>
    </row>
    <row r="2536" spans="1:5" hidden="1" x14ac:dyDescent="0.25">
      <c r="A2536" t="s">
        <v>2161</v>
      </c>
      <c r="B2536" t="s">
        <v>2163</v>
      </c>
      <c r="D2536" t="str">
        <f t="shared" si="8"/>
        <v>("OrderID","CustomerID","EmployeeID","OrderDate","RequiredDate",ShipCity,"ShipRegion","ShipPostalCode","ShipCountry")N'SP',N'08737-363',N'Brazil')</v>
      </c>
      <c r="E2536" t="s">
        <v>3480</v>
      </c>
    </row>
    <row r="2537" spans="1:5" hidden="1" x14ac:dyDescent="0.25">
      <c r="A2537" t="s">
        <v>2161</v>
      </c>
      <c r="C2537" t="s">
        <v>2164</v>
      </c>
      <c r="D2537" t="str">
        <f t="shared" si="8"/>
        <v>N'Wellington Importadora',N'Rua do Mercado, 12',N'Resende',</v>
      </c>
      <c r="E2537" t="s">
        <v>2188</v>
      </c>
    </row>
    <row r="2538" spans="1:5" hidden="1" x14ac:dyDescent="0.25">
      <c r="A2538" t="s">
        <v>2161</v>
      </c>
      <c r="C2538" t="s">
        <v>2165</v>
      </c>
      <c r="D2538" t="str">
        <f t="shared" si="8"/>
        <v>VALUES (10256,N'WELLI',3,'7/15/1996','8/12/1996','7/17/1996',2,13.97,N'Wellington Importadora',N'Rua do Mercado, 12',N'Resende',N'SP',N'08737-363',N'Brazil')INSERT INTO "Orders"ShippedDate,"ShipVia","Freight","ShipName","ShipAddress",</v>
      </c>
      <c r="E2538" t="s">
        <v>3481</v>
      </c>
    </row>
    <row r="2539" spans="1:5" hidden="1" x14ac:dyDescent="0.25">
      <c r="A2539" t="s">
        <v>2161</v>
      </c>
      <c r="B2539" t="s">
        <v>2187</v>
      </c>
      <c r="D2539" t="str">
        <f t="shared" si="8"/>
        <v>VALUES (10256,N'WELLI',3,'7/15/1996','8/12/1996','7/17/1996',2,13.97,N'SP',N'08737-363',N'Brazil')("OrderID","CustomerID","EmployeeID","OrderDate","RequiredDate",ShippedDate,"ShipVia","Freight","ShipName","ShipAddress",ShipCity,"ShipRegion","ShipPostalCode","ShipCountry")</v>
      </c>
      <c r="E2539" t="s">
        <v>3482</v>
      </c>
    </row>
    <row r="2540" spans="1:5" hidden="1" x14ac:dyDescent="0.25">
      <c r="A2540" t="s">
        <v>2161</v>
      </c>
      <c r="C2540" t="s">
        <v>2188</v>
      </c>
      <c r="D2540" t="str">
        <f t="shared" si="8"/>
        <v>ShipCity,"ShipRegion","ShipPostalCode","ShipCountry")</v>
      </c>
      <c r="E2540" t="s">
        <v>2165</v>
      </c>
    </row>
    <row r="2541" spans="1:5" hidden="1" x14ac:dyDescent="0.25">
      <c r="A2541" t="s">
        <v>2161</v>
      </c>
      <c r="C2541" t="s">
        <v>2189</v>
      </c>
      <c r="D2541" t="str">
        <f t="shared" si="8"/>
        <v>INSERT INTO "Orders"ShippedDate,"ShipVia","Freight","ShipName","ShipAddress",N'HILARION-Abastos',N'Carrera 22 con Ave. Carlos Soublette #8-35',N'San Cristóbal',</v>
      </c>
      <c r="E2541" t="s">
        <v>3483</v>
      </c>
    </row>
    <row r="2542" spans="1:5" x14ac:dyDescent="0.25">
      <c r="A2542" t="s">
        <v>2161</v>
      </c>
      <c r="B2542" t="s">
        <v>2162</v>
      </c>
      <c r="D2542" t="str">
        <f t="shared" si="8"/>
        <v>INSERT INTO "Orders"("OrderID","CustomerID","EmployeeID","OrderDate","RequiredDate",ShippedDate,"ShipVia","Freight","ShipName","ShipAddress",ShipCity,"ShipRegion","ShipPostalCode","ShipCountry")VALUES (10257,N'HILAA',4,'7/16/1996','8/13/1996','7/22/1996',3,81.91,N'HILARION-Abastos',N'Carrera 22 con Ave. Carlos Soublette #8-35',N'San Cristóbal',N'Táchira',N'5022',N'Venezuela')</v>
      </c>
      <c r="E2542" t="s">
        <v>3484</v>
      </c>
    </row>
    <row r="2543" spans="1:5" hidden="1" x14ac:dyDescent="0.25">
      <c r="A2543" t="s">
        <v>2161</v>
      </c>
      <c r="B2543" t="s">
        <v>2163</v>
      </c>
      <c r="D2543" t="str">
        <f t="shared" si="8"/>
        <v>("OrderID","CustomerID","EmployeeID","OrderDate","RequiredDate",ShipCity,"ShipRegion","ShipPostalCode","ShipCountry")N'Táchira',N'5022',N'Venezuela')</v>
      </c>
      <c r="E2543" t="s">
        <v>3485</v>
      </c>
    </row>
    <row r="2544" spans="1:5" hidden="1" x14ac:dyDescent="0.25">
      <c r="A2544" t="s">
        <v>2161</v>
      </c>
      <c r="C2544" t="s">
        <v>2164</v>
      </c>
      <c r="D2544" t="str">
        <f t="shared" ref="D2544:D2607" si="9">B2544&amp;B2545&amp;C2546&amp;C2547&amp;B2548&amp;C2549&amp;C2550</f>
        <v>N'HILARION-Abastos',N'Carrera 22 con Ave. Carlos Soublette #8-35',N'San Cristóbal',</v>
      </c>
      <c r="E2544" t="s">
        <v>2191</v>
      </c>
    </row>
    <row r="2545" spans="1:5" hidden="1" x14ac:dyDescent="0.25">
      <c r="A2545" t="s">
        <v>2161</v>
      </c>
      <c r="C2545" t="s">
        <v>2165</v>
      </c>
      <c r="D2545" t="str">
        <f t="shared" si="9"/>
        <v>VALUES (10257,N'HILAA',4,'7/16/1996','8/13/1996','7/22/1996',3,81.91,N'HILARION-Abastos',N'Carrera 22 con Ave. Carlos Soublette #8-35',N'San Cristóbal',N'Táchira',N'5022',N'Venezuela')INSERT INTO "Orders"ShippedDate,"ShipVia","Freight","ShipName","ShipAddress",</v>
      </c>
      <c r="E2545" t="s">
        <v>3486</v>
      </c>
    </row>
    <row r="2546" spans="1:5" hidden="1" x14ac:dyDescent="0.25">
      <c r="A2546" t="s">
        <v>2161</v>
      </c>
      <c r="B2546" t="s">
        <v>2190</v>
      </c>
      <c r="D2546" t="str">
        <f t="shared" si="9"/>
        <v>VALUES (10257,N'HILAA',4,'7/16/1996','8/13/1996','7/22/1996',3,81.91,N'Táchira',N'5022',N'Venezuela')("OrderID","CustomerID","EmployeeID","OrderDate","RequiredDate",ShippedDate,"ShipVia","Freight","ShipName","ShipAddress",ShipCity,"ShipRegion","ShipPostalCode","ShipCountry")</v>
      </c>
      <c r="E2546" t="s">
        <v>3487</v>
      </c>
    </row>
    <row r="2547" spans="1:5" hidden="1" x14ac:dyDescent="0.25">
      <c r="A2547" t="s">
        <v>2161</v>
      </c>
      <c r="C2547" t="s">
        <v>2191</v>
      </c>
      <c r="D2547" t="str">
        <f t="shared" si="9"/>
        <v>ShipCity,"ShipRegion","ShipPostalCode","ShipCountry")</v>
      </c>
      <c r="E2547" t="s">
        <v>2165</v>
      </c>
    </row>
    <row r="2548" spans="1:5" hidden="1" x14ac:dyDescent="0.25">
      <c r="A2548" t="s">
        <v>2161</v>
      </c>
      <c r="C2548" t="s">
        <v>2192</v>
      </c>
      <c r="D2548" t="str">
        <f t="shared" si="9"/>
        <v>INSERT INTO "Orders"ShippedDate,"ShipVia","Freight","ShipName","ShipAddress",N'Ernst Handel',N'Kirchgasse 6',N'Graz',</v>
      </c>
      <c r="E2548" t="s">
        <v>3488</v>
      </c>
    </row>
    <row r="2549" spans="1:5" x14ac:dyDescent="0.25">
      <c r="A2549" t="s">
        <v>2161</v>
      </c>
      <c r="B2549" t="s">
        <v>2162</v>
      </c>
      <c r="D2549" t="str">
        <f t="shared" si="9"/>
        <v>INSERT INTO "Orders"("OrderID","CustomerID","EmployeeID","OrderDate","RequiredDate",ShippedDate,"ShipVia","Freight","ShipName","ShipAddress",ShipCity,"ShipRegion","ShipPostalCode","ShipCountry")VALUES (10258,N'ERNSH',1,'7/17/1996','8/14/1996','7/23/1996',1,140.51,N'Ernst Handel',N'Kirchgasse 6',N'Graz',NULL,N'8010',N'Austria')</v>
      </c>
      <c r="E2549" t="s">
        <v>3489</v>
      </c>
    </row>
    <row r="2550" spans="1:5" hidden="1" x14ac:dyDescent="0.25">
      <c r="A2550" t="s">
        <v>2161</v>
      </c>
      <c r="B2550" t="s">
        <v>2163</v>
      </c>
      <c r="D2550" t="str">
        <f t="shared" si="9"/>
        <v>("OrderID","CustomerID","EmployeeID","OrderDate","RequiredDate",ShipCity,"ShipRegion","ShipPostalCode","ShipCountry")NULL,N'8010',N'Austria')</v>
      </c>
      <c r="E2550" t="s">
        <v>3490</v>
      </c>
    </row>
    <row r="2551" spans="1:5" hidden="1" x14ac:dyDescent="0.25">
      <c r="A2551" t="s">
        <v>2161</v>
      </c>
      <c r="C2551" t="s">
        <v>2164</v>
      </c>
      <c r="D2551" t="str">
        <f t="shared" si="9"/>
        <v>N'Ernst Handel',N'Kirchgasse 6',N'Graz',</v>
      </c>
      <c r="E2551" t="s">
        <v>2194</v>
      </c>
    </row>
    <row r="2552" spans="1:5" hidden="1" x14ac:dyDescent="0.25">
      <c r="A2552" t="s">
        <v>2161</v>
      </c>
      <c r="C2552" t="s">
        <v>2165</v>
      </c>
      <c r="D2552" t="str">
        <f t="shared" si="9"/>
        <v>VALUES (10258,N'ERNSH',1,'7/17/1996','8/14/1996','7/23/1996',1,140.51,N'Ernst Handel',N'Kirchgasse 6',N'Graz',NULL,N'8010',N'Austria')INSERT INTO "Orders"ShippedDate,"ShipVia","Freight","ShipName","ShipAddress",</v>
      </c>
      <c r="E2552" t="s">
        <v>3491</v>
      </c>
    </row>
    <row r="2553" spans="1:5" hidden="1" x14ac:dyDescent="0.25">
      <c r="A2553" t="s">
        <v>2161</v>
      </c>
      <c r="B2553" t="s">
        <v>2193</v>
      </c>
      <c r="D2553" t="str">
        <f t="shared" si="9"/>
        <v>VALUES (10258,N'ERNSH',1,'7/17/1996','8/14/1996','7/23/1996',1,140.51,NULL,N'8010',N'Austria')("OrderID","CustomerID","EmployeeID","OrderDate","RequiredDate",ShippedDate,"ShipVia","Freight","ShipName","ShipAddress",ShipCity,"ShipRegion","ShipPostalCode","ShipCountry")</v>
      </c>
      <c r="E2553" t="s">
        <v>3492</v>
      </c>
    </row>
    <row r="2554" spans="1:5" hidden="1" x14ac:dyDescent="0.25">
      <c r="A2554" t="s">
        <v>2161</v>
      </c>
      <c r="C2554" t="s">
        <v>2194</v>
      </c>
      <c r="D2554" t="str">
        <f t="shared" si="9"/>
        <v>ShipCity,"ShipRegion","ShipPostalCode","ShipCountry")</v>
      </c>
      <c r="E2554" t="s">
        <v>2165</v>
      </c>
    </row>
    <row r="2555" spans="1:5" hidden="1" x14ac:dyDescent="0.25">
      <c r="A2555" t="s">
        <v>2161</v>
      </c>
      <c r="C2555" t="s">
        <v>2195</v>
      </c>
      <c r="D2555" t="str">
        <f t="shared" si="9"/>
        <v>INSERT INTO "Orders"ShippedDate,"ShipVia","Freight","ShipName","ShipAddress",N'Centro comercial Moctezuma',N'Sierras de Granada 9993',N'México D.F.',</v>
      </c>
      <c r="E2555" t="s">
        <v>3493</v>
      </c>
    </row>
    <row r="2556" spans="1:5" x14ac:dyDescent="0.25">
      <c r="A2556" t="s">
        <v>2161</v>
      </c>
      <c r="B2556" t="s">
        <v>2162</v>
      </c>
      <c r="D2556" t="str">
        <f t="shared" si="9"/>
        <v>INSERT INTO "Orders"("OrderID","CustomerID","EmployeeID","OrderDate","RequiredDate",ShippedDate,"ShipVia","Freight","ShipName","ShipAddress",ShipCity,"ShipRegion","ShipPostalCode","ShipCountry")VALUES (10259,N'CENTC',4,'7/18/1996','8/15/1996','7/25/1996',3,3.25,N'Centro comercial Moctezuma',N'Sierras de Granada 9993',N'México D.F.',NULL,N'05022',N'Mexico')</v>
      </c>
      <c r="E2556" t="s">
        <v>3494</v>
      </c>
    </row>
    <row r="2557" spans="1:5" hidden="1" x14ac:dyDescent="0.25">
      <c r="A2557" t="s">
        <v>2161</v>
      </c>
      <c r="B2557" t="s">
        <v>2163</v>
      </c>
      <c r="D2557" t="str">
        <f t="shared" si="9"/>
        <v>("OrderID","CustomerID","EmployeeID","OrderDate","RequiredDate",ShipCity,"ShipRegion","ShipPostalCode","ShipCountry")NULL,N'05022',N'Mexico')</v>
      </c>
      <c r="E2557" t="s">
        <v>3495</v>
      </c>
    </row>
    <row r="2558" spans="1:5" hidden="1" x14ac:dyDescent="0.25">
      <c r="A2558" t="s">
        <v>2161</v>
      </c>
      <c r="C2558" t="s">
        <v>2164</v>
      </c>
      <c r="D2558" t="str">
        <f t="shared" si="9"/>
        <v>N'Centro comercial Moctezuma',N'Sierras de Granada 9993',N'México D.F.',</v>
      </c>
      <c r="E2558" t="s">
        <v>2197</v>
      </c>
    </row>
    <row r="2559" spans="1:5" hidden="1" x14ac:dyDescent="0.25">
      <c r="A2559" t="s">
        <v>2161</v>
      </c>
      <c r="C2559" t="s">
        <v>2165</v>
      </c>
      <c r="D2559" t="str">
        <f t="shared" si="9"/>
        <v>VALUES (10259,N'CENTC',4,'7/18/1996','8/15/1996','7/25/1996',3,3.25,N'Centro comercial Moctezuma',N'Sierras de Granada 9993',N'México D.F.',NULL,N'05022',N'Mexico')INSERT INTO "Orders"ShippedDate,"ShipVia","Freight","ShipName","ShipAddress",</v>
      </c>
      <c r="E2559" t="s">
        <v>3496</v>
      </c>
    </row>
    <row r="2560" spans="1:5" hidden="1" x14ac:dyDescent="0.25">
      <c r="A2560" t="s">
        <v>2161</v>
      </c>
      <c r="B2560" t="s">
        <v>2196</v>
      </c>
      <c r="D2560" t="str">
        <f t="shared" si="9"/>
        <v>VALUES (10259,N'CENTC',4,'7/18/1996','8/15/1996','7/25/1996',3,3.25,NULL,N'05022',N'Mexico')("OrderID","CustomerID","EmployeeID","OrderDate","RequiredDate",ShippedDate,"ShipVia","Freight","ShipName","ShipAddress",ShipCity,"ShipRegion","ShipPostalCode","ShipCountry")</v>
      </c>
      <c r="E2560" t="s">
        <v>3497</v>
      </c>
    </row>
    <row r="2561" spans="1:5" hidden="1" x14ac:dyDescent="0.25">
      <c r="A2561" t="s">
        <v>2161</v>
      </c>
      <c r="C2561" t="s">
        <v>2197</v>
      </c>
      <c r="D2561" t="str">
        <f t="shared" si="9"/>
        <v>ShipCity,"ShipRegion","ShipPostalCode","ShipCountry")</v>
      </c>
      <c r="E2561" t="s">
        <v>2165</v>
      </c>
    </row>
    <row r="2562" spans="1:5" hidden="1" x14ac:dyDescent="0.25">
      <c r="A2562" t="s">
        <v>2161</v>
      </c>
      <c r="C2562" t="s">
        <v>2198</v>
      </c>
      <c r="D2562" t="str">
        <f t="shared" si="9"/>
        <v>INSERT INTO "Orders"ShippedDate,"ShipVia","Freight","ShipName","ShipAddress",N'Ottilies Käseladen',N'Mehrheimerstr. 369',N'Köln',</v>
      </c>
      <c r="E2562" t="s">
        <v>3498</v>
      </c>
    </row>
    <row r="2563" spans="1:5" x14ac:dyDescent="0.25">
      <c r="A2563" t="s">
        <v>2161</v>
      </c>
      <c r="B2563" t="s">
        <v>2162</v>
      </c>
      <c r="D2563" t="str">
        <f t="shared" si="9"/>
        <v>INSERT INTO "Orders"("OrderID","CustomerID","EmployeeID","OrderDate","RequiredDate",ShippedDate,"ShipVia","Freight","ShipName","ShipAddress",ShipCity,"ShipRegion","ShipPostalCode","ShipCountry")VALUES (10260,N'OTTIK',4,'7/19/1996','8/16/1996','7/29/1996',1,55.09,N'Ottilies Käseladen',N'Mehrheimerstr. 369',N'Köln',NULL,N'50739',N'Germany')</v>
      </c>
      <c r="E2563" t="s">
        <v>3499</v>
      </c>
    </row>
    <row r="2564" spans="1:5" hidden="1" x14ac:dyDescent="0.25">
      <c r="A2564" t="s">
        <v>2161</v>
      </c>
      <c r="B2564" t="s">
        <v>2163</v>
      </c>
      <c r="D2564" t="str">
        <f t="shared" si="9"/>
        <v>("OrderID","CustomerID","EmployeeID","OrderDate","RequiredDate",ShipCity,"ShipRegion","ShipPostalCode","ShipCountry")NULL,N'50739',N'Germany')</v>
      </c>
      <c r="E2564" t="s">
        <v>3500</v>
      </c>
    </row>
    <row r="2565" spans="1:5" hidden="1" x14ac:dyDescent="0.25">
      <c r="A2565" t="s">
        <v>2161</v>
      </c>
      <c r="C2565" t="s">
        <v>2164</v>
      </c>
      <c r="D2565" t="str">
        <f t="shared" si="9"/>
        <v>N'Ottilies Käseladen',N'Mehrheimerstr. 369',N'Köln',</v>
      </c>
      <c r="E2565" t="s">
        <v>2200</v>
      </c>
    </row>
    <row r="2566" spans="1:5" hidden="1" x14ac:dyDescent="0.25">
      <c r="A2566" t="s">
        <v>2161</v>
      </c>
      <c r="C2566" t="s">
        <v>2165</v>
      </c>
      <c r="D2566" t="str">
        <f t="shared" si="9"/>
        <v>VALUES (10260,N'OTTIK',4,'7/19/1996','8/16/1996','7/29/1996',1,55.09,N'Ottilies Käseladen',N'Mehrheimerstr. 369',N'Köln',NULL,N'50739',N'Germany')INSERT INTO "Orders"ShippedDate,"ShipVia","Freight","ShipName","ShipAddress",</v>
      </c>
      <c r="E2566" t="s">
        <v>3501</v>
      </c>
    </row>
    <row r="2567" spans="1:5" hidden="1" x14ac:dyDescent="0.25">
      <c r="A2567" t="s">
        <v>2161</v>
      </c>
      <c r="B2567" t="s">
        <v>2199</v>
      </c>
      <c r="D2567" t="str">
        <f t="shared" si="9"/>
        <v>VALUES (10260,N'OTTIK',4,'7/19/1996','8/16/1996','7/29/1996',1,55.09,NULL,N'50739',N'Germany')("OrderID","CustomerID","EmployeeID","OrderDate","RequiredDate",ShippedDate,"ShipVia","Freight","ShipName","ShipAddress",ShipCity,"ShipRegion","ShipPostalCode","ShipCountry")</v>
      </c>
      <c r="E2567" t="s">
        <v>3502</v>
      </c>
    </row>
    <row r="2568" spans="1:5" hidden="1" x14ac:dyDescent="0.25">
      <c r="A2568" t="s">
        <v>2161</v>
      </c>
      <c r="C2568" t="s">
        <v>2200</v>
      </c>
      <c r="D2568" t="str">
        <f t="shared" si="9"/>
        <v>ShipCity,"ShipRegion","ShipPostalCode","ShipCountry")</v>
      </c>
      <c r="E2568" t="s">
        <v>2165</v>
      </c>
    </row>
    <row r="2569" spans="1:5" hidden="1" x14ac:dyDescent="0.25">
      <c r="A2569" t="s">
        <v>2161</v>
      </c>
      <c r="C2569" t="s">
        <v>2201</v>
      </c>
      <c r="D2569" t="str">
        <f t="shared" si="9"/>
        <v>INSERT INTO "Orders"ShippedDate,"ShipVia","Freight","ShipName","ShipAddress",N'Que Delícia',N'Rua da Panificadora, 12',N'Rio de Janeiro',</v>
      </c>
      <c r="E2569" t="s">
        <v>3503</v>
      </c>
    </row>
    <row r="2570" spans="1:5" x14ac:dyDescent="0.25">
      <c r="A2570" t="s">
        <v>2161</v>
      </c>
      <c r="B2570" t="s">
        <v>2162</v>
      </c>
      <c r="D2570" t="str">
        <f t="shared" si="9"/>
        <v>INSERT INTO "Orders"("OrderID","CustomerID","EmployeeID","OrderDate","RequiredDate",ShippedDate,"ShipVia","Freight","ShipName","ShipAddress",ShipCity,"ShipRegion","ShipPostalCode","ShipCountry")VALUES (10261,N'QUEDE',4,'7/19/1996','8/16/1996','7/30/1996',2,3.05,N'Que Delícia',N'Rua da Panificadora, 12',N'Rio de Janeiro',N'RJ',N'02389-673',N'Brazil')</v>
      </c>
      <c r="E2570" t="s">
        <v>3504</v>
      </c>
    </row>
    <row r="2571" spans="1:5" hidden="1" x14ac:dyDescent="0.25">
      <c r="A2571" t="s">
        <v>2161</v>
      </c>
      <c r="B2571" t="s">
        <v>2163</v>
      </c>
      <c r="D2571" t="str">
        <f t="shared" si="9"/>
        <v>("OrderID","CustomerID","EmployeeID","OrderDate","RequiredDate",ShipCity,"ShipRegion","ShipPostalCode","ShipCountry")N'RJ',N'02389-673',N'Brazil')</v>
      </c>
      <c r="E2571" t="s">
        <v>3505</v>
      </c>
    </row>
    <row r="2572" spans="1:5" hidden="1" x14ac:dyDescent="0.25">
      <c r="A2572" t="s">
        <v>2161</v>
      </c>
      <c r="C2572" t="s">
        <v>2164</v>
      </c>
      <c r="D2572" t="str">
        <f t="shared" si="9"/>
        <v>N'Que Delícia',N'Rua da Panificadora, 12',N'Rio de Janeiro',</v>
      </c>
      <c r="E2572" t="s">
        <v>2203</v>
      </c>
    </row>
    <row r="2573" spans="1:5" hidden="1" x14ac:dyDescent="0.25">
      <c r="A2573" t="s">
        <v>2161</v>
      </c>
      <c r="C2573" t="s">
        <v>2165</v>
      </c>
      <c r="D2573" t="str">
        <f t="shared" si="9"/>
        <v>VALUES (10261,N'QUEDE',4,'7/19/1996','8/16/1996','7/30/1996',2,3.05,N'Que Delícia',N'Rua da Panificadora, 12',N'Rio de Janeiro',N'RJ',N'02389-673',N'Brazil')INSERT INTO "Orders"ShippedDate,"ShipVia","Freight","ShipName","ShipAddress",</v>
      </c>
      <c r="E2573" t="s">
        <v>3506</v>
      </c>
    </row>
    <row r="2574" spans="1:5" hidden="1" x14ac:dyDescent="0.25">
      <c r="A2574" t="s">
        <v>2161</v>
      </c>
      <c r="B2574" t="s">
        <v>2202</v>
      </c>
      <c r="D2574" t="str">
        <f t="shared" si="9"/>
        <v>VALUES (10261,N'QUEDE',4,'7/19/1996','8/16/1996','7/30/1996',2,3.05,N'RJ',N'02389-673',N'Brazil')("OrderID","CustomerID","EmployeeID","OrderDate","RequiredDate",ShippedDate,"ShipVia","Freight","ShipName","ShipAddress",ShipCity,"ShipRegion","ShipPostalCode","ShipCountry")</v>
      </c>
      <c r="E2574" t="s">
        <v>3507</v>
      </c>
    </row>
    <row r="2575" spans="1:5" hidden="1" x14ac:dyDescent="0.25">
      <c r="A2575" t="s">
        <v>2161</v>
      </c>
      <c r="C2575" t="s">
        <v>2203</v>
      </c>
      <c r="D2575" t="str">
        <f t="shared" si="9"/>
        <v>ShipCity,"ShipRegion","ShipPostalCode","ShipCountry")</v>
      </c>
      <c r="E2575" t="s">
        <v>2165</v>
      </c>
    </row>
    <row r="2576" spans="1:5" hidden="1" x14ac:dyDescent="0.25">
      <c r="A2576" t="s">
        <v>2161</v>
      </c>
      <c r="C2576" t="s">
        <v>2204</v>
      </c>
      <c r="D2576" t="str">
        <f t="shared" si="9"/>
        <v>INSERT INTO "Orders"ShippedDate,"ShipVia","Freight","ShipName","ShipAddress",N'Rattlesnake Canyon Grocery',N'2817 Milton Dr.',N'Albuquerque',</v>
      </c>
      <c r="E2576" t="s">
        <v>3508</v>
      </c>
    </row>
    <row r="2577" spans="1:5" x14ac:dyDescent="0.25">
      <c r="A2577" t="s">
        <v>2161</v>
      </c>
      <c r="B2577" t="s">
        <v>2162</v>
      </c>
      <c r="D2577" t="str">
        <f t="shared" si="9"/>
        <v>INSERT INTO "Orders"("OrderID","CustomerID","EmployeeID","OrderDate","RequiredDate",ShippedDate,"ShipVia","Freight","ShipName","ShipAddress",ShipCity,"ShipRegion","ShipPostalCode","ShipCountry")VALUES (10262,N'RATTC',8,'7/22/1996','8/19/1996','7/25/1996',3,48.29,N'Rattlesnake Canyon Grocery',N'2817 Milton Dr.',N'Albuquerque',N'NM',N'87110',N'USA')</v>
      </c>
      <c r="E2577" t="s">
        <v>3509</v>
      </c>
    </row>
    <row r="2578" spans="1:5" hidden="1" x14ac:dyDescent="0.25">
      <c r="A2578" t="s">
        <v>2161</v>
      </c>
      <c r="B2578" t="s">
        <v>2163</v>
      </c>
      <c r="D2578" t="str">
        <f t="shared" si="9"/>
        <v>("OrderID","CustomerID","EmployeeID","OrderDate","RequiredDate",ShipCity,"ShipRegion","ShipPostalCode","ShipCountry")N'NM',N'87110',N'USA')</v>
      </c>
      <c r="E2578" t="s">
        <v>3510</v>
      </c>
    </row>
    <row r="2579" spans="1:5" hidden="1" x14ac:dyDescent="0.25">
      <c r="A2579" t="s">
        <v>2161</v>
      </c>
      <c r="C2579" t="s">
        <v>2164</v>
      </c>
      <c r="D2579" t="str">
        <f t="shared" si="9"/>
        <v>N'Rattlesnake Canyon Grocery',N'2817 Milton Dr.',N'Albuquerque',</v>
      </c>
      <c r="E2579" t="s">
        <v>2206</v>
      </c>
    </row>
    <row r="2580" spans="1:5" hidden="1" x14ac:dyDescent="0.25">
      <c r="A2580" t="s">
        <v>2161</v>
      </c>
      <c r="C2580" t="s">
        <v>2165</v>
      </c>
      <c r="D2580" t="str">
        <f t="shared" si="9"/>
        <v>VALUES (10262,N'RATTC',8,'7/22/1996','8/19/1996','7/25/1996',3,48.29,N'Rattlesnake Canyon Grocery',N'2817 Milton Dr.',N'Albuquerque',N'NM',N'87110',N'USA')INSERT INTO "Orders"ShippedDate,"ShipVia","Freight","ShipName","ShipAddress",</v>
      </c>
      <c r="E2580" t="s">
        <v>3511</v>
      </c>
    </row>
    <row r="2581" spans="1:5" hidden="1" x14ac:dyDescent="0.25">
      <c r="A2581" t="s">
        <v>2161</v>
      </c>
      <c r="B2581" t="s">
        <v>2205</v>
      </c>
      <c r="D2581" t="str">
        <f t="shared" si="9"/>
        <v>VALUES (10262,N'RATTC',8,'7/22/1996','8/19/1996','7/25/1996',3,48.29,N'NM',N'87110',N'USA')("OrderID","CustomerID","EmployeeID","OrderDate","RequiredDate",ShippedDate,"ShipVia","Freight","ShipName","ShipAddress",ShipCity,"ShipRegion","ShipPostalCode","ShipCountry")</v>
      </c>
      <c r="E2581" t="s">
        <v>3512</v>
      </c>
    </row>
    <row r="2582" spans="1:5" hidden="1" x14ac:dyDescent="0.25">
      <c r="A2582" t="s">
        <v>2161</v>
      </c>
      <c r="C2582" t="s">
        <v>2206</v>
      </c>
      <c r="D2582" t="str">
        <f t="shared" si="9"/>
        <v>ShipCity,"ShipRegion","ShipPostalCode","ShipCountry")</v>
      </c>
      <c r="E2582" t="s">
        <v>2165</v>
      </c>
    </row>
    <row r="2583" spans="1:5" hidden="1" x14ac:dyDescent="0.25">
      <c r="A2583" t="s">
        <v>2161</v>
      </c>
      <c r="C2583" t="s">
        <v>2207</v>
      </c>
      <c r="D2583" t="str">
        <f t="shared" si="9"/>
        <v>INSERT INTO "Orders"ShippedDate,"ShipVia","Freight","ShipName","ShipAddress",N'Ernst Handel',N'Kirchgasse 6',N'Graz',</v>
      </c>
      <c r="E2583" t="s">
        <v>3488</v>
      </c>
    </row>
    <row r="2584" spans="1:5" x14ac:dyDescent="0.25">
      <c r="A2584" t="s">
        <v>2161</v>
      </c>
      <c r="B2584" t="s">
        <v>2162</v>
      </c>
      <c r="D2584" t="str">
        <f t="shared" si="9"/>
        <v>INSERT INTO "Orders"("OrderID","CustomerID","EmployeeID","OrderDate","RequiredDate",ShippedDate,"ShipVia","Freight","ShipName","ShipAddress",ShipCity,"ShipRegion","ShipPostalCode","ShipCountry")VALUES (10263,N'ERNSH',9,'7/23/1996','8/20/1996','7/31/1996',3,146.06,N'Ernst Handel',N'Kirchgasse 6',N'Graz',NULL,N'8010',N'Austria')</v>
      </c>
      <c r="E2584" t="s">
        <v>3513</v>
      </c>
    </row>
    <row r="2585" spans="1:5" hidden="1" x14ac:dyDescent="0.25">
      <c r="A2585" t="s">
        <v>2161</v>
      </c>
      <c r="B2585" t="s">
        <v>2163</v>
      </c>
      <c r="D2585" t="str">
        <f t="shared" si="9"/>
        <v>("OrderID","CustomerID","EmployeeID","OrderDate","RequiredDate",ShipCity,"ShipRegion","ShipPostalCode","ShipCountry")NULL,N'8010',N'Austria')</v>
      </c>
      <c r="E2585" t="s">
        <v>3490</v>
      </c>
    </row>
    <row r="2586" spans="1:5" hidden="1" x14ac:dyDescent="0.25">
      <c r="A2586" t="s">
        <v>2161</v>
      </c>
      <c r="C2586" t="s">
        <v>2164</v>
      </c>
      <c r="D2586" t="str">
        <f t="shared" si="9"/>
        <v>N'Ernst Handel',N'Kirchgasse 6',N'Graz',</v>
      </c>
      <c r="E2586" t="s">
        <v>2194</v>
      </c>
    </row>
    <row r="2587" spans="1:5" hidden="1" x14ac:dyDescent="0.25">
      <c r="A2587" t="s">
        <v>2161</v>
      </c>
      <c r="C2587" t="s">
        <v>2165</v>
      </c>
      <c r="D2587" t="str">
        <f t="shared" si="9"/>
        <v>VALUES (10263,N'ERNSH',9,'7/23/1996','8/20/1996','7/31/1996',3,146.06,N'Ernst Handel',N'Kirchgasse 6',N'Graz',NULL,N'8010',N'Austria')INSERT INTO "Orders"ShippedDate,"ShipVia","Freight","ShipName","ShipAddress",</v>
      </c>
      <c r="E2587" t="s">
        <v>3514</v>
      </c>
    </row>
    <row r="2588" spans="1:5" hidden="1" x14ac:dyDescent="0.25">
      <c r="A2588" t="s">
        <v>2161</v>
      </c>
      <c r="B2588" t="s">
        <v>2208</v>
      </c>
      <c r="D2588" t="str">
        <f t="shared" si="9"/>
        <v>VALUES (10263,N'ERNSH',9,'7/23/1996','8/20/1996','7/31/1996',3,146.06,NULL,N'8010',N'Austria')("OrderID","CustomerID","EmployeeID","OrderDate","RequiredDate",ShippedDate,"ShipVia","Freight","ShipName","ShipAddress",ShipCity,"ShipRegion","ShipPostalCode","ShipCountry")</v>
      </c>
      <c r="E2588" t="s">
        <v>3515</v>
      </c>
    </row>
    <row r="2589" spans="1:5" hidden="1" x14ac:dyDescent="0.25">
      <c r="A2589" t="s">
        <v>2161</v>
      </c>
      <c r="C2589" t="s">
        <v>2194</v>
      </c>
      <c r="D2589" t="str">
        <f t="shared" si="9"/>
        <v>ShipCity,"ShipRegion","ShipPostalCode","ShipCountry")</v>
      </c>
      <c r="E2589" t="s">
        <v>2165</v>
      </c>
    </row>
    <row r="2590" spans="1:5" hidden="1" x14ac:dyDescent="0.25">
      <c r="A2590" t="s">
        <v>2161</v>
      </c>
      <c r="C2590" t="s">
        <v>2195</v>
      </c>
      <c r="D2590" t="str">
        <f t="shared" si="9"/>
        <v>INSERT INTO "Orders"ShippedDate,"ShipVia","Freight","ShipName","ShipAddress",N'Folk och fä HB',N'Åkergatan 24',N'Bräcke',</v>
      </c>
      <c r="E2590" t="s">
        <v>3516</v>
      </c>
    </row>
    <row r="2591" spans="1:5" x14ac:dyDescent="0.25">
      <c r="A2591" t="s">
        <v>2161</v>
      </c>
      <c r="B2591" t="s">
        <v>2162</v>
      </c>
      <c r="D2591" t="str">
        <f t="shared" si="9"/>
        <v>INSERT INTO "Orders"("OrderID","CustomerID","EmployeeID","OrderDate","RequiredDate",ShippedDate,"ShipVia","Freight","ShipName","ShipAddress",ShipCity,"ShipRegion","ShipPostalCode","ShipCountry")VALUES (10264,N'FOLKO',6,'7/24/1996','8/21/1996','8/23/1996',3,3.67,N'Folk och fä HB',N'Åkergatan 24',N'Bräcke',NULL,N'S-844 67',N'Sweden')</v>
      </c>
      <c r="E2591" t="s">
        <v>3517</v>
      </c>
    </row>
    <row r="2592" spans="1:5" hidden="1" x14ac:dyDescent="0.25">
      <c r="A2592" t="s">
        <v>2161</v>
      </c>
      <c r="B2592" t="s">
        <v>2163</v>
      </c>
      <c r="D2592" t="str">
        <f t="shared" si="9"/>
        <v>("OrderID","CustomerID","EmployeeID","OrderDate","RequiredDate",ShipCity,"ShipRegion","ShipPostalCode","ShipCountry")NULL,N'S-844 67',N'Sweden')</v>
      </c>
      <c r="E2592" t="s">
        <v>3518</v>
      </c>
    </row>
    <row r="2593" spans="1:5" hidden="1" x14ac:dyDescent="0.25">
      <c r="A2593" t="s">
        <v>2161</v>
      </c>
      <c r="C2593" t="s">
        <v>2164</v>
      </c>
      <c r="D2593" t="str">
        <f t="shared" si="9"/>
        <v>N'Folk och fä HB',N'Åkergatan 24',N'Bräcke',</v>
      </c>
      <c r="E2593" t="s">
        <v>2210</v>
      </c>
    </row>
    <row r="2594" spans="1:5" hidden="1" x14ac:dyDescent="0.25">
      <c r="A2594" t="s">
        <v>2161</v>
      </c>
      <c r="C2594" t="s">
        <v>2165</v>
      </c>
      <c r="D2594" t="str">
        <f t="shared" si="9"/>
        <v>VALUES (10264,N'FOLKO',6,'7/24/1996','8/21/1996','8/23/1996',3,3.67,N'Folk och fä HB',N'Åkergatan 24',N'Bräcke',NULL,N'S-844 67',N'Sweden')INSERT INTO "Orders"ShippedDate,"ShipVia","Freight","ShipName","ShipAddress",</v>
      </c>
      <c r="E2594" t="s">
        <v>3519</v>
      </c>
    </row>
    <row r="2595" spans="1:5" hidden="1" x14ac:dyDescent="0.25">
      <c r="A2595" t="s">
        <v>2161</v>
      </c>
      <c r="B2595" t="s">
        <v>2209</v>
      </c>
      <c r="D2595" t="str">
        <f t="shared" si="9"/>
        <v>VALUES (10264,N'FOLKO',6,'7/24/1996','8/21/1996','8/23/1996',3,3.67,NULL,N'S-844 67',N'Sweden')("OrderID","CustomerID","EmployeeID","OrderDate","RequiredDate",ShippedDate,"ShipVia","Freight","ShipName","ShipAddress",ShipCity,"ShipRegion","ShipPostalCode","ShipCountry")</v>
      </c>
      <c r="E2595" t="s">
        <v>3520</v>
      </c>
    </row>
    <row r="2596" spans="1:5" hidden="1" x14ac:dyDescent="0.25">
      <c r="A2596" t="s">
        <v>2161</v>
      </c>
      <c r="C2596" t="s">
        <v>2210</v>
      </c>
      <c r="D2596" t="str">
        <f t="shared" si="9"/>
        <v>ShipCity,"ShipRegion","ShipPostalCode","ShipCountry")</v>
      </c>
      <c r="E2596" t="s">
        <v>2165</v>
      </c>
    </row>
    <row r="2597" spans="1:5" hidden="1" x14ac:dyDescent="0.25">
      <c r="A2597" t="s">
        <v>2161</v>
      </c>
      <c r="C2597" t="s">
        <v>2211</v>
      </c>
      <c r="D2597" t="str">
        <f t="shared" si="9"/>
        <v>INSERT INTO "Orders"ShippedDate,"ShipVia","Freight","ShipName","ShipAddress",N'Blondel père et fils',N'24, place Kléber',N'Strasbourg',</v>
      </c>
      <c r="E2597" t="s">
        <v>3521</v>
      </c>
    </row>
    <row r="2598" spans="1:5" x14ac:dyDescent="0.25">
      <c r="A2598" t="s">
        <v>2161</v>
      </c>
      <c r="B2598" t="s">
        <v>2162</v>
      </c>
      <c r="D2598" t="str">
        <f t="shared" si="9"/>
        <v>INSERT INTO "Orders"("OrderID","CustomerID","EmployeeID","OrderDate","RequiredDate",ShippedDate,"ShipVia","Freight","ShipName","ShipAddress",ShipCity,"ShipRegion","ShipPostalCode","ShipCountry")VALUES (10265,N'BLONP',2,'7/25/1996','8/22/1996','8/12/1996',1,55.28,N'Blondel père et fils',N'24, place Kléber',N'Strasbourg',NULL,N'67000',N'France')</v>
      </c>
      <c r="E2598" t="s">
        <v>3522</v>
      </c>
    </row>
    <row r="2599" spans="1:5" hidden="1" x14ac:dyDescent="0.25">
      <c r="A2599" t="s">
        <v>2161</v>
      </c>
      <c r="B2599" t="s">
        <v>2163</v>
      </c>
      <c r="D2599" t="str">
        <f t="shared" si="9"/>
        <v>("OrderID","CustomerID","EmployeeID","OrderDate","RequiredDate",ShipCity,"ShipRegion","ShipPostalCode","ShipCountry")NULL,N'67000',N'France')</v>
      </c>
      <c r="E2599" t="s">
        <v>3523</v>
      </c>
    </row>
    <row r="2600" spans="1:5" hidden="1" x14ac:dyDescent="0.25">
      <c r="A2600" t="s">
        <v>2161</v>
      </c>
      <c r="C2600" t="s">
        <v>2164</v>
      </c>
      <c r="D2600" t="str">
        <f t="shared" si="9"/>
        <v>N'Blondel père et fils',N'24, place Kléber',N'Strasbourg',</v>
      </c>
      <c r="E2600" t="s">
        <v>2213</v>
      </c>
    </row>
    <row r="2601" spans="1:5" hidden="1" x14ac:dyDescent="0.25">
      <c r="A2601" t="s">
        <v>2161</v>
      </c>
      <c r="C2601" t="s">
        <v>2165</v>
      </c>
      <c r="D2601" t="str">
        <f t="shared" si="9"/>
        <v>VALUES (10265,N'BLONP',2,'7/25/1996','8/22/1996','8/12/1996',1,55.28,N'Blondel père et fils',N'24, place Kléber',N'Strasbourg',NULL,N'67000',N'France')INSERT INTO "Orders"ShippedDate,"ShipVia","Freight","ShipName","ShipAddress",</v>
      </c>
      <c r="E2601" t="s">
        <v>3524</v>
      </c>
    </row>
    <row r="2602" spans="1:5" hidden="1" x14ac:dyDescent="0.25">
      <c r="A2602" t="s">
        <v>2161</v>
      </c>
      <c r="B2602" t="s">
        <v>2212</v>
      </c>
      <c r="D2602" t="str">
        <f t="shared" si="9"/>
        <v>VALUES (10265,N'BLONP',2,'7/25/1996','8/22/1996','8/12/1996',1,55.28,NULL,N'67000',N'France')("OrderID","CustomerID","EmployeeID","OrderDate","RequiredDate",ShippedDate,"ShipVia","Freight","ShipName","ShipAddress",ShipCity,"ShipRegion","ShipPostalCode","ShipCountry")</v>
      </c>
      <c r="E2602" t="s">
        <v>3525</v>
      </c>
    </row>
    <row r="2603" spans="1:5" hidden="1" x14ac:dyDescent="0.25">
      <c r="A2603" t="s">
        <v>2161</v>
      </c>
      <c r="C2603" t="s">
        <v>2213</v>
      </c>
      <c r="D2603" t="str">
        <f t="shared" si="9"/>
        <v>ShipCity,"ShipRegion","ShipPostalCode","ShipCountry")</v>
      </c>
      <c r="E2603" t="s">
        <v>2165</v>
      </c>
    </row>
    <row r="2604" spans="1:5" hidden="1" x14ac:dyDescent="0.25">
      <c r="A2604" t="s">
        <v>2161</v>
      </c>
      <c r="C2604" t="s">
        <v>2214</v>
      </c>
      <c r="D2604" t="str">
        <f t="shared" si="9"/>
        <v>INSERT INTO "Orders"ShippedDate,"ShipVia","Freight","ShipName","ShipAddress",N'Wartian Herkku',N'Torikatu 38',N'Oulu',</v>
      </c>
      <c r="E2604" t="s">
        <v>3526</v>
      </c>
    </row>
    <row r="2605" spans="1:5" x14ac:dyDescent="0.25">
      <c r="A2605" t="s">
        <v>2161</v>
      </c>
      <c r="B2605" t="s">
        <v>2162</v>
      </c>
      <c r="D2605" t="str">
        <f t="shared" si="9"/>
        <v>INSERT INTO "Orders"("OrderID","CustomerID","EmployeeID","OrderDate","RequiredDate",ShippedDate,"ShipVia","Freight","ShipName","ShipAddress",ShipCity,"ShipRegion","ShipPostalCode","ShipCountry")VALUES (10266,N'WARTH',3,'7/26/1996','9/6/1996','7/31/1996',3,25.73,N'Wartian Herkku',N'Torikatu 38',N'Oulu',NULL,N'90110',N'Finland')</v>
      </c>
      <c r="E2605" t="s">
        <v>3527</v>
      </c>
    </row>
    <row r="2606" spans="1:5" hidden="1" x14ac:dyDescent="0.25">
      <c r="A2606" t="s">
        <v>2161</v>
      </c>
      <c r="B2606" t="s">
        <v>2163</v>
      </c>
      <c r="D2606" t="str">
        <f t="shared" si="9"/>
        <v>("OrderID","CustomerID","EmployeeID","OrderDate","RequiredDate",ShipCity,"ShipRegion","ShipPostalCode","ShipCountry")NULL,N'90110',N'Finland')</v>
      </c>
      <c r="E2606" t="s">
        <v>3528</v>
      </c>
    </row>
    <row r="2607" spans="1:5" hidden="1" x14ac:dyDescent="0.25">
      <c r="A2607" t="s">
        <v>2161</v>
      </c>
      <c r="C2607" t="s">
        <v>2164</v>
      </c>
      <c r="D2607" t="str">
        <f t="shared" si="9"/>
        <v>N'Wartian Herkku',N'Torikatu 38',N'Oulu',</v>
      </c>
      <c r="E2607" t="s">
        <v>2216</v>
      </c>
    </row>
    <row r="2608" spans="1:5" hidden="1" x14ac:dyDescent="0.25">
      <c r="A2608" t="s">
        <v>2161</v>
      </c>
      <c r="C2608" t="s">
        <v>2165</v>
      </c>
      <c r="D2608" t="str">
        <f t="shared" ref="D2608:D2671" si="10">B2608&amp;B2609&amp;C2610&amp;C2611&amp;B2612&amp;C2613&amp;C2614</f>
        <v>VALUES (10266,N'WARTH',3,'7/26/1996','9/6/1996','7/31/1996',3,25.73,N'Wartian Herkku',N'Torikatu 38',N'Oulu',NULL,N'90110',N'Finland')INSERT INTO "Orders"ShippedDate,"ShipVia","Freight","ShipName","ShipAddress",</v>
      </c>
      <c r="E2608" t="s">
        <v>3529</v>
      </c>
    </row>
    <row r="2609" spans="1:5" hidden="1" x14ac:dyDescent="0.25">
      <c r="A2609" t="s">
        <v>2161</v>
      </c>
      <c r="B2609" t="s">
        <v>2215</v>
      </c>
      <c r="D2609" t="str">
        <f t="shared" si="10"/>
        <v>VALUES (10266,N'WARTH',3,'7/26/1996','9/6/1996','7/31/1996',3,25.73,NULL,N'90110',N'Finland')("OrderID","CustomerID","EmployeeID","OrderDate","RequiredDate",ShippedDate,"ShipVia","Freight","ShipName","ShipAddress",ShipCity,"ShipRegion","ShipPostalCode","ShipCountry")</v>
      </c>
      <c r="E2609" t="s">
        <v>3530</v>
      </c>
    </row>
    <row r="2610" spans="1:5" hidden="1" x14ac:dyDescent="0.25">
      <c r="A2610" t="s">
        <v>2161</v>
      </c>
      <c r="C2610" t="s">
        <v>2216</v>
      </c>
      <c r="D2610" t="str">
        <f t="shared" si="10"/>
        <v>ShipCity,"ShipRegion","ShipPostalCode","ShipCountry")</v>
      </c>
      <c r="E2610" t="s">
        <v>2165</v>
      </c>
    </row>
    <row r="2611" spans="1:5" hidden="1" x14ac:dyDescent="0.25">
      <c r="A2611" t="s">
        <v>2161</v>
      </c>
      <c r="C2611" t="s">
        <v>2217</v>
      </c>
      <c r="D2611" t="str">
        <f t="shared" si="10"/>
        <v>INSERT INTO "Orders"ShippedDate,"ShipVia","Freight","ShipName","ShipAddress",N'Frankenversand',N'Berliner Platz 43',N'München',</v>
      </c>
      <c r="E2611" t="s">
        <v>3531</v>
      </c>
    </row>
    <row r="2612" spans="1:5" x14ac:dyDescent="0.25">
      <c r="A2612" t="s">
        <v>2161</v>
      </c>
      <c r="B2612" t="s">
        <v>2162</v>
      </c>
      <c r="D2612" t="str">
        <f t="shared" si="10"/>
        <v>INSERT INTO "Orders"("OrderID","CustomerID","EmployeeID","OrderDate","RequiredDate",ShippedDate,"ShipVia","Freight","ShipName","ShipAddress",ShipCity,"ShipRegion","ShipPostalCode","ShipCountry")VALUES (10267,N'FRANK',4,'7/29/1996','8/26/1996','8/6/1996',1,208.58,N'Frankenversand',N'Berliner Platz 43',N'München',NULL,N'80805',N'Germany')</v>
      </c>
      <c r="E2612" t="s">
        <v>3532</v>
      </c>
    </row>
    <row r="2613" spans="1:5" hidden="1" x14ac:dyDescent="0.25">
      <c r="A2613" t="s">
        <v>2161</v>
      </c>
      <c r="B2613" t="s">
        <v>2163</v>
      </c>
      <c r="D2613" t="str">
        <f t="shared" si="10"/>
        <v>("OrderID","CustomerID","EmployeeID","OrderDate","RequiredDate",ShipCity,"ShipRegion","ShipPostalCode","ShipCountry")NULL,N'80805',N'Germany')</v>
      </c>
      <c r="E2613" t="s">
        <v>3533</v>
      </c>
    </row>
    <row r="2614" spans="1:5" hidden="1" x14ac:dyDescent="0.25">
      <c r="A2614" t="s">
        <v>2161</v>
      </c>
      <c r="C2614" t="s">
        <v>2164</v>
      </c>
      <c r="D2614" t="str">
        <f t="shared" si="10"/>
        <v>N'Frankenversand',N'Berliner Platz 43',N'München',</v>
      </c>
      <c r="E2614" t="s">
        <v>2219</v>
      </c>
    </row>
    <row r="2615" spans="1:5" hidden="1" x14ac:dyDescent="0.25">
      <c r="A2615" t="s">
        <v>2161</v>
      </c>
      <c r="C2615" t="s">
        <v>2165</v>
      </c>
      <c r="D2615" t="str">
        <f t="shared" si="10"/>
        <v>VALUES (10267,N'FRANK',4,'7/29/1996','8/26/1996','8/6/1996',1,208.58,N'Frankenversand',N'Berliner Platz 43',N'München',NULL,N'80805',N'Germany')INSERT INTO "Orders"ShippedDate,"ShipVia","Freight","ShipName","ShipAddress",</v>
      </c>
      <c r="E2615" t="s">
        <v>3534</v>
      </c>
    </row>
    <row r="2616" spans="1:5" hidden="1" x14ac:dyDescent="0.25">
      <c r="A2616" t="s">
        <v>2161</v>
      </c>
      <c r="B2616" t="s">
        <v>2218</v>
      </c>
      <c r="D2616" t="str">
        <f t="shared" si="10"/>
        <v>VALUES (10267,N'FRANK',4,'7/29/1996','8/26/1996','8/6/1996',1,208.58,NULL,N'80805',N'Germany')("OrderID","CustomerID","EmployeeID","OrderDate","RequiredDate",ShippedDate,"ShipVia","Freight","ShipName","ShipAddress",ShipCity,"ShipRegion","ShipPostalCode","ShipCountry")</v>
      </c>
      <c r="E2616" t="s">
        <v>3535</v>
      </c>
    </row>
    <row r="2617" spans="1:5" hidden="1" x14ac:dyDescent="0.25">
      <c r="A2617" t="s">
        <v>2161</v>
      </c>
      <c r="C2617" t="s">
        <v>2219</v>
      </c>
      <c r="D2617" t="str">
        <f t="shared" si="10"/>
        <v>ShipCity,"ShipRegion","ShipPostalCode","ShipCountry")</v>
      </c>
      <c r="E2617" t="s">
        <v>2165</v>
      </c>
    </row>
    <row r="2618" spans="1:5" hidden="1" x14ac:dyDescent="0.25">
      <c r="A2618" t="s">
        <v>2161</v>
      </c>
      <c r="C2618" t="s">
        <v>2220</v>
      </c>
      <c r="D2618" t="str">
        <f t="shared" si="10"/>
        <v>INSERT INTO "Orders"ShippedDate,"ShipVia","Freight","ShipName","ShipAddress",N'GROSELLA-Restaurante',N'5ª Ave. Los Palos Grandes',N'Caracas',</v>
      </c>
      <c r="E2618" t="s">
        <v>3536</v>
      </c>
    </row>
    <row r="2619" spans="1:5" x14ac:dyDescent="0.25">
      <c r="A2619" t="s">
        <v>2161</v>
      </c>
      <c r="B2619" t="s">
        <v>2162</v>
      </c>
      <c r="D2619" t="str">
        <f t="shared" si="10"/>
        <v>INSERT INTO "Orders"("OrderID","CustomerID","EmployeeID","OrderDate","RequiredDate",ShippedDate,"ShipVia","Freight","ShipName","ShipAddress",ShipCity,"ShipRegion","ShipPostalCode","ShipCountry")VALUES (10268,N'GROSR',8,'7/30/1996','8/27/1996','8/2/1996',3,66.29,N'GROSELLA-Restaurante',N'5ª Ave. Los Palos Grandes',N'Caracas',N'DF',N'1081',N'Venezuela')</v>
      </c>
      <c r="E2619" t="s">
        <v>3537</v>
      </c>
    </row>
    <row r="2620" spans="1:5" hidden="1" x14ac:dyDescent="0.25">
      <c r="A2620" t="s">
        <v>2161</v>
      </c>
      <c r="B2620" t="s">
        <v>2163</v>
      </c>
      <c r="D2620" t="str">
        <f t="shared" si="10"/>
        <v>("OrderID","CustomerID","EmployeeID","OrderDate","RequiredDate",ShipCity,"ShipRegion","ShipPostalCode","ShipCountry")N'DF',N'1081',N'Venezuela')</v>
      </c>
      <c r="E2620" t="s">
        <v>3538</v>
      </c>
    </row>
    <row r="2621" spans="1:5" hidden="1" x14ac:dyDescent="0.25">
      <c r="A2621" t="s">
        <v>2161</v>
      </c>
      <c r="C2621" t="s">
        <v>2164</v>
      </c>
      <c r="D2621" t="str">
        <f t="shared" si="10"/>
        <v>N'GROSELLA-Restaurante',N'5ª Ave. Los Palos Grandes',N'Caracas',</v>
      </c>
      <c r="E2621" t="s">
        <v>2222</v>
      </c>
    </row>
    <row r="2622" spans="1:5" hidden="1" x14ac:dyDescent="0.25">
      <c r="A2622" t="s">
        <v>2161</v>
      </c>
      <c r="C2622" t="s">
        <v>2165</v>
      </c>
      <c r="D2622" t="str">
        <f t="shared" si="10"/>
        <v>VALUES (10268,N'GROSR',8,'7/30/1996','8/27/1996','8/2/1996',3,66.29,N'GROSELLA-Restaurante',N'5ª Ave. Los Palos Grandes',N'Caracas',N'DF',N'1081',N'Venezuela')INSERT INTO "Orders"ShippedDate,"ShipVia","Freight","ShipName","ShipAddress",</v>
      </c>
      <c r="E2622" t="s">
        <v>3539</v>
      </c>
    </row>
    <row r="2623" spans="1:5" hidden="1" x14ac:dyDescent="0.25">
      <c r="A2623" t="s">
        <v>2161</v>
      </c>
      <c r="B2623" t="s">
        <v>2221</v>
      </c>
      <c r="D2623" t="str">
        <f t="shared" si="10"/>
        <v>VALUES (10268,N'GROSR',8,'7/30/1996','8/27/1996','8/2/1996',3,66.29,N'DF',N'1081',N'Venezuela')("OrderID","CustomerID","EmployeeID","OrderDate","RequiredDate",ShippedDate,"ShipVia","Freight","ShipName","ShipAddress",ShipCity,"ShipRegion","ShipPostalCode","ShipCountry")</v>
      </c>
      <c r="E2623" t="s">
        <v>3540</v>
      </c>
    </row>
    <row r="2624" spans="1:5" hidden="1" x14ac:dyDescent="0.25">
      <c r="A2624" t="s">
        <v>2161</v>
      </c>
      <c r="C2624" t="s">
        <v>2222</v>
      </c>
      <c r="D2624" t="str">
        <f t="shared" si="10"/>
        <v>ShipCity,"ShipRegion","ShipPostalCode","ShipCountry")</v>
      </c>
      <c r="E2624" t="s">
        <v>2165</v>
      </c>
    </row>
    <row r="2625" spans="1:5" hidden="1" x14ac:dyDescent="0.25">
      <c r="A2625" t="s">
        <v>2161</v>
      </c>
      <c r="C2625" t="s">
        <v>2223</v>
      </c>
      <c r="D2625" t="str">
        <f t="shared" si="10"/>
        <v>INSERT INTO "Orders"ShippedDate,"ShipVia","Freight","ShipName","ShipAddress",N'White Clover Markets',N'1029 - 12th Ave. S.',N'Seattle',</v>
      </c>
      <c r="E2625" t="s">
        <v>3541</v>
      </c>
    </row>
    <row r="2626" spans="1:5" x14ac:dyDescent="0.25">
      <c r="A2626" t="s">
        <v>2161</v>
      </c>
      <c r="B2626" t="s">
        <v>2162</v>
      </c>
      <c r="D2626" t="str">
        <f t="shared" si="10"/>
        <v>INSERT INTO "Orders"("OrderID","CustomerID","EmployeeID","OrderDate","RequiredDate",ShippedDate,"ShipVia","Freight","ShipName","ShipAddress",ShipCity,"ShipRegion","ShipPostalCode","ShipCountry")VALUES (10269,N'WHITC',5,'7/31/1996','8/14/1996','8/9/1996',1,4.56,N'White Clover Markets',N'1029 - 12th Ave. S.',N'Seattle',N'WA',N'98124',N'USA')</v>
      </c>
      <c r="E2626" t="s">
        <v>3542</v>
      </c>
    </row>
    <row r="2627" spans="1:5" hidden="1" x14ac:dyDescent="0.25">
      <c r="A2627" t="s">
        <v>2161</v>
      </c>
      <c r="B2627" t="s">
        <v>2163</v>
      </c>
      <c r="D2627" t="str">
        <f t="shared" si="10"/>
        <v>("OrderID","CustomerID","EmployeeID","OrderDate","RequiredDate",ShipCity,"ShipRegion","ShipPostalCode","ShipCountry")N'WA',N'98124',N'USA')</v>
      </c>
      <c r="E2627" t="s">
        <v>3543</v>
      </c>
    </row>
    <row r="2628" spans="1:5" hidden="1" x14ac:dyDescent="0.25">
      <c r="A2628" t="s">
        <v>2161</v>
      </c>
      <c r="C2628" t="s">
        <v>2164</v>
      </c>
      <c r="D2628" t="str">
        <f t="shared" si="10"/>
        <v>N'White Clover Markets',N'1029 - 12th Ave. S.',N'Seattle',</v>
      </c>
      <c r="E2628" t="s">
        <v>2225</v>
      </c>
    </row>
    <row r="2629" spans="1:5" hidden="1" x14ac:dyDescent="0.25">
      <c r="A2629" t="s">
        <v>2161</v>
      </c>
      <c r="C2629" t="s">
        <v>2165</v>
      </c>
      <c r="D2629" t="str">
        <f t="shared" si="10"/>
        <v>VALUES (10269,N'WHITC',5,'7/31/1996','8/14/1996','8/9/1996',1,4.56,N'White Clover Markets',N'1029 - 12th Ave. S.',N'Seattle',N'WA',N'98124',N'USA')INSERT INTO "Orders"ShippedDate,"ShipVia","Freight","ShipName","ShipAddress",</v>
      </c>
      <c r="E2629" t="s">
        <v>3544</v>
      </c>
    </row>
    <row r="2630" spans="1:5" hidden="1" x14ac:dyDescent="0.25">
      <c r="A2630" t="s">
        <v>2161</v>
      </c>
      <c r="B2630" t="s">
        <v>2224</v>
      </c>
      <c r="D2630" t="str">
        <f t="shared" si="10"/>
        <v>VALUES (10269,N'WHITC',5,'7/31/1996','8/14/1996','8/9/1996',1,4.56,N'WA',N'98124',N'USA')("OrderID","CustomerID","EmployeeID","OrderDate","RequiredDate",ShippedDate,"ShipVia","Freight","ShipName","ShipAddress",ShipCity,"ShipRegion","ShipPostalCode","ShipCountry")</v>
      </c>
      <c r="E2630" t="s">
        <v>3545</v>
      </c>
    </row>
    <row r="2631" spans="1:5" hidden="1" x14ac:dyDescent="0.25">
      <c r="A2631" t="s">
        <v>2161</v>
      </c>
      <c r="C2631" t="s">
        <v>2225</v>
      </c>
      <c r="D2631" t="str">
        <f t="shared" si="10"/>
        <v>ShipCity,"ShipRegion","ShipPostalCode","ShipCountry")</v>
      </c>
      <c r="E2631" t="s">
        <v>2165</v>
      </c>
    </row>
    <row r="2632" spans="1:5" hidden="1" x14ac:dyDescent="0.25">
      <c r="A2632" t="s">
        <v>2161</v>
      </c>
      <c r="C2632" t="s">
        <v>2226</v>
      </c>
      <c r="D2632" t="str">
        <f t="shared" si="10"/>
        <v>INSERT INTO "Orders"ShippedDate,"ShipVia","Freight","ShipName","ShipAddress",N'Wartian Herkku',N'Torikatu 38',N'Oulu',</v>
      </c>
      <c r="E2632" t="s">
        <v>3526</v>
      </c>
    </row>
    <row r="2633" spans="1:5" x14ac:dyDescent="0.25">
      <c r="A2633" t="s">
        <v>2161</v>
      </c>
      <c r="B2633" t="s">
        <v>2162</v>
      </c>
      <c r="D2633" t="str">
        <f t="shared" si="10"/>
        <v>INSERT INTO "Orders"("OrderID","CustomerID","EmployeeID","OrderDate","RequiredDate",ShippedDate,"ShipVia","Freight","ShipName","ShipAddress",ShipCity,"ShipRegion","ShipPostalCode","ShipCountry")VALUES (10270,N'WARTH',1,'8/1/1996','8/29/1996','8/2/1996',1,136.54,N'Wartian Herkku',N'Torikatu 38',N'Oulu',NULL,N'90110',N'Finland')</v>
      </c>
      <c r="E2633" t="s">
        <v>3546</v>
      </c>
    </row>
    <row r="2634" spans="1:5" hidden="1" x14ac:dyDescent="0.25">
      <c r="A2634" t="s">
        <v>2161</v>
      </c>
      <c r="B2634" t="s">
        <v>2163</v>
      </c>
      <c r="D2634" t="str">
        <f t="shared" si="10"/>
        <v>("OrderID","CustomerID","EmployeeID","OrderDate","RequiredDate",ShipCity,"ShipRegion","ShipPostalCode","ShipCountry")NULL,N'90110',N'Finland')</v>
      </c>
      <c r="E2634" t="s">
        <v>3528</v>
      </c>
    </row>
    <row r="2635" spans="1:5" hidden="1" x14ac:dyDescent="0.25">
      <c r="A2635" t="s">
        <v>2161</v>
      </c>
      <c r="C2635" t="s">
        <v>2164</v>
      </c>
      <c r="D2635" t="str">
        <f t="shared" si="10"/>
        <v>N'Wartian Herkku',N'Torikatu 38',N'Oulu',</v>
      </c>
      <c r="E2635" t="s">
        <v>2216</v>
      </c>
    </row>
    <row r="2636" spans="1:5" hidden="1" x14ac:dyDescent="0.25">
      <c r="A2636" t="s">
        <v>2161</v>
      </c>
      <c r="C2636" t="s">
        <v>2165</v>
      </c>
      <c r="D2636" t="str">
        <f t="shared" si="10"/>
        <v>VALUES (10270,N'WARTH',1,'8/1/1996','8/29/1996','8/2/1996',1,136.54,N'Wartian Herkku',N'Torikatu 38',N'Oulu',NULL,N'90110',N'Finland')INSERT INTO "Orders"ShippedDate,"ShipVia","Freight","ShipName","ShipAddress",</v>
      </c>
      <c r="E2636" t="s">
        <v>3547</v>
      </c>
    </row>
    <row r="2637" spans="1:5" hidden="1" x14ac:dyDescent="0.25">
      <c r="A2637" t="s">
        <v>2161</v>
      </c>
      <c r="B2637" t="s">
        <v>2227</v>
      </c>
      <c r="D2637" t="str">
        <f t="shared" si="10"/>
        <v>VALUES (10270,N'WARTH',1,'8/1/1996','8/29/1996','8/2/1996',1,136.54,NULL,N'90110',N'Finland')("OrderID","CustomerID","EmployeeID","OrderDate","RequiredDate",ShippedDate,"ShipVia","Freight","ShipName","ShipAddress",ShipCity,"ShipRegion","ShipPostalCode","ShipCountry")</v>
      </c>
      <c r="E2637" t="s">
        <v>3548</v>
      </c>
    </row>
    <row r="2638" spans="1:5" hidden="1" x14ac:dyDescent="0.25">
      <c r="A2638" t="s">
        <v>2161</v>
      </c>
      <c r="C2638" t="s">
        <v>2216</v>
      </c>
      <c r="D2638" t="str">
        <f t="shared" si="10"/>
        <v>ShipCity,"ShipRegion","ShipPostalCode","ShipCountry")</v>
      </c>
      <c r="E2638" t="s">
        <v>2165</v>
      </c>
    </row>
    <row r="2639" spans="1:5" hidden="1" x14ac:dyDescent="0.25">
      <c r="A2639" t="s">
        <v>2161</v>
      </c>
      <c r="C2639" t="s">
        <v>2217</v>
      </c>
      <c r="D2639" t="str">
        <f t="shared" si="10"/>
        <v>INSERT INTO "Orders"ShippedDate,"ShipVia","Freight","ShipName","ShipAddress",N'Split Rail Beer &amp; Ale',N'P.O. Box 555',N'Lander',</v>
      </c>
      <c r="E2639" t="s">
        <v>3549</v>
      </c>
    </row>
    <row r="2640" spans="1:5" x14ac:dyDescent="0.25">
      <c r="A2640" t="s">
        <v>2161</v>
      </c>
      <c r="B2640" t="s">
        <v>2162</v>
      </c>
      <c r="D2640" t="str">
        <f t="shared" si="10"/>
        <v>INSERT INTO "Orders"("OrderID","CustomerID","EmployeeID","OrderDate","RequiredDate",ShippedDate,"ShipVia","Freight","ShipName","ShipAddress",ShipCity,"ShipRegion","ShipPostalCode","ShipCountry")VALUES (10271,N'SPLIR',6,'8/1/1996','8/29/1996','8/30/1996',2,4.54,N'Split Rail Beer &amp; Ale',N'P.O. Box 555',N'Lander',N'WY',N'82520',N'USA')</v>
      </c>
      <c r="E2640" t="s">
        <v>3550</v>
      </c>
    </row>
    <row r="2641" spans="1:5" hidden="1" x14ac:dyDescent="0.25">
      <c r="A2641" t="s">
        <v>2161</v>
      </c>
      <c r="B2641" t="s">
        <v>2163</v>
      </c>
      <c r="D2641" t="str">
        <f t="shared" si="10"/>
        <v>("OrderID","CustomerID","EmployeeID","OrderDate","RequiredDate",ShipCity,"ShipRegion","ShipPostalCode","ShipCountry")N'WY',N'82520',N'USA')</v>
      </c>
      <c r="E2641" t="s">
        <v>3551</v>
      </c>
    </row>
    <row r="2642" spans="1:5" hidden="1" x14ac:dyDescent="0.25">
      <c r="A2642" t="s">
        <v>2161</v>
      </c>
      <c r="C2642" t="s">
        <v>2164</v>
      </c>
      <c r="D2642" t="str">
        <f t="shared" si="10"/>
        <v>N'Split Rail Beer &amp; Ale',N'P.O. Box 555',N'Lander',</v>
      </c>
      <c r="E2642" t="s">
        <v>2229</v>
      </c>
    </row>
    <row r="2643" spans="1:5" hidden="1" x14ac:dyDescent="0.25">
      <c r="A2643" t="s">
        <v>2161</v>
      </c>
      <c r="C2643" t="s">
        <v>2165</v>
      </c>
      <c r="D2643" t="str">
        <f t="shared" si="10"/>
        <v>VALUES (10271,N'SPLIR',6,'8/1/1996','8/29/1996','8/30/1996',2,4.54,N'Split Rail Beer &amp; Ale',N'P.O. Box 555',N'Lander',N'WY',N'82520',N'USA')INSERT INTO "Orders"ShippedDate,"ShipVia","Freight","ShipName","ShipAddress",</v>
      </c>
      <c r="E2643" t="s">
        <v>3552</v>
      </c>
    </row>
    <row r="2644" spans="1:5" hidden="1" x14ac:dyDescent="0.25">
      <c r="A2644" t="s">
        <v>2161</v>
      </c>
      <c r="B2644" t="s">
        <v>2228</v>
      </c>
      <c r="D2644" t="str">
        <f t="shared" si="10"/>
        <v>VALUES (10271,N'SPLIR',6,'8/1/1996','8/29/1996','8/30/1996',2,4.54,N'WY',N'82520',N'USA')("OrderID","CustomerID","EmployeeID","OrderDate","RequiredDate",ShippedDate,"ShipVia","Freight","ShipName","ShipAddress",ShipCity,"ShipRegion","ShipPostalCode","ShipCountry")</v>
      </c>
      <c r="E2644" t="s">
        <v>3553</v>
      </c>
    </row>
    <row r="2645" spans="1:5" hidden="1" x14ac:dyDescent="0.25">
      <c r="A2645" t="s">
        <v>2161</v>
      </c>
      <c r="C2645" t="s">
        <v>2229</v>
      </c>
      <c r="D2645" t="str">
        <f t="shared" si="10"/>
        <v>ShipCity,"ShipRegion","ShipPostalCode","ShipCountry")</v>
      </c>
      <c r="E2645" t="s">
        <v>2165</v>
      </c>
    </row>
    <row r="2646" spans="1:5" hidden="1" x14ac:dyDescent="0.25">
      <c r="A2646" t="s">
        <v>2161</v>
      </c>
      <c r="C2646" t="s">
        <v>2230</v>
      </c>
      <c r="D2646" t="str">
        <f t="shared" si="10"/>
        <v>INSERT INTO "Orders"ShippedDate,"ShipVia","Freight","ShipName","ShipAddress",N'Rattlesnake Canyon Grocery',N'2817 Milton Dr.',N'Albuquerque',</v>
      </c>
      <c r="E2646" t="s">
        <v>3508</v>
      </c>
    </row>
    <row r="2647" spans="1:5" x14ac:dyDescent="0.25">
      <c r="A2647" t="s">
        <v>2161</v>
      </c>
      <c r="B2647" t="s">
        <v>2162</v>
      </c>
      <c r="D2647" t="str">
        <f t="shared" si="10"/>
        <v>INSERT INTO "Orders"("OrderID","CustomerID","EmployeeID","OrderDate","RequiredDate",ShippedDate,"ShipVia","Freight","ShipName","ShipAddress",ShipCity,"ShipRegion","ShipPostalCode","ShipCountry")VALUES (10272,N'RATTC',6,'8/2/1996','8/30/1996','8/6/1996',2,98.03,N'Rattlesnake Canyon Grocery',N'2817 Milton Dr.',N'Albuquerque',N'NM',N'87110',N'USA')</v>
      </c>
      <c r="E2647" t="s">
        <v>3554</v>
      </c>
    </row>
    <row r="2648" spans="1:5" hidden="1" x14ac:dyDescent="0.25">
      <c r="A2648" t="s">
        <v>2161</v>
      </c>
      <c r="B2648" t="s">
        <v>2163</v>
      </c>
      <c r="D2648" t="str">
        <f t="shared" si="10"/>
        <v>("OrderID","CustomerID","EmployeeID","OrderDate","RequiredDate",ShipCity,"ShipRegion","ShipPostalCode","ShipCountry")N'NM',N'87110',N'USA')</v>
      </c>
      <c r="E2648" t="s">
        <v>3510</v>
      </c>
    </row>
    <row r="2649" spans="1:5" hidden="1" x14ac:dyDescent="0.25">
      <c r="A2649" t="s">
        <v>2161</v>
      </c>
      <c r="C2649" t="s">
        <v>2164</v>
      </c>
      <c r="D2649" t="str">
        <f t="shared" si="10"/>
        <v>N'Rattlesnake Canyon Grocery',N'2817 Milton Dr.',N'Albuquerque',</v>
      </c>
      <c r="E2649" t="s">
        <v>2206</v>
      </c>
    </row>
    <row r="2650" spans="1:5" hidden="1" x14ac:dyDescent="0.25">
      <c r="A2650" t="s">
        <v>2161</v>
      </c>
      <c r="C2650" t="s">
        <v>2165</v>
      </c>
      <c r="D2650" t="str">
        <f t="shared" si="10"/>
        <v>VALUES (10272,N'RATTC',6,'8/2/1996','8/30/1996','8/6/1996',2,98.03,N'Rattlesnake Canyon Grocery',N'2817 Milton Dr.',N'Albuquerque',N'NM',N'87110',N'USA')INSERT INTO "Orders"ShippedDate,"ShipVia","Freight","ShipName","ShipAddress",</v>
      </c>
      <c r="E2650" t="s">
        <v>3555</v>
      </c>
    </row>
    <row r="2651" spans="1:5" hidden="1" x14ac:dyDescent="0.25">
      <c r="A2651" t="s">
        <v>2161</v>
      </c>
      <c r="B2651" t="s">
        <v>2231</v>
      </c>
      <c r="D2651" t="str">
        <f t="shared" si="10"/>
        <v>VALUES (10272,N'RATTC',6,'8/2/1996','8/30/1996','8/6/1996',2,98.03,N'NM',N'87110',N'USA')("OrderID","CustomerID","EmployeeID","OrderDate","RequiredDate",ShippedDate,"ShipVia","Freight","ShipName","ShipAddress",ShipCity,"ShipRegion","ShipPostalCode","ShipCountry")</v>
      </c>
      <c r="E2651" t="s">
        <v>3556</v>
      </c>
    </row>
    <row r="2652" spans="1:5" hidden="1" x14ac:dyDescent="0.25">
      <c r="A2652" t="s">
        <v>2161</v>
      </c>
      <c r="C2652" t="s">
        <v>2206</v>
      </c>
      <c r="D2652" t="str">
        <f t="shared" si="10"/>
        <v>ShipCity,"ShipRegion","ShipPostalCode","ShipCountry")</v>
      </c>
      <c r="E2652" t="s">
        <v>2165</v>
      </c>
    </row>
    <row r="2653" spans="1:5" hidden="1" x14ac:dyDescent="0.25">
      <c r="A2653" t="s">
        <v>2161</v>
      </c>
      <c r="C2653" t="s">
        <v>2207</v>
      </c>
      <c r="D2653" t="str">
        <f t="shared" si="10"/>
        <v>INSERT INTO "Orders"ShippedDate,"ShipVia","Freight","ShipName","ShipAddress",N'QUICK-Stop',N'Taucherstraße 10',N'Cunewalde',</v>
      </c>
      <c r="E2653" t="s">
        <v>3557</v>
      </c>
    </row>
    <row r="2654" spans="1:5" x14ac:dyDescent="0.25">
      <c r="A2654" t="s">
        <v>2161</v>
      </c>
      <c r="B2654" t="s">
        <v>2162</v>
      </c>
      <c r="D2654" t="str">
        <f t="shared" si="10"/>
        <v>INSERT INTO "Orders"("OrderID","CustomerID","EmployeeID","OrderDate","RequiredDate",ShippedDate,"ShipVia","Freight","ShipName","ShipAddress",ShipCity,"ShipRegion","ShipPostalCode","ShipCountry")VALUES (10273,N'QUICK',3,'8/5/1996','9/2/1996','8/12/1996',3,76.07,N'QUICK-Stop',N'Taucherstraße 10',N'Cunewalde',NULL,N'01307',N'Germany')</v>
      </c>
      <c r="E2654" t="s">
        <v>3558</v>
      </c>
    </row>
    <row r="2655" spans="1:5" hidden="1" x14ac:dyDescent="0.25">
      <c r="A2655" t="s">
        <v>2161</v>
      </c>
      <c r="B2655" t="s">
        <v>2163</v>
      </c>
      <c r="D2655" t="str">
        <f t="shared" si="10"/>
        <v>("OrderID","CustomerID","EmployeeID","OrderDate","RequiredDate",ShipCity,"ShipRegion","ShipPostalCode","ShipCountry")NULL,N'01307',N'Germany')</v>
      </c>
      <c r="E2655" t="s">
        <v>3559</v>
      </c>
    </row>
    <row r="2656" spans="1:5" hidden="1" x14ac:dyDescent="0.25">
      <c r="A2656" t="s">
        <v>2161</v>
      </c>
      <c r="C2656" t="s">
        <v>2164</v>
      </c>
      <c r="D2656" t="str">
        <f t="shared" si="10"/>
        <v>N'QUICK-Stop',N'Taucherstraße 10',N'Cunewalde',</v>
      </c>
      <c r="E2656" t="s">
        <v>2233</v>
      </c>
    </row>
    <row r="2657" spans="1:5" hidden="1" x14ac:dyDescent="0.25">
      <c r="A2657" t="s">
        <v>2161</v>
      </c>
      <c r="C2657" t="s">
        <v>2165</v>
      </c>
      <c r="D2657" t="str">
        <f t="shared" si="10"/>
        <v>VALUES (10273,N'QUICK',3,'8/5/1996','9/2/1996','8/12/1996',3,76.07,N'QUICK-Stop',N'Taucherstraße 10',N'Cunewalde',NULL,N'01307',N'Germany')INSERT INTO "Orders"ShippedDate,"ShipVia","Freight","ShipName","ShipAddress",</v>
      </c>
      <c r="E2657" t="s">
        <v>3560</v>
      </c>
    </row>
    <row r="2658" spans="1:5" hidden="1" x14ac:dyDescent="0.25">
      <c r="A2658" t="s">
        <v>2161</v>
      </c>
      <c r="B2658" t="s">
        <v>2232</v>
      </c>
      <c r="D2658" t="str">
        <f t="shared" si="10"/>
        <v>VALUES (10273,N'QUICK',3,'8/5/1996','9/2/1996','8/12/1996',3,76.07,NULL,N'01307',N'Germany')("OrderID","CustomerID","EmployeeID","OrderDate","RequiredDate",ShippedDate,"ShipVia","Freight","ShipName","ShipAddress",ShipCity,"ShipRegion","ShipPostalCode","ShipCountry")</v>
      </c>
      <c r="E2658" t="s">
        <v>3561</v>
      </c>
    </row>
    <row r="2659" spans="1:5" hidden="1" x14ac:dyDescent="0.25">
      <c r="A2659" t="s">
        <v>2161</v>
      </c>
      <c r="C2659" t="s">
        <v>2233</v>
      </c>
      <c r="D2659" t="str">
        <f t="shared" si="10"/>
        <v>ShipCity,"ShipRegion","ShipPostalCode","ShipCountry")</v>
      </c>
      <c r="E2659" t="s">
        <v>2165</v>
      </c>
    </row>
    <row r="2660" spans="1:5" hidden="1" x14ac:dyDescent="0.25">
      <c r="A2660" t="s">
        <v>2161</v>
      </c>
      <c r="C2660" t="s">
        <v>2234</v>
      </c>
      <c r="D2660" t="str">
        <f t="shared" si="10"/>
        <v>INSERT INTO "Orders"ShippedDate,"ShipVia","Freight","ShipName","ShipAddress",N'Vins et alcools Chevalier',N'59 rue de l''Abbaye',N'Reims',</v>
      </c>
      <c r="E2660" t="s">
        <v>3562</v>
      </c>
    </row>
    <row r="2661" spans="1:5" x14ac:dyDescent="0.25">
      <c r="A2661" t="s">
        <v>2161</v>
      </c>
      <c r="B2661" t="s">
        <v>2162</v>
      </c>
      <c r="D2661" t="str">
        <f t="shared" si="10"/>
        <v>INSERT INTO "Orders"("OrderID","CustomerID","EmployeeID","OrderDate","RequiredDate",ShippedDate,"ShipVia","Freight","ShipName","ShipAddress",ShipCity,"ShipRegion","ShipPostalCode","ShipCountry")VALUES (10274,N'VINET',6,'8/6/1996','9/3/1996','8/16/1996',1,6.01,N'Vins et alcools Chevalier',N'59 rue de l''Abbaye',N'Reims',NULL,N'51100',N'France')</v>
      </c>
      <c r="E2661" t="s">
        <v>3563</v>
      </c>
    </row>
    <row r="2662" spans="1:5" hidden="1" x14ac:dyDescent="0.25">
      <c r="A2662" t="s">
        <v>2161</v>
      </c>
      <c r="B2662" t="s">
        <v>2163</v>
      </c>
      <c r="D2662" t="str">
        <f t="shared" si="10"/>
        <v>("OrderID","CustomerID","EmployeeID","OrderDate","RequiredDate",ShipCity,"ShipRegion","ShipPostalCode","ShipCountry")NULL,N'51100',N'France')</v>
      </c>
      <c r="E2662" t="s">
        <v>3444</v>
      </c>
    </row>
    <row r="2663" spans="1:5" hidden="1" x14ac:dyDescent="0.25">
      <c r="A2663" t="s">
        <v>2161</v>
      </c>
      <c r="C2663" t="s">
        <v>2164</v>
      </c>
      <c r="D2663" t="str">
        <f t="shared" si="10"/>
        <v>N'Vins et alcools Chevalier',N'59 rue de l''Abbaye',N'Reims',</v>
      </c>
      <c r="E2663" t="s">
        <v>2166</v>
      </c>
    </row>
    <row r="2664" spans="1:5" hidden="1" x14ac:dyDescent="0.25">
      <c r="A2664" t="s">
        <v>2161</v>
      </c>
      <c r="C2664" t="s">
        <v>2165</v>
      </c>
      <c r="D2664" t="str">
        <f t="shared" si="10"/>
        <v>VALUES (10274,N'VINET',6,'8/6/1996','9/3/1996','8/16/1996',1,6.01,N'Vins et alcools Chevalier',N'59 rue de l''Abbaye',N'Reims',NULL,N'51100',N'France')INSERT INTO "Orders"ShippedDate,"ShipVia","Freight","ShipName","ShipAddress",</v>
      </c>
      <c r="E2664" t="s">
        <v>3564</v>
      </c>
    </row>
    <row r="2665" spans="1:5" hidden="1" x14ac:dyDescent="0.25">
      <c r="A2665" t="s">
        <v>2161</v>
      </c>
      <c r="B2665" t="s">
        <v>2235</v>
      </c>
      <c r="D2665" t="str">
        <f t="shared" si="10"/>
        <v>VALUES (10274,N'VINET',6,'8/6/1996','9/3/1996','8/16/1996',1,6.01,NULL,N'51100',N'France')("OrderID","CustomerID","EmployeeID","OrderDate","RequiredDate",ShippedDate,"ShipVia","Freight","ShipName","ShipAddress",ShipCity,"ShipRegion","ShipPostalCode","ShipCountry")</v>
      </c>
      <c r="E2665" t="s">
        <v>3565</v>
      </c>
    </row>
    <row r="2666" spans="1:5" hidden="1" x14ac:dyDescent="0.25">
      <c r="A2666" t="s">
        <v>2161</v>
      </c>
      <c r="C2666" t="s">
        <v>2166</v>
      </c>
      <c r="D2666" t="str">
        <f t="shared" si="10"/>
        <v>ShipCity,"ShipRegion","ShipPostalCode","ShipCountry")</v>
      </c>
      <c r="E2666" t="s">
        <v>2165</v>
      </c>
    </row>
    <row r="2667" spans="1:5" hidden="1" x14ac:dyDescent="0.25">
      <c r="A2667" t="s">
        <v>2161</v>
      </c>
      <c r="C2667" t="s">
        <v>2167</v>
      </c>
      <c r="D2667" t="str">
        <f t="shared" si="10"/>
        <v>INSERT INTO "Orders"ShippedDate,"ShipVia","Freight","ShipName","ShipAddress",N'Magazzini Alimentari Riuniti',N'Via Ludovico il Moro 22',N'Bergamo',</v>
      </c>
      <c r="E2667" t="s">
        <v>3566</v>
      </c>
    </row>
    <row r="2668" spans="1:5" x14ac:dyDescent="0.25">
      <c r="A2668" t="s">
        <v>2161</v>
      </c>
      <c r="B2668" t="s">
        <v>2162</v>
      </c>
      <c r="D2668" t="str">
        <f t="shared" si="10"/>
        <v>INSERT INTO "Orders"("OrderID","CustomerID","EmployeeID","OrderDate","RequiredDate",ShippedDate,"ShipVia","Freight","ShipName","ShipAddress",ShipCity,"ShipRegion","ShipPostalCode","ShipCountry")VALUES (10275,N'MAGAA',1,'8/7/1996','9/4/1996','8/9/1996',1,26.93,N'Magazzini Alimentari Riuniti',N'Via Ludovico il Moro 22',N'Bergamo',NULL,N'24100',N'Italy')</v>
      </c>
      <c r="E2668" t="s">
        <v>3567</v>
      </c>
    </row>
    <row r="2669" spans="1:5" hidden="1" x14ac:dyDescent="0.25">
      <c r="A2669" t="s">
        <v>2161</v>
      </c>
      <c r="B2669" t="s">
        <v>2163</v>
      </c>
      <c r="D2669" t="str">
        <f t="shared" si="10"/>
        <v>("OrderID","CustomerID","EmployeeID","OrderDate","RequiredDate",ShipCity,"ShipRegion","ShipPostalCode","ShipCountry")NULL,N'24100',N'Italy')</v>
      </c>
      <c r="E2669" t="s">
        <v>3568</v>
      </c>
    </row>
    <row r="2670" spans="1:5" hidden="1" x14ac:dyDescent="0.25">
      <c r="A2670" t="s">
        <v>2161</v>
      </c>
      <c r="C2670" t="s">
        <v>2164</v>
      </c>
      <c r="D2670" t="str">
        <f t="shared" si="10"/>
        <v>N'Magazzini Alimentari Riuniti',N'Via Ludovico il Moro 22',N'Bergamo',</v>
      </c>
      <c r="E2670" t="s">
        <v>2237</v>
      </c>
    </row>
    <row r="2671" spans="1:5" hidden="1" x14ac:dyDescent="0.25">
      <c r="A2671" t="s">
        <v>2161</v>
      </c>
      <c r="C2671" t="s">
        <v>2165</v>
      </c>
      <c r="D2671" t="str">
        <f t="shared" si="10"/>
        <v>VALUES (10275,N'MAGAA',1,'8/7/1996','9/4/1996','8/9/1996',1,26.93,N'Magazzini Alimentari Riuniti',N'Via Ludovico il Moro 22',N'Bergamo',NULL,N'24100',N'Italy')INSERT INTO "Orders"ShippedDate,"ShipVia","Freight","ShipName","ShipAddress",</v>
      </c>
      <c r="E2671" t="s">
        <v>3569</v>
      </c>
    </row>
    <row r="2672" spans="1:5" hidden="1" x14ac:dyDescent="0.25">
      <c r="A2672" t="s">
        <v>2161</v>
      </c>
      <c r="B2672" t="s">
        <v>2236</v>
      </c>
      <c r="D2672" t="str">
        <f t="shared" ref="D2672:D2735" si="11">B2672&amp;B2673&amp;C2674&amp;C2675&amp;B2676&amp;C2677&amp;C2678</f>
        <v>VALUES (10275,N'MAGAA',1,'8/7/1996','9/4/1996','8/9/1996',1,26.93,NULL,N'24100',N'Italy')("OrderID","CustomerID","EmployeeID","OrderDate","RequiredDate",ShippedDate,"ShipVia","Freight","ShipName","ShipAddress",ShipCity,"ShipRegion","ShipPostalCode","ShipCountry")</v>
      </c>
      <c r="E2672" t="s">
        <v>3570</v>
      </c>
    </row>
    <row r="2673" spans="1:5" hidden="1" x14ac:dyDescent="0.25">
      <c r="A2673" t="s">
        <v>2161</v>
      </c>
      <c r="C2673" t="s">
        <v>2237</v>
      </c>
      <c r="D2673" t="str">
        <f t="shared" si="11"/>
        <v>ShipCity,"ShipRegion","ShipPostalCode","ShipCountry")</v>
      </c>
      <c r="E2673" t="s">
        <v>2165</v>
      </c>
    </row>
    <row r="2674" spans="1:5" hidden="1" x14ac:dyDescent="0.25">
      <c r="A2674" t="s">
        <v>2161</v>
      </c>
      <c r="C2674" t="s">
        <v>2238</v>
      </c>
      <c r="D2674" t="str">
        <f t="shared" si="11"/>
        <v>INSERT INTO "Orders"ShippedDate,"ShipVia","Freight","ShipName","ShipAddress",N'Tortuga Restaurante',N'Avda. Azteca 123',N'México D.F.',</v>
      </c>
      <c r="E2674" t="s">
        <v>3571</v>
      </c>
    </row>
    <row r="2675" spans="1:5" x14ac:dyDescent="0.25">
      <c r="A2675" t="s">
        <v>2161</v>
      </c>
      <c r="B2675" t="s">
        <v>2162</v>
      </c>
      <c r="D2675" t="str">
        <f t="shared" si="11"/>
        <v>INSERT INTO "Orders"("OrderID","CustomerID","EmployeeID","OrderDate","RequiredDate",ShippedDate,"ShipVia","Freight","ShipName","ShipAddress",ShipCity,"ShipRegion","ShipPostalCode","ShipCountry")VALUES (10276,N'TORTU',8,'8/8/1996','8/22/1996','8/14/1996',3,13.84,N'Tortuga Restaurante',N'Avda. Azteca 123',N'México D.F.',NULL,N'05033',N'Mexico')</v>
      </c>
      <c r="E2675" t="s">
        <v>3572</v>
      </c>
    </row>
    <row r="2676" spans="1:5" hidden="1" x14ac:dyDescent="0.25">
      <c r="A2676" t="s">
        <v>2161</v>
      </c>
      <c r="B2676" t="s">
        <v>2163</v>
      </c>
      <c r="D2676" t="str">
        <f t="shared" si="11"/>
        <v>("OrderID","CustomerID","EmployeeID","OrderDate","RequiredDate",ShipCity,"ShipRegion","ShipPostalCode","ShipCountry")NULL,N'05033',N'Mexico')</v>
      </c>
      <c r="E2676" t="s">
        <v>3573</v>
      </c>
    </row>
    <row r="2677" spans="1:5" hidden="1" x14ac:dyDescent="0.25">
      <c r="A2677" t="s">
        <v>2161</v>
      </c>
      <c r="C2677" t="s">
        <v>2164</v>
      </c>
      <c r="D2677" t="str">
        <f t="shared" si="11"/>
        <v>N'Tortuga Restaurante',N'Avda. Azteca 123',N'México D.F.',</v>
      </c>
      <c r="E2677" t="s">
        <v>2240</v>
      </c>
    </row>
    <row r="2678" spans="1:5" hidden="1" x14ac:dyDescent="0.25">
      <c r="A2678" t="s">
        <v>2161</v>
      </c>
      <c r="C2678" t="s">
        <v>2165</v>
      </c>
      <c r="D2678" t="str">
        <f t="shared" si="11"/>
        <v>VALUES (10276,N'TORTU',8,'8/8/1996','8/22/1996','8/14/1996',3,13.84,N'Tortuga Restaurante',N'Avda. Azteca 123',N'México D.F.',NULL,N'05033',N'Mexico')INSERT INTO "Orders"ShippedDate,"ShipVia","Freight","ShipName","ShipAddress",</v>
      </c>
      <c r="E2678" t="s">
        <v>3574</v>
      </c>
    </row>
    <row r="2679" spans="1:5" hidden="1" x14ac:dyDescent="0.25">
      <c r="A2679" t="s">
        <v>2161</v>
      </c>
      <c r="B2679" t="s">
        <v>2239</v>
      </c>
      <c r="D2679" t="str">
        <f t="shared" si="11"/>
        <v>VALUES (10276,N'TORTU',8,'8/8/1996','8/22/1996','8/14/1996',3,13.84,NULL,N'05033',N'Mexico')("OrderID","CustomerID","EmployeeID","OrderDate","RequiredDate",ShippedDate,"ShipVia","Freight","ShipName","ShipAddress",ShipCity,"ShipRegion","ShipPostalCode","ShipCountry")</v>
      </c>
      <c r="E2679" t="s">
        <v>3575</v>
      </c>
    </row>
    <row r="2680" spans="1:5" hidden="1" x14ac:dyDescent="0.25">
      <c r="A2680" t="s">
        <v>2161</v>
      </c>
      <c r="C2680" t="s">
        <v>2240</v>
      </c>
      <c r="D2680" t="str">
        <f t="shared" si="11"/>
        <v>ShipCity,"ShipRegion","ShipPostalCode","ShipCountry")</v>
      </c>
      <c r="E2680" t="s">
        <v>2165</v>
      </c>
    </row>
    <row r="2681" spans="1:5" hidden="1" x14ac:dyDescent="0.25">
      <c r="A2681" t="s">
        <v>2161</v>
      </c>
      <c r="C2681" t="s">
        <v>2241</v>
      </c>
      <c r="D2681" t="str">
        <f t="shared" si="11"/>
        <v>INSERT INTO "Orders"ShippedDate,"ShipVia","Freight","ShipName","ShipAddress",N'Morgenstern Gesundkost',N'Heerstr. 22',N'Leipzig',</v>
      </c>
      <c r="E2681" t="s">
        <v>3576</v>
      </c>
    </row>
    <row r="2682" spans="1:5" x14ac:dyDescent="0.25">
      <c r="A2682" t="s">
        <v>2161</v>
      </c>
      <c r="B2682" t="s">
        <v>2162</v>
      </c>
      <c r="D2682" t="str">
        <f t="shared" si="11"/>
        <v>INSERT INTO "Orders"("OrderID","CustomerID","EmployeeID","OrderDate","RequiredDate",ShippedDate,"ShipVia","Freight","ShipName","ShipAddress",ShipCity,"ShipRegion","ShipPostalCode","ShipCountry")VALUES (10277,N'MORGK',2,'8/9/1996','9/6/1996','8/13/1996',3,125.77,N'Morgenstern Gesundkost',N'Heerstr. 22',N'Leipzig',NULL,N'04179',N'Germany')</v>
      </c>
      <c r="E2682" t="s">
        <v>3577</v>
      </c>
    </row>
    <row r="2683" spans="1:5" hidden="1" x14ac:dyDescent="0.25">
      <c r="A2683" t="s">
        <v>2161</v>
      </c>
      <c r="B2683" t="s">
        <v>2163</v>
      </c>
      <c r="D2683" t="str">
        <f t="shared" si="11"/>
        <v>("OrderID","CustomerID","EmployeeID","OrderDate","RequiredDate",ShipCity,"ShipRegion","ShipPostalCode","ShipCountry")NULL,N'04179',N'Germany')</v>
      </c>
      <c r="E2683" t="s">
        <v>3578</v>
      </c>
    </row>
    <row r="2684" spans="1:5" hidden="1" x14ac:dyDescent="0.25">
      <c r="A2684" t="s">
        <v>2161</v>
      </c>
      <c r="C2684" t="s">
        <v>2164</v>
      </c>
      <c r="D2684" t="str">
        <f t="shared" si="11"/>
        <v>N'Morgenstern Gesundkost',N'Heerstr. 22',N'Leipzig',</v>
      </c>
      <c r="E2684" t="s">
        <v>2243</v>
      </c>
    </row>
    <row r="2685" spans="1:5" hidden="1" x14ac:dyDescent="0.25">
      <c r="A2685" t="s">
        <v>2161</v>
      </c>
      <c r="C2685" t="s">
        <v>2165</v>
      </c>
      <c r="D2685" t="str">
        <f t="shared" si="11"/>
        <v>VALUES (10277,N'MORGK',2,'8/9/1996','9/6/1996','8/13/1996',3,125.77,N'Morgenstern Gesundkost',N'Heerstr. 22',N'Leipzig',NULL,N'04179',N'Germany')INSERT INTO "Orders"ShippedDate,"ShipVia","Freight","ShipName","ShipAddress",</v>
      </c>
      <c r="E2685" t="s">
        <v>3579</v>
      </c>
    </row>
    <row r="2686" spans="1:5" hidden="1" x14ac:dyDescent="0.25">
      <c r="A2686" t="s">
        <v>2161</v>
      </c>
      <c r="B2686" t="s">
        <v>2242</v>
      </c>
      <c r="D2686" t="str">
        <f t="shared" si="11"/>
        <v>VALUES (10277,N'MORGK',2,'8/9/1996','9/6/1996','8/13/1996',3,125.77,NULL,N'04179',N'Germany')("OrderID","CustomerID","EmployeeID","OrderDate","RequiredDate",ShippedDate,"ShipVia","Freight","ShipName","ShipAddress",ShipCity,"ShipRegion","ShipPostalCode","ShipCountry")</v>
      </c>
      <c r="E2686" t="s">
        <v>3580</v>
      </c>
    </row>
    <row r="2687" spans="1:5" hidden="1" x14ac:dyDescent="0.25">
      <c r="A2687" t="s">
        <v>2161</v>
      </c>
      <c r="C2687" t="s">
        <v>2243</v>
      </c>
      <c r="D2687" t="str">
        <f t="shared" si="11"/>
        <v>ShipCity,"ShipRegion","ShipPostalCode","ShipCountry")</v>
      </c>
      <c r="E2687" t="s">
        <v>2165</v>
      </c>
    </row>
    <row r="2688" spans="1:5" hidden="1" x14ac:dyDescent="0.25">
      <c r="A2688" t="s">
        <v>2161</v>
      </c>
      <c r="C2688" t="s">
        <v>2244</v>
      </c>
      <c r="D2688" t="str">
        <f t="shared" si="11"/>
        <v>INSERT INTO "Orders"ShippedDate,"ShipVia","Freight","ShipName","ShipAddress",N'Berglunds snabbköp',N'Berguvsvägen  8',N'Luleå',</v>
      </c>
      <c r="E2688" t="s">
        <v>3581</v>
      </c>
    </row>
    <row r="2689" spans="1:5" x14ac:dyDescent="0.25">
      <c r="A2689" t="s">
        <v>2161</v>
      </c>
      <c r="B2689" t="s">
        <v>2162</v>
      </c>
      <c r="D2689" t="str">
        <f t="shared" si="11"/>
        <v>INSERT INTO "Orders"("OrderID","CustomerID","EmployeeID","OrderDate","RequiredDate",ShippedDate,"ShipVia","Freight","ShipName","ShipAddress",ShipCity,"ShipRegion","ShipPostalCode","ShipCountry")VALUES (10278,N'BERGS',8,'8/12/1996','9/9/1996','8/16/1996',2,92.69,N'Berglunds snabbköp',N'Berguvsvägen  8',N'Luleå',NULL,N'S-958 22',N'Sweden')</v>
      </c>
      <c r="E2689" t="s">
        <v>3582</v>
      </c>
    </row>
    <row r="2690" spans="1:5" hidden="1" x14ac:dyDescent="0.25">
      <c r="A2690" t="s">
        <v>2161</v>
      </c>
      <c r="B2690" t="s">
        <v>2163</v>
      </c>
      <c r="D2690" t="str">
        <f t="shared" si="11"/>
        <v>("OrderID","CustomerID","EmployeeID","OrderDate","RequiredDate",ShipCity,"ShipRegion","ShipPostalCode","ShipCountry")NULL,N'S-958 22',N'Sweden')</v>
      </c>
      <c r="E2690" t="s">
        <v>3583</v>
      </c>
    </row>
    <row r="2691" spans="1:5" hidden="1" x14ac:dyDescent="0.25">
      <c r="A2691" t="s">
        <v>2161</v>
      </c>
      <c r="C2691" t="s">
        <v>2164</v>
      </c>
      <c r="D2691" t="str">
        <f t="shared" si="11"/>
        <v>N'Berglunds snabbköp',N'Berguvsvägen  8',N'Luleå',</v>
      </c>
      <c r="E2691" t="s">
        <v>2246</v>
      </c>
    </row>
    <row r="2692" spans="1:5" hidden="1" x14ac:dyDescent="0.25">
      <c r="A2692" t="s">
        <v>2161</v>
      </c>
      <c r="C2692" t="s">
        <v>2165</v>
      </c>
      <c r="D2692" t="str">
        <f t="shared" si="11"/>
        <v>VALUES (10278,N'BERGS',8,'8/12/1996','9/9/1996','8/16/1996',2,92.69,N'Berglunds snabbköp',N'Berguvsvägen  8',N'Luleå',NULL,N'S-958 22',N'Sweden')INSERT INTO "Orders"ShippedDate,"ShipVia","Freight","ShipName","ShipAddress",</v>
      </c>
      <c r="E2692" t="s">
        <v>3584</v>
      </c>
    </row>
    <row r="2693" spans="1:5" hidden="1" x14ac:dyDescent="0.25">
      <c r="A2693" t="s">
        <v>2161</v>
      </c>
      <c r="B2693" t="s">
        <v>2245</v>
      </c>
      <c r="D2693" t="str">
        <f t="shared" si="11"/>
        <v>VALUES (10278,N'BERGS',8,'8/12/1996','9/9/1996','8/16/1996',2,92.69,NULL,N'S-958 22',N'Sweden')("OrderID","CustomerID","EmployeeID","OrderDate","RequiredDate",ShippedDate,"ShipVia","Freight","ShipName","ShipAddress",ShipCity,"ShipRegion","ShipPostalCode","ShipCountry")</v>
      </c>
      <c r="E2693" t="s">
        <v>3585</v>
      </c>
    </row>
    <row r="2694" spans="1:5" hidden="1" x14ac:dyDescent="0.25">
      <c r="A2694" t="s">
        <v>2161</v>
      </c>
      <c r="C2694" t="s">
        <v>2246</v>
      </c>
      <c r="D2694" t="str">
        <f t="shared" si="11"/>
        <v>ShipCity,"ShipRegion","ShipPostalCode","ShipCountry")</v>
      </c>
      <c r="E2694" t="s">
        <v>2165</v>
      </c>
    </row>
    <row r="2695" spans="1:5" hidden="1" x14ac:dyDescent="0.25">
      <c r="A2695" t="s">
        <v>2161</v>
      </c>
      <c r="C2695" t="s">
        <v>2247</v>
      </c>
      <c r="D2695" t="str">
        <f t="shared" si="11"/>
        <v>INSERT INTO "Orders"ShippedDate,"ShipVia","Freight","ShipName","ShipAddress",N'Lehmanns Marktstand',N'Magazinweg 7',N'Frankfurt a.M.',</v>
      </c>
      <c r="E2695" t="s">
        <v>3586</v>
      </c>
    </row>
    <row r="2696" spans="1:5" x14ac:dyDescent="0.25">
      <c r="A2696" t="s">
        <v>2161</v>
      </c>
      <c r="B2696" t="s">
        <v>2162</v>
      </c>
      <c r="D2696" t="str">
        <f t="shared" si="11"/>
        <v>INSERT INTO "Orders"("OrderID","CustomerID","EmployeeID","OrderDate","RequiredDate",ShippedDate,"ShipVia","Freight","ShipName","ShipAddress",ShipCity,"ShipRegion","ShipPostalCode","ShipCountry")VALUES (10279,N'LEHMS',8,'8/13/1996','9/10/1996','8/16/1996',2,25.83,N'Lehmanns Marktstand',N'Magazinweg 7',N'Frankfurt a.M.',NULL,N'60528',N'Germany')</v>
      </c>
      <c r="E2696" t="s">
        <v>3587</v>
      </c>
    </row>
    <row r="2697" spans="1:5" hidden="1" x14ac:dyDescent="0.25">
      <c r="A2697" t="s">
        <v>2161</v>
      </c>
      <c r="B2697" t="s">
        <v>2163</v>
      </c>
      <c r="D2697" t="str">
        <f t="shared" si="11"/>
        <v>("OrderID","CustomerID","EmployeeID","OrderDate","RequiredDate",ShipCity,"ShipRegion","ShipPostalCode","ShipCountry")NULL,N'60528',N'Germany')</v>
      </c>
      <c r="E2697" t="s">
        <v>3588</v>
      </c>
    </row>
    <row r="2698" spans="1:5" hidden="1" x14ac:dyDescent="0.25">
      <c r="A2698" t="s">
        <v>2161</v>
      </c>
      <c r="C2698" t="s">
        <v>2164</v>
      </c>
      <c r="D2698" t="str">
        <f t="shared" si="11"/>
        <v>N'Lehmanns Marktstand',N'Magazinweg 7',N'Frankfurt a.M.',</v>
      </c>
      <c r="E2698" t="s">
        <v>2249</v>
      </c>
    </row>
    <row r="2699" spans="1:5" hidden="1" x14ac:dyDescent="0.25">
      <c r="A2699" t="s">
        <v>2161</v>
      </c>
      <c r="C2699" t="s">
        <v>2165</v>
      </c>
      <c r="D2699" t="str">
        <f t="shared" si="11"/>
        <v>VALUES (10279,N'LEHMS',8,'8/13/1996','9/10/1996','8/16/1996',2,25.83,N'Lehmanns Marktstand',N'Magazinweg 7',N'Frankfurt a.M.',NULL,N'60528',N'Germany')INSERT INTO "Orders"ShippedDate,"ShipVia","Freight","ShipName","ShipAddress",</v>
      </c>
      <c r="E2699" t="s">
        <v>3589</v>
      </c>
    </row>
    <row r="2700" spans="1:5" hidden="1" x14ac:dyDescent="0.25">
      <c r="A2700" t="s">
        <v>2161</v>
      </c>
      <c r="B2700" t="s">
        <v>2248</v>
      </c>
      <c r="D2700" t="str">
        <f t="shared" si="11"/>
        <v>VALUES (10279,N'LEHMS',8,'8/13/1996','9/10/1996','8/16/1996',2,25.83,NULL,N'60528',N'Germany')("OrderID","CustomerID","EmployeeID","OrderDate","RequiredDate",ShippedDate,"ShipVia","Freight","ShipName","ShipAddress",ShipCity,"ShipRegion","ShipPostalCode","ShipCountry")</v>
      </c>
      <c r="E2700" t="s">
        <v>3590</v>
      </c>
    </row>
    <row r="2701" spans="1:5" hidden="1" x14ac:dyDescent="0.25">
      <c r="A2701" t="s">
        <v>2161</v>
      </c>
      <c r="C2701" t="s">
        <v>2249</v>
      </c>
      <c r="D2701" t="str">
        <f t="shared" si="11"/>
        <v>ShipCity,"ShipRegion","ShipPostalCode","ShipCountry")</v>
      </c>
      <c r="E2701" t="s">
        <v>2165</v>
      </c>
    </row>
    <row r="2702" spans="1:5" hidden="1" x14ac:dyDescent="0.25">
      <c r="A2702" t="s">
        <v>2161</v>
      </c>
      <c r="C2702" t="s">
        <v>2250</v>
      </c>
      <c r="D2702" t="str">
        <f t="shared" si="11"/>
        <v>INSERT INTO "Orders"ShippedDate,"ShipVia","Freight","ShipName","ShipAddress",N'Berglunds snabbköp',N'Berguvsvägen  8',N'Luleå',</v>
      </c>
      <c r="E2702" t="s">
        <v>3581</v>
      </c>
    </row>
    <row r="2703" spans="1:5" x14ac:dyDescent="0.25">
      <c r="A2703" t="s">
        <v>2161</v>
      </c>
      <c r="B2703" t="s">
        <v>2162</v>
      </c>
      <c r="D2703" t="str">
        <f t="shared" si="11"/>
        <v>INSERT INTO "Orders"("OrderID","CustomerID","EmployeeID","OrderDate","RequiredDate",ShippedDate,"ShipVia","Freight","ShipName","ShipAddress",ShipCity,"ShipRegion","ShipPostalCode","ShipCountry")VALUES (10280,N'BERGS',2,'8/14/1996','9/11/1996','9/12/1996',1,8.98,N'Berglunds snabbköp',N'Berguvsvägen  8',N'Luleå',NULL,N'S-958 22',N'Sweden')</v>
      </c>
      <c r="E2703" t="s">
        <v>3591</v>
      </c>
    </row>
    <row r="2704" spans="1:5" hidden="1" x14ac:dyDescent="0.25">
      <c r="A2704" t="s">
        <v>2161</v>
      </c>
      <c r="B2704" t="s">
        <v>2163</v>
      </c>
      <c r="D2704" t="str">
        <f t="shared" si="11"/>
        <v>("OrderID","CustomerID","EmployeeID","OrderDate","RequiredDate",ShipCity,"ShipRegion","ShipPostalCode","ShipCountry")NULL,N'S-958 22',N'Sweden')</v>
      </c>
      <c r="E2704" t="s">
        <v>3583</v>
      </c>
    </row>
    <row r="2705" spans="1:5" hidden="1" x14ac:dyDescent="0.25">
      <c r="A2705" t="s">
        <v>2161</v>
      </c>
      <c r="C2705" t="s">
        <v>2164</v>
      </c>
      <c r="D2705" t="str">
        <f t="shared" si="11"/>
        <v>N'Berglunds snabbköp',N'Berguvsvägen  8',N'Luleå',</v>
      </c>
      <c r="E2705" t="s">
        <v>2246</v>
      </c>
    </row>
    <row r="2706" spans="1:5" hidden="1" x14ac:dyDescent="0.25">
      <c r="A2706" t="s">
        <v>2161</v>
      </c>
      <c r="C2706" t="s">
        <v>2165</v>
      </c>
      <c r="D2706" t="str">
        <f t="shared" si="11"/>
        <v>VALUES (10280,N'BERGS',2,'8/14/1996','9/11/1996','9/12/1996',1,8.98,N'Berglunds snabbköp',N'Berguvsvägen  8',N'Luleå',NULL,N'S-958 22',N'Sweden')INSERT INTO "Orders"ShippedDate,"ShipVia","Freight","ShipName","ShipAddress",</v>
      </c>
      <c r="E2706" t="s">
        <v>3592</v>
      </c>
    </row>
    <row r="2707" spans="1:5" hidden="1" x14ac:dyDescent="0.25">
      <c r="A2707" t="s">
        <v>2161</v>
      </c>
      <c r="B2707" t="s">
        <v>2251</v>
      </c>
      <c r="D2707" t="str">
        <f t="shared" si="11"/>
        <v>VALUES (10280,N'BERGS',2,'8/14/1996','9/11/1996','9/12/1996',1,8.98,NULL,N'S-958 22',N'Sweden')("OrderID","CustomerID","EmployeeID","OrderDate","RequiredDate",ShippedDate,"ShipVia","Freight","ShipName","ShipAddress",ShipCity,"ShipRegion","ShipPostalCode","ShipCountry")</v>
      </c>
      <c r="E2707" t="s">
        <v>3593</v>
      </c>
    </row>
    <row r="2708" spans="1:5" hidden="1" x14ac:dyDescent="0.25">
      <c r="A2708" t="s">
        <v>2161</v>
      </c>
      <c r="C2708" t="s">
        <v>2246</v>
      </c>
      <c r="D2708" t="str">
        <f t="shared" si="11"/>
        <v>ShipCity,"ShipRegion","ShipPostalCode","ShipCountry")</v>
      </c>
      <c r="E2708" t="s">
        <v>2165</v>
      </c>
    </row>
    <row r="2709" spans="1:5" hidden="1" x14ac:dyDescent="0.25">
      <c r="A2709" t="s">
        <v>2161</v>
      </c>
      <c r="C2709" t="s">
        <v>2247</v>
      </c>
      <c r="D2709" t="str">
        <f t="shared" si="11"/>
        <v>INSERT INTO "Orders"ShippedDate,"ShipVia","Freight","ShipName","ShipAddress",N'Romero y tomillo',N'Gran Vía, 1',N'Madrid',</v>
      </c>
      <c r="E2709" t="s">
        <v>3594</v>
      </c>
    </row>
    <row r="2710" spans="1:5" x14ac:dyDescent="0.25">
      <c r="A2710" t="s">
        <v>2161</v>
      </c>
      <c r="B2710" t="s">
        <v>2162</v>
      </c>
      <c r="D2710" t="str">
        <f t="shared" si="11"/>
        <v>INSERT INTO "Orders"("OrderID","CustomerID","EmployeeID","OrderDate","RequiredDate",ShippedDate,"ShipVia","Freight","ShipName","ShipAddress",ShipCity,"ShipRegion","ShipPostalCode","ShipCountry")VALUES (10281,N'ROMEY',4,'8/14/1996','8/28/1996','8/21/1996',1,2.94,N'Romero y tomillo',N'Gran Vía, 1',N'Madrid',NULL,N'28001',N'Spain')</v>
      </c>
      <c r="E2710" t="s">
        <v>3595</v>
      </c>
    </row>
    <row r="2711" spans="1:5" hidden="1" x14ac:dyDescent="0.25">
      <c r="A2711" t="s">
        <v>2161</v>
      </c>
      <c r="B2711" t="s">
        <v>2163</v>
      </c>
      <c r="D2711" t="str">
        <f t="shared" si="11"/>
        <v>("OrderID","CustomerID","EmployeeID","OrderDate","RequiredDate",ShipCity,"ShipRegion","ShipPostalCode","ShipCountry")NULL,N'28001',N'Spain')</v>
      </c>
      <c r="E2711" t="s">
        <v>3596</v>
      </c>
    </row>
    <row r="2712" spans="1:5" hidden="1" x14ac:dyDescent="0.25">
      <c r="A2712" t="s">
        <v>2161</v>
      </c>
      <c r="C2712" t="s">
        <v>2164</v>
      </c>
      <c r="D2712" t="str">
        <f t="shared" si="11"/>
        <v>N'Romero y tomillo',N'Gran Vía, 1',N'Madrid',</v>
      </c>
      <c r="E2712" t="s">
        <v>2253</v>
      </c>
    </row>
    <row r="2713" spans="1:5" hidden="1" x14ac:dyDescent="0.25">
      <c r="A2713" t="s">
        <v>2161</v>
      </c>
      <c r="C2713" t="s">
        <v>2165</v>
      </c>
      <c r="D2713" t="str">
        <f t="shared" si="11"/>
        <v>VALUES (10281,N'ROMEY',4,'8/14/1996','8/28/1996','8/21/1996',1,2.94,N'Romero y tomillo',N'Gran Vía, 1',N'Madrid',NULL,N'28001',N'Spain')INSERT INTO "Orders"ShippedDate,"ShipVia","Freight","ShipName","ShipAddress",</v>
      </c>
      <c r="E2713" t="s">
        <v>3597</v>
      </c>
    </row>
    <row r="2714" spans="1:5" hidden="1" x14ac:dyDescent="0.25">
      <c r="A2714" t="s">
        <v>2161</v>
      </c>
      <c r="B2714" t="s">
        <v>2252</v>
      </c>
      <c r="D2714" t="str">
        <f t="shared" si="11"/>
        <v>VALUES (10281,N'ROMEY',4,'8/14/1996','8/28/1996','8/21/1996',1,2.94,NULL,N'28001',N'Spain')("OrderID","CustomerID","EmployeeID","OrderDate","RequiredDate",ShippedDate,"ShipVia","Freight","ShipName","ShipAddress",ShipCity,"ShipRegion","ShipPostalCode","ShipCountry")</v>
      </c>
      <c r="E2714" t="s">
        <v>3598</v>
      </c>
    </row>
    <row r="2715" spans="1:5" hidden="1" x14ac:dyDescent="0.25">
      <c r="A2715" t="s">
        <v>2161</v>
      </c>
      <c r="C2715" t="s">
        <v>2253</v>
      </c>
      <c r="D2715" t="str">
        <f t="shared" si="11"/>
        <v>ShipCity,"ShipRegion","ShipPostalCode","ShipCountry")</v>
      </c>
      <c r="E2715" t="s">
        <v>2165</v>
      </c>
    </row>
    <row r="2716" spans="1:5" hidden="1" x14ac:dyDescent="0.25">
      <c r="A2716" t="s">
        <v>2161</v>
      </c>
      <c r="C2716" t="s">
        <v>2254</v>
      </c>
      <c r="D2716" t="str">
        <f t="shared" si="11"/>
        <v>INSERT INTO "Orders"ShippedDate,"ShipVia","Freight","ShipName","ShipAddress",N'Romero y tomillo',N'Gran Vía, 1',N'Madrid',</v>
      </c>
      <c r="E2716" t="s">
        <v>3594</v>
      </c>
    </row>
    <row r="2717" spans="1:5" x14ac:dyDescent="0.25">
      <c r="A2717" t="s">
        <v>2161</v>
      </c>
      <c r="B2717" t="s">
        <v>2162</v>
      </c>
      <c r="D2717" t="str">
        <f t="shared" si="11"/>
        <v>INSERT INTO "Orders"("OrderID","CustomerID","EmployeeID","OrderDate","RequiredDate",ShippedDate,"ShipVia","Freight","ShipName","ShipAddress",ShipCity,"ShipRegion","ShipPostalCode","ShipCountry")VALUES (10282,N'ROMEY',4,'8/15/1996','9/12/1996','8/21/1996',1,12.69,N'Romero y tomillo',N'Gran Vía, 1',N'Madrid',NULL,N'28001',N'Spain')</v>
      </c>
      <c r="E2717" t="s">
        <v>3599</v>
      </c>
    </row>
    <row r="2718" spans="1:5" hidden="1" x14ac:dyDescent="0.25">
      <c r="A2718" t="s">
        <v>2161</v>
      </c>
      <c r="B2718" t="s">
        <v>2163</v>
      </c>
      <c r="D2718" t="str">
        <f t="shared" si="11"/>
        <v>("OrderID","CustomerID","EmployeeID","OrderDate","RequiredDate",ShipCity,"ShipRegion","ShipPostalCode","ShipCountry")NULL,N'28001',N'Spain')</v>
      </c>
      <c r="E2718" t="s">
        <v>3596</v>
      </c>
    </row>
    <row r="2719" spans="1:5" hidden="1" x14ac:dyDescent="0.25">
      <c r="A2719" t="s">
        <v>2161</v>
      </c>
      <c r="C2719" t="s">
        <v>2164</v>
      </c>
      <c r="D2719" t="str">
        <f t="shared" si="11"/>
        <v>N'Romero y tomillo',N'Gran Vía, 1',N'Madrid',</v>
      </c>
      <c r="E2719" t="s">
        <v>2253</v>
      </c>
    </row>
    <row r="2720" spans="1:5" hidden="1" x14ac:dyDescent="0.25">
      <c r="A2720" t="s">
        <v>2161</v>
      </c>
      <c r="C2720" t="s">
        <v>2165</v>
      </c>
      <c r="D2720" t="str">
        <f t="shared" si="11"/>
        <v>VALUES (10282,N'ROMEY',4,'8/15/1996','9/12/1996','8/21/1996',1,12.69,N'Romero y tomillo',N'Gran Vía, 1',N'Madrid',NULL,N'28001',N'Spain')INSERT INTO "Orders"ShippedDate,"ShipVia","Freight","ShipName","ShipAddress",</v>
      </c>
      <c r="E2720" t="s">
        <v>3600</v>
      </c>
    </row>
    <row r="2721" spans="1:5" hidden="1" x14ac:dyDescent="0.25">
      <c r="A2721" t="s">
        <v>2161</v>
      </c>
      <c r="B2721" t="s">
        <v>2255</v>
      </c>
      <c r="D2721" t="str">
        <f t="shared" si="11"/>
        <v>VALUES (10282,N'ROMEY',4,'8/15/1996','9/12/1996','8/21/1996',1,12.69,NULL,N'28001',N'Spain')("OrderID","CustomerID","EmployeeID","OrderDate","RequiredDate",ShippedDate,"ShipVia","Freight","ShipName","ShipAddress",ShipCity,"ShipRegion","ShipPostalCode","ShipCountry")</v>
      </c>
      <c r="E2721" t="s">
        <v>3601</v>
      </c>
    </row>
    <row r="2722" spans="1:5" hidden="1" x14ac:dyDescent="0.25">
      <c r="A2722" t="s">
        <v>2161</v>
      </c>
      <c r="C2722" t="s">
        <v>2253</v>
      </c>
      <c r="D2722" t="str">
        <f t="shared" si="11"/>
        <v>ShipCity,"ShipRegion","ShipPostalCode","ShipCountry")</v>
      </c>
      <c r="E2722" t="s">
        <v>2165</v>
      </c>
    </row>
    <row r="2723" spans="1:5" hidden="1" x14ac:dyDescent="0.25">
      <c r="A2723" t="s">
        <v>2161</v>
      </c>
      <c r="C2723" t="s">
        <v>2254</v>
      </c>
      <c r="D2723" t="str">
        <f t="shared" si="11"/>
        <v>INSERT INTO "Orders"ShippedDate,"ShipVia","Freight","ShipName","ShipAddress",N'LILA-Supermercado',N'Carrera 52 con Ave. Bolívar #65-98 Llano Largo',N'Barquisimeto',</v>
      </c>
      <c r="E2723" t="s">
        <v>3602</v>
      </c>
    </row>
    <row r="2724" spans="1:5" x14ac:dyDescent="0.25">
      <c r="A2724" t="s">
        <v>2161</v>
      </c>
      <c r="B2724" t="s">
        <v>2162</v>
      </c>
      <c r="D2724" t="str">
        <f t="shared" si="11"/>
        <v>INSERT INTO "Orders"("OrderID","CustomerID","EmployeeID","OrderDate","RequiredDate",ShippedDate,"ShipVia","Freight","ShipName","ShipAddress",ShipCity,"ShipRegion","ShipPostalCode","ShipCountry")VALUES (10283,N'LILAS',3,'8/16/1996','9/13/1996','8/23/1996',3,84.81,N'LILA-Supermercado',N'Carrera 52 con Ave. Bolívar #65-98 Llano Largo',N'Barquisimeto',N'Lara',N'3508',N'Venezuela')</v>
      </c>
      <c r="E2724" t="s">
        <v>3603</v>
      </c>
    </row>
    <row r="2725" spans="1:5" hidden="1" x14ac:dyDescent="0.25">
      <c r="A2725" t="s">
        <v>2161</v>
      </c>
      <c r="B2725" t="s">
        <v>2163</v>
      </c>
      <c r="D2725" t="str">
        <f t="shared" si="11"/>
        <v>("OrderID","CustomerID","EmployeeID","OrderDate","RequiredDate",ShipCity,"ShipRegion","ShipPostalCode","ShipCountry")N'Lara',N'3508',N'Venezuela')</v>
      </c>
      <c r="E2725" t="s">
        <v>3604</v>
      </c>
    </row>
    <row r="2726" spans="1:5" hidden="1" x14ac:dyDescent="0.25">
      <c r="A2726" t="s">
        <v>2161</v>
      </c>
      <c r="C2726" t="s">
        <v>2164</v>
      </c>
      <c r="D2726" t="str">
        <f t="shared" si="11"/>
        <v>N'LILA-Supermercado',N'Carrera 52 con Ave. Bolívar #65-98 Llano Largo',N'Barquisimeto',</v>
      </c>
      <c r="E2726" t="s">
        <v>2257</v>
      </c>
    </row>
    <row r="2727" spans="1:5" hidden="1" x14ac:dyDescent="0.25">
      <c r="A2727" t="s">
        <v>2161</v>
      </c>
      <c r="C2727" t="s">
        <v>2165</v>
      </c>
      <c r="D2727" t="str">
        <f t="shared" si="11"/>
        <v>VALUES (10283,N'LILAS',3,'8/16/1996','9/13/1996','8/23/1996',3,84.81,N'LILA-Supermercado',N'Carrera 52 con Ave. Bolívar #65-98 Llano Largo',N'Barquisimeto',N'Lara',N'3508',N'Venezuela')INSERT INTO "Orders"ShippedDate,"ShipVia","Freight","ShipName","ShipAddress",</v>
      </c>
      <c r="E2727" t="s">
        <v>3605</v>
      </c>
    </row>
    <row r="2728" spans="1:5" hidden="1" x14ac:dyDescent="0.25">
      <c r="A2728" t="s">
        <v>2161</v>
      </c>
      <c r="B2728" t="s">
        <v>2256</v>
      </c>
      <c r="D2728" t="str">
        <f t="shared" si="11"/>
        <v>VALUES (10283,N'LILAS',3,'8/16/1996','9/13/1996','8/23/1996',3,84.81,N'Lara',N'3508',N'Venezuela')("OrderID","CustomerID","EmployeeID","OrderDate","RequiredDate",ShippedDate,"ShipVia","Freight","ShipName","ShipAddress",ShipCity,"ShipRegion","ShipPostalCode","ShipCountry")</v>
      </c>
      <c r="E2728" t="s">
        <v>3606</v>
      </c>
    </row>
    <row r="2729" spans="1:5" hidden="1" x14ac:dyDescent="0.25">
      <c r="A2729" t="s">
        <v>2161</v>
      </c>
      <c r="C2729" t="s">
        <v>2257</v>
      </c>
      <c r="D2729" t="str">
        <f t="shared" si="11"/>
        <v>ShipCity,"ShipRegion","ShipPostalCode","ShipCountry")</v>
      </c>
      <c r="E2729" t="s">
        <v>2165</v>
      </c>
    </row>
    <row r="2730" spans="1:5" hidden="1" x14ac:dyDescent="0.25">
      <c r="A2730" t="s">
        <v>2161</v>
      </c>
      <c r="C2730" t="s">
        <v>2258</v>
      </c>
      <c r="D2730" t="str">
        <f t="shared" si="11"/>
        <v>INSERT INTO "Orders"ShippedDate,"ShipVia","Freight","ShipName","ShipAddress",N'Lehmanns Marktstand',N'Magazinweg 7',N'Frankfurt a.M.',</v>
      </c>
      <c r="E2730" t="s">
        <v>3586</v>
      </c>
    </row>
    <row r="2731" spans="1:5" x14ac:dyDescent="0.25">
      <c r="A2731" t="s">
        <v>2161</v>
      </c>
      <c r="B2731" t="s">
        <v>2162</v>
      </c>
      <c r="D2731" t="str">
        <f t="shared" si="11"/>
        <v>INSERT INTO "Orders"("OrderID","CustomerID","EmployeeID","OrderDate","RequiredDate",ShippedDate,"ShipVia","Freight","ShipName","ShipAddress",ShipCity,"ShipRegion","ShipPostalCode","ShipCountry")VALUES (10284,N'LEHMS',4,'8/19/1996','9/16/1996','8/27/1996',1,76.56,N'Lehmanns Marktstand',N'Magazinweg 7',N'Frankfurt a.M.',NULL,N'60528',N'Germany')</v>
      </c>
      <c r="E2731" t="s">
        <v>3607</v>
      </c>
    </row>
    <row r="2732" spans="1:5" hidden="1" x14ac:dyDescent="0.25">
      <c r="A2732" t="s">
        <v>2161</v>
      </c>
      <c r="B2732" t="s">
        <v>2163</v>
      </c>
      <c r="D2732" t="str">
        <f t="shared" si="11"/>
        <v>("OrderID","CustomerID","EmployeeID","OrderDate","RequiredDate",ShipCity,"ShipRegion","ShipPostalCode","ShipCountry")NULL,N'60528',N'Germany')</v>
      </c>
      <c r="E2732" t="s">
        <v>3588</v>
      </c>
    </row>
    <row r="2733" spans="1:5" hidden="1" x14ac:dyDescent="0.25">
      <c r="A2733" t="s">
        <v>2161</v>
      </c>
      <c r="C2733" t="s">
        <v>2164</v>
      </c>
      <c r="D2733" t="str">
        <f t="shared" si="11"/>
        <v>N'Lehmanns Marktstand',N'Magazinweg 7',N'Frankfurt a.M.',</v>
      </c>
      <c r="E2733" t="s">
        <v>2249</v>
      </c>
    </row>
    <row r="2734" spans="1:5" hidden="1" x14ac:dyDescent="0.25">
      <c r="A2734" t="s">
        <v>2161</v>
      </c>
      <c r="C2734" t="s">
        <v>2165</v>
      </c>
      <c r="D2734" t="str">
        <f t="shared" si="11"/>
        <v>VALUES (10284,N'LEHMS',4,'8/19/1996','9/16/1996','8/27/1996',1,76.56,N'Lehmanns Marktstand',N'Magazinweg 7',N'Frankfurt a.M.',NULL,N'60528',N'Germany')INSERT INTO "Orders"ShippedDate,"ShipVia","Freight","ShipName","ShipAddress",</v>
      </c>
      <c r="E2734" t="s">
        <v>3608</v>
      </c>
    </row>
    <row r="2735" spans="1:5" hidden="1" x14ac:dyDescent="0.25">
      <c r="A2735" t="s">
        <v>2161</v>
      </c>
      <c r="B2735" t="s">
        <v>2259</v>
      </c>
      <c r="D2735" t="str">
        <f t="shared" si="11"/>
        <v>VALUES (10284,N'LEHMS',4,'8/19/1996','9/16/1996','8/27/1996',1,76.56,NULL,N'60528',N'Germany')("OrderID","CustomerID","EmployeeID","OrderDate","RequiredDate",ShippedDate,"ShipVia","Freight","ShipName","ShipAddress",ShipCity,"ShipRegion","ShipPostalCode","ShipCountry")</v>
      </c>
      <c r="E2735" t="s">
        <v>3609</v>
      </c>
    </row>
    <row r="2736" spans="1:5" hidden="1" x14ac:dyDescent="0.25">
      <c r="A2736" t="s">
        <v>2161</v>
      </c>
      <c r="C2736" t="s">
        <v>2249</v>
      </c>
      <c r="D2736" t="str">
        <f t="shared" ref="D2736:D2799" si="12">B2736&amp;B2737&amp;C2738&amp;C2739&amp;B2740&amp;C2741&amp;C2742</f>
        <v>ShipCity,"ShipRegion","ShipPostalCode","ShipCountry")</v>
      </c>
      <c r="E2736" t="s">
        <v>2165</v>
      </c>
    </row>
    <row r="2737" spans="1:5" hidden="1" x14ac:dyDescent="0.25">
      <c r="A2737" t="s">
        <v>2161</v>
      </c>
      <c r="C2737" t="s">
        <v>2250</v>
      </c>
      <c r="D2737" t="str">
        <f t="shared" si="12"/>
        <v>INSERT INTO "Orders"ShippedDate,"ShipVia","Freight","ShipName","ShipAddress",N'QUICK-Stop',N'Taucherstraße 10',N'Cunewalde',</v>
      </c>
      <c r="E2737" t="s">
        <v>3557</v>
      </c>
    </row>
    <row r="2738" spans="1:5" x14ac:dyDescent="0.25">
      <c r="A2738" t="s">
        <v>2161</v>
      </c>
      <c r="B2738" t="s">
        <v>2162</v>
      </c>
      <c r="D2738" t="str">
        <f t="shared" si="12"/>
        <v>INSERT INTO "Orders"("OrderID","CustomerID","EmployeeID","OrderDate","RequiredDate",ShippedDate,"ShipVia","Freight","ShipName","ShipAddress",ShipCity,"ShipRegion","ShipPostalCode","ShipCountry")VALUES (10285,N'QUICK',1,'8/20/1996','9/17/1996','8/26/1996',2,76.83,N'QUICK-Stop',N'Taucherstraße 10',N'Cunewalde',NULL,N'01307',N'Germany')</v>
      </c>
      <c r="E2738" t="s">
        <v>3610</v>
      </c>
    </row>
    <row r="2739" spans="1:5" hidden="1" x14ac:dyDescent="0.25">
      <c r="A2739" t="s">
        <v>2161</v>
      </c>
      <c r="B2739" t="s">
        <v>2163</v>
      </c>
      <c r="D2739" t="str">
        <f t="shared" si="12"/>
        <v>("OrderID","CustomerID","EmployeeID","OrderDate","RequiredDate",ShipCity,"ShipRegion","ShipPostalCode","ShipCountry")NULL,N'01307',N'Germany')</v>
      </c>
      <c r="E2739" t="s">
        <v>3559</v>
      </c>
    </row>
    <row r="2740" spans="1:5" hidden="1" x14ac:dyDescent="0.25">
      <c r="A2740" t="s">
        <v>2161</v>
      </c>
      <c r="C2740" t="s">
        <v>2164</v>
      </c>
      <c r="D2740" t="str">
        <f t="shared" si="12"/>
        <v>N'QUICK-Stop',N'Taucherstraße 10',N'Cunewalde',</v>
      </c>
      <c r="E2740" t="s">
        <v>2233</v>
      </c>
    </row>
    <row r="2741" spans="1:5" hidden="1" x14ac:dyDescent="0.25">
      <c r="A2741" t="s">
        <v>2161</v>
      </c>
      <c r="C2741" t="s">
        <v>2165</v>
      </c>
      <c r="D2741" t="str">
        <f t="shared" si="12"/>
        <v>VALUES (10285,N'QUICK',1,'8/20/1996','9/17/1996','8/26/1996',2,76.83,N'QUICK-Stop',N'Taucherstraße 10',N'Cunewalde',NULL,N'01307',N'Germany')INSERT INTO "Orders"ShippedDate,"ShipVia","Freight","ShipName","ShipAddress",</v>
      </c>
      <c r="E2741" t="s">
        <v>3611</v>
      </c>
    </row>
    <row r="2742" spans="1:5" hidden="1" x14ac:dyDescent="0.25">
      <c r="A2742" t="s">
        <v>2161</v>
      </c>
      <c r="B2742" t="s">
        <v>2260</v>
      </c>
      <c r="D2742" t="str">
        <f t="shared" si="12"/>
        <v>VALUES (10285,N'QUICK',1,'8/20/1996','9/17/1996','8/26/1996',2,76.83,NULL,N'01307',N'Germany')("OrderID","CustomerID","EmployeeID","OrderDate","RequiredDate",ShippedDate,"ShipVia","Freight","ShipName","ShipAddress",ShipCity,"ShipRegion","ShipPostalCode","ShipCountry")</v>
      </c>
      <c r="E2742" t="s">
        <v>3612</v>
      </c>
    </row>
    <row r="2743" spans="1:5" hidden="1" x14ac:dyDescent="0.25">
      <c r="A2743" t="s">
        <v>2161</v>
      </c>
      <c r="C2743" t="s">
        <v>2233</v>
      </c>
      <c r="D2743" t="str">
        <f t="shared" si="12"/>
        <v>ShipCity,"ShipRegion","ShipPostalCode","ShipCountry")</v>
      </c>
      <c r="E2743" t="s">
        <v>2165</v>
      </c>
    </row>
    <row r="2744" spans="1:5" hidden="1" x14ac:dyDescent="0.25">
      <c r="A2744" t="s">
        <v>2161</v>
      </c>
      <c r="C2744" t="s">
        <v>2234</v>
      </c>
      <c r="D2744" t="str">
        <f t="shared" si="12"/>
        <v>INSERT INTO "Orders"ShippedDate,"ShipVia","Freight","ShipName","ShipAddress",N'QUICK-Stop',N'Taucherstraße 10',N'Cunewalde',</v>
      </c>
      <c r="E2744" t="s">
        <v>3557</v>
      </c>
    </row>
    <row r="2745" spans="1:5" x14ac:dyDescent="0.25">
      <c r="A2745" t="s">
        <v>2161</v>
      </c>
      <c r="B2745" t="s">
        <v>2162</v>
      </c>
      <c r="D2745" t="str">
        <f t="shared" si="12"/>
        <v>INSERT INTO "Orders"("OrderID","CustomerID","EmployeeID","OrderDate","RequiredDate",ShippedDate,"ShipVia","Freight","ShipName","ShipAddress",ShipCity,"ShipRegion","ShipPostalCode","ShipCountry")VALUES (10286,N'QUICK',8,'8/21/1996','9/18/1996','8/30/1996',3,229.24,N'QUICK-Stop',N'Taucherstraße 10',N'Cunewalde',NULL,N'01307',N'Germany')</v>
      </c>
      <c r="E2745" t="s">
        <v>3613</v>
      </c>
    </row>
    <row r="2746" spans="1:5" hidden="1" x14ac:dyDescent="0.25">
      <c r="A2746" t="s">
        <v>2161</v>
      </c>
      <c r="B2746" t="s">
        <v>2163</v>
      </c>
      <c r="D2746" t="str">
        <f t="shared" si="12"/>
        <v>("OrderID","CustomerID","EmployeeID","OrderDate","RequiredDate",ShipCity,"ShipRegion","ShipPostalCode","ShipCountry")NULL,N'01307',N'Germany')</v>
      </c>
      <c r="E2746" t="s">
        <v>3559</v>
      </c>
    </row>
    <row r="2747" spans="1:5" hidden="1" x14ac:dyDescent="0.25">
      <c r="A2747" t="s">
        <v>2161</v>
      </c>
      <c r="C2747" t="s">
        <v>2164</v>
      </c>
      <c r="D2747" t="str">
        <f t="shared" si="12"/>
        <v>N'QUICK-Stop',N'Taucherstraße 10',N'Cunewalde',</v>
      </c>
      <c r="E2747" t="s">
        <v>2233</v>
      </c>
    </row>
    <row r="2748" spans="1:5" hidden="1" x14ac:dyDescent="0.25">
      <c r="A2748" t="s">
        <v>2161</v>
      </c>
      <c r="C2748" t="s">
        <v>2165</v>
      </c>
      <c r="D2748" t="str">
        <f t="shared" si="12"/>
        <v>VALUES (10286,N'QUICK',8,'8/21/1996','9/18/1996','8/30/1996',3,229.24,N'QUICK-Stop',N'Taucherstraße 10',N'Cunewalde',NULL,N'01307',N'Germany')INSERT INTO "Orders"ShippedDate,"ShipVia","Freight","ShipName","ShipAddress",</v>
      </c>
      <c r="E2748" t="s">
        <v>3614</v>
      </c>
    </row>
    <row r="2749" spans="1:5" hidden="1" x14ac:dyDescent="0.25">
      <c r="A2749" t="s">
        <v>2161</v>
      </c>
      <c r="B2749" t="s">
        <v>2261</v>
      </c>
      <c r="D2749" t="str">
        <f t="shared" si="12"/>
        <v>VALUES (10286,N'QUICK',8,'8/21/1996','9/18/1996','8/30/1996',3,229.24,NULL,N'01307',N'Germany')("OrderID","CustomerID","EmployeeID","OrderDate","RequiredDate",ShippedDate,"ShipVia","Freight","ShipName","ShipAddress",ShipCity,"ShipRegion","ShipPostalCode","ShipCountry")</v>
      </c>
      <c r="E2749" t="s">
        <v>3615</v>
      </c>
    </row>
    <row r="2750" spans="1:5" hidden="1" x14ac:dyDescent="0.25">
      <c r="A2750" t="s">
        <v>2161</v>
      </c>
      <c r="C2750" t="s">
        <v>2233</v>
      </c>
      <c r="D2750" t="str">
        <f t="shared" si="12"/>
        <v>ShipCity,"ShipRegion","ShipPostalCode","ShipCountry")</v>
      </c>
      <c r="E2750" t="s">
        <v>2165</v>
      </c>
    </row>
    <row r="2751" spans="1:5" hidden="1" x14ac:dyDescent="0.25">
      <c r="A2751" t="s">
        <v>2161</v>
      </c>
      <c r="C2751" t="s">
        <v>2234</v>
      </c>
      <c r="D2751" t="str">
        <f t="shared" si="12"/>
        <v>INSERT INTO "Orders"ShippedDate,"ShipVia","Freight","ShipName","ShipAddress",N'Ricardo Adocicados',N'Av. Copacabana, 267',N'Rio de Janeiro',</v>
      </c>
      <c r="E2751" t="s">
        <v>3616</v>
      </c>
    </row>
    <row r="2752" spans="1:5" x14ac:dyDescent="0.25">
      <c r="A2752" t="s">
        <v>2161</v>
      </c>
      <c r="B2752" t="s">
        <v>2162</v>
      </c>
      <c r="D2752" t="str">
        <f t="shared" si="12"/>
        <v>INSERT INTO "Orders"("OrderID","CustomerID","EmployeeID","OrderDate","RequiredDate",ShippedDate,"ShipVia","Freight","ShipName","ShipAddress",ShipCity,"ShipRegion","ShipPostalCode","ShipCountry")VALUES (10287,N'RICAR',8,'8/22/1996','9/19/1996','8/28/1996',3,12.76,N'Ricardo Adocicados',N'Av. Copacabana, 267',N'Rio de Janeiro',N'RJ',N'02389-890',N'Brazil')</v>
      </c>
      <c r="E2752" t="s">
        <v>3617</v>
      </c>
    </row>
    <row r="2753" spans="1:5" hidden="1" x14ac:dyDescent="0.25">
      <c r="A2753" t="s">
        <v>2161</v>
      </c>
      <c r="B2753" t="s">
        <v>2163</v>
      </c>
      <c r="D2753" t="str">
        <f t="shared" si="12"/>
        <v>("OrderID","CustomerID","EmployeeID","OrderDate","RequiredDate",ShipCity,"ShipRegion","ShipPostalCode","ShipCountry")N'RJ',N'02389-890',N'Brazil')</v>
      </c>
      <c r="E2753" t="s">
        <v>3618</v>
      </c>
    </row>
    <row r="2754" spans="1:5" hidden="1" x14ac:dyDescent="0.25">
      <c r="A2754" t="s">
        <v>2161</v>
      </c>
      <c r="C2754" t="s">
        <v>2164</v>
      </c>
      <c r="D2754" t="str">
        <f t="shared" si="12"/>
        <v>N'Ricardo Adocicados',N'Av. Copacabana, 267',N'Rio de Janeiro',</v>
      </c>
      <c r="E2754" t="s">
        <v>2263</v>
      </c>
    </row>
    <row r="2755" spans="1:5" hidden="1" x14ac:dyDescent="0.25">
      <c r="A2755" t="s">
        <v>2161</v>
      </c>
      <c r="C2755" t="s">
        <v>2165</v>
      </c>
      <c r="D2755" t="str">
        <f t="shared" si="12"/>
        <v>VALUES (10287,N'RICAR',8,'8/22/1996','9/19/1996','8/28/1996',3,12.76,N'Ricardo Adocicados',N'Av. Copacabana, 267',N'Rio de Janeiro',N'RJ',N'02389-890',N'Brazil')INSERT INTO "Orders"ShippedDate,"ShipVia","Freight","ShipName","ShipAddress",</v>
      </c>
      <c r="E2755" t="s">
        <v>3619</v>
      </c>
    </row>
    <row r="2756" spans="1:5" hidden="1" x14ac:dyDescent="0.25">
      <c r="A2756" t="s">
        <v>2161</v>
      </c>
      <c r="B2756" t="s">
        <v>2262</v>
      </c>
      <c r="D2756" t="str">
        <f t="shared" si="12"/>
        <v>VALUES (10287,N'RICAR',8,'8/22/1996','9/19/1996','8/28/1996',3,12.76,N'RJ',N'02389-890',N'Brazil')("OrderID","CustomerID","EmployeeID","OrderDate","RequiredDate",ShippedDate,"ShipVia","Freight","ShipName","ShipAddress",ShipCity,"ShipRegion","ShipPostalCode","ShipCountry")</v>
      </c>
      <c r="E2756" t="s">
        <v>3620</v>
      </c>
    </row>
    <row r="2757" spans="1:5" hidden="1" x14ac:dyDescent="0.25">
      <c r="A2757" t="s">
        <v>2161</v>
      </c>
      <c r="C2757" t="s">
        <v>2263</v>
      </c>
      <c r="D2757" t="str">
        <f t="shared" si="12"/>
        <v>ShipCity,"ShipRegion","ShipPostalCode","ShipCountry")</v>
      </c>
      <c r="E2757" t="s">
        <v>2165</v>
      </c>
    </row>
    <row r="2758" spans="1:5" hidden="1" x14ac:dyDescent="0.25">
      <c r="A2758" t="s">
        <v>2161</v>
      </c>
      <c r="C2758" t="s">
        <v>2264</v>
      </c>
      <c r="D2758" t="str">
        <f t="shared" si="12"/>
        <v>INSERT INTO "Orders"ShippedDate,"ShipVia","Freight","ShipName","ShipAddress",N'Reggiani Caseifici',N'Strada Provinciale 124',N'Reggio Emilia',</v>
      </c>
      <c r="E2758" t="s">
        <v>3621</v>
      </c>
    </row>
    <row r="2759" spans="1:5" x14ac:dyDescent="0.25">
      <c r="A2759" t="s">
        <v>2161</v>
      </c>
      <c r="B2759" t="s">
        <v>2162</v>
      </c>
      <c r="D2759" t="str">
        <f t="shared" si="12"/>
        <v>INSERT INTO "Orders"("OrderID","CustomerID","EmployeeID","OrderDate","RequiredDate",ShippedDate,"ShipVia","Freight","ShipName","ShipAddress",ShipCity,"ShipRegion","ShipPostalCode","ShipCountry")VALUES (10288,N'REGGC',4,'8/23/1996','9/20/1996','9/3/1996',1,7.45,N'Reggiani Caseifici',N'Strada Provinciale 124',N'Reggio Emilia',NULL,N'42100',N'Italy')</v>
      </c>
      <c r="E2759" t="s">
        <v>3622</v>
      </c>
    </row>
    <row r="2760" spans="1:5" hidden="1" x14ac:dyDescent="0.25">
      <c r="A2760" t="s">
        <v>2161</v>
      </c>
      <c r="B2760" t="s">
        <v>2163</v>
      </c>
      <c r="D2760" t="str">
        <f t="shared" si="12"/>
        <v>("OrderID","CustomerID","EmployeeID","OrderDate","RequiredDate",ShipCity,"ShipRegion","ShipPostalCode","ShipCountry")NULL,N'42100',N'Italy')</v>
      </c>
      <c r="E2760" t="s">
        <v>3623</v>
      </c>
    </row>
    <row r="2761" spans="1:5" hidden="1" x14ac:dyDescent="0.25">
      <c r="A2761" t="s">
        <v>2161</v>
      </c>
      <c r="C2761" t="s">
        <v>2164</v>
      </c>
      <c r="D2761" t="str">
        <f t="shared" si="12"/>
        <v>N'Reggiani Caseifici',N'Strada Provinciale 124',N'Reggio Emilia',</v>
      </c>
      <c r="E2761" t="s">
        <v>2266</v>
      </c>
    </row>
    <row r="2762" spans="1:5" hidden="1" x14ac:dyDescent="0.25">
      <c r="A2762" t="s">
        <v>2161</v>
      </c>
      <c r="C2762" t="s">
        <v>2165</v>
      </c>
      <c r="D2762" t="str">
        <f t="shared" si="12"/>
        <v>VALUES (10288,N'REGGC',4,'8/23/1996','9/20/1996','9/3/1996',1,7.45,N'Reggiani Caseifici',N'Strada Provinciale 124',N'Reggio Emilia',NULL,N'42100',N'Italy')INSERT INTO "Orders"ShippedDate,"ShipVia","Freight","ShipName","ShipAddress",</v>
      </c>
      <c r="E2762" t="s">
        <v>3624</v>
      </c>
    </row>
    <row r="2763" spans="1:5" hidden="1" x14ac:dyDescent="0.25">
      <c r="A2763" t="s">
        <v>2161</v>
      </c>
      <c r="B2763" t="s">
        <v>2265</v>
      </c>
      <c r="D2763" t="str">
        <f t="shared" si="12"/>
        <v>VALUES (10288,N'REGGC',4,'8/23/1996','9/20/1996','9/3/1996',1,7.45,NULL,N'42100',N'Italy')("OrderID","CustomerID","EmployeeID","OrderDate","RequiredDate",ShippedDate,"ShipVia","Freight","ShipName","ShipAddress",ShipCity,"ShipRegion","ShipPostalCode","ShipCountry")</v>
      </c>
      <c r="E2763" t="s">
        <v>3625</v>
      </c>
    </row>
    <row r="2764" spans="1:5" hidden="1" x14ac:dyDescent="0.25">
      <c r="A2764" t="s">
        <v>2161</v>
      </c>
      <c r="C2764" t="s">
        <v>2266</v>
      </c>
      <c r="D2764" t="str">
        <f t="shared" si="12"/>
        <v>ShipCity,"ShipRegion","ShipPostalCode","ShipCountry")</v>
      </c>
      <c r="E2764" t="s">
        <v>2165</v>
      </c>
    </row>
    <row r="2765" spans="1:5" hidden="1" x14ac:dyDescent="0.25">
      <c r="A2765" t="s">
        <v>2161</v>
      </c>
      <c r="C2765" t="s">
        <v>2267</v>
      </c>
      <c r="D2765" t="str">
        <f t="shared" si="12"/>
        <v>INSERT INTO "Orders"ShippedDate,"ShipVia","Freight","ShipName","ShipAddress",N'B''s Beverages',N'Fauntleroy Circus',N'London',</v>
      </c>
      <c r="E2765" t="s">
        <v>3626</v>
      </c>
    </row>
    <row r="2766" spans="1:5" x14ac:dyDescent="0.25">
      <c r="A2766" t="s">
        <v>2161</v>
      </c>
      <c r="B2766" t="s">
        <v>2162</v>
      </c>
      <c r="D2766" t="str">
        <f t="shared" si="12"/>
        <v>INSERT INTO "Orders"("OrderID","CustomerID","EmployeeID","OrderDate","RequiredDate",ShippedDate,"ShipVia","Freight","ShipName","ShipAddress",ShipCity,"ShipRegion","ShipPostalCode","ShipCountry")VALUES (10289,N'BSBEV',7,'8/26/1996','9/23/1996','8/28/1996',3,22.77,N'B''s Beverages',N'Fauntleroy Circus',N'London',NULL,N'EC2 5NT',N'UK')</v>
      </c>
      <c r="E2766" t="s">
        <v>3627</v>
      </c>
    </row>
    <row r="2767" spans="1:5" hidden="1" x14ac:dyDescent="0.25">
      <c r="A2767" t="s">
        <v>2161</v>
      </c>
      <c r="B2767" t="s">
        <v>2163</v>
      </c>
      <c r="D2767" t="str">
        <f t="shared" si="12"/>
        <v>("OrderID","CustomerID","EmployeeID","OrderDate","RequiredDate",ShipCity,"ShipRegion","ShipPostalCode","ShipCountry")NULL,N'EC2 5NT',N'UK')</v>
      </c>
      <c r="E2767" t="s">
        <v>3628</v>
      </c>
    </row>
    <row r="2768" spans="1:5" hidden="1" x14ac:dyDescent="0.25">
      <c r="A2768" t="s">
        <v>2161</v>
      </c>
      <c r="C2768" t="s">
        <v>2164</v>
      </c>
      <c r="D2768" t="str">
        <f t="shared" si="12"/>
        <v>N'B''s Beverages',N'Fauntleroy Circus',N'London',</v>
      </c>
      <c r="E2768" t="s">
        <v>2269</v>
      </c>
    </row>
    <row r="2769" spans="1:5" hidden="1" x14ac:dyDescent="0.25">
      <c r="A2769" t="s">
        <v>2161</v>
      </c>
      <c r="C2769" t="s">
        <v>2165</v>
      </c>
      <c r="D2769" t="str">
        <f t="shared" si="12"/>
        <v>VALUES (10289,N'BSBEV',7,'8/26/1996','9/23/1996','8/28/1996',3,22.77,N'B''s Beverages',N'Fauntleroy Circus',N'London',NULL,N'EC2 5NT',N'UK')INSERT INTO "Orders"ShippedDate,"ShipVia","Freight","ShipName","ShipAddress",</v>
      </c>
      <c r="E2769" t="s">
        <v>3629</v>
      </c>
    </row>
    <row r="2770" spans="1:5" hidden="1" x14ac:dyDescent="0.25">
      <c r="A2770" t="s">
        <v>2161</v>
      </c>
      <c r="B2770" t="s">
        <v>2268</v>
      </c>
      <c r="D2770" t="str">
        <f t="shared" si="12"/>
        <v>VALUES (10289,N'BSBEV',7,'8/26/1996','9/23/1996','8/28/1996',3,22.77,NULL,N'EC2 5NT',N'UK')("OrderID","CustomerID","EmployeeID","OrderDate","RequiredDate",ShippedDate,"ShipVia","Freight","ShipName","ShipAddress",ShipCity,"ShipRegion","ShipPostalCode","ShipCountry")</v>
      </c>
      <c r="E2770" t="s">
        <v>3630</v>
      </c>
    </row>
    <row r="2771" spans="1:5" hidden="1" x14ac:dyDescent="0.25">
      <c r="A2771" t="s">
        <v>2161</v>
      </c>
      <c r="C2771" t="s">
        <v>2269</v>
      </c>
      <c r="D2771" t="str">
        <f t="shared" si="12"/>
        <v>ShipCity,"ShipRegion","ShipPostalCode","ShipCountry")</v>
      </c>
      <c r="E2771" t="s">
        <v>2165</v>
      </c>
    </row>
    <row r="2772" spans="1:5" hidden="1" x14ac:dyDescent="0.25">
      <c r="A2772" t="s">
        <v>2161</v>
      </c>
      <c r="C2772" t="s">
        <v>2270</v>
      </c>
      <c r="D2772" t="str">
        <f t="shared" si="12"/>
        <v>INSERT INTO "Orders"ShippedDate,"ShipVia","Freight","ShipName","ShipAddress",N'Comércio Mineiro',N'Av. dos Lusíadas, 23',N'Sao Paulo',</v>
      </c>
      <c r="E2772" t="s">
        <v>3631</v>
      </c>
    </row>
    <row r="2773" spans="1:5" x14ac:dyDescent="0.25">
      <c r="A2773" t="s">
        <v>2161</v>
      </c>
      <c r="B2773" t="s">
        <v>2162</v>
      </c>
      <c r="D2773" t="str">
        <f t="shared" si="12"/>
        <v>INSERT INTO "Orders"("OrderID","CustomerID","EmployeeID","OrderDate","RequiredDate",ShippedDate,"ShipVia","Freight","ShipName","ShipAddress",ShipCity,"ShipRegion","ShipPostalCode","ShipCountry")VALUES (10290,N'COMMI',8,'8/27/1996','9/24/1996','9/3/1996',1,79.70,N'Comércio Mineiro',N'Av. dos Lusíadas, 23',N'Sao Paulo',N'SP',N'05432-043',N'Brazil')</v>
      </c>
      <c r="E2773" t="s">
        <v>3632</v>
      </c>
    </row>
    <row r="2774" spans="1:5" hidden="1" x14ac:dyDescent="0.25">
      <c r="A2774" t="s">
        <v>2161</v>
      </c>
      <c r="B2774" t="s">
        <v>2163</v>
      </c>
      <c r="D2774" t="str">
        <f t="shared" si="12"/>
        <v>("OrderID","CustomerID","EmployeeID","OrderDate","RequiredDate",ShipCity,"ShipRegion","ShipPostalCode","ShipCountry")N'SP',N'05432-043',N'Brazil')</v>
      </c>
      <c r="E2774" t="s">
        <v>3633</v>
      </c>
    </row>
    <row r="2775" spans="1:5" hidden="1" x14ac:dyDescent="0.25">
      <c r="A2775" t="s">
        <v>2161</v>
      </c>
      <c r="C2775" t="s">
        <v>2164</v>
      </c>
      <c r="D2775" t="str">
        <f t="shared" si="12"/>
        <v>N'Comércio Mineiro',N'Av. dos Lusíadas, 23',N'Sao Paulo',</v>
      </c>
      <c r="E2775" t="s">
        <v>2272</v>
      </c>
    </row>
    <row r="2776" spans="1:5" hidden="1" x14ac:dyDescent="0.25">
      <c r="A2776" t="s">
        <v>2161</v>
      </c>
      <c r="C2776" t="s">
        <v>2165</v>
      </c>
      <c r="D2776" t="str">
        <f t="shared" si="12"/>
        <v>VALUES (10290,N'COMMI',8,'8/27/1996','9/24/1996','9/3/1996',1,79.70,N'Comércio Mineiro',N'Av. dos Lusíadas, 23',N'Sao Paulo',N'SP',N'05432-043',N'Brazil')INSERT INTO "Orders"ShippedDate,"ShipVia","Freight","ShipName","ShipAddress",</v>
      </c>
      <c r="E2776" t="s">
        <v>3634</v>
      </c>
    </row>
    <row r="2777" spans="1:5" hidden="1" x14ac:dyDescent="0.25">
      <c r="A2777" t="s">
        <v>2161</v>
      </c>
      <c r="B2777" t="s">
        <v>2271</v>
      </c>
      <c r="D2777" t="str">
        <f t="shared" si="12"/>
        <v>VALUES (10290,N'COMMI',8,'8/27/1996','9/24/1996','9/3/1996',1,79.70,N'SP',N'05432-043',N'Brazil')("OrderID","CustomerID","EmployeeID","OrderDate","RequiredDate",ShippedDate,"ShipVia","Freight","ShipName","ShipAddress",ShipCity,"ShipRegion","ShipPostalCode","ShipCountry")</v>
      </c>
      <c r="E2777" t="s">
        <v>3635</v>
      </c>
    </row>
    <row r="2778" spans="1:5" hidden="1" x14ac:dyDescent="0.25">
      <c r="A2778" t="s">
        <v>2161</v>
      </c>
      <c r="C2778" t="s">
        <v>2272</v>
      </c>
      <c r="D2778" t="str">
        <f t="shared" si="12"/>
        <v>ShipCity,"ShipRegion","ShipPostalCode","ShipCountry")</v>
      </c>
      <c r="E2778" t="s">
        <v>2165</v>
      </c>
    </row>
    <row r="2779" spans="1:5" hidden="1" x14ac:dyDescent="0.25">
      <c r="A2779" t="s">
        <v>2161</v>
      </c>
      <c r="C2779" t="s">
        <v>2273</v>
      </c>
      <c r="D2779" t="str">
        <f t="shared" si="12"/>
        <v>INSERT INTO "Orders"ShippedDate,"ShipVia","Freight","ShipName","ShipAddress",N'Que Delícia',N'Rua da Panificadora, 12',N'Rio de Janeiro',</v>
      </c>
      <c r="E2779" t="s">
        <v>3503</v>
      </c>
    </row>
    <row r="2780" spans="1:5" x14ac:dyDescent="0.25">
      <c r="A2780" t="s">
        <v>2161</v>
      </c>
      <c r="B2780" t="s">
        <v>2162</v>
      </c>
      <c r="D2780" t="str">
        <f t="shared" si="12"/>
        <v>INSERT INTO "Orders"("OrderID","CustomerID","EmployeeID","OrderDate","RequiredDate",ShippedDate,"ShipVia","Freight","ShipName","ShipAddress",ShipCity,"ShipRegion","ShipPostalCode","ShipCountry")VALUES (10291,N'QUEDE',6,'8/27/1996','9/24/1996','9/4/1996',2,6.40,N'Que Delícia',N'Rua da Panificadora, 12',N'Rio de Janeiro',N'RJ',N'02389-673',N'Brazil')</v>
      </c>
      <c r="E2780" t="s">
        <v>3636</v>
      </c>
    </row>
    <row r="2781" spans="1:5" hidden="1" x14ac:dyDescent="0.25">
      <c r="A2781" t="s">
        <v>2161</v>
      </c>
      <c r="B2781" t="s">
        <v>2163</v>
      </c>
      <c r="D2781" t="str">
        <f t="shared" si="12"/>
        <v>("OrderID","CustomerID","EmployeeID","OrderDate","RequiredDate",ShipCity,"ShipRegion","ShipPostalCode","ShipCountry")N'RJ',N'02389-673',N'Brazil')</v>
      </c>
      <c r="E2781" t="s">
        <v>3505</v>
      </c>
    </row>
    <row r="2782" spans="1:5" hidden="1" x14ac:dyDescent="0.25">
      <c r="A2782" t="s">
        <v>2161</v>
      </c>
      <c r="C2782" t="s">
        <v>2164</v>
      </c>
      <c r="D2782" t="str">
        <f t="shared" si="12"/>
        <v>N'Que Delícia',N'Rua da Panificadora, 12',N'Rio de Janeiro',</v>
      </c>
      <c r="E2782" t="s">
        <v>2203</v>
      </c>
    </row>
    <row r="2783" spans="1:5" hidden="1" x14ac:dyDescent="0.25">
      <c r="A2783" t="s">
        <v>2161</v>
      </c>
      <c r="C2783" t="s">
        <v>2165</v>
      </c>
      <c r="D2783" t="str">
        <f t="shared" si="12"/>
        <v>VALUES (10291,N'QUEDE',6,'8/27/1996','9/24/1996','9/4/1996',2,6.40,N'Que Delícia',N'Rua da Panificadora, 12',N'Rio de Janeiro',N'RJ',N'02389-673',N'Brazil')INSERT INTO "Orders"ShippedDate,"ShipVia","Freight","ShipName","ShipAddress",</v>
      </c>
      <c r="E2783" t="s">
        <v>3637</v>
      </c>
    </row>
    <row r="2784" spans="1:5" hidden="1" x14ac:dyDescent="0.25">
      <c r="A2784" t="s">
        <v>2161</v>
      </c>
      <c r="B2784" t="s">
        <v>2274</v>
      </c>
      <c r="D2784" t="str">
        <f t="shared" si="12"/>
        <v>VALUES (10291,N'QUEDE',6,'8/27/1996','9/24/1996','9/4/1996',2,6.40,N'RJ',N'02389-673',N'Brazil')("OrderID","CustomerID","EmployeeID","OrderDate","RequiredDate",ShippedDate,"ShipVia","Freight","ShipName","ShipAddress",ShipCity,"ShipRegion","ShipPostalCode","ShipCountry")</v>
      </c>
      <c r="E2784" t="s">
        <v>3638</v>
      </c>
    </row>
    <row r="2785" spans="1:5" hidden="1" x14ac:dyDescent="0.25">
      <c r="A2785" t="s">
        <v>2161</v>
      </c>
      <c r="C2785" t="s">
        <v>2203</v>
      </c>
      <c r="D2785" t="str">
        <f t="shared" si="12"/>
        <v>ShipCity,"ShipRegion","ShipPostalCode","ShipCountry")</v>
      </c>
      <c r="E2785" t="s">
        <v>2165</v>
      </c>
    </row>
    <row r="2786" spans="1:5" hidden="1" x14ac:dyDescent="0.25">
      <c r="A2786" t="s">
        <v>2161</v>
      </c>
      <c r="C2786" t="s">
        <v>2204</v>
      </c>
      <c r="D2786" t="str">
        <f t="shared" si="12"/>
        <v>INSERT INTO "Orders"ShippedDate,"ShipVia","Freight","ShipName","ShipAddress",N'Tradiçao Hipermercados',N'Av. Inês de Castro, 414',N'Sao Paulo',</v>
      </c>
      <c r="E2786" t="s">
        <v>3639</v>
      </c>
    </row>
    <row r="2787" spans="1:5" x14ac:dyDescent="0.25">
      <c r="A2787" t="s">
        <v>2161</v>
      </c>
      <c r="B2787" t="s">
        <v>2162</v>
      </c>
      <c r="D2787" t="str">
        <f t="shared" si="12"/>
        <v>INSERT INTO "Orders"("OrderID","CustomerID","EmployeeID","OrderDate","RequiredDate",ShippedDate,"ShipVia","Freight","ShipName","ShipAddress",ShipCity,"ShipRegion","ShipPostalCode","ShipCountry")VALUES (10292,N'TRADH',1,'8/28/1996','9/25/1996','9/2/1996',2,1.35,N'Tradiçao Hipermercados',N'Av. Inês de Castro, 414',N'Sao Paulo',N'SP',N'05634-030',N'Brazil')</v>
      </c>
      <c r="E2787" t="s">
        <v>3640</v>
      </c>
    </row>
    <row r="2788" spans="1:5" hidden="1" x14ac:dyDescent="0.25">
      <c r="A2788" t="s">
        <v>2161</v>
      </c>
      <c r="B2788" t="s">
        <v>2163</v>
      </c>
      <c r="D2788" t="str">
        <f t="shared" si="12"/>
        <v>("OrderID","CustomerID","EmployeeID","OrderDate","RequiredDate",ShipCity,"ShipRegion","ShipPostalCode","ShipCountry")N'SP',N'05634-030',N'Brazil')</v>
      </c>
      <c r="E2788" t="s">
        <v>3641</v>
      </c>
    </row>
    <row r="2789" spans="1:5" hidden="1" x14ac:dyDescent="0.25">
      <c r="A2789" t="s">
        <v>2161</v>
      </c>
      <c r="C2789" t="s">
        <v>2164</v>
      </c>
      <c r="D2789" t="str">
        <f t="shared" si="12"/>
        <v>N'Tradiçao Hipermercados',N'Av. Inês de Castro, 414',N'Sao Paulo',</v>
      </c>
      <c r="E2789" t="s">
        <v>2276</v>
      </c>
    </row>
    <row r="2790" spans="1:5" hidden="1" x14ac:dyDescent="0.25">
      <c r="A2790" t="s">
        <v>2161</v>
      </c>
      <c r="C2790" t="s">
        <v>2165</v>
      </c>
      <c r="D2790" t="str">
        <f t="shared" si="12"/>
        <v>VALUES (10292,N'TRADH',1,'8/28/1996','9/25/1996','9/2/1996',2,1.35,N'Tradiçao Hipermercados',N'Av. Inês de Castro, 414',N'Sao Paulo',N'SP',N'05634-030',N'Brazil')INSERT INTO "Orders"ShippedDate,"ShipVia","Freight","ShipName","ShipAddress",</v>
      </c>
      <c r="E2790" t="s">
        <v>3642</v>
      </c>
    </row>
    <row r="2791" spans="1:5" hidden="1" x14ac:dyDescent="0.25">
      <c r="A2791" t="s">
        <v>2161</v>
      </c>
      <c r="B2791" t="s">
        <v>2275</v>
      </c>
      <c r="D2791" t="str">
        <f t="shared" si="12"/>
        <v>VALUES (10292,N'TRADH',1,'8/28/1996','9/25/1996','9/2/1996',2,1.35,N'SP',N'05634-030',N'Brazil')("OrderID","CustomerID","EmployeeID","OrderDate","RequiredDate",ShippedDate,"ShipVia","Freight","ShipName","ShipAddress",ShipCity,"ShipRegion","ShipPostalCode","ShipCountry")</v>
      </c>
      <c r="E2791" t="s">
        <v>3643</v>
      </c>
    </row>
    <row r="2792" spans="1:5" hidden="1" x14ac:dyDescent="0.25">
      <c r="A2792" t="s">
        <v>2161</v>
      </c>
      <c r="C2792" t="s">
        <v>2276</v>
      </c>
      <c r="D2792" t="str">
        <f t="shared" si="12"/>
        <v>ShipCity,"ShipRegion","ShipPostalCode","ShipCountry")</v>
      </c>
      <c r="E2792" t="s">
        <v>2165</v>
      </c>
    </row>
    <row r="2793" spans="1:5" hidden="1" x14ac:dyDescent="0.25">
      <c r="A2793" t="s">
        <v>2161</v>
      </c>
      <c r="C2793" t="s">
        <v>2277</v>
      </c>
      <c r="D2793" t="str">
        <f t="shared" si="12"/>
        <v>INSERT INTO "Orders"ShippedDate,"ShipVia","Freight","ShipName","ShipAddress",N'Tortuga Restaurante',N'Avda. Azteca 123',N'México D.F.',</v>
      </c>
      <c r="E2793" t="s">
        <v>3571</v>
      </c>
    </row>
    <row r="2794" spans="1:5" x14ac:dyDescent="0.25">
      <c r="A2794" t="s">
        <v>2161</v>
      </c>
      <c r="B2794" t="s">
        <v>2162</v>
      </c>
      <c r="D2794" t="str">
        <f t="shared" si="12"/>
        <v>INSERT INTO "Orders"("OrderID","CustomerID","EmployeeID","OrderDate","RequiredDate",ShippedDate,"ShipVia","Freight","ShipName","ShipAddress",ShipCity,"ShipRegion","ShipPostalCode","ShipCountry")VALUES (10293,N'TORTU',1,'8/29/1996','9/26/1996','9/11/1996',3,21.18,N'Tortuga Restaurante',N'Avda. Azteca 123',N'México D.F.',NULL,N'05033',N'Mexico')</v>
      </c>
      <c r="E2794" t="s">
        <v>3644</v>
      </c>
    </row>
    <row r="2795" spans="1:5" hidden="1" x14ac:dyDescent="0.25">
      <c r="A2795" t="s">
        <v>2161</v>
      </c>
      <c r="B2795" t="s">
        <v>2163</v>
      </c>
      <c r="D2795" t="str">
        <f t="shared" si="12"/>
        <v>("OrderID","CustomerID","EmployeeID","OrderDate","RequiredDate",ShipCity,"ShipRegion","ShipPostalCode","ShipCountry")NULL,N'05033',N'Mexico')</v>
      </c>
      <c r="E2795" t="s">
        <v>3573</v>
      </c>
    </row>
    <row r="2796" spans="1:5" hidden="1" x14ac:dyDescent="0.25">
      <c r="A2796" t="s">
        <v>2161</v>
      </c>
      <c r="C2796" t="s">
        <v>2164</v>
      </c>
      <c r="D2796" t="str">
        <f t="shared" si="12"/>
        <v>N'Tortuga Restaurante',N'Avda. Azteca 123',N'México D.F.',</v>
      </c>
      <c r="E2796" t="s">
        <v>2240</v>
      </c>
    </row>
    <row r="2797" spans="1:5" hidden="1" x14ac:dyDescent="0.25">
      <c r="A2797" t="s">
        <v>2161</v>
      </c>
      <c r="C2797" t="s">
        <v>2165</v>
      </c>
      <c r="D2797" t="str">
        <f t="shared" si="12"/>
        <v>VALUES (10293,N'TORTU',1,'8/29/1996','9/26/1996','9/11/1996',3,21.18,N'Tortuga Restaurante',N'Avda. Azteca 123',N'México D.F.',NULL,N'05033',N'Mexico')INSERT INTO "Orders"ShippedDate,"ShipVia","Freight","ShipName","ShipAddress",</v>
      </c>
      <c r="E2797" t="s">
        <v>3645</v>
      </c>
    </row>
    <row r="2798" spans="1:5" hidden="1" x14ac:dyDescent="0.25">
      <c r="A2798" t="s">
        <v>2161</v>
      </c>
      <c r="B2798" t="s">
        <v>2278</v>
      </c>
      <c r="D2798" t="str">
        <f t="shared" si="12"/>
        <v>VALUES (10293,N'TORTU',1,'8/29/1996','9/26/1996','9/11/1996',3,21.18,NULL,N'05033',N'Mexico')("OrderID","CustomerID","EmployeeID","OrderDate","RequiredDate",ShippedDate,"ShipVia","Freight","ShipName","ShipAddress",ShipCity,"ShipRegion","ShipPostalCode","ShipCountry")</v>
      </c>
      <c r="E2798" t="s">
        <v>3646</v>
      </c>
    </row>
    <row r="2799" spans="1:5" hidden="1" x14ac:dyDescent="0.25">
      <c r="A2799" t="s">
        <v>2161</v>
      </c>
      <c r="C2799" t="s">
        <v>2240</v>
      </c>
      <c r="D2799" t="str">
        <f t="shared" si="12"/>
        <v>ShipCity,"ShipRegion","ShipPostalCode","ShipCountry")</v>
      </c>
      <c r="E2799" t="s">
        <v>2165</v>
      </c>
    </row>
    <row r="2800" spans="1:5" hidden="1" x14ac:dyDescent="0.25">
      <c r="A2800" t="s">
        <v>2161</v>
      </c>
      <c r="C2800" t="s">
        <v>2241</v>
      </c>
      <c r="D2800" t="str">
        <f t="shared" ref="D2800:D2863" si="13">B2800&amp;B2801&amp;C2802&amp;C2803&amp;B2804&amp;C2805&amp;C2806</f>
        <v>INSERT INTO "Orders"ShippedDate,"ShipVia","Freight","ShipName","ShipAddress",N'Rattlesnake Canyon Grocery',N'2817 Milton Dr.',N'Albuquerque',</v>
      </c>
      <c r="E2800" t="s">
        <v>3508</v>
      </c>
    </row>
    <row r="2801" spans="1:5" x14ac:dyDescent="0.25">
      <c r="A2801" t="s">
        <v>2161</v>
      </c>
      <c r="B2801" t="s">
        <v>2162</v>
      </c>
      <c r="D2801" t="str">
        <f t="shared" si="13"/>
        <v>INSERT INTO "Orders"("OrderID","CustomerID","EmployeeID","OrderDate","RequiredDate",ShippedDate,"ShipVia","Freight","ShipName","ShipAddress",ShipCity,"ShipRegion","ShipPostalCode","ShipCountry")VALUES (10294,N'RATTC',4,'8/30/1996','9/27/1996','9/5/1996',2,147.26,N'Rattlesnake Canyon Grocery',N'2817 Milton Dr.',N'Albuquerque',N'NM',N'87110',N'USA')</v>
      </c>
      <c r="E2801" t="s">
        <v>3647</v>
      </c>
    </row>
    <row r="2802" spans="1:5" hidden="1" x14ac:dyDescent="0.25">
      <c r="A2802" t="s">
        <v>2161</v>
      </c>
      <c r="B2802" t="s">
        <v>2163</v>
      </c>
      <c r="D2802" t="str">
        <f t="shared" si="13"/>
        <v>("OrderID","CustomerID","EmployeeID","OrderDate","RequiredDate",ShipCity,"ShipRegion","ShipPostalCode","ShipCountry")N'NM',N'87110',N'USA')</v>
      </c>
      <c r="E2802" t="s">
        <v>3510</v>
      </c>
    </row>
    <row r="2803" spans="1:5" hidden="1" x14ac:dyDescent="0.25">
      <c r="A2803" t="s">
        <v>2161</v>
      </c>
      <c r="C2803" t="s">
        <v>2164</v>
      </c>
      <c r="D2803" t="str">
        <f t="shared" si="13"/>
        <v>N'Rattlesnake Canyon Grocery',N'2817 Milton Dr.',N'Albuquerque',</v>
      </c>
      <c r="E2803" t="s">
        <v>2206</v>
      </c>
    </row>
    <row r="2804" spans="1:5" hidden="1" x14ac:dyDescent="0.25">
      <c r="A2804" t="s">
        <v>2161</v>
      </c>
      <c r="C2804" t="s">
        <v>2165</v>
      </c>
      <c r="D2804" t="str">
        <f t="shared" si="13"/>
        <v>VALUES (10294,N'RATTC',4,'8/30/1996','9/27/1996','9/5/1996',2,147.26,N'Rattlesnake Canyon Grocery',N'2817 Milton Dr.',N'Albuquerque',N'NM',N'87110',N'USA')INSERT INTO "Orders"ShippedDate,"ShipVia","Freight","ShipName","ShipAddress",</v>
      </c>
      <c r="E2804" t="s">
        <v>3648</v>
      </c>
    </row>
    <row r="2805" spans="1:5" hidden="1" x14ac:dyDescent="0.25">
      <c r="A2805" t="s">
        <v>2161</v>
      </c>
      <c r="B2805" t="s">
        <v>2279</v>
      </c>
      <c r="D2805" t="str">
        <f t="shared" si="13"/>
        <v>VALUES (10294,N'RATTC',4,'8/30/1996','9/27/1996','9/5/1996',2,147.26,N'NM',N'87110',N'USA')("OrderID","CustomerID","EmployeeID","OrderDate","RequiredDate",ShippedDate,"ShipVia","Freight","ShipName","ShipAddress",ShipCity,"ShipRegion","ShipPostalCode","ShipCountry")</v>
      </c>
      <c r="E2805" t="s">
        <v>3649</v>
      </c>
    </row>
    <row r="2806" spans="1:5" hidden="1" x14ac:dyDescent="0.25">
      <c r="A2806" t="s">
        <v>2161</v>
      </c>
      <c r="C2806" t="s">
        <v>2206</v>
      </c>
      <c r="D2806" t="str">
        <f t="shared" si="13"/>
        <v>ShipCity,"ShipRegion","ShipPostalCode","ShipCountry")</v>
      </c>
      <c r="E2806" t="s">
        <v>2165</v>
      </c>
    </row>
    <row r="2807" spans="1:5" hidden="1" x14ac:dyDescent="0.25">
      <c r="A2807" t="s">
        <v>2161</v>
      </c>
      <c r="C2807" t="s">
        <v>2207</v>
      </c>
      <c r="D2807" t="str">
        <f t="shared" si="13"/>
        <v>INSERT INTO "Orders"ShippedDate,"ShipVia","Freight","ShipName","ShipAddress",N'Vins et alcools Chevalier',N'59 rue de l''Abbaye',N'Reims',</v>
      </c>
      <c r="E2807" t="s">
        <v>3562</v>
      </c>
    </row>
    <row r="2808" spans="1:5" x14ac:dyDescent="0.25">
      <c r="A2808" t="s">
        <v>2161</v>
      </c>
      <c r="B2808" t="s">
        <v>2162</v>
      </c>
      <c r="D2808" t="str">
        <f t="shared" si="13"/>
        <v>INSERT INTO "Orders"("OrderID","CustomerID","EmployeeID","OrderDate","RequiredDate",ShippedDate,"ShipVia","Freight","ShipName","ShipAddress",ShipCity,"ShipRegion","ShipPostalCode","ShipCountry")VALUES (10295,N'VINET',2,'9/2/1996','9/30/1996','9/10/1996',2,1.15,N'Vins et alcools Chevalier',N'59 rue de l''Abbaye',N'Reims',NULL,N'51100',N'France')</v>
      </c>
      <c r="E2808" t="s">
        <v>3650</v>
      </c>
    </row>
    <row r="2809" spans="1:5" hidden="1" x14ac:dyDescent="0.25">
      <c r="A2809" t="s">
        <v>2161</v>
      </c>
      <c r="B2809" t="s">
        <v>2163</v>
      </c>
      <c r="D2809" t="str">
        <f t="shared" si="13"/>
        <v>("OrderID","CustomerID","EmployeeID","OrderDate","RequiredDate",ShipCity,"ShipRegion","ShipPostalCode","ShipCountry")NULL,N'51100',N'France')</v>
      </c>
      <c r="E2809" t="s">
        <v>3444</v>
      </c>
    </row>
    <row r="2810" spans="1:5" hidden="1" x14ac:dyDescent="0.25">
      <c r="A2810" t="s">
        <v>2161</v>
      </c>
      <c r="C2810" t="s">
        <v>2164</v>
      </c>
      <c r="D2810" t="str">
        <f t="shared" si="13"/>
        <v>N'Vins et alcools Chevalier',N'59 rue de l''Abbaye',N'Reims',</v>
      </c>
      <c r="E2810" t="s">
        <v>2166</v>
      </c>
    </row>
    <row r="2811" spans="1:5" hidden="1" x14ac:dyDescent="0.25">
      <c r="A2811" t="s">
        <v>2161</v>
      </c>
      <c r="C2811" t="s">
        <v>2165</v>
      </c>
      <c r="D2811" t="str">
        <f t="shared" si="13"/>
        <v>VALUES (10295,N'VINET',2,'9/2/1996','9/30/1996','9/10/1996',2,1.15,N'Vins et alcools Chevalier',N'59 rue de l''Abbaye',N'Reims',NULL,N'51100',N'France')INSERT INTO "Orders"ShippedDate,"ShipVia","Freight","ShipName","ShipAddress",</v>
      </c>
      <c r="E2811" t="s">
        <v>3651</v>
      </c>
    </row>
    <row r="2812" spans="1:5" hidden="1" x14ac:dyDescent="0.25">
      <c r="A2812" t="s">
        <v>2161</v>
      </c>
      <c r="B2812" t="s">
        <v>2280</v>
      </c>
      <c r="D2812" t="str">
        <f t="shared" si="13"/>
        <v>VALUES (10295,N'VINET',2,'9/2/1996','9/30/1996','9/10/1996',2,1.15,NULL,N'51100',N'France')("OrderID","CustomerID","EmployeeID","OrderDate","RequiredDate",ShippedDate,"ShipVia","Freight","ShipName","ShipAddress",ShipCity,"ShipRegion","ShipPostalCode","ShipCountry")</v>
      </c>
      <c r="E2812" t="s">
        <v>3652</v>
      </c>
    </row>
    <row r="2813" spans="1:5" hidden="1" x14ac:dyDescent="0.25">
      <c r="A2813" t="s">
        <v>2161</v>
      </c>
      <c r="C2813" t="s">
        <v>2166</v>
      </c>
      <c r="D2813" t="str">
        <f t="shared" si="13"/>
        <v>ShipCity,"ShipRegion","ShipPostalCode","ShipCountry")</v>
      </c>
      <c r="E2813" t="s">
        <v>2165</v>
      </c>
    </row>
    <row r="2814" spans="1:5" hidden="1" x14ac:dyDescent="0.25">
      <c r="A2814" t="s">
        <v>2161</v>
      </c>
      <c r="C2814" t="s">
        <v>2167</v>
      </c>
      <c r="D2814" t="str">
        <f t="shared" si="13"/>
        <v>INSERT INTO "Orders"ShippedDate,"ShipVia","Freight","ShipName","ShipAddress",N'LILA-Supermercado',N'Carrera 52 con Ave. Bolívar #65-98 Llano Largo',N'Barquisimeto',</v>
      </c>
      <c r="E2814" t="s">
        <v>3602</v>
      </c>
    </row>
    <row r="2815" spans="1:5" x14ac:dyDescent="0.25">
      <c r="A2815" t="s">
        <v>2161</v>
      </c>
      <c r="B2815" t="s">
        <v>2162</v>
      </c>
      <c r="D2815" t="str">
        <f t="shared" si="13"/>
        <v>INSERT INTO "Orders"("OrderID","CustomerID","EmployeeID","OrderDate","RequiredDate",ShippedDate,"ShipVia","Freight","ShipName","ShipAddress",ShipCity,"ShipRegion","ShipPostalCode","ShipCountry")VALUES (10296,N'LILAS',6,'9/3/1996','10/1/1996','9/11/1996',1,0.12,N'LILA-Supermercado',N'Carrera 52 con Ave. Bolívar #65-98 Llano Largo',N'Barquisimeto',N'Lara',N'3508',N'Venezuela')</v>
      </c>
      <c r="E2815" t="s">
        <v>3653</v>
      </c>
    </row>
    <row r="2816" spans="1:5" hidden="1" x14ac:dyDescent="0.25">
      <c r="A2816" t="s">
        <v>2161</v>
      </c>
      <c r="B2816" t="s">
        <v>2163</v>
      </c>
      <c r="D2816" t="str">
        <f t="shared" si="13"/>
        <v>("OrderID","CustomerID","EmployeeID","OrderDate","RequiredDate",ShipCity,"ShipRegion","ShipPostalCode","ShipCountry")N'Lara',N'3508',N'Venezuela')</v>
      </c>
      <c r="E2816" t="s">
        <v>3604</v>
      </c>
    </row>
    <row r="2817" spans="1:5" hidden="1" x14ac:dyDescent="0.25">
      <c r="A2817" t="s">
        <v>2161</v>
      </c>
      <c r="C2817" t="s">
        <v>2164</v>
      </c>
      <c r="D2817" t="str">
        <f t="shared" si="13"/>
        <v>N'LILA-Supermercado',N'Carrera 52 con Ave. Bolívar #65-98 Llano Largo',N'Barquisimeto',</v>
      </c>
      <c r="E2817" t="s">
        <v>2257</v>
      </c>
    </row>
    <row r="2818" spans="1:5" hidden="1" x14ac:dyDescent="0.25">
      <c r="A2818" t="s">
        <v>2161</v>
      </c>
      <c r="C2818" t="s">
        <v>2165</v>
      </c>
      <c r="D2818" t="str">
        <f t="shared" si="13"/>
        <v>VALUES (10296,N'LILAS',6,'9/3/1996','10/1/1996','9/11/1996',1,0.12,N'LILA-Supermercado',N'Carrera 52 con Ave. Bolívar #65-98 Llano Largo',N'Barquisimeto',N'Lara',N'3508',N'Venezuela')INSERT INTO "Orders"ShippedDate,"ShipVia","Freight","ShipName","ShipAddress",</v>
      </c>
      <c r="E2818" t="s">
        <v>3654</v>
      </c>
    </row>
    <row r="2819" spans="1:5" hidden="1" x14ac:dyDescent="0.25">
      <c r="A2819" t="s">
        <v>2161</v>
      </c>
      <c r="B2819" t="s">
        <v>2281</v>
      </c>
      <c r="D2819" t="str">
        <f t="shared" si="13"/>
        <v>VALUES (10296,N'LILAS',6,'9/3/1996','10/1/1996','9/11/1996',1,0.12,N'Lara',N'3508',N'Venezuela')("OrderID","CustomerID","EmployeeID","OrderDate","RequiredDate",ShippedDate,"ShipVia","Freight","ShipName","ShipAddress",ShipCity,"ShipRegion","ShipPostalCode","ShipCountry")</v>
      </c>
      <c r="E2819" t="s">
        <v>3655</v>
      </c>
    </row>
    <row r="2820" spans="1:5" hidden="1" x14ac:dyDescent="0.25">
      <c r="A2820" t="s">
        <v>2161</v>
      </c>
      <c r="C2820" t="s">
        <v>2257</v>
      </c>
      <c r="D2820" t="str">
        <f t="shared" si="13"/>
        <v>ShipCity,"ShipRegion","ShipPostalCode","ShipCountry")</v>
      </c>
      <c r="E2820" t="s">
        <v>2165</v>
      </c>
    </row>
    <row r="2821" spans="1:5" hidden="1" x14ac:dyDescent="0.25">
      <c r="A2821" t="s">
        <v>2161</v>
      </c>
      <c r="C2821" t="s">
        <v>2258</v>
      </c>
      <c r="D2821" t="str">
        <f t="shared" si="13"/>
        <v>INSERT INTO "Orders"ShippedDate,"ShipVia","Freight","ShipName","ShipAddress",N'Blondel père et fils',N'24, place Kléber',N'Strasbourg',</v>
      </c>
      <c r="E2821" t="s">
        <v>3521</v>
      </c>
    </row>
    <row r="2822" spans="1:5" x14ac:dyDescent="0.25">
      <c r="A2822" t="s">
        <v>2161</v>
      </c>
      <c r="B2822" t="s">
        <v>2162</v>
      </c>
      <c r="D2822" t="str">
        <f t="shared" si="13"/>
        <v>INSERT INTO "Orders"("OrderID","CustomerID","EmployeeID","OrderDate","RequiredDate",ShippedDate,"ShipVia","Freight","ShipName","ShipAddress",ShipCity,"ShipRegion","ShipPostalCode","ShipCountry")VALUES (10297,N'BLONP',5,'9/4/1996','10/16/1996','9/10/1996',2,5.74,N'Blondel père et fils',N'24, place Kléber',N'Strasbourg',NULL,N'67000',N'France')</v>
      </c>
      <c r="E2822" t="s">
        <v>3656</v>
      </c>
    </row>
    <row r="2823" spans="1:5" hidden="1" x14ac:dyDescent="0.25">
      <c r="A2823" t="s">
        <v>2161</v>
      </c>
      <c r="B2823" t="s">
        <v>2163</v>
      </c>
      <c r="D2823" t="str">
        <f t="shared" si="13"/>
        <v>("OrderID","CustomerID","EmployeeID","OrderDate","RequiredDate",ShipCity,"ShipRegion","ShipPostalCode","ShipCountry")NULL,N'67000',N'France')</v>
      </c>
      <c r="E2823" t="s">
        <v>3523</v>
      </c>
    </row>
    <row r="2824" spans="1:5" hidden="1" x14ac:dyDescent="0.25">
      <c r="A2824" t="s">
        <v>2161</v>
      </c>
      <c r="C2824" t="s">
        <v>2164</v>
      </c>
      <c r="D2824" t="str">
        <f t="shared" si="13"/>
        <v>N'Blondel père et fils',N'24, place Kléber',N'Strasbourg',</v>
      </c>
      <c r="E2824" t="s">
        <v>2213</v>
      </c>
    </row>
    <row r="2825" spans="1:5" hidden="1" x14ac:dyDescent="0.25">
      <c r="A2825" t="s">
        <v>2161</v>
      </c>
      <c r="C2825" t="s">
        <v>2165</v>
      </c>
      <c r="D2825" t="str">
        <f t="shared" si="13"/>
        <v>VALUES (10297,N'BLONP',5,'9/4/1996','10/16/1996','9/10/1996',2,5.74,N'Blondel père et fils',N'24, place Kléber',N'Strasbourg',NULL,N'67000',N'France')INSERT INTO "Orders"ShippedDate,"ShipVia","Freight","ShipName","ShipAddress",</v>
      </c>
      <c r="E2825" t="s">
        <v>3657</v>
      </c>
    </row>
    <row r="2826" spans="1:5" hidden="1" x14ac:dyDescent="0.25">
      <c r="A2826" t="s">
        <v>2161</v>
      </c>
      <c r="B2826" t="s">
        <v>2282</v>
      </c>
      <c r="D2826" t="str">
        <f t="shared" si="13"/>
        <v>VALUES (10297,N'BLONP',5,'9/4/1996','10/16/1996','9/10/1996',2,5.74,NULL,N'67000',N'France')("OrderID","CustomerID","EmployeeID","OrderDate","RequiredDate",ShippedDate,"ShipVia","Freight","ShipName","ShipAddress",ShipCity,"ShipRegion","ShipPostalCode","ShipCountry")</v>
      </c>
      <c r="E2826" t="s">
        <v>3658</v>
      </c>
    </row>
    <row r="2827" spans="1:5" hidden="1" x14ac:dyDescent="0.25">
      <c r="A2827" t="s">
        <v>2161</v>
      </c>
      <c r="C2827" t="s">
        <v>2213</v>
      </c>
      <c r="D2827" t="str">
        <f t="shared" si="13"/>
        <v>ShipCity,"ShipRegion","ShipPostalCode","ShipCountry")</v>
      </c>
      <c r="E2827" t="s">
        <v>2165</v>
      </c>
    </row>
    <row r="2828" spans="1:5" hidden="1" x14ac:dyDescent="0.25">
      <c r="A2828" t="s">
        <v>2161</v>
      </c>
      <c r="C2828" t="s">
        <v>2214</v>
      </c>
      <c r="D2828" t="str">
        <f t="shared" si="13"/>
        <v>INSERT INTO "Orders"ShippedDate,"ShipVia","Freight","ShipName","ShipAddress",N'Hungry Owl All-Night Grocers',N'8 Johnstown Road',N'Cork',</v>
      </c>
      <c r="E2828" t="s">
        <v>3659</v>
      </c>
    </row>
    <row r="2829" spans="1:5" x14ac:dyDescent="0.25">
      <c r="A2829" t="s">
        <v>2161</v>
      </c>
      <c r="B2829" t="s">
        <v>2162</v>
      </c>
      <c r="D2829" t="str">
        <f t="shared" si="13"/>
        <v>INSERT INTO "Orders"("OrderID","CustomerID","EmployeeID","OrderDate","RequiredDate",ShippedDate,"ShipVia","Freight","ShipName","ShipAddress",ShipCity,"ShipRegion","ShipPostalCode","ShipCountry")VALUES (10298,N'HUNGO',6,'9/5/1996','10/3/1996','9/11/1996',2,168.22,N'Hungry Owl All-Night Grocers',N'8 Johnstown Road',N'Cork',N'Co. Cork',NULL,N'Ireland')</v>
      </c>
      <c r="E2829" t="s">
        <v>3660</v>
      </c>
    </row>
    <row r="2830" spans="1:5" hidden="1" x14ac:dyDescent="0.25">
      <c r="A2830" t="s">
        <v>2161</v>
      </c>
      <c r="B2830" t="s">
        <v>2163</v>
      </c>
      <c r="D2830" t="str">
        <f t="shared" si="13"/>
        <v>("OrderID","CustomerID","EmployeeID","OrderDate","RequiredDate",ShipCity,"ShipRegion","ShipPostalCode","ShipCountry")N'Co. Cork',NULL,N'Ireland')</v>
      </c>
      <c r="E2830" t="s">
        <v>3661</v>
      </c>
    </row>
    <row r="2831" spans="1:5" hidden="1" x14ac:dyDescent="0.25">
      <c r="A2831" t="s">
        <v>2161</v>
      </c>
      <c r="C2831" t="s">
        <v>2164</v>
      </c>
      <c r="D2831" t="str">
        <f t="shared" si="13"/>
        <v>N'Hungry Owl All-Night Grocers',N'8 Johnstown Road',N'Cork',</v>
      </c>
      <c r="E2831" t="s">
        <v>2284</v>
      </c>
    </row>
    <row r="2832" spans="1:5" hidden="1" x14ac:dyDescent="0.25">
      <c r="A2832" t="s">
        <v>2161</v>
      </c>
      <c r="C2832" t="s">
        <v>2165</v>
      </c>
      <c r="D2832" t="str">
        <f t="shared" si="13"/>
        <v>VALUES (10298,N'HUNGO',6,'9/5/1996','10/3/1996','9/11/1996',2,168.22,N'Hungry Owl All-Night Grocers',N'8 Johnstown Road',N'Cork',N'Co. Cork',NULL,N'Ireland')INSERT INTO "Orders"ShippedDate,"ShipVia","Freight","ShipName","ShipAddress",</v>
      </c>
      <c r="E2832" t="s">
        <v>3662</v>
      </c>
    </row>
    <row r="2833" spans="1:5" hidden="1" x14ac:dyDescent="0.25">
      <c r="A2833" t="s">
        <v>2161</v>
      </c>
      <c r="B2833" t="s">
        <v>2283</v>
      </c>
      <c r="D2833" t="str">
        <f t="shared" si="13"/>
        <v>VALUES (10298,N'HUNGO',6,'9/5/1996','10/3/1996','9/11/1996',2,168.22,N'Co. Cork',NULL,N'Ireland')("OrderID","CustomerID","EmployeeID","OrderDate","RequiredDate",ShippedDate,"ShipVia","Freight","ShipName","ShipAddress",ShipCity,"ShipRegion","ShipPostalCode","ShipCountry")</v>
      </c>
      <c r="E2833" t="s">
        <v>3663</v>
      </c>
    </row>
    <row r="2834" spans="1:5" hidden="1" x14ac:dyDescent="0.25">
      <c r="A2834" t="s">
        <v>2161</v>
      </c>
      <c r="C2834" t="s">
        <v>2284</v>
      </c>
      <c r="D2834" t="str">
        <f t="shared" si="13"/>
        <v>ShipCity,"ShipRegion","ShipPostalCode","ShipCountry")</v>
      </c>
      <c r="E2834" t="s">
        <v>2165</v>
      </c>
    </row>
    <row r="2835" spans="1:5" hidden="1" x14ac:dyDescent="0.25">
      <c r="A2835" t="s">
        <v>2161</v>
      </c>
      <c r="C2835" t="s">
        <v>2285</v>
      </c>
      <c r="D2835" t="str">
        <f t="shared" si="13"/>
        <v>INSERT INTO "Orders"ShippedDate,"ShipVia","Freight","ShipName","ShipAddress",N'Ricardo Adocicados',N'Av. Copacabana, 267',N'Rio de Janeiro',</v>
      </c>
      <c r="E2835" t="s">
        <v>3616</v>
      </c>
    </row>
    <row r="2836" spans="1:5" x14ac:dyDescent="0.25">
      <c r="A2836" t="s">
        <v>2161</v>
      </c>
      <c r="B2836" t="s">
        <v>2162</v>
      </c>
      <c r="D2836" t="str">
        <f t="shared" si="13"/>
        <v>INSERT INTO "Orders"("OrderID","CustomerID","EmployeeID","OrderDate","RequiredDate",ShippedDate,"ShipVia","Freight","ShipName","ShipAddress",ShipCity,"ShipRegion","ShipPostalCode","ShipCountry")VALUES (10299,N'RICAR',4,'9/6/1996','10/4/1996','9/13/1996',2,29.76,N'Ricardo Adocicados',N'Av. Copacabana, 267',N'Rio de Janeiro',N'RJ',N'02389-890',N'Brazil')</v>
      </c>
      <c r="E2836" t="s">
        <v>3664</v>
      </c>
    </row>
    <row r="2837" spans="1:5" hidden="1" x14ac:dyDescent="0.25">
      <c r="A2837" t="s">
        <v>2161</v>
      </c>
      <c r="B2837" t="s">
        <v>2163</v>
      </c>
      <c r="D2837" t="str">
        <f t="shared" si="13"/>
        <v>("OrderID","CustomerID","EmployeeID","OrderDate","RequiredDate",ShipCity,"ShipRegion","ShipPostalCode","ShipCountry")N'RJ',N'02389-890',N'Brazil')</v>
      </c>
      <c r="E2837" t="s">
        <v>3618</v>
      </c>
    </row>
    <row r="2838" spans="1:5" hidden="1" x14ac:dyDescent="0.25">
      <c r="A2838" t="s">
        <v>2161</v>
      </c>
      <c r="C2838" t="s">
        <v>2164</v>
      </c>
      <c r="D2838" t="str">
        <f t="shared" si="13"/>
        <v>N'Ricardo Adocicados',N'Av. Copacabana, 267',N'Rio de Janeiro',</v>
      </c>
      <c r="E2838" t="s">
        <v>2263</v>
      </c>
    </row>
    <row r="2839" spans="1:5" hidden="1" x14ac:dyDescent="0.25">
      <c r="A2839" t="s">
        <v>2161</v>
      </c>
      <c r="C2839" t="s">
        <v>2165</v>
      </c>
      <c r="D2839" t="str">
        <f t="shared" si="13"/>
        <v>VALUES (10299,N'RICAR',4,'9/6/1996','10/4/1996','9/13/1996',2,29.76,N'Ricardo Adocicados',N'Av. Copacabana, 267',N'Rio de Janeiro',N'RJ',N'02389-890',N'Brazil')INSERT INTO "Orders"ShippedDate,"ShipVia","Freight","ShipName","ShipAddress",</v>
      </c>
      <c r="E2839" t="s">
        <v>3665</v>
      </c>
    </row>
    <row r="2840" spans="1:5" hidden="1" x14ac:dyDescent="0.25">
      <c r="A2840" t="s">
        <v>2161</v>
      </c>
      <c r="B2840" t="s">
        <v>2286</v>
      </c>
      <c r="D2840" t="str">
        <f t="shared" si="13"/>
        <v>VALUES (10299,N'RICAR',4,'9/6/1996','10/4/1996','9/13/1996',2,29.76,N'RJ',N'02389-890',N'Brazil')("OrderID","CustomerID","EmployeeID","OrderDate","RequiredDate",ShippedDate,"ShipVia","Freight","ShipName","ShipAddress",ShipCity,"ShipRegion","ShipPostalCode","ShipCountry")</v>
      </c>
      <c r="E2840" t="s">
        <v>3666</v>
      </c>
    </row>
    <row r="2841" spans="1:5" hidden="1" x14ac:dyDescent="0.25">
      <c r="A2841" t="s">
        <v>2161</v>
      </c>
      <c r="C2841" t="s">
        <v>2263</v>
      </c>
      <c r="D2841" t="str">
        <f t="shared" si="13"/>
        <v>ShipCity,"ShipRegion","ShipPostalCode","ShipCountry")</v>
      </c>
      <c r="E2841" t="s">
        <v>2165</v>
      </c>
    </row>
    <row r="2842" spans="1:5" hidden="1" x14ac:dyDescent="0.25">
      <c r="A2842" t="s">
        <v>2161</v>
      </c>
      <c r="C2842" t="s">
        <v>2264</v>
      </c>
      <c r="D2842" t="str">
        <f t="shared" si="13"/>
        <v>INSERT INTO "Orders"ShippedDate,"ShipVia","Freight","ShipName","ShipAddress",N'Magazzini Alimentari Riuniti',N'Via Ludovico il Moro 22',N'Bergamo',</v>
      </c>
      <c r="E2842" t="s">
        <v>3566</v>
      </c>
    </row>
    <row r="2843" spans="1:5" x14ac:dyDescent="0.25">
      <c r="A2843" t="s">
        <v>2161</v>
      </c>
      <c r="B2843" t="s">
        <v>2162</v>
      </c>
      <c r="D2843" t="str">
        <f t="shared" si="13"/>
        <v>INSERT INTO "Orders"("OrderID","CustomerID","EmployeeID","OrderDate","RequiredDate",ShippedDate,"ShipVia","Freight","ShipName","ShipAddress",ShipCity,"ShipRegion","ShipPostalCode","ShipCountry")VALUES (10300,N'MAGAA',2,'9/9/1996','10/7/1996','9/18/1996',2,17.68,N'Magazzini Alimentari Riuniti',N'Via Ludovico il Moro 22',N'Bergamo',NULL,N'24100',N'Italy')</v>
      </c>
      <c r="E2843" t="s">
        <v>3667</v>
      </c>
    </row>
    <row r="2844" spans="1:5" hidden="1" x14ac:dyDescent="0.25">
      <c r="A2844" t="s">
        <v>2161</v>
      </c>
      <c r="B2844" t="s">
        <v>2163</v>
      </c>
      <c r="D2844" t="str">
        <f t="shared" si="13"/>
        <v>("OrderID","CustomerID","EmployeeID","OrderDate","RequiredDate",ShipCity,"ShipRegion","ShipPostalCode","ShipCountry")NULL,N'24100',N'Italy')</v>
      </c>
      <c r="E2844" t="s">
        <v>3568</v>
      </c>
    </row>
    <row r="2845" spans="1:5" hidden="1" x14ac:dyDescent="0.25">
      <c r="A2845" t="s">
        <v>2161</v>
      </c>
      <c r="C2845" t="s">
        <v>2164</v>
      </c>
      <c r="D2845" t="str">
        <f t="shared" si="13"/>
        <v>N'Magazzini Alimentari Riuniti',N'Via Ludovico il Moro 22',N'Bergamo',</v>
      </c>
      <c r="E2845" t="s">
        <v>2237</v>
      </c>
    </row>
    <row r="2846" spans="1:5" hidden="1" x14ac:dyDescent="0.25">
      <c r="A2846" t="s">
        <v>2161</v>
      </c>
      <c r="C2846" t="s">
        <v>2165</v>
      </c>
      <c r="D2846" t="str">
        <f t="shared" si="13"/>
        <v>VALUES (10300,N'MAGAA',2,'9/9/1996','10/7/1996','9/18/1996',2,17.68,N'Magazzini Alimentari Riuniti',N'Via Ludovico il Moro 22',N'Bergamo',NULL,N'24100',N'Italy')INSERT INTO "Orders"ShippedDate,"ShipVia","Freight","ShipName","ShipAddress",</v>
      </c>
      <c r="E2846" t="s">
        <v>3668</v>
      </c>
    </row>
    <row r="2847" spans="1:5" hidden="1" x14ac:dyDescent="0.25">
      <c r="A2847" t="s">
        <v>2161</v>
      </c>
      <c r="B2847" t="s">
        <v>2287</v>
      </c>
      <c r="D2847" t="str">
        <f t="shared" si="13"/>
        <v>VALUES (10300,N'MAGAA',2,'9/9/1996','10/7/1996','9/18/1996',2,17.68,NULL,N'24100',N'Italy')("OrderID","CustomerID","EmployeeID","OrderDate","RequiredDate",ShippedDate,"ShipVia","Freight","ShipName","ShipAddress",ShipCity,"ShipRegion","ShipPostalCode","ShipCountry")</v>
      </c>
      <c r="E2847" t="s">
        <v>3669</v>
      </c>
    </row>
    <row r="2848" spans="1:5" hidden="1" x14ac:dyDescent="0.25">
      <c r="A2848" t="s">
        <v>2161</v>
      </c>
      <c r="C2848" t="s">
        <v>2237</v>
      </c>
      <c r="D2848" t="str">
        <f t="shared" si="13"/>
        <v>ShipCity,"ShipRegion","ShipPostalCode","ShipCountry")</v>
      </c>
      <c r="E2848" t="s">
        <v>2165</v>
      </c>
    </row>
    <row r="2849" spans="1:5" hidden="1" x14ac:dyDescent="0.25">
      <c r="A2849" t="s">
        <v>2161</v>
      </c>
      <c r="C2849" t="s">
        <v>2238</v>
      </c>
      <c r="D2849" t="str">
        <f t="shared" si="13"/>
        <v>INSERT INTO "Orders"ShippedDate,"ShipVia","Freight","ShipName","ShipAddress",N'Die Wandernde Kuh',N'Adenauerallee 900',N'Stuttgart',</v>
      </c>
      <c r="E2849" t="s">
        <v>3670</v>
      </c>
    </row>
    <row r="2850" spans="1:5" x14ac:dyDescent="0.25">
      <c r="A2850" t="s">
        <v>2161</v>
      </c>
      <c r="B2850" t="s">
        <v>2162</v>
      </c>
      <c r="D2850" t="str">
        <f t="shared" si="13"/>
        <v>INSERT INTO "Orders"("OrderID","CustomerID","EmployeeID","OrderDate","RequiredDate",ShippedDate,"ShipVia","Freight","ShipName","ShipAddress",ShipCity,"ShipRegion","ShipPostalCode","ShipCountry")VALUES (10301,N'WANDK',8,'9/9/1996','10/7/1996','9/17/1996',2,45.08,N'Die Wandernde Kuh',N'Adenauerallee 900',N'Stuttgart',NULL,N'70563',N'Germany')</v>
      </c>
      <c r="E2850" t="s">
        <v>3671</v>
      </c>
    </row>
    <row r="2851" spans="1:5" hidden="1" x14ac:dyDescent="0.25">
      <c r="A2851" t="s">
        <v>2161</v>
      </c>
      <c r="B2851" t="s">
        <v>2163</v>
      </c>
      <c r="D2851" t="str">
        <f t="shared" si="13"/>
        <v>("OrderID","CustomerID","EmployeeID","OrderDate","RequiredDate",ShipCity,"ShipRegion","ShipPostalCode","ShipCountry")NULL,N'70563',N'Germany')</v>
      </c>
      <c r="E2851" t="s">
        <v>3672</v>
      </c>
    </row>
    <row r="2852" spans="1:5" hidden="1" x14ac:dyDescent="0.25">
      <c r="A2852" t="s">
        <v>2161</v>
      </c>
      <c r="C2852" t="s">
        <v>2164</v>
      </c>
      <c r="D2852" t="str">
        <f t="shared" si="13"/>
        <v>N'Die Wandernde Kuh',N'Adenauerallee 900',N'Stuttgart',</v>
      </c>
      <c r="E2852" t="s">
        <v>2289</v>
      </c>
    </row>
    <row r="2853" spans="1:5" hidden="1" x14ac:dyDescent="0.25">
      <c r="A2853" t="s">
        <v>2161</v>
      </c>
      <c r="C2853" t="s">
        <v>2165</v>
      </c>
      <c r="D2853" t="str">
        <f t="shared" si="13"/>
        <v>VALUES (10301,N'WANDK',8,'9/9/1996','10/7/1996','9/17/1996',2,45.08,N'Die Wandernde Kuh',N'Adenauerallee 900',N'Stuttgart',NULL,N'70563',N'Germany')INSERT INTO "Orders"ShippedDate,"ShipVia","Freight","ShipName","ShipAddress",</v>
      </c>
      <c r="E2853" t="s">
        <v>3673</v>
      </c>
    </row>
    <row r="2854" spans="1:5" hidden="1" x14ac:dyDescent="0.25">
      <c r="A2854" t="s">
        <v>2161</v>
      </c>
      <c r="B2854" t="s">
        <v>2288</v>
      </c>
      <c r="D2854" t="str">
        <f t="shared" si="13"/>
        <v>VALUES (10301,N'WANDK',8,'9/9/1996','10/7/1996','9/17/1996',2,45.08,NULL,N'70563',N'Germany')("OrderID","CustomerID","EmployeeID","OrderDate","RequiredDate",ShippedDate,"ShipVia","Freight","ShipName","ShipAddress",ShipCity,"ShipRegion","ShipPostalCode","ShipCountry")</v>
      </c>
      <c r="E2854" t="s">
        <v>3674</v>
      </c>
    </row>
    <row r="2855" spans="1:5" hidden="1" x14ac:dyDescent="0.25">
      <c r="A2855" t="s">
        <v>2161</v>
      </c>
      <c r="C2855" t="s">
        <v>2289</v>
      </c>
      <c r="D2855" t="str">
        <f t="shared" si="13"/>
        <v>ShipCity,"ShipRegion","ShipPostalCode","ShipCountry")</v>
      </c>
      <c r="E2855" t="s">
        <v>2165</v>
      </c>
    </row>
    <row r="2856" spans="1:5" hidden="1" x14ac:dyDescent="0.25">
      <c r="A2856" t="s">
        <v>2161</v>
      </c>
      <c r="C2856" t="s">
        <v>2290</v>
      </c>
      <c r="D2856" t="str">
        <f t="shared" si="13"/>
        <v>INSERT INTO "Orders"ShippedDate,"ShipVia","Freight","ShipName","ShipAddress",N'Suprêmes délices',N'Boulevard Tirou, 255',N'Charleroi',</v>
      </c>
      <c r="E2856" t="s">
        <v>3460</v>
      </c>
    </row>
    <row r="2857" spans="1:5" x14ac:dyDescent="0.25">
      <c r="A2857" t="s">
        <v>2161</v>
      </c>
      <c r="B2857" t="s">
        <v>2162</v>
      </c>
      <c r="D2857" t="str">
        <f t="shared" si="13"/>
        <v>INSERT INTO "Orders"("OrderID","CustomerID","EmployeeID","OrderDate","RequiredDate",ShippedDate,"ShipVia","Freight","ShipName","ShipAddress",ShipCity,"ShipRegion","ShipPostalCode","ShipCountry")VALUES (10302,N'SUPRD',4,'9/10/1996','10/8/1996','10/9/1996',2,6.27,N'Suprêmes délices',N'Boulevard Tirou, 255',N'Charleroi',NULL,N'B-6000',N'Belgium')</v>
      </c>
      <c r="E2857" t="s">
        <v>3675</v>
      </c>
    </row>
    <row r="2858" spans="1:5" hidden="1" x14ac:dyDescent="0.25">
      <c r="A2858" t="s">
        <v>2161</v>
      </c>
      <c r="B2858" t="s">
        <v>2163</v>
      </c>
      <c r="D2858" t="str">
        <f t="shared" si="13"/>
        <v>("OrderID","CustomerID","EmployeeID","OrderDate","RequiredDate",ShipCity,"ShipRegion","ShipPostalCode","ShipCountry")NULL,N'B-6000',N'Belgium')</v>
      </c>
      <c r="E2858" t="s">
        <v>3462</v>
      </c>
    </row>
    <row r="2859" spans="1:5" hidden="1" x14ac:dyDescent="0.25">
      <c r="A2859" t="s">
        <v>2161</v>
      </c>
      <c r="C2859" t="s">
        <v>2164</v>
      </c>
      <c r="D2859" t="str">
        <f t="shared" si="13"/>
        <v>N'Suprêmes délices',N'Boulevard Tirou, 255',N'Charleroi',</v>
      </c>
      <c r="E2859" t="s">
        <v>2178</v>
      </c>
    </row>
    <row r="2860" spans="1:5" hidden="1" x14ac:dyDescent="0.25">
      <c r="A2860" t="s">
        <v>2161</v>
      </c>
      <c r="C2860" t="s">
        <v>2165</v>
      </c>
      <c r="D2860" t="str">
        <f t="shared" si="13"/>
        <v>VALUES (10302,N'SUPRD',4,'9/10/1996','10/8/1996','10/9/1996',2,6.27,N'Suprêmes délices',N'Boulevard Tirou, 255',N'Charleroi',NULL,N'B-6000',N'Belgium')INSERT INTO "Orders"ShippedDate,"ShipVia","Freight","ShipName","ShipAddress",</v>
      </c>
      <c r="E2860" t="s">
        <v>3676</v>
      </c>
    </row>
    <row r="2861" spans="1:5" hidden="1" x14ac:dyDescent="0.25">
      <c r="A2861" t="s">
        <v>2161</v>
      </c>
      <c r="B2861" t="s">
        <v>2291</v>
      </c>
      <c r="D2861" t="str">
        <f t="shared" si="13"/>
        <v>VALUES (10302,N'SUPRD',4,'9/10/1996','10/8/1996','10/9/1996',2,6.27,NULL,N'B-6000',N'Belgium')("OrderID","CustomerID","EmployeeID","OrderDate","RequiredDate",ShippedDate,"ShipVia","Freight","ShipName","ShipAddress",ShipCity,"ShipRegion","ShipPostalCode","ShipCountry")</v>
      </c>
      <c r="E2861" t="s">
        <v>3677</v>
      </c>
    </row>
    <row r="2862" spans="1:5" hidden="1" x14ac:dyDescent="0.25">
      <c r="A2862" t="s">
        <v>2161</v>
      </c>
      <c r="C2862" t="s">
        <v>2178</v>
      </c>
      <c r="D2862" t="str">
        <f t="shared" si="13"/>
        <v>ShipCity,"ShipRegion","ShipPostalCode","ShipCountry")</v>
      </c>
      <c r="E2862" t="s">
        <v>2165</v>
      </c>
    </row>
    <row r="2863" spans="1:5" hidden="1" x14ac:dyDescent="0.25">
      <c r="A2863" t="s">
        <v>2161</v>
      </c>
      <c r="C2863" t="s">
        <v>2179</v>
      </c>
      <c r="D2863" t="str">
        <f t="shared" si="13"/>
        <v>INSERT INTO "Orders"ShippedDate,"ShipVia","Freight","ShipName","ShipAddress",N'Godos Cocina Típica',N'C/ Romero, 33',N'Sevilla',</v>
      </c>
      <c r="E2863" t="s">
        <v>3678</v>
      </c>
    </row>
    <row r="2864" spans="1:5" x14ac:dyDescent="0.25">
      <c r="A2864" t="s">
        <v>2161</v>
      </c>
      <c r="B2864" t="s">
        <v>2162</v>
      </c>
      <c r="D2864" t="str">
        <f t="shared" ref="D2864:D2927" si="14">B2864&amp;B2865&amp;C2866&amp;C2867&amp;B2868&amp;C2869&amp;C2870</f>
        <v>INSERT INTO "Orders"("OrderID","CustomerID","EmployeeID","OrderDate","RequiredDate",ShippedDate,"ShipVia","Freight","ShipName","ShipAddress",ShipCity,"ShipRegion","ShipPostalCode","ShipCountry")VALUES (10303,N'GODOS',7,'9/11/1996','10/9/1996','9/18/1996',2,107.83,N'Godos Cocina Típica',N'C/ Romero, 33',N'Sevilla',NULL,N'41101',N'Spain')</v>
      </c>
      <c r="E2864" t="s">
        <v>3679</v>
      </c>
    </row>
    <row r="2865" spans="1:5" hidden="1" x14ac:dyDescent="0.25">
      <c r="A2865" t="s">
        <v>2161</v>
      </c>
      <c r="B2865" t="s">
        <v>2163</v>
      </c>
      <c r="D2865" t="str">
        <f t="shared" si="14"/>
        <v>("OrderID","CustomerID","EmployeeID","OrderDate","RequiredDate",ShipCity,"ShipRegion","ShipPostalCode","ShipCountry")NULL,N'41101',N'Spain')</v>
      </c>
      <c r="E2865" t="s">
        <v>3680</v>
      </c>
    </row>
    <row r="2866" spans="1:5" hidden="1" x14ac:dyDescent="0.25">
      <c r="A2866" t="s">
        <v>2161</v>
      </c>
      <c r="C2866" t="s">
        <v>2164</v>
      </c>
      <c r="D2866" t="str">
        <f t="shared" si="14"/>
        <v>N'Godos Cocina Típica',N'C/ Romero, 33',N'Sevilla',</v>
      </c>
      <c r="E2866" t="s">
        <v>2293</v>
      </c>
    </row>
    <row r="2867" spans="1:5" hidden="1" x14ac:dyDescent="0.25">
      <c r="A2867" t="s">
        <v>2161</v>
      </c>
      <c r="C2867" t="s">
        <v>2165</v>
      </c>
      <c r="D2867" t="str">
        <f t="shared" si="14"/>
        <v>VALUES (10303,N'GODOS',7,'9/11/1996','10/9/1996','9/18/1996',2,107.83,N'Godos Cocina Típica',N'C/ Romero, 33',N'Sevilla',NULL,N'41101',N'Spain')INSERT INTO "Orders"ShippedDate,"ShipVia","Freight","ShipName","ShipAddress",</v>
      </c>
      <c r="E2867" t="s">
        <v>3681</v>
      </c>
    </row>
    <row r="2868" spans="1:5" hidden="1" x14ac:dyDescent="0.25">
      <c r="A2868" t="s">
        <v>2161</v>
      </c>
      <c r="B2868" t="s">
        <v>2292</v>
      </c>
      <c r="D2868" t="str">
        <f t="shared" si="14"/>
        <v>VALUES (10303,N'GODOS',7,'9/11/1996','10/9/1996','9/18/1996',2,107.83,NULL,N'41101',N'Spain')("OrderID","CustomerID","EmployeeID","OrderDate","RequiredDate",ShippedDate,"ShipVia","Freight","ShipName","ShipAddress",ShipCity,"ShipRegion","ShipPostalCode","ShipCountry")</v>
      </c>
      <c r="E2868" t="s">
        <v>3682</v>
      </c>
    </row>
    <row r="2869" spans="1:5" hidden="1" x14ac:dyDescent="0.25">
      <c r="A2869" t="s">
        <v>2161</v>
      </c>
      <c r="C2869" t="s">
        <v>2293</v>
      </c>
      <c r="D2869" t="str">
        <f t="shared" si="14"/>
        <v>ShipCity,"ShipRegion","ShipPostalCode","ShipCountry")</v>
      </c>
      <c r="E2869" t="s">
        <v>2165</v>
      </c>
    </row>
    <row r="2870" spans="1:5" hidden="1" x14ac:dyDescent="0.25">
      <c r="A2870" t="s">
        <v>2161</v>
      </c>
      <c r="C2870" t="s">
        <v>2294</v>
      </c>
      <c r="D2870" t="str">
        <f t="shared" si="14"/>
        <v>INSERT INTO "Orders"ShippedDate,"ShipVia","Freight","ShipName","ShipAddress",N'Tortuga Restaurante',N'Avda. Azteca 123',N'México D.F.',</v>
      </c>
      <c r="E2870" t="s">
        <v>3571</v>
      </c>
    </row>
    <row r="2871" spans="1:5" x14ac:dyDescent="0.25">
      <c r="A2871" t="s">
        <v>2161</v>
      </c>
      <c r="B2871" t="s">
        <v>2162</v>
      </c>
      <c r="D2871" t="str">
        <f t="shared" si="14"/>
        <v>INSERT INTO "Orders"("OrderID","CustomerID","EmployeeID","OrderDate","RequiredDate",ShippedDate,"ShipVia","Freight","ShipName","ShipAddress",ShipCity,"ShipRegion","ShipPostalCode","ShipCountry")VALUES (10304,N'TORTU',1,'9/12/1996','10/10/1996','9/17/1996',2,63.79,N'Tortuga Restaurante',N'Avda. Azteca 123',N'México D.F.',NULL,N'05033',N'Mexico')</v>
      </c>
      <c r="E2871" t="s">
        <v>3683</v>
      </c>
    </row>
    <row r="2872" spans="1:5" hidden="1" x14ac:dyDescent="0.25">
      <c r="A2872" t="s">
        <v>2161</v>
      </c>
      <c r="B2872" t="s">
        <v>2163</v>
      </c>
      <c r="D2872" t="str">
        <f t="shared" si="14"/>
        <v>("OrderID","CustomerID","EmployeeID","OrderDate","RequiredDate",ShipCity,"ShipRegion","ShipPostalCode","ShipCountry")NULL,N'05033',N'Mexico')</v>
      </c>
      <c r="E2872" t="s">
        <v>3573</v>
      </c>
    </row>
    <row r="2873" spans="1:5" hidden="1" x14ac:dyDescent="0.25">
      <c r="A2873" t="s">
        <v>2161</v>
      </c>
      <c r="C2873" t="s">
        <v>2164</v>
      </c>
      <c r="D2873" t="str">
        <f t="shared" si="14"/>
        <v>N'Tortuga Restaurante',N'Avda. Azteca 123',N'México D.F.',</v>
      </c>
      <c r="E2873" t="s">
        <v>2240</v>
      </c>
    </row>
    <row r="2874" spans="1:5" hidden="1" x14ac:dyDescent="0.25">
      <c r="A2874" t="s">
        <v>2161</v>
      </c>
      <c r="C2874" t="s">
        <v>2165</v>
      </c>
      <c r="D2874" t="str">
        <f t="shared" si="14"/>
        <v>VALUES (10304,N'TORTU',1,'9/12/1996','10/10/1996','9/17/1996',2,63.79,N'Tortuga Restaurante',N'Avda. Azteca 123',N'México D.F.',NULL,N'05033',N'Mexico')INSERT INTO "Orders"ShippedDate,"ShipVia","Freight","ShipName","ShipAddress",</v>
      </c>
      <c r="E2874" t="s">
        <v>3684</v>
      </c>
    </row>
    <row r="2875" spans="1:5" hidden="1" x14ac:dyDescent="0.25">
      <c r="A2875" t="s">
        <v>2161</v>
      </c>
      <c r="B2875" t="s">
        <v>2295</v>
      </c>
      <c r="D2875" t="str">
        <f t="shared" si="14"/>
        <v>VALUES (10304,N'TORTU',1,'9/12/1996','10/10/1996','9/17/1996',2,63.79,NULL,N'05033',N'Mexico')("OrderID","CustomerID","EmployeeID","OrderDate","RequiredDate",ShippedDate,"ShipVia","Freight","ShipName","ShipAddress",ShipCity,"ShipRegion","ShipPostalCode","ShipCountry")</v>
      </c>
      <c r="E2875" t="s">
        <v>3685</v>
      </c>
    </row>
    <row r="2876" spans="1:5" hidden="1" x14ac:dyDescent="0.25">
      <c r="A2876" t="s">
        <v>2161</v>
      </c>
      <c r="C2876" t="s">
        <v>2240</v>
      </c>
      <c r="D2876" t="str">
        <f t="shared" si="14"/>
        <v>ShipCity,"ShipRegion","ShipPostalCode","ShipCountry")</v>
      </c>
      <c r="E2876" t="s">
        <v>2165</v>
      </c>
    </row>
    <row r="2877" spans="1:5" hidden="1" x14ac:dyDescent="0.25">
      <c r="A2877" t="s">
        <v>2161</v>
      </c>
      <c r="C2877" t="s">
        <v>2241</v>
      </c>
      <c r="D2877" t="str">
        <f t="shared" si="14"/>
        <v>INSERT INTO "Orders"ShippedDate,"ShipVia","Freight","ShipName","ShipAddress",N'Old World Delicatessen',N'2743 Bering St.',N'Anchorage',</v>
      </c>
      <c r="E2877" t="s">
        <v>3686</v>
      </c>
    </row>
    <row r="2878" spans="1:5" x14ac:dyDescent="0.25">
      <c r="A2878" t="s">
        <v>2161</v>
      </c>
      <c r="B2878" t="s">
        <v>2162</v>
      </c>
      <c r="D2878" t="str">
        <f t="shared" si="14"/>
        <v>INSERT INTO "Orders"("OrderID","CustomerID","EmployeeID","OrderDate","RequiredDate",ShippedDate,"ShipVia","Freight","ShipName","ShipAddress",ShipCity,"ShipRegion","ShipPostalCode","ShipCountry")VALUES (10305,N'OLDWO',8,'9/13/1996','10/11/1996','10/9/1996',3,257.62,N'Old World Delicatessen',N'2743 Bering St.',N'Anchorage',N'AK',N'99508',N'USA')</v>
      </c>
      <c r="E2878" t="s">
        <v>3687</v>
      </c>
    </row>
    <row r="2879" spans="1:5" hidden="1" x14ac:dyDescent="0.25">
      <c r="A2879" t="s">
        <v>2161</v>
      </c>
      <c r="B2879" t="s">
        <v>2163</v>
      </c>
      <c r="D2879" t="str">
        <f t="shared" si="14"/>
        <v>("OrderID","CustomerID","EmployeeID","OrderDate","RequiredDate",ShipCity,"ShipRegion","ShipPostalCode","ShipCountry")N'AK',N'99508',N'USA')</v>
      </c>
      <c r="E2879" t="s">
        <v>3688</v>
      </c>
    </row>
    <row r="2880" spans="1:5" hidden="1" x14ac:dyDescent="0.25">
      <c r="A2880" t="s">
        <v>2161</v>
      </c>
      <c r="C2880" t="s">
        <v>2164</v>
      </c>
      <c r="D2880" t="str">
        <f t="shared" si="14"/>
        <v>N'Old World Delicatessen',N'2743 Bering St.',N'Anchorage',</v>
      </c>
      <c r="E2880" t="s">
        <v>2297</v>
      </c>
    </row>
    <row r="2881" spans="1:5" hidden="1" x14ac:dyDescent="0.25">
      <c r="A2881" t="s">
        <v>2161</v>
      </c>
      <c r="C2881" t="s">
        <v>2165</v>
      </c>
      <c r="D2881" t="str">
        <f t="shared" si="14"/>
        <v>VALUES (10305,N'OLDWO',8,'9/13/1996','10/11/1996','10/9/1996',3,257.62,N'Old World Delicatessen',N'2743 Bering St.',N'Anchorage',N'AK',N'99508',N'USA')INSERT INTO "Orders"ShippedDate,"ShipVia","Freight","ShipName","ShipAddress",</v>
      </c>
      <c r="E2881" t="s">
        <v>3689</v>
      </c>
    </row>
    <row r="2882" spans="1:5" hidden="1" x14ac:dyDescent="0.25">
      <c r="A2882" t="s">
        <v>2161</v>
      </c>
      <c r="B2882" t="s">
        <v>2296</v>
      </c>
      <c r="D2882" t="str">
        <f t="shared" si="14"/>
        <v>VALUES (10305,N'OLDWO',8,'9/13/1996','10/11/1996','10/9/1996',3,257.62,N'AK',N'99508',N'USA')("OrderID","CustomerID","EmployeeID","OrderDate","RequiredDate",ShippedDate,"ShipVia","Freight","ShipName","ShipAddress",ShipCity,"ShipRegion","ShipPostalCode","ShipCountry")</v>
      </c>
      <c r="E2882" t="s">
        <v>3690</v>
      </c>
    </row>
    <row r="2883" spans="1:5" hidden="1" x14ac:dyDescent="0.25">
      <c r="A2883" t="s">
        <v>2161</v>
      </c>
      <c r="C2883" t="s">
        <v>2297</v>
      </c>
      <c r="D2883" t="str">
        <f t="shared" si="14"/>
        <v>ShipCity,"ShipRegion","ShipPostalCode","ShipCountry")</v>
      </c>
      <c r="E2883" t="s">
        <v>2165</v>
      </c>
    </row>
    <row r="2884" spans="1:5" hidden="1" x14ac:dyDescent="0.25">
      <c r="A2884" t="s">
        <v>2161</v>
      </c>
      <c r="C2884" t="s">
        <v>2298</v>
      </c>
      <c r="D2884" t="str">
        <f t="shared" si="14"/>
        <v>INSERT INTO "Orders"ShippedDate,"ShipVia","Freight","ShipName","ShipAddress",N'Romero y tomillo',N'Gran Vía, 1',N'Madrid',</v>
      </c>
      <c r="E2884" t="s">
        <v>3594</v>
      </c>
    </row>
    <row r="2885" spans="1:5" x14ac:dyDescent="0.25">
      <c r="A2885" t="s">
        <v>2161</v>
      </c>
      <c r="B2885" t="s">
        <v>2162</v>
      </c>
      <c r="D2885" t="str">
        <f t="shared" si="14"/>
        <v>INSERT INTO "Orders"("OrderID","CustomerID","EmployeeID","OrderDate","RequiredDate",ShippedDate,"ShipVia","Freight","ShipName","ShipAddress",ShipCity,"ShipRegion","ShipPostalCode","ShipCountry")VALUES (10306,N'ROMEY',1,'9/16/1996','10/14/1996','9/23/1996',3,7.56,N'Romero y tomillo',N'Gran Vía, 1',N'Madrid',NULL,N'28001',N'Spain')</v>
      </c>
      <c r="E2885" t="s">
        <v>3691</v>
      </c>
    </row>
    <row r="2886" spans="1:5" hidden="1" x14ac:dyDescent="0.25">
      <c r="A2886" t="s">
        <v>2161</v>
      </c>
      <c r="B2886" t="s">
        <v>2163</v>
      </c>
      <c r="D2886" t="str">
        <f t="shared" si="14"/>
        <v>("OrderID","CustomerID","EmployeeID","OrderDate","RequiredDate",ShipCity,"ShipRegion","ShipPostalCode","ShipCountry")NULL,N'28001',N'Spain')</v>
      </c>
      <c r="E2886" t="s">
        <v>3596</v>
      </c>
    </row>
    <row r="2887" spans="1:5" hidden="1" x14ac:dyDescent="0.25">
      <c r="A2887" t="s">
        <v>2161</v>
      </c>
      <c r="C2887" t="s">
        <v>2164</v>
      </c>
      <c r="D2887" t="str">
        <f t="shared" si="14"/>
        <v>N'Romero y tomillo',N'Gran Vía, 1',N'Madrid',</v>
      </c>
      <c r="E2887" t="s">
        <v>2253</v>
      </c>
    </row>
    <row r="2888" spans="1:5" hidden="1" x14ac:dyDescent="0.25">
      <c r="A2888" t="s">
        <v>2161</v>
      </c>
      <c r="C2888" t="s">
        <v>2165</v>
      </c>
      <c r="D2888" t="str">
        <f t="shared" si="14"/>
        <v>VALUES (10306,N'ROMEY',1,'9/16/1996','10/14/1996','9/23/1996',3,7.56,N'Romero y tomillo',N'Gran Vía, 1',N'Madrid',NULL,N'28001',N'Spain')INSERT INTO "Orders"ShippedDate,"ShipVia","Freight","ShipName","ShipAddress",</v>
      </c>
      <c r="E2888" t="s">
        <v>3692</v>
      </c>
    </row>
    <row r="2889" spans="1:5" hidden="1" x14ac:dyDescent="0.25">
      <c r="A2889" t="s">
        <v>2161</v>
      </c>
      <c r="B2889" t="s">
        <v>2299</v>
      </c>
      <c r="D2889" t="str">
        <f t="shared" si="14"/>
        <v>VALUES (10306,N'ROMEY',1,'9/16/1996','10/14/1996','9/23/1996',3,7.56,NULL,N'28001',N'Spain')("OrderID","CustomerID","EmployeeID","OrderDate","RequiredDate",ShippedDate,"ShipVia","Freight","ShipName","ShipAddress",ShipCity,"ShipRegion","ShipPostalCode","ShipCountry")</v>
      </c>
      <c r="E2889" t="s">
        <v>3693</v>
      </c>
    </row>
    <row r="2890" spans="1:5" hidden="1" x14ac:dyDescent="0.25">
      <c r="A2890" t="s">
        <v>2161</v>
      </c>
      <c r="C2890" t="s">
        <v>2253</v>
      </c>
      <c r="D2890" t="str">
        <f t="shared" si="14"/>
        <v>ShipCity,"ShipRegion","ShipPostalCode","ShipCountry")</v>
      </c>
      <c r="E2890" t="s">
        <v>2165</v>
      </c>
    </row>
    <row r="2891" spans="1:5" hidden="1" x14ac:dyDescent="0.25">
      <c r="A2891" t="s">
        <v>2161</v>
      </c>
      <c r="C2891" t="s">
        <v>2254</v>
      </c>
      <c r="D2891" t="str">
        <f t="shared" si="14"/>
        <v>INSERT INTO "Orders"ShippedDate,"ShipVia","Freight","ShipName","ShipAddress",N'Lonesome Pine Restaurant',N'89 Chiaroscuro Rd.',N'Portland',</v>
      </c>
      <c r="E2891" t="s">
        <v>3694</v>
      </c>
    </row>
    <row r="2892" spans="1:5" x14ac:dyDescent="0.25">
      <c r="A2892" t="s">
        <v>2161</v>
      </c>
      <c r="B2892" t="s">
        <v>2162</v>
      </c>
      <c r="D2892" t="str">
        <f t="shared" si="14"/>
        <v>INSERT INTO "Orders"("OrderID","CustomerID","EmployeeID","OrderDate","RequiredDate",ShippedDate,"ShipVia","Freight","ShipName","ShipAddress",ShipCity,"ShipRegion","ShipPostalCode","ShipCountry")VALUES (10307,N'LONEP',2,'9/17/1996','10/15/1996','9/25/1996',2,0.56,N'Lonesome Pine Restaurant',N'89 Chiaroscuro Rd.',N'Portland',N'OR',N'97219',N'USA')</v>
      </c>
      <c r="E2892" t="s">
        <v>3695</v>
      </c>
    </row>
    <row r="2893" spans="1:5" hidden="1" x14ac:dyDescent="0.25">
      <c r="A2893" t="s">
        <v>2161</v>
      </c>
      <c r="B2893" t="s">
        <v>2163</v>
      </c>
      <c r="D2893" t="str">
        <f t="shared" si="14"/>
        <v>("OrderID","CustomerID","EmployeeID","OrderDate","RequiredDate",ShipCity,"ShipRegion","ShipPostalCode","ShipCountry")N'OR',N'97219',N'USA')</v>
      </c>
      <c r="E2893" t="s">
        <v>3696</v>
      </c>
    </row>
    <row r="2894" spans="1:5" hidden="1" x14ac:dyDescent="0.25">
      <c r="A2894" t="s">
        <v>2161</v>
      </c>
      <c r="C2894" t="s">
        <v>2164</v>
      </c>
      <c r="D2894" t="str">
        <f t="shared" si="14"/>
        <v>N'Lonesome Pine Restaurant',N'89 Chiaroscuro Rd.',N'Portland',</v>
      </c>
      <c r="E2894" t="s">
        <v>2301</v>
      </c>
    </row>
    <row r="2895" spans="1:5" hidden="1" x14ac:dyDescent="0.25">
      <c r="A2895" t="s">
        <v>2161</v>
      </c>
      <c r="C2895" t="s">
        <v>2165</v>
      </c>
      <c r="D2895" t="str">
        <f t="shared" si="14"/>
        <v>VALUES (10307,N'LONEP',2,'9/17/1996','10/15/1996','9/25/1996',2,0.56,N'Lonesome Pine Restaurant',N'89 Chiaroscuro Rd.',N'Portland',N'OR',N'97219',N'USA')INSERT INTO "Orders"ShippedDate,"ShipVia","Freight","ShipName","ShipAddress",</v>
      </c>
      <c r="E2895" t="s">
        <v>3697</v>
      </c>
    </row>
    <row r="2896" spans="1:5" hidden="1" x14ac:dyDescent="0.25">
      <c r="A2896" t="s">
        <v>2161</v>
      </c>
      <c r="B2896" t="s">
        <v>2300</v>
      </c>
      <c r="D2896" t="str">
        <f t="shared" si="14"/>
        <v>VALUES (10307,N'LONEP',2,'9/17/1996','10/15/1996','9/25/1996',2,0.56,N'OR',N'97219',N'USA')("OrderID","CustomerID","EmployeeID","OrderDate","RequiredDate",ShippedDate,"ShipVia","Freight","ShipName","ShipAddress",ShipCity,"ShipRegion","ShipPostalCode","ShipCountry")</v>
      </c>
      <c r="E2896" t="s">
        <v>3698</v>
      </c>
    </row>
    <row r="2897" spans="1:5" hidden="1" x14ac:dyDescent="0.25">
      <c r="A2897" t="s">
        <v>2161</v>
      </c>
      <c r="C2897" t="s">
        <v>2301</v>
      </c>
      <c r="D2897" t="str">
        <f t="shared" si="14"/>
        <v>ShipCity,"ShipRegion","ShipPostalCode","ShipCountry")</v>
      </c>
      <c r="E2897" t="s">
        <v>2165</v>
      </c>
    </row>
    <row r="2898" spans="1:5" hidden="1" x14ac:dyDescent="0.25">
      <c r="A2898" t="s">
        <v>2161</v>
      </c>
      <c r="C2898" t="s">
        <v>2302</v>
      </c>
      <c r="D2898" t="str">
        <f t="shared" si="14"/>
        <v>INSERT INTO "Orders"ShippedDate,"ShipVia","Freight","ShipName","ShipAddress",N'Ana Trujillo Emparedados y helados',N'Avda. de la Constitución 2222',N'México D.F.',</v>
      </c>
      <c r="E2898" t="s">
        <v>3699</v>
      </c>
    </row>
    <row r="2899" spans="1:5" x14ac:dyDescent="0.25">
      <c r="A2899" t="s">
        <v>2161</v>
      </c>
      <c r="B2899" t="s">
        <v>2162</v>
      </c>
      <c r="D2899" t="str">
        <f t="shared" si="14"/>
        <v>INSERT INTO "Orders"("OrderID","CustomerID","EmployeeID","OrderDate","RequiredDate",ShippedDate,"ShipVia","Freight","ShipName","ShipAddress",ShipCity,"ShipRegion","ShipPostalCode","ShipCountry")VALUES (10308,N'ANATR',7,'9/18/1996','10/16/1996','9/24/1996',3,1.61,N'Ana Trujillo Emparedados y helados',N'Avda. de la Constitución 2222',N'México D.F.',NULL,N'05021',N'Mexico')</v>
      </c>
      <c r="E2899" t="s">
        <v>3700</v>
      </c>
    </row>
    <row r="2900" spans="1:5" hidden="1" x14ac:dyDescent="0.25">
      <c r="A2900" t="s">
        <v>2161</v>
      </c>
      <c r="B2900" t="s">
        <v>2163</v>
      </c>
      <c r="D2900" t="str">
        <f t="shared" si="14"/>
        <v>("OrderID","CustomerID","EmployeeID","OrderDate","RequiredDate",ShipCity,"ShipRegion","ShipPostalCode","ShipCountry")NULL,N'05021',N'Mexico')</v>
      </c>
      <c r="E2900" t="s">
        <v>3701</v>
      </c>
    </row>
    <row r="2901" spans="1:5" hidden="1" x14ac:dyDescent="0.25">
      <c r="A2901" t="s">
        <v>2161</v>
      </c>
      <c r="C2901" t="s">
        <v>2164</v>
      </c>
      <c r="D2901" t="str">
        <f t="shared" si="14"/>
        <v>N'Ana Trujillo Emparedados y helados',N'Avda. de la Constitución 2222',N'México D.F.',</v>
      </c>
      <c r="E2901" t="s">
        <v>2304</v>
      </c>
    </row>
    <row r="2902" spans="1:5" hidden="1" x14ac:dyDescent="0.25">
      <c r="A2902" t="s">
        <v>2161</v>
      </c>
      <c r="C2902" t="s">
        <v>2165</v>
      </c>
      <c r="D2902" t="str">
        <f t="shared" si="14"/>
        <v>VALUES (10308,N'ANATR',7,'9/18/1996','10/16/1996','9/24/1996',3,1.61,N'Ana Trujillo Emparedados y helados',N'Avda. de la Constitución 2222',N'México D.F.',NULL,N'05021',N'Mexico')INSERT INTO "Orders"ShippedDate,"ShipVia","Freight","ShipName","ShipAddress",</v>
      </c>
      <c r="E2902" t="s">
        <v>3702</v>
      </c>
    </row>
    <row r="2903" spans="1:5" hidden="1" x14ac:dyDescent="0.25">
      <c r="A2903" t="s">
        <v>2161</v>
      </c>
      <c r="B2903" t="s">
        <v>2303</v>
      </c>
      <c r="D2903" t="str">
        <f t="shared" si="14"/>
        <v>VALUES (10308,N'ANATR',7,'9/18/1996','10/16/1996','9/24/1996',3,1.61,NULL,N'05021',N'Mexico')("OrderID","CustomerID","EmployeeID","OrderDate","RequiredDate",ShippedDate,"ShipVia","Freight","ShipName","ShipAddress",ShipCity,"ShipRegion","ShipPostalCode","ShipCountry")</v>
      </c>
      <c r="E2903" t="s">
        <v>3703</v>
      </c>
    </row>
    <row r="2904" spans="1:5" hidden="1" x14ac:dyDescent="0.25">
      <c r="A2904" t="s">
        <v>2161</v>
      </c>
      <c r="C2904" t="s">
        <v>2304</v>
      </c>
      <c r="D2904" t="str">
        <f t="shared" si="14"/>
        <v>ShipCity,"ShipRegion","ShipPostalCode","ShipCountry")</v>
      </c>
      <c r="E2904" t="s">
        <v>2165</v>
      </c>
    </row>
    <row r="2905" spans="1:5" hidden="1" x14ac:dyDescent="0.25">
      <c r="A2905" t="s">
        <v>2161</v>
      </c>
      <c r="C2905" t="s">
        <v>2305</v>
      </c>
      <c r="D2905" t="str">
        <f t="shared" si="14"/>
        <v>INSERT INTO "Orders"ShippedDate,"ShipVia","Freight","ShipName","ShipAddress",N'Hungry Owl All-Night Grocers',N'8 Johnstown Road',N'Cork',</v>
      </c>
      <c r="E2905" t="s">
        <v>3659</v>
      </c>
    </row>
    <row r="2906" spans="1:5" x14ac:dyDescent="0.25">
      <c r="A2906" t="s">
        <v>2161</v>
      </c>
      <c r="B2906" t="s">
        <v>2162</v>
      </c>
      <c r="D2906" t="str">
        <f t="shared" si="14"/>
        <v>INSERT INTO "Orders"("OrderID","CustomerID","EmployeeID","OrderDate","RequiredDate",ShippedDate,"ShipVia","Freight","ShipName","ShipAddress",ShipCity,"ShipRegion","ShipPostalCode","ShipCountry")VALUES (10309,N'HUNGO',3,'9/19/1996','10/17/1996','10/23/1996',1,47.30,N'Hungry Owl All-Night Grocers',N'8 Johnstown Road',N'Cork',N'Co. Cork',NULL,N'Ireland')</v>
      </c>
      <c r="E2906" t="s">
        <v>3704</v>
      </c>
    </row>
    <row r="2907" spans="1:5" hidden="1" x14ac:dyDescent="0.25">
      <c r="A2907" t="s">
        <v>2161</v>
      </c>
      <c r="B2907" t="s">
        <v>2163</v>
      </c>
      <c r="D2907" t="str">
        <f t="shared" si="14"/>
        <v>("OrderID","CustomerID","EmployeeID","OrderDate","RequiredDate",ShipCity,"ShipRegion","ShipPostalCode","ShipCountry")N'Co. Cork',NULL,N'Ireland')</v>
      </c>
      <c r="E2907" t="s">
        <v>3661</v>
      </c>
    </row>
    <row r="2908" spans="1:5" hidden="1" x14ac:dyDescent="0.25">
      <c r="A2908" t="s">
        <v>2161</v>
      </c>
      <c r="C2908" t="s">
        <v>2164</v>
      </c>
      <c r="D2908" t="str">
        <f t="shared" si="14"/>
        <v>N'Hungry Owl All-Night Grocers',N'8 Johnstown Road',N'Cork',</v>
      </c>
      <c r="E2908" t="s">
        <v>2284</v>
      </c>
    </row>
    <row r="2909" spans="1:5" hidden="1" x14ac:dyDescent="0.25">
      <c r="A2909" t="s">
        <v>2161</v>
      </c>
      <c r="C2909" t="s">
        <v>2165</v>
      </c>
      <c r="D2909" t="str">
        <f t="shared" si="14"/>
        <v>VALUES (10309,N'HUNGO',3,'9/19/1996','10/17/1996','10/23/1996',1,47.30,N'Hungry Owl All-Night Grocers',N'8 Johnstown Road',N'Cork',N'Co. Cork',NULL,N'Ireland')INSERT INTO "Orders"ShippedDate,"ShipVia","Freight","ShipName","ShipAddress",</v>
      </c>
      <c r="E2909" t="s">
        <v>3705</v>
      </c>
    </row>
    <row r="2910" spans="1:5" hidden="1" x14ac:dyDescent="0.25">
      <c r="A2910" t="s">
        <v>2161</v>
      </c>
      <c r="B2910" t="s">
        <v>2306</v>
      </c>
      <c r="D2910" t="str">
        <f t="shared" si="14"/>
        <v>VALUES (10309,N'HUNGO',3,'9/19/1996','10/17/1996','10/23/1996',1,47.30,N'Co. Cork',NULL,N'Ireland')("OrderID","CustomerID","EmployeeID","OrderDate","RequiredDate",ShippedDate,"ShipVia","Freight","ShipName","ShipAddress",ShipCity,"ShipRegion","ShipPostalCode","ShipCountry")</v>
      </c>
      <c r="E2910" t="s">
        <v>3706</v>
      </c>
    </row>
    <row r="2911" spans="1:5" hidden="1" x14ac:dyDescent="0.25">
      <c r="A2911" t="s">
        <v>2161</v>
      </c>
      <c r="C2911" t="s">
        <v>2284</v>
      </c>
      <c r="D2911" t="str">
        <f t="shared" si="14"/>
        <v>ShipCity,"ShipRegion","ShipPostalCode","ShipCountry")</v>
      </c>
      <c r="E2911" t="s">
        <v>2165</v>
      </c>
    </row>
    <row r="2912" spans="1:5" hidden="1" x14ac:dyDescent="0.25">
      <c r="A2912" t="s">
        <v>2161</v>
      </c>
      <c r="C2912" t="s">
        <v>2285</v>
      </c>
      <c r="D2912" t="str">
        <f t="shared" si="14"/>
        <v>INSERT INTO "Orders"ShippedDate,"ShipVia","Freight","ShipName","ShipAddress",N'The Big Cheese',N'89 Jefferson Way Suite 2',N'Portland',</v>
      </c>
      <c r="E2912" t="s">
        <v>3707</v>
      </c>
    </row>
    <row r="2913" spans="1:5" x14ac:dyDescent="0.25">
      <c r="A2913" t="s">
        <v>2161</v>
      </c>
      <c r="B2913" t="s">
        <v>2162</v>
      </c>
      <c r="D2913" t="str">
        <f t="shared" si="14"/>
        <v>INSERT INTO "Orders"("OrderID","CustomerID","EmployeeID","OrderDate","RequiredDate",ShippedDate,"ShipVia","Freight","ShipName","ShipAddress",ShipCity,"ShipRegion","ShipPostalCode","ShipCountry")VALUES (10310,N'THEBI',8,'9/20/1996','10/18/1996','9/27/1996',2,17.52,N'The Big Cheese',N'89 Jefferson Way Suite 2',N'Portland',N'OR',N'97201',N'USA')</v>
      </c>
      <c r="E2913" t="s">
        <v>3708</v>
      </c>
    </row>
    <row r="2914" spans="1:5" hidden="1" x14ac:dyDescent="0.25">
      <c r="A2914" t="s">
        <v>2161</v>
      </c>
      <c r="B2914" t="s">
        <v>2163</v>
      </c>
      <c r="D2914" t="str">
        <f t="shared" si="14"/>
        <v>("OrderID","CustomerID","EmployeeID","OrderDate","RequiredDate",ShipCity,"ShipRegion","ShipPostalCode","ShipCountry")N'OR',N'97201',N'USA')</v>
      </c>
      <c r="E2914" t="s">
        <v>3709</v>
      </c>
    </row>
    <row r="2915" spans="1:5" hidden="1" x14ac:dyDescent="0.25">
      <c r="A2915" t="s">
        <v>2161</v>
      </c>
      <c r="C2915" t="s">
        <v>2164</v>
      </c>
      <c r="D2915" t="str">
        <f t="shared" si="14"/>
        <v>N'The Big Cheese',N'89 Jefferson Way Suite 2',N'Portland',</v>
      </c>
      <c r="E2915" t="s">
        <v>2308</v>
      </c>
    </row>
    <row r="2916" spans="1:5" hidden="1" x14ac:dyDescent="0.25">
      <c r="A2916" t="s">
        <v>2161</v>
      </c>
      <c r="C2916" t="s">
        <v>2165</v>
      </c>
      <c r="D2916" t="str">
        <f t="shared" si="14"/>
        <v>VALUES (10310,N'THEBI',8,'9/20/1996','10/18/1996','9/27/1996',2,17.52,N'The Big Cheese',N'89 Jefferson Way Suite 2',N'Portland',N'OR',N'97201',N'USA')INSERT INTO "Orders"ShippedDate,"ShipVia","Freight","ShipName","ShipAddress",</v>
      </c>
      <c r="E2916" t="s">
        <v>3710</v>
      </c>
    </row>
    <row r="2917" spans="1:5" hidden="1" x14ac:dyDescent="0.25">
      <c r="A2917" t="s">
        <v>2161</v>
      </c>
      <c r="B2917" t="s">
        <v>2307</v>
      </c>
      <c r="D2917" t="str">
        <f t="shared" si="14"/>
        <v>VALUES (10310,N'THEBI',8,'9/20/1996','10/18/1996','9/27/1996',2,17.52,N'OR',N'97201',N'USA')("OrderID","CustomerID","EmployeeID","OrderDate","RequiredDate",ShippedDate,"ShipVia","Freight","ShipName","ShipAddress",ShipCity,"ShipRegion","ShipPostalCode","ShipCountry")</v>
      </c>
      <c r="E2917" t="s">
        <v>3711</v>
      </c>
    </row>
    <row r="2918" spans="1:5" hidden="1" x14ac:dyDescent="0.25">
      <c r="A2918" t="s">
        <v>2161</v>
      </c>
      <c r="C2918" t="s">
        <v>2308</v>
      </c>
      <c r="D2918" t="str">
        <f t="shared" si="14"/>
        <v>ShipCity,"ShipRegion","ShipPostalCode","ShipCountry")</v>
      </c>
      <c r="E2918" t="s">
        <v>2165</v>
      </c>
    </row>
    <row r="2919" spans="1:5" hidden="1" x14ac:dyDescent="0.25">
      <c r="A2919" t="s">
        <v>2161</v>
      </c>
      <c r="C2919" t="s">
        <v>2309</v>
      </c>
      <c r="D2919" t="str">
        <f t="shared" si="14"/>
        <v>INSERT INTO "Orders"ShippedDate,"ShipVia","Freight","ShipName","ShipAddress",N'Du monde entier',N'67, rue des Cinquante Otages',N'Nantes',</v>
      </c>
      <c r="E2919" t="s">
        <v>3712</v>
      </c>
    </row>
    <row r="2920" spans="1:5" x14ac:dyDescent="0.25">
      <c r="A2920" t="s">
        <v>2161</v>
      </c>
      <c r="B2920" t="s">
        <v>2162</v>
      </c>
      <c r="D2920" t="str">
        <f t="shared" si="14"/>
        <v>INSERT INTO "Orders"("OrderID","CustomerID","EmployeeID","OrderDate","RequiredDate",ShippedDate,"ShipVia","Freight","ShipName","ShipAddress",ShipCity,"ShipRegion","ShipPostalCode","ShipCountry")VALUES (10311,N'DUMON',1,'9/20/1996','10/4/1996','9/26/1996',3,24.69,N'Du monde entier',N'67, rue des Cinquante Otages',N'Nantes',NULL,N'44000',N'France')</v>
      </c>
      <c r="E2920" t="s">
        <v>3713</v>
      </c>
    </row>
    <row r="2921" spans="1:5" hidden="1" x14ac:dyDescent="0.25">
      <c r="A2921" t="s">
        <v>2161</v>
      </c>
      <c r="B2921" t="s">
        <v>2163</v>
      </c>
      <c r="D2921" t="str">
        <f t="shared" si="14"/>
        <v>("OrderID","CustomerID","EmployeeID","OrderDate","RequiredDate",ShipCity,"ShipRegion","ShipPostalCode","ShipCountry")NULL,N'44000',N'France')</v>
      </c>
      <c r="E2921" t="s">
        <v>3714</v>
      </c>
    </row>
    <row r="2922" spans="1:5" hidden="1" x14ac:dyDescent="0.25">
      <c r="A2922" t="s">
        <v>2161</v>
      </c>
      <c r="C2922" t="s">
        <v>2164</v>
      </c>
      <c r="D2922" t="str">
        <f t="shared" si="14"/>
        <v>N'Du monde entier',N'67, rue des Cinquante Otages',N'Nantes',</v>
      </c>
      <c r="E2922" t="s">
        <v>2311</v>
      </c>
    </row>
    <row r="2923" spans="1:5" hidden="1" x14ac:dyDescent="0.25">
      <c r="A2923" t="s">
        <v>2161</v>
      </c>
      <c r="C2923" t="s">
        <v>2165</v>
      </c>
      <c r="D2923" t="str">
        <f t="shared" si="14"/>
        <v>VALUES (10311,N'DUMON',1,'9/20/1996','10/4/1996','9/26/1996',3,24.69,N'Du monde entier',N'67, rue des Cinquante Otages',N'Nantes',NULL,N'44000',N'France')INSERT INTO "Orders"ShippedDate,"ShipVia","Freight","ShipName","ShipAddress",</v>
      </c>
      <c r="E2923" t="s">
        <v>3715</v>
      </c>
    </row>
    <row r="2924" spans="1:5" hidden="1" x14ac:dyDescent="0.25">
      <c r="A2924" t="s">
        <v>2161</v>
      </c>
      <c r="B2924" t="s">
        <v>2310</v>
      </c>
      <c r="D2924" t="str">
        <f t="shared" si="14"/>
        <v>VALUES (10311,N'DUMON',1,'9/20/1996','10/4/1996','9/26/1996',3,24.69,NULL,N'44000',N'France')("OrderID","CustomerID","EmployeeID","OrderDate","RequiredDate",ShippedDate,"ShipVia","Freight","ShipName","ShipAddress",ShipCity,"ShipRegion","ShipPostalCode","ShipCountry")</v>
      </c>
      <c r="E2924" t="s">
        <v>3716</v>
      </c>
    </row>
    <row r="2925" spans="1:5" hidden="1" x14ac:dyDescent="0.25">
      <c r="A2925" t="s">
        <v>2161</v>
      </c>
      <c r="C2925" t="s">
        <v>2311</v>
      </c>
      <c r="D2925" t="str">
        <f t="shared" si="14"/>
        <v>ShipCity,"ShipRegion","ShipPostalCode","ShipCountry")</v>
      </c>
      <c r="E2925" t="s">
        <v>2165</v>
      </c>
    </row>
    <row r="2926" spans="1:5" hidden="1" x14ac:dyDescent="0.25">
      <c r="A2926" t="s">
        <v>2161</v>
      </c>
      <c r="C2926" t="s">
        <v>2312</v>
      </c>
      <c r="D2926" t="str">
        <f t="shared" si="14"/>
        <v>INSERT INTO "Orders"ShippedDate,"ShipVia","Freight","ShipName","ShipAddress",N'Die Wandernde Kuh',N'Adenauerallee 900',N'Stuttgart',</v>
      </c>
      <c r="E2926" t="s">
        <v>3670</v>
      </c>
    </row>
    <row r="2927" spans="1:5" x14ac:dyDescent="0.25">
      <c r="A2927" t="s">
        <v>2161</v>
      </c>
      <c r="B2927" t="s">
        <v>2162</v>
      </c>
      <c r="D2927" t="str">
        <f t="shared" si="14"/>
        <v>INSERT INTO "Orders"("OrderID","CustomerID","EmployeeID","OrderDate","RequiredDate",ShippedDate,"ShipVia","Freight","ShipName","ShipAddress",ShipCity,"ShipRegion","ShipPostalCode","ShipCountry")VALUES (10312,N'WANDK',2,'9/23/1996','10/21/1996','10/3/1996',2,40.26,N'Die Wandernde Kuh',N'Adenauerallee 900',N'Stuttgart',NULL,N'70563',N'Germany')</v>
      </c>
      <c r="E2927" t="s">
        <v>3717</v>
      </c>
    </row>
    <row r="2928" spans="1:5" hidden="1" x14ac:dyDescent="0.25">
      <c r="A2928" t="s">
        <v>2161</v>
      </c>
      <c r="B2928" t="s">
        <v>2163</v>
      </c>
      <c r="D2928" t="str">
        <f t="shared" ref="D2928:D2991" si="15">B2928&amp;B2929&amp;C2930&amp;C2931&amp;B2932&amp;C2933&amp;C2934</f>
        <v>("OrderID","CustomerID","EmployeeID","OrderDate","RequiredDate",ShipCity,"ShipRegion","ShipPostalCode","ShipCountry")NULL,N'70563',N'Germany')</v>
      </c>
      <c r="E2928" t="s">
        <v>3672</v>
      </c>
    </row>
    <row r="2929" spans="1:5" hidden="1" x14ac:dyDescent="0.25">
      <c r="A2929" t="s">
        <v>2161</v>
      </c>
      <c r="C2929" t="s">
        <v>2164</v>
      </c>
      <c r="D2929" t="str">
        <f t="shared" si="15"/>
        <v>N'Die Wandernde Kuh',N'Adenauerallee 900',N'Stuttgart',</v>
      </c>
      <c r="E2929" t="s">
        <v>2289</v>
      </c>
    </row>
    <row r="2930" spans="1:5" hidden="1" x14ac:dyDescent="0.25">
      <c r="A2930" t="s">
        <v>2161</v>
      </c>
      <c r="C2930" t="s">
        <v>2165</v>
      </c>
      <c r="D2930" t="str">
        <f t="shared" si="15"/>
        <v>VALUES (10312,N'WANDK',2,'9/23/1996','10/21/1996','10/3/1996',2,40.26,N'Die Wandernde Kuh',N'Adenauerallee 900',N'Stuttgart',NULL,N'70563',N'Germany')INSERT INTO "Orders"ShippedDate,"ShipVia","Freight","ShipName","ShipAddress",</v>
      </c>
      <c r="E2930" t="s">
        <v>3718</v>
      </c>
    </row>
    <row r="2931" spans="1:5" hidden="1" x14ac:dyDescent="0.25">
      <c r="A2931" t="s">
        <v>2161</v>
      </c>
      <c r="B2931" t="s">
        <v>2313</v>
      </c>
      <c r="D2931" t="str">
        <f t="shared" si="15"/>
        <v>VALUES (10312,N'WANDK',2,'9/23/1996','10/21/1996','10/3/1996',2,40.26,NULL,N'70563',N'Germany')("OrderID","CustomerID","EmployeeID","OrderDate","RequiredDate",ShippedDate,"ShipVia","Freight","ShipName","ShipAddress",ShipCity,"ShipRegion","ShipPostalCode","ShipCountry")</v>
      </c>
      <c r="E2931" t="s">
        <v>3719</v>
      </c>
    </row>
    <row r="2932" spans="1:5" hidden="1" x14ac:dyDescent="0.25">
      <c r="A2932" t="s">
        <v>2161</v>
      </c>
      <c r="C2932" t="s">
        <v>2289</v>
      </c>
      <c r="D2932" t="str">
        <f t="shared" si="15"/>
        <v>ShipCity,"ShipRegion","ShipPostalCode","ShipCountry")</v>
      </c>
      <c r="E2932" t="s">
        <v>2165</v>
      </c>
    </row>
    <row r="2933" spans="1:5" hidden="1" x14ac:dyDescent="0.25">
      <c r="A2933" t="s">
        <v>2161</v>
      </c>
      <c r="C2933" t="s">
        <v>2290</v>
      </c>
      <c r="D2933" t="str">
        <f t="shared" si="15"/>
        <v>INSERT INTO "Orders"ShippedDate,"ShipVia","Freight","ShipName","ShipAddress",N'QUICK-Stop',N'Taucherstraße 10',N'Cunewalde',</v>
      </c>
      <c r="E2933" t="s">
        <v>3557</v>
      </c>
    </row>
    <row r="2934" spans="1:5" x14ac:dyDescent="0.25">
      <c r="A2934" t="s">
        <v>2161</v>
      </c>
      <c r="B2934" t="s">
        <v>2162</v>
      </c>
      <c r="D2934" t="str">
        <f t="shared" si="15"/>
        <v>INSERT INTO "Orders"("OrderID","CustomerID","EmployeeID","OrderDate","RequiredDate",ShippedDate,"ShipVia","Freight","ShipName","ShipAddress",ShipCity,"ShipRegion","ShipPostalCode","ShipCountry")VALUES (10313,N'QUICK',2,'9/24/1996','10/22/1996','10/4/1996',2,1.96,N'QUICK-Stop',N'Taucherstraße 10',N'Cunewalde',NULL,N'01307',N'Germany')</v>
      </c>
      <c r="E2934" t="s">
        <v>3720</v>
      </c>
    </row>
    <row r="2935" spans="1:5" hidden="1" x14ac:dyDescent="0.25">
      <c r="A2935" t="s">
        <v>2161</v>
      </c>
      <c r="B2935" t="s">
        <v>2163</v>
      </c>
      <c r="D2935" t="str">
        <f t="shared" si="15"/>
        <v>("OrderID","CustomerID","EmployeeID","OrderDate","RequiredDate",ShipCity,"ShipRegion","ShipPostalCode","ShipCountry")NULL,N'01307',N'Germany')</v>
      </c>
      <c r="E2935" t="s">
        <v>3559</v>
      </c>
    </row>
    <row r="2936" spans="1:5" hidden="1" x14ac:dyDescent="0.25">
      <c r="A2936" t="s">
        <v>2161</v>
      </c>
      <c r="C2936" t="s">
        <v>2164</v>
      </c>
      <c r="D2936" t="str">
        <f t="shared" si="15"/>
        <v>N'QUICK-Stop',N'Taucherstraße 10',N'Cunewalde',</v>
      </c>
      <c r="E2936" t="s">
        <v>2233</v>
      </c>
    </row>
    <row r="2937" spans="1:5" hidden="1" x14ac:dyDescent="0.25">
      <c r="A2937" t="s">
        <v>2161</v>
      </c>
      <c r="C2937" t="s">
        <v>2165</v>
      </c>
      <c r="D2937" t="str">
        <f t="shared" si="15"/>
        <v>VALUES (10313,N'QUICK',2,'9/24/1996','10/22/1996','10/4/1996',2,1.96,N'QUICK-Stop',N'Taucherstraße 10',N'Cunewalde',NULL,N'01307',N'Germany')INSERT INTO "Orders"ShippedDate,"ShipVia","Freight","ShipName","ShipAddress",</v>
      </c>
      <c r="E2937" t="s">
        <v>3721</v>
      </c>
    </row>
    <row r="2938" spans="1:5" hidden="1" x14ac:dyDescent="0.25">
      <c r="A2938" t="s">
        <v>2161</v>
      </c>
      <c r="B2938" t="s">
        <v>2314</v>
      </c>
      <c r="D2938" t="str">
        <f t="shared" si="15"/>
        <v>VALUES (10313,N'QUICK',2,'9/24/1996','10/22/1996','10/4/1996',2,1.96,NULL,N'01307',N'Germany')("OrderID","CustomerID","EmployeeID","OrderDate","RequiredDate",ShippedDate,"ShipVia","Freight","ShipName","ShipAddress",ShipCity,"ShipRegion","ShipPostalCode","ShipCountry")</v>
      </c>
      <c r="E2938" t="s">
        <v>3722</v>
      </c>
    </row>
    <row r="2939" spans="1:5" hidden="1" x14ac:dyDescent="0.25">
      <c r="A2939" t="s">
        <v>2161</v>
      </c>
      <c r="C2939" t="s">
        <v>2233</v>
      </c>
      <c r="D2939" t="str">
        <f t="shared" si="15"/>
        <v>ShipCity,"ShipRegion","ShipPostalCode","ShipCountry")</v>
      </c>
      <c r="E2939" t="s">
        <v>2165</v>
      </c>
    </row>
    <row r="2940" spans="1:5" hidden="1" x14ac:dyDescent="0.25">
      <c r="A2940" t="s">
        <v>2161</v>
      </c>
      <c r="C2940" t="s">
        <v>2234</v>
      </c>
      <c r="D2940" t="str">
        <f t="shared" si="15"/>
        <v>INSERT INTO "Orders"ShippedDate,"ShipVia","Freight","ShipName","ShipAddress",N'Rattlesnake Canyon Grocery',N'2817 Milton Dr.',N'Albuquerque',</v>
      </c>
      <c r="E2940" t="s">
        <v>3508</v>
      </c>
    </row>
    <row r="2941" spans="1:5" x14ac:dyDescent="0.25">
      <c r="A2941" t="s">
        <v>2161</v>
      </c>
      <c r="B2941" t="s">
        <v>2162</v>
      </c>
      <c r="D2941" t="str">
        <f t="shared" si="15"/>
        <v>INSERT INTO "Orders"("OrderID","CustomerID","EmployeeID","OrderDate","RequiredDate",ShippedDate,"ShipVia","Freight","ShipName","ShipAddress",ShipCity,"ShipRegion","ShipPostalCode","ShipCountry")VALUES (10314,N'RATTC',1,'9/25/1996','10/23/1996','10/4/1996',2,74.16,N'Rattlesnake Canyon Grocery',N'2817 Milton Dr.',N'Albuquerque',N'NM',N'87110',N'USA')</v>
      </c>
      <c r="E2941" t="s">
        <v>3723</v>
      </c>
    </row>
    <row r="2942" spans="1:5" hidden="1" x14ac:dyDescent="0.25">
      <c r="A2942" t="s">
        <v>2161</v>
      </c>
      <c r="B2942" t="s">
        <v>2163</v>
      </c>
      <c r="D2942" t="str">
        <f t="shared" si="15"/>
        <v>("OrderID","CustomerID","EmployeeID","OrderDate","RequiredDate",ShipCity,"ShipRegion","ShipPostalCode","ShipCountry")N'NM',N'87110',N'USA')</v>
      </c>
      <c r="E2942" t="s">
        <v>3510</v>
      </c>
    </row>
    <row r="2943" spans="1:5" hidden="1" x14ac:dyDescent="0.25">
      <c r="A2943" t="s">
        <v>2161</v>
      </c>
      <c r="C2943" t="s">
        <v>2164</v>
      </c>
      <c r="D2943" t="str">
        <f t="shared" si="15"/>
        <v>N'Rattlesnake Canyon Grocery',N'2817 Milton Dr.',N'Albuquerque',</v>
      </c>
      <c r="E2943" t="s">
        <v>2206</v>
      </c>
    </row>
    <row r="2944" spans="1:5" hidden="1" x14ac:dyDescent="0.25">
      <c r="A2944" t="s">
        <v>2161</v>
      </c>
      <c r="C2944" t="s">
        <v>2165</v>
      </c>
      <c r="D2944" t="str">
        <f t="shared" si="15"/>
        <v>VALUES (10314,N'RATTC',1,'9/25/1996','10/23/1996','10/4/1996',2,74.16,N'Rattlesnake Canyon Grocery',N'2817 Milton Dr.',N'Albuquerque',N'NM',N'87110',N'USA')INSERT INTO "Orders"ShippedDate,"ShipVia","Freight","ShipName","ShipAddress",</v>
      </c>
      <c r="E2944" t="s">
        <v>3724</v>
      </c>
    </row>
    <row r="2945" spans="1:5" hidden="1" x14ac:dyDescent="0.25">
      <c r="A2945" t="s">
        <v>2161</v>
      </c>
      <c r="B2945" t="s">
        <v>2315</v>
      </c>
      <c r="D2945" t="str">
        <f t="shared" si="15"/>
        <v>VALUES (10314,N'RATTC',1,'9/25/1996','10/23/1996','10/4/1996',2,74.16,N'NM',N'87110',N'USA')("OrderID","CustomerID","EmployeeID","OrderDate","RequiredDate",ShippedDate,"ShipVia","Freight","ShipName","ShipAddress",ShipCity,"ShipRegion","ShipPostalCode","ShipCountry")</v>
      </c>
      <c r="E2945" t="s">
        <v>3725</v>
      </c>
    </row>
    <row r="2946" spans="1:5" hidden="1" x14ac:dyDescent="0.25">
      <c r="A2946" t="s">
        <v>2161</v>
      </c>
      <c r="C2946" t="s">
        <v>2206</v>
      </c>
      <c r="D2946" t="str">
        <f t="shared" si="15"/>
        <v>ShipCity,"ShipRegion","ShipPostalCode","ShipCountry")</v>
      </c>
      <c r="E2946" t="s">
        <v>2165</v>
      </c>
    </row>
    <row r="2947" spans="1:5" hidden="1" x14ac:dyDescent="0.25">
      <c r="A2947" t="s">
        <v>2161</v>
      </c>
      <c r="C2947" t="s">
        <v>2207</v>
      </c>
      <c r="D2947" t="str">
        <f t="shared" si="15"/>
        <v>INSERT INTO "Orders"ShippedDate,"ShipVia","Freight","ShipName","ShipAddress",N'Island Trading',N'Garden House Crowther Way',N'Cowes',</v>
      </c>
      <c r="E2947" t="s">
        <v>3726</v>
      </c>
    </row>
    <row r="2948" spans="1:5" x14ac:dyDescent="0.25">
      <c r="A2948" t="s">
        <v>2161</v>
      </c>
      <c r="B2948" t="s">
        <v>2162</v>
      </c>
      <c r="D2948" t="str">
        <f t="shared" si="15"/>
        <v>INSERT INTO "Orders"("OrderID","CustomerID","EmployeeID","OrderDate","RequiredDate",ShippedDate,"ShipVia","Freight","ShipName","ShipAddress",ShipCity,"ShipRegion","ShipPostalCode","ShipCountry")VALUES (10315,N'ISLAT',4,'9/26/1996','10/24/1996','10/3/1996',2,41.76,N'Island Trading',N'Garden House Crowther Way',N'Cowes',N'Isle of Wight',N'PO31 7PJ',N'UK')</v>
      </c>
      <c r="E2948" t="s">
        <v>3727</v>
      </c>
    </row>
    <row r="2949" spans="1:5" hidden="1" x14ac:dyDescent="0.25">
      <c r="A2949" t="s">
        <v>2161</v>
      </c>
      <c r="B2949" t="s">
        <v>2163</v>
      </c>
      <c r="D2949" t="str">
        <f t="shared" si="15"/>
        <v>("OrderID","CustomerID","EmployeeID","OrderDate","RequiredDate",ShipCity,"ShipRegion","ShipPostalCode","ShipCountry")N'Isle of Wight',N'PO31 7PJ',N'UK')</v>
      </c>
      <c r="E2949" t="s">
        <v>3728</v>
      </c>
    </row>
    <row r="2950" spans="1:5" hidden="1" x14ac:dyDescent="0.25">
      <c r="A2950" t="s">
        <v>2161</v>
      </c>
      <c r="C2950" t="s">
        <v>2164</v>
      </c>
      <c r="D2950" t="str">
        <f t="shared" si="15"/>
        <v>N'Island Trading',N'Garden House Crowther Way',N'Cowes',</v>
      </c>
      <c r="E2950" t="s">
        <v>2317</v>
      </c>
    </row>
    <row r="2951" spans="1:5" hidden="1" x14ac:dyDescent="0.25">
      <c r="A2951" t="s">
        <v>2161</v>
      </c>
      <c r="C2951" t="s">
        <v>2165</v>
      </c>
      <c r="D2951" t="str">
        <f t="shared" si="15"/>
        <v>VALUES (10315,N'ISLAT',4,'9/26/1996','10/24/1996','10/3/1996',2,41.76,N'Island Trading',N'Garden House Crowther Way',N'Cowes',N'Isle of Wight',N'PO31 7PJ',N'UK')INSERT INTO "Orders"ShippedDate,"ShipVia","Freight","ShipName","ShipAddress",</v>
      </c>
      <c r="E2951" t="s">
        <v>3729</v>
      </c>
    </row>
    <row r="2952" spans="1:5" hidden="1" x14ac:dyDescent="0.25">
      <c r="A2952" t="s">
        <v>2161</v>
      </c>
      <c r="B2952" t="s">
        <v>2316</v>
      </c>
      <c r="D2952" t="str">
        <f t="shared" si="15"/>
        <v>VALUES (10315,N'ISLAT',4,'9/26/1996','10/24/1996','10/3/1996',2,41.76,N'Isle of Wight',N'PO31 7PJ',N'UK')("OrderID","CustomerID","EmployeeID","OrderDate","RequiredDate",ShippedDate,"ShipVia","Freight","ShipName","ShipAddress",ShipCity,"ShipRegion","ShipPostalCode","ShipCountry")</v>
      </c>
      <c r="E2952" t="s">
        <v>3730</v>
      </c>
    </row>
    <row r="2953" spans="1:5" hidden="1" x14ac:dyDescent="0.25">
      <c r="A2953" t="s">
        <v>2161</v>
      </c>
      <c r="C2953" t="s">
        <v>2317</v>
      </c>
      <c r="D2953" t="str">
        <f t="shared" si="15"/>
        <v>ShipCity,"ShipRegion","ShipPostalCode","ShipCountry")</v>
      </c>
      <c r="E2953" t="s">
        <v>2165</v>
      </c>
    </row>
    <row r="2954" spans="1:5" hidden="1" x14ac:dyDescent="0.25">
      <c r="A2954" t="s">
        <v>2161</v>
      </c>
      <c r="C2954" t="s">
        <v>2318</v>
      </c>
      <c r="D2954" t="str">
        <f t="shared" si="15"/>
        <v>INSERT INTO "Orders"ShippedDate,"ShipVia","Freight","ShipName","ShipAddress",N'Rattlesnake Canyon Grocery',N'2817 Milton Dr.',N'Albuquerque',</v>
      </c>
      <c r="E2954" t="s">
        <v>3508</v>
      </c>
    </row>
    <row r="2955" spans="1:5" x14ac:dyDescent="0.25">
      <c r="A2955" t="s">
        <v>2161</v>
      </c>
      <c r="B2955" t="s">
        <v>2162</v>
      </c>
      <c r="D2955" t="str">
        <f t="shared" si="15"/>
        <v>INSERT INTO "Orders"("OrderID","CustomerID","EmployeeID","OrderDate","RequiredDate",ShippedDate,"ShipVia","Freight","ShipName","ShipAddress",ShipCity,"ShipRegion","ShipPostalCode","ShipCountry")VALUES (10316,N'RATTC',1,'9/27/1996','10/25/1996','10/8/1996',3,150.15,N'Rattlesnake Canyon Grocery',N'2817 Milton Dr.',N'Albuquerque',N'NM',N'87110',N'USA')</v>
      </c>
      <c r="E2955" t="s">
        <v>3731</v>
      </c>
    </row>
    <row r="2956" spans="1:5" hidden="1" x14ac:dyDescent="0.25">
      <c r="A2956" t="s">
        <v>2161</v>
      </c>
      <c r="B2956" t="s">
        <v>2163</v>
      </c>
      <c r="D2956" t="str">
        <f t="shared" si="15"/>
        <v>("OrderID","CustomerID","EmployeeID","OrderDate","RequiredDate",ShipCity,"ShipRegion","ShipPostalCode","ShipCountry")N'NM',N'87110',N'USA')</v>
      </c>
      <c r="E2956" t="s">
        <v>3510</v>
      </c>
    </row>
    <row r="2957" spans="1:5" hidden="1" x14ac:dyDescent="0.25">
      <c r="A2957" t="s">
        <v>2161</v>
      </c>
      <c r="C2957" t="s">
        <v>2164</v>
      </c>
      <c r="D2957" t="str">
        <f t="shared" si="15"/>
        <v>N'Rattlesnake Canyon Grocery',N'2817 Milton Dr.',N'Albuquerque',</v>
      </c>
      <c r="E2957" t="s">
        <v>2206</v>
      </c>
    </row>
    <row r="2958" spans="1:5" hidden="1" x14ac:dyDescent="0.25">
      <c r="A2958" t="s">
        <v>2161</v>
      </c>
      <c r="C2958" t="s">
        <v>2165</v>
      </c>
      <c r="D2958" t="str">
        <f t="shared" si="15"/>
        <v>VALUES (10316,N'RATTC',1,'9/27/1996','10/25/1996','10/8/1996',3,150.15,N'Rattlesnake Canyon Grocery',N'2817 Milton Dr.',N'Albuquerque',N'NM',N'87110',N'USA')INSERT INTO "Orders"ShippedDate,"ShipVia","Freight","ShipName","ShipAddress",</v>
      </c>
      <c r="E2958" t="s">
        <v>3732</v>
      </c>
    </row>
    <row r="2959" spans="1:5" hidden="1" x14ac:dyDescent="0.25">
      <c r="A2959" t="s">
        <v>2161</v>
      </c>
      <c r="B2959" t="s">
        <v>2319</v>
      </c>
      <c r="D2959" t="str">
        <f t="shared" si="15"/>
        <v>VALUES (10316,N'RATTC',1,'9/27/1996','10/25/1996','10/8/1996',3,150.15,N'NM',N'87110',N'USA')("OrderID","CustomerID","EmployeeID","OrderDate","RequiredDate",ShippedDate,"ShipVia","Freight","ShipName","ShipAddress",ShipCity,"ShipRegion","ShipPostalCode","ShipCountry")</v>
      </c>
      <c r="E2959" t="s">
        <v>3733</v>
      </c>
    </row>
    <row r="2960" spans="1:5" hidden="1" x14ac:dyDescent="0.25">
      <c r="A2960" t="s">
        <v>2161</v>
      </c>
      <c r="C2960" t="s">
        <v>2206</v>
      </c>
      <c r="D2960" t="str">
        <f t="shared" si="15"/>
        <v>ShipCity,"ShipRegion","ShipPostalCode","ShipCountry")</v>
      </c>
      <c r="E2960" t="s">
        <v>2165</v>
      </c>
    </row>
    <row r="2961" spans="1:5" hidden="1" x14ac:dyDescent="0.25">
      <c r="A2961" t="s">
        <v>2161</v>
      </c>
      <c r="C2961" t="s">
        <v>2207</v>
      </c>
      <c r="D2961" t="str">
        <f t="shared" si="15"/>
        <v>INSERT INTO "Orders"ShippedDate,"ShipVia","Freight","ShipName","ShipAddress",N'Lonesome Pine Restaurant',N'89 Chiaroscuro Rd.',N'Portland',</v>
      </c>
      <c r="E2961" t="s">
        <v>3694</v>
      </c>
    </row>
    <row r="2962" spans="1:5" x14ac:dyDescent="0.25">
      <c r="A2962" t="s">
        <v>2161</v>
      </c>
      <c r="B2962" t="s">
        <v>2162</v>
      </c>
      <c r="D2962" t="str">
        <f t="shared" si="15"/>
        <v>INSERT INTO "Orders"("OrderID","CustomerID","EmployeeID","OrderDate","RequiredDate",ShippedDate,"ShipVia","Freight","ShipName","ShipAddress",ShipCity,"ShipRegion","ShipPostalCode","ShipCountry")VALUES (10317,N'LONEP',6,'9/30/1996','10/28/1996','10/10/1996',1,12.69,N'Lonesome Pine Restaurant',N'89 Chiaroscuro Rd.',N'Portland',N'OR',N'97219',N'USA')</v>
      </c>
      <c r="E2962" t="s">
        <v>3734</v>
      </c>
    </row>
    <row r="2963" spans="1:5" hidden="1" x14ac:dyDescent="0.25">
      <c r="A2963" t="s">
        <v>2161</v>
      </c>
      <c r="B2963" t="s">
        <v>2163</v>
      </c>
      <c r="D2963" t="str">
        <f t="shared" si="15"/>
        <v>("OrderID","CustomerID","EmployeeID","OrderDate","RequiredDate",ShipCity,"ShipRegion","ShipPostalCode","ShipCountry")N'OR',N'97219',N'USA')</v>
      </c>
      <c r="E2963" t="s">
        <v>3696</v>
      </c>
    </row>
    <row r="2964" spans="1:5" hidden="1" x14ac:dyDescent="0.25">
      <c r="A2964" t="s">
        <v>2161</v>
      </c>
      <c r="C2964" t="s">
        <v>2164</v>
      </c>
      <c r="D2964" t="str">
        <f t="shared" si="15"/>
        <v>N'Lonesome Pine Restaurant',N'89 Chiaroscuro Rd.',N'Portland',</v>
      </c>
      <c r="E2964" t="s">
        <v>2301</v>
      </c>
    </row>
    <row r="2965" spans="1:5" hidden="1" x14ac:dyDescent="0.25">
      <c r="A2965" t="s">
        <v>2161</v>
      </c>
      <c r="C2965" t="s">
        <v>2165</v>
      </c>
      <c r="D2965" t="str">
        <f t="shared" si="15"/>
        <v>VALUES (10317,N'LONEP',6,'9/30/1996','10/28/1996','10/10/1996',1,12.69,N'Lonesome Pine Restaurant',N'89 Chiaroscuro Rd.',N'Portland',N'OR',N'97219',N'USA')INSERT INTO "Orders"ShippedDate,"ShipVia","Freight","ShipName","ShipAddress",</v>
      </c>
      <c r="E2965" t="s">
        <v>3735</v>
      </c>
    </row>
    <row r="2966" spans="1:5" hidden="1" x14ac:dyDescent="0.25">
      <c r="A2966" t="s">
        <v>2161</v>
      </c>
      <c r="B2966" t="s">
        <v>2320</v>
      </c>
      <c r="D2966" t="str">
        <f t="shared" si="15"/>
        <v>VALUES (10317,N'LONEP',6,'9/30/1996','10/28/1996','10/10/1996',1,12.69,N'OR',N'97219',N'USA')("OrderID","CustomerID","EmployeeID","OrderDate","RequiredDate",ShippedDate,"ShipVia","Freight","ShipName","ShipAddress",ShipCity,"ShipRegion","ShipPostalCode","ShipCountry")</v>
      </c>
      <c r="E2966" t="s">
        <v>3736</v>
      </c>
    </row>
    <row r="2967" spans="1:5" hidden="1" x14ac:dyDescent="0.25">
      <c r="A2967" t="s">
        <v>2161</v>
      </c>
      <c r="C2967" t="s">
        <v>2301</v>
      </c>
      <c r="D2967" t="str">
        <f t="shared" si="15"/>
        <v>ShipCity,"ShipRegion","ShipPostalCode","ShipCountry")</v>
      </c>
      <c r="E2967" t="s">
        <v>2165</v>
      </c>
    </row>
    <row r="2968" spans="1:5" hidden="1" x14ac:dyDescent="0.25">
      <c r="A2968" t="s">
        <v>2161</v>
      </c>
      <c r="C2968" t="s">
        <v>2302</v>
      </c>
      <c r="D2968" t="str">
        <f t="shared" si="15"/>
        <v>INSERT INTO "Orders"ShippedDate,"ShipVia","Freight","ShipName","ShipAddress",N'Island Trading',N'Garden House Crowther Way',N'Cowes',</v>
      </c>
      <c r="E2968" t="s">
        <v>3726</v>
      </c>
    </row>
    <row r="2969" spans="1:5" x14ac:dyDescent="0.25">
      <c r="A2969" t="s">
        <v>2161</v>
      </c>
      <c r="B2969" t="s">
        <v>2162</v>
      </c>
      <c r="D2969" t="str">
        <f t="shared" si="15"/>
        <v>INSERT INTO "Orders"("OrderID","CustomerID","EmployeeID","OrderDate","RequiredDate",ShippedDate,"ShipVia","Freight","ShipName","ShipAddress",ShipCity,"ShipRegion","ShipPostalCode","ShipCountry")VALUES (10318,N'ISLAT',8,'10/1/1996','10/29/1996','10/4/1996',2,4.73,N'Island Trading',N'Garden House Crowther Way',N'Cowes',N'Isle of Wight',N'PO31 7PJ',N'UK')</v>
      </c>
      <c r="E2969" t="s">
        <v>3737</v>
      </c>
    </row>
    <row r="2970" spans="1:5" hidden="1" x14ac:dyDescent="0.25">
      <c r="A2970" t="s">
        <v>2161</v>
      </c>
      <c r="B2970" t="s">
        <v>2163</v>
      </c>
      <c r="D2970" t="str">
        <f t="shared" si="15"/>
        <v>("OrderID","CustomerID","EmployeeID","OrderDate","RequiredDate",ShipCity,"ShipRegion","ShipPostalCode","ShipCountry")N'Isle of Wight',N'PO31 7PJ',N'UK')</v>
      </c>
      <c r="E2970" t="s">
        <v>3728</v>
      </c>
    </row>
    <row r="2971" spans="1:5" hidden="1" x14ac:dyDescent="0.25">
      <c r="A2971" t="s">
        <v>2161</v>
      </c>
      <c r="C2971" t="s">
        <v>2164</v>
      </c>
      <c r="D2971" t="str">
        <f t="shared" si="15"/>
        <v>N'Island Trading',N'Garden House Crowther Way',N'Cowes',</v>
      </c>
      <c r="E2971" t="s">
        <v>2317</v>
      </c>
    </row>
    <row r="2972" spans="1:5" hidden="1" x14ac:dyDescent="0.25">
      <c r="A2972" t="s">
        <v>2161</v>
      </c>
      <c r="C2972" t="s">
        <v>2165</v>
      </c>
      <c r="D2972" t="str">
        <f t="shared" si="15"/>
        <v>VALUES (10318,N'ISLAT',8,'10/1/1996','10/29/1996','10/4/1996',2,4.73,N'Island Trading',N'Garden House Crowther Way',N'Cowes',N'Isle of Wight',N'PO31 7PJ',N'UK')INSERT INTO "Orders"ShippedDate,"ShipVia","Freight","ShipName","ShipAddress",</v>
      </c>
      <c r="E2972" t="s">
        <v>3738</v>
      </c>
    </row>
    <row r="2973" spans="1:5" hidden="1" x14ac:dyDescent="0.25">
      <c r="A2973" t="s">
        <v>2161</v>
      </c>
      <c r="B2973" t="s">
        <v>2321</v>
      </c>
      <c r="D2973" t="str">
        <f t="shared" si="15"/>
        <v>VALUES (10318,N'ISLAT',8,'10/1/1996','10/29/1996','10/4/1996',2,4.73,N'Isle of Wight',N'PO31 7PJ',N'UK')("OrderID","CustomerID","EmployeeID","OrderDate","RequiredDate",ShippedDate,"ShipVia","Freight","ShipName","ShipAddress",ShipCity,"ShipRegion","ShipPostalCode","ShipCountry")</v>
      </c>
      <c r="E2973" t="s">
        <v>3739</v>
      </c>
    </row>
    <row r="2974" spans="1:5" hidden="1" x14ac:dyDescent="0.25">
      <c r="A2974" t="s">
        <v>2161</v>
      </c>
      <c r="C2974" t="s">
        <v>2317</v>
      </c>
      <c r="D2974" t="str">
        <f t="shared" si="15"/>
        <v>ShipCity,"ShipRegion","ShipPostalCode","ShipCountry")</v>
      </c>
      <c r="E2974" t="s">
        <v>2165</v>
      </c>
    </row>
    <row r="2975" spans="1:5" hidden="1" x14ac:dyDescent="0.25">
      <c r="A2975" t="s">
        <v>2161</v>
      </c>
      <c r="C2975" t="s">
        <v>2318</v>
      </c>
      <c r="D2975" t="str">
        <f t="shared" si="15"/>
        <v>INSERT INTO "Orders"ShippedDate,"ShipVia","Freight","ShipName","ShipAddress",N'Tortuga Restaurante',N'Avda. Azteca 123',N'México D.F.',</v>
      </c>
      <c r="E2975" t="s">
        <v>3571</v>
      </c>
    </row>
    <row r="2976" spans="1:5" x14ac:dyDescent="0.25">
      <c r="A2976" t="s">
        <v>2161</v>
      </c>
      <c r="B2976" t="s">
        <v>2162</v>
      </c>
      <c r="D2976" t="str">
        <f t="shared" si="15"/>
        <v>INSERT INTO "Orders"("OrderID","CustomerID","EmployeeID","OrderDate","RequiredDate",ShippedDate,"ShipVia","Freight","ShipName","ShipAddress",ShipCity,"ShipRegion","ShipPostalCode","ShipCountry")VALUES (10319,N'TORTU',7,'10/2/1996','10/30/1996','10/11/1996',3,64.50,N'Tortuga Restaurante',N'Avda. Azteca 123',N'México D.F.',NULL,N'05033',N'Mexico')</v>
      </c>
      <c r="E2976" t="s">
        <v>3740</v>
      </c>
    </row>
    <row r="2977" spans="1:5" hidden="1" x14ac:dyDescent="0.25">
      <c r="A2977" t="s">
        <v>2161</v>
      </c>
      <c r="B2977" t="s">
        <v>2163</v>
      </c>
      <c r="D2977" t="str">
        <f t="shared" si="15"/>
        <v>("OrderID","CustomerID","EmployeeID","OrderDate","RequiredDate",ShipCity,"ShipRegion","ShipPostalCode","ShipCountry")NULL,N'05033',N'Mexico')</v>
      </c>
      <c r="E2977" t="s">
        <v>3573</v>
      </c>
    </row>
    <row r="2978" spans="1:5" hidden="1" x14ac:dyDescent="0.25">
      <c r="A2978" t="s">
        <v>2161</v>
      </c>
      <c r="C2978" t="s">
        <v>2164</v>
      </c>
      <c r="D2978" t="str">
        <f t="shared" si="15"/>
        <v>N'Tortuga Restaurante',N'Avda. Azteca 123',N'México D.F.',</v>
      </c>
      <c r="E2978" t="s">
        <v>2240</v>
      </c>
    </row>
    <row r="2979" spans="1:5" hidden="1" x14ac:dyDescent="0.25">
      <c r="A2979" t="s">
        <v>2161</v>
      </c>
      <c r="C2979" t="s">
        <v>2165</v>
      </c>
      <c r="D2979" t="str">
        <f t="shared" si="15"/>
        <v>VALUES (10319,N'TORTU',7,'10/2/1996','10/30/1996','10/11/1996',3,64.50,N'Tortuga Restaurante',N'Avda. Azteca 123',N'México D.F.',NULL,N'05033',N'Mexico')INSERT INTO "Orders"ShippedDate,"ShipVia","Freight","ShipName","ShipAddress",</v>
      </c>
      <c r="E2979" t="s">
        <v>3741</v>
      </c>
    </row>
    <row r="2980" spans="1:5" hidden="1" x14ac:dyDescent="0.25">
      <c r="A2980" t="s">
        <v>2161</v>
      </c>
      <c r="B2980" t="s">
        <v>2322</v>
      </c>
      <c r="D2980" t="str">
        <f t="shared" si="15"/>
        <v>VALUES (10319,N'TORTU',7,'10/2/1996','10/30/1996','10/11/1996',3,64.50,NULL,N'05033',N'Mexico')("OrderID","CustomerID","EmployeeID","OrderDate","RequiredDate",ShippedDate,"ShipVia","Freight","ShipName","ShipAddress",ShipCity,"ShipRegion","ShipPostalCode","ShipCountry")</v>
      </c>
      <c r="E2980" t="s">
        <v>3742</v>
      </c>
    </row>
    <row r="2981" spans="1:5" hidden="1" x14ac:dyDescent="0.25">
      <c r="A2981" t="s">
        <v>2161</v>
      </c>
      <c r="C2981" t="s">
        <v>2240</v>
      </c>
      <c r="D2981" t="str">
        <f t="shared" si="15"/>
        <v>ShipCity,"ShipRegion","ShipPostalCode","ShipCountry")</v>
      </c>
      <c r="E2981" t="s">
        <v>2165</v>
      </c>
    </row>
    <row r="2982" spans="1:5" hidden="1" x14ac:dyDescent="0.25">
      <c r="A2982" t="s">
        <v>2161</v>
      </c>
      <c r="C2982" t="s">
        <v>2241</v>
      </c>
      <c r="D2982" t="str">
        <f t="shared" si="15"/>
        <v>INSERT INTO "Orders"ShippedDate,"ShipVia","Freight","ShipName","ShipAddress",N'Wartian Herkku',N'Torikatu 38',N'Oulu',</v>
      </c>
      <c r="E2982" t="s">
        <v>3526</v>
      </c>
    </row>
    <row r="2983" spans="1:5" x14ac:dyDescent="0.25">
      <c r="A2983" t="s">
        <v>2161</v>
      </c>
      <c r="B2983" t="s">
        <v>2162</v>
      </c>
      <c r="D2983" t="str">
        <f t="shared" si="15"/>
        <v>INSERT INTO "Orders"("OrderID","CustomerID","EmployeeID","OrderDate","RequiredDate",ShippedDate,"ShipVia","Freight","ShipName","ShipAddress",ShipCity,"ShipRegion","ShipPostalCode","ShipCountry")VALUES (10320,N'WARTH',5,'10/3/1996','10/17/1996','10/18/1996',3,34.57,N'Wartian Herkku',N'Torikatu 38',N'Oulu',NULL,N'90110',N'Finland')</v>
      </c>
      <c r="E2983" t="s">
        <v>3743</v>
      </c>
    </row>
    <row r="2984" spans="1:5" hidden="1" x14ac:dyDescent="0.25">
      <c r="A2984" t="s">
        <v>2161</v>
      </c>
      <c r="B2984" t="s">
        <v>2163</v>
      </c>
      <c r="D2984" t="str">
        <f t="shared" si="15"/>
        <v>("OrderID","CustomerID","EmployeeID","OrderDate","RequiredDate",ShipCity,"ShipRegion","ShipPostalCode","ShipCountry")NULL,N'90110',N'Finland')</v>
      </c>
      <c r="E2984" t="s">
        <v>3528</v>
      </c>
    </row>
    <row r="2985" spans="1:5" hidden="1" x14ac:dyDescent="0.25">
      <c r="A2985" t="s">
        <v>2161</v>
      </c>
      <c r="C2985" t="s">
        <v>2164</v>
      </c>
      <c r="D2985" t="str">
        <f t="shared" si="15"/>
        <v>N'Wartian Herkku',N'Torikatu 38',N'Oulu',</v>
      </c>
      <c r="E2985" t="s">
        <v>2216</v>
      </c>
    </row>
    <row r="2986" spans="1:5" hidden="1" x14ac:dyDescent="0.25">
      <c r="A2986" t="s">
        <v>2161</v>
      </c>
      <c r="C2986" t="s">
        <v>2165</v>
      </c>
      <c r="D2986" t="str">
        <f t="shared" si="15"/>
        <v>VALUES (10320,N'WARTH',5,'10/3/1996','10/17/1996','10/18/1996',3,34.57,N'Wartian Herkku',N'Torikatu 38',N'Oulu',NULL,N'90110',N'Finland')INSERT INTO "Orders"ShippedDate,"ShipVia","Freight","ShipName","ShipAddress",</v>
      </c>
      <c r="E2986" t="s">
        <v>3744</v>
      </c>
    </row>
    <row r="2987" spans="1:5" hidden="1" x14ac:dyDescent="0.25">
      <c r="A2987" t="s">
        <v>2161</v>
      </c>
      <c r="B2987" t="s">
        <v>2323</v>
      </c>
      <c r="D2987" t="str">
        <f t="shared" si="15"/>
        <v>VALUES (10320,N'WARTH',5,'10/3/1996','10/17/1996','10/18/1996',3,34.57,NULL,N'90110',N'Finland')("OrderID","CustomerID","EmployeeID","OrderDate","RequiredDate",ShippedDate,"ShipVia","Freight","ShipName","ShipAddress",ShipCity,"ShipRegion","ShipPostalCode","ShipCountry")</v>
      </c>
      <c r="E2987" t="s">
        <v>3745</v>
      </c>
    </row>
    <row r="2988" spans="1:5" hidden="1" x14ac:dyDescent="0.25">
      <c r="A2988" t="s">
        <v>2161</v>
      </c>
      <c r="C2988" t="s">
        <v>2216</v>
      </c>
      <c r="D2988" t="str">
        <f t="shared" si="15"/>
        <v>ShipCity,"ShipRegion","ShipPostalCode","ShipCountry")</v>
      </c>
      <c r="E2988" t="s">
        <v>2165</v>
      </c>
    </row>
    <row r="2989" spans="1:5" hidden="1" x14ac:dyDescent="0.25">
      <c r="A2989" t="s">
        <v>2161</v>
      </c>
      <c r="C2989" t="s">
        <v>2217</v>
      </c>
      <c r="D2989" t="str">
        <f t="shared" si="15"/>
        <v>INSERT INTO "Orders"ShippedDate,"ShipVia","Freight","ShipName","ShipAddress",N'Island Trading',N'Garden House Crowther Way',N'Cowes',</v>
      </c>
      <c r="E2989" t="s">
        <v>3726</v>
      </c>
    </row>
    <row r="2990" spans="1:5" x14ac:dyDescent="0.25">
      <c r="A2990" t="s">
        <v>2161</v>
      </c>
      <c r="B2990" t="s">
        <v>2162</v>
      </c>
      <c r="D2990" t="str">
        <f t="shared" si="15"/>
        <v>INSERT INTO "Orders"("OrderID","CustomerID","EmployeeID","OrderDate","RequiredDate",ShippedDate,"ShipVia","Freight","ShipName","ShipAddress",ShipCity,"ShipRegion","ShipPostalCode","ShipCountry")VALUES (10321,N'ISLAT',3,'10/3/1996','10/31/1996','10/11/1996',2,3.43,N'Island Trading',N'Garden House Crowther Way',N'Cowes',N'Isle of Wight',N'PO31 7PJ',N'UK')</v>
      </c>
      <c r="E2990" t="s">
        <v>3746</v>
      </c>
    </row>
    <row r="2991" spans="1:5" hidden="1" x14ac:dyDescent="0.25">
      <c r="A2991" t="s">
        <v>2161</v>
      </c>
      <c r="B2991" t="s">
        <v>2163</v>
      </c>
      <c r="D2991" t="str">
        <f t="shared" si="15"/>
        <v>("OrderID","CustomerID","EmployeeID","OrderDate","RequiredDate",ShipCity,"ShipRegion","ShipPostalCode","ShipCountry")N'Isle of Wight',N'PO31 7PJ',N'UK')</v>
      </c>
      <c r="E2991" t="s">
        <v>3728</v>
      </c>
    </row>
    <row r="2992" spans="1:5" hidden="1" x14ac:dyDescent="0.25">
      <c r="A2992" t="s">
        <v>2161</v>
      </c>
      <c r="C2992" t="s">
        <v>2164</v>
      </c>
      <c r="D2992" t="str">
        <f t="shared" ref="D2992:D3055" si="16">B2992&amp;B2993&amp;C2994&amp;C2995&amp;B2996&amp;C2997&amp;C2998</f>
        <v>N'Island Trading',N'Garden House Crowther Way',N'Cowes',</v>
      </c>
      <c r="E2992" t="s">
        <v>2317</v>
      </c>
    </row>
    <row r="2993" spans="1:5" hidden="1" x14ac:dyDescent="0.25">
      <c r="A2993" t="s">
        <v>2161</v>
      </c>
      <c r="C2993" t="s">
        <v>2165</v>
      </c>
      <c r="D2993" t="str">
        <f t="shared" si="16"/>
        <v>VALUES (10321,N'ISLAT',3,'10/3/1996','10/31/1996','10/11/1996',2,3.43,N'Island Trading',N'Garden House Crowther Way',N'Cowes',N'Isle of Wight',N'PO31 7PJ',N'UK')INSERT INTO "Orders"ShippedDate,"ShipVia","Freight","ShipName","ShipAddress",</v>
      </c>
      <c r="E2993" t="s">
        <v>3747</v>
      </c>
    </row>
    <row r="2994" spans="1:5" hidden="1" x14ac:dyDescent="0.25">
      <c r="A2994" t="s">
        <v>2161</v>
      </c>
      <c r="B2994" t="s">
        <v>2324</v>
      </c>
      <c r="D2994" t="str">
        <f t="shared" si="16"/>
        <v>VALUES (10321,N'ISLAT',3,'10/3/1996','10/31/1996','10/11/1996',2,3.43,N'Isle of Wight',N'PO31 7PJ',N'UK')("OrderID","CustomerID","EmployeeID","OrderDate","RequiredDate",ShippedDate,"ShipVia","Freight","ShipName","ShipAddress",ShipCity,"ShipRegion","ShipPostalCode","ShipCountry")</v>
      </c>
      <c r="E2994" t="s">
        <v>3748</v>
      </c>
    </row>
    <row r="2995" spans="1:5" hidden="1" x14ac:dyDescent="0.25">
      <c r="A2995" t="s">
        <v>2161</v>
      </c>
      <c r="C2995" t="s">
        <v>2317</v>
      </c>
      <c r="D2995" t="str">
        <f t="shared" si="16"/>
        <v>ShipCity,"ShipRegion","ShipPostalCode","ShipCountry")</v>
      </c>
      <c r="E2995" t="s">
        <v>2165</v>
      </c>
    </row>
    <row r="2996" spans="1:5" hidden="1" x14ac:dyDescent="0.25">
      <c r="A2996" t="s">
        <v>2161</v>
      </c>
      <c r="C2996" t="s">
        <v>2318</v>
      </c>
      <c r="D2996" t="str">
        <f t="shared" si="16"/>
        <v>INSERT INTO "Orders"ShippedDate,"ShipVia","Freight","ShipName","ShipAddress",N'Pericles Comidas clásicas',N'Calle Dr. Jorge Cash 321',N'México D.F.',</v>
      </c>
      <c r="E2996" t="s">
        <v>3749</v>
      </c>
    </row>
    <row r="2997" spans="1:5" x14ac:dyDescent="0.25">
      <c r="A2997" t="s">
        <v>2161</v>
      </c>
      <c r="B2997" t="s">
        <v>2162</v>
      </c>
      <c r="D2997" t="str">
        <f t="shared" si="16"/>
        <v>INSERT INTO "Orders"("OrderID","CustomerID","EmployeeID","OrderDate","RequiredDate",ShippedDate,"ShipVia","Freight","ShipName","ShipAddress",ShipCity,"ShipRegion","ShipPostalCode","ShipCountry")VALUES (10322,N'PERIC',7,'10/4/1996','11/1/1996','10/23/1996',3,0.40,N'Pericles Comidas clásicas',N'Calle Dr. Jorge Cash 321',N'México D.F.',NULL,N'05033',N'Mexico')</v>
      </c>
      <c r="E2997" t="s">
        <v>3750</v>
      </c>
    </row>
    <row r="2998" spans="1:5" hidden="1" x14ac:dyDescent="0.25">
      <c r="A2998" t="s">
        <v>2161</v>
      </c>
      <c r="B2998" t="s">
        <v>2163</v>
      </c>
      <c r="D2998" t="str">
        <f t="shared" si="16"/>
        <v>("OrderID","CustomerID","EmployeeID","OrderDate","RequiredDate",ShipCity,"ShipRegion","ShipPostalCode","ShipCountry")NULL,N'05033',N'Mexico')</v>
      </c>
      <c r="E2998" t="s">
        <v>3573</v>
      </c>
    </row>
    <row r="2999" spans="1:5" hidden="1" x14ac:dyDescent="0.25">
      <c r="A2999" t="s">
        <v>2161</v>
      </c>
      <c r="C2999" t="s">
        <v>2164</v>
      </c>
      <c r="D2999" t="str">
        <f t="shared" si="16"/>
        <v>N'Pericles Comidas clásicas',N'Calle Dr. Jorge Cash 321',N'México D.F.',</v>
      </c>
      <c r="E2999" t="s">
        <v>2326</v>
      </c>
    </row>
    <row r="3000" spans="1:5" hidden="1" x14ac:dyDescent="0.25">
      <c r="A3000" t="s">
        <v>2161</v>
      </c>
      <c r="C3000" t="s">
        <v>2165</v>
      </c>
      <c r="D3000" t="str">
        <f t="shared" si="16"/>
        <v>VALUES (10322,N'PERIC',7,'10/4/1996','11/1/1996','10/23/1996',3,0.40,N'Pericles Comidas clásicas',N'Calle Dr. Jorge Cash 321',N'México D.F.',NULL,N'05033',N'Mexico')INSERT INTO "Orders"ShippedDate,"ShipVia","Freight","ShipName","ShipAddress",</v>
      </c>
      <c r="E3000" t="s">
        <v>3751</v>
      </c>
    </row>
    <row r="3001" spans="1:5" hidden="1" x14ac:dyDescent="0.25">
      <c r="A3001" t="s">
        <v>2161</v>
      </c>
      <c r="B3001" t="s">
        <v>2325</v>
      </c>
      <c r="D3001" t="str">
        <f t="shared" si="16"/>
        <v>VALUES (10322,N'PERIC',7,'10/4/1996','11/1/1996','10/23/1996',3,0.40,NULL,N'05033',N'Mexico')("OrderID","CustomerID","EmployeeID","OrderDate","RequiredDate",ShippedDate,"ShipVia","Freight","ShipName","ShipAddress",ShipCity,"ShipRegion","ShipPostalCode","ShipCountry")</v>
      </c>
      <c r="E3001" t="s">
        <v>3752</v>
      </c>
    </row>
    <row r="3002" spans="1:5" hidden="1" x14ac:dyDescent="0.25">
      <c r="A3002" t="s">
        <v>2161</v>
      </c>
      <c r="C3002" t="s">
        <v>2326</v>
      </c>
      <c r="D3002" t="str">
        <f t="shared" si="16"/>
        <v>ShipCity,"ShipRegion","ShipPostalCode","ShipCountry")</v>
      </c>
      <c r="E3002" t="s">
        <v>2165</v>
      </c>
    </row>
    <row r="3003" spans="1:5" hidden="1" x14ac:dyDescent="0.25">
      <c r="A3003" t="s">
        <v>2161</v>
      </c>
      <c r="C3003" t="s">
        <v>2241</v>
      </c>
      <c r="D3003" t="str">
        <f t="shared" si="16"/>
        <v>INSERT INTO "Orders"ShippedDate,"ShipVia","Freight","ShipName","ShipAddress",N'Königlich Essen',N'Maubelstr. 90',N'Brandenburg',</v>
      </c>
      <c r="E3003" t="s">
        <v>3753</v>
      </c>
    </row>
    <row r="3004" spans="1:5" x14ac:dyDescent="0.25">
      <c r="A3004" t="s">
        <v>2161</v>
      </c>
      <c r="B3004" t="s">
        <v>2162</v>
      </c>
      <c r="D3004" t="str">
        <f t="shared" si="16"/>
        <v>INSERT INTO "Orders"("OrderID","CustomerID","EmployeeID","OrderDate","RequiredDate",ShippedDate,"ShipVia","Freight","ShipName","ShipAddress",ShipCity,"ShipRegion","ShipPostalCode","ShipCountry")VALUES (10323,N'KOENE',4,'10/7/1996','11/4/1996','10/14/1996',1,4.88,N'Königlich Essen',N'Maubelstr. 90',N'Brandenburg',NULL,N'14776',N'Germany')</v>
      </c>
      <c r="E3004" t="s">
        <v>3754</v>
      </c>
    </row>
    <row r="3005" spans="1:5" hidden="1" x14ac:dyDescent="0.25">
      <c r="A3005" t="s">
        <v>2161</v>
      </c>
      <c r="B3005" t="s">
        <v>2163</v>
      </c>
      <c r="D3005" t="str">
        <f t="shared" si="16"/>
        <v>("OrderID","CustomerID","EmployeeID","OrderDate","RequiredDate",ShipCity,"ShipRegion","ShipPostalCode","ShipCountry")NULL,N'14776',N'Germany')</v>
      </c>
      <c r="E3005" t="s">
        <v>3755</v>
      </c>
    </row>
    <row r="3006" spans="1:5" hidden="1" x14ac:dyDescent="0.25">
      <c r="A3006" t="s">
        <v>2161</v>
      </c>
      <c r="C3006" t="s">
        <v>2164</v>
      </c>
      <c r="D3006" t="str">
        <f t="shared" si="16"/>
        <v>N'Königlich Essen',N'Maubelstr. 90',N'Brandenburg',</v>
      </c>
      <c r="E3006" t="s">
        <v>2328</v>
      </c>
    </row>
    <row r="3007" spans="1:5" hidden="1" x14ac:dyDescent="0.25">
      <c r="A3007" t="s">
        <v>2161</v>
      </c>
      <c r="C3007" t="s">
        <v>2165</v>
      </c>
      <c r="D3007" t="str">
        <f t="shared" si="16"/>
        <v>VALUES (10323,N'KOENE',4,'10/7/1996','11/4/1996','10/14/1996',1,4.88,N'Königlich Essen',N'Maubelstr. 90',N'Brandenburg',NULL,N'14776',N'Germany')INSERT INTO "Orders"ShippedDate,"ShipVia","Freight","ShipName","ShipAddress",</v>
      </c>
      <c r="E3007" t="s">
        <v>3756</v>
      </c>
    </row>
    <row r="3008" spans="1:5" hidden="1" x14ac:dyDescent="0.25">
      <c r="A3008" t="s">
        <v>2161</v>
      </c>
      <c r="B3008" t="s">
        <v>2327</v>
      </c>
      <c r="D3008" t="str">
        <f t="shared" si="16"/>
        <v>VALUES (10323,N'KOENE',4,'10/7/1996','11/4/1996','10/14/1996',1,4.88,NULL,N'14776',N'Germany')("OrderID","CustomerID","EmployeeID","OrderDate","RequiredDate",ShippedDate,"ShipVia","Freight","ShipName","ShipAddress",ShipCity,"ShipRegion","ShipPostalCode","ShipCountry")</v>
      </c>
      <c r="E3008" t="s">
        <v>3757</v>
      </c>
    </row>
    <row r="3009" spans="1:5" hidden="1" x14ac:dyDescent="0.25">
      <c r="A3009" t="s">
        <v>2161</v>
      </c>
      <c r="C3009" t="s">
        <v>2328</v>
      </c>
      <c r="D3009" t="str">
        <f t="shared" si="16"/>
        <v>ShipCity,"ShipRegion","ShipPostalCode","ShipCountry")</v>
      </c>
      <c r="E3009" t="s">
        <v>2165</v>
      </c>
    </row>
    <row r="3010" spans="1:5" hidden="1" x14ac:dyDescent="0.25">
      <c r="A3010" t="s">
        <v>2161</v>
      </c>
      <c r="C3010" t="s">
        <v>2329</v>
      </c>
      <c r="D3010" t="str">
        <f t="shared" si="16"/>
        <v>INSERT INTO "Orders"ShippedDate,"ShipVia","Freight","ShipName","ShipAddress",N'Save-a-lot Markets',N'187 Suffolk Ln.',N'Boise',</v>
      </c>
      <c r="E3010" t="s">
        <v>3758</v>
      </c>
    </row>
    <row r="3011" spans="1:5" x14ac:dyDescent="0.25">
      <c r="A3011" t="s">
        <v>2161</v>
      </c>
      <c r="B3011" t="s">
        <v>2162</v>
      </c>
      <c r="D3011" t="str">
        <f t="shared" si="16"/>
        <v>INSERT INTO "Orders"("OrderID","CustomerID","EmployeeID","OrderDate","RequiredDate",ShippedDate,"ShipVia","Freight","ShipName","ShipAddress",ShipCity,"ShipRegion","ShipPostalCode","ShipCountry")VALUES (10324,N'SAVEA',9,'10/8/1996','11/5/1996','10/10/1996',1,214.27,N'Save-a-lot Markets',N'187 Suffolk Ln.',N'Boise',N'ID',N'83720',N'USA')</v>
      </c>
      <c r="E3011" t="s">
        <v>3759</v>
      </c>
    </row>
    <row r="3012" spans="1:5" hidden="1" x14ac:dyDescent="0.25">
      <c r="A3012" t="s">
        <v>2161</v>
      </c>
      <c r="B3012" t="s">
        <v>2163</v>
      </c>
      <c r="D3012" t="str">
        <f t="shared" si="16"/>
        <v>("OrderID","CustomerID","EmployeeID","OrderDate","RequiredDate",ShipCity,"ShipRegion","ShipPostalCode","ShipCountry")N'ID',N'83720',N'USA')</v>
      </c>
      <c r="E3012" t="s">
        <v>3760</v>
      </c>
    </row>
    <row r="3013" spans="1:5" hidden="1" x14ac:dyDescent="0.25">
      <c r="A3013" t="s">
        <v>2161</v>
      </c>
      <c r="C3013" t="s">
        <v>2164</v>
      </c>
      <c r="D3013" t="str">
        <f t="shared" si="16"/>
        <v>N'Save-a-lot Markets',N'187 Suffolk Ln.',N'Boise',</v>
      </c>
      <c r="E3013" t="s">
        <v>2331</v>
      </c>
    </row>
    <row r="3014" spans="1:5" hidden="1" x14ac:dyDescent="0.25">
      <c r="A3014" t="s">
        <v>2161</v>
      </c>
      <c r="C3014" t="s">
        <v>2165</v>
      </c>
      <c r="D3014" t="str">
        <f t="shared" si="16"/>
        <v>VALUES (10324,N'SAVEA',9,'10/8/1996','11/5/1996','10/10/1996',1,214.27,N'Save-a-lot Markets',N'187 Suffolk Ln.',N'Boise',N'ID',N'83720',N'USA')INSERT INTO "Orders"ShippedDate,"ShipVia","Freight","ShipName","ShipAddress",</v>
      </c>
      <c r="E3014" t="s">
        <v>3761</v>
      </c>
    </row>
    <row r="3015" spans="1:5" hidden="1" x14ac:dyDescent="0.25">
      <c r="A3015" t="s">
        <v>2161</v>
      </c>
      <c r="B3015" t="s">
        <v>2330</v>
      </c>
      <c r="D3015" t="str">
        <f t="shared" si="16"/>
        <v>VALUES (10324,N'SAVEA',9,'10/8/1996','11/5/1996','10/10/1996',1,214.27,N'ID',N'83720',N'USA')("OrderID","CustomerID","EmployeeID","OrderDate","RequiredDate",ShippedDate,"ShipVia","Freight","ShipName","ShipAddress",ShipCity,"ShipRegion","ShipPostalCode","ShipCountry")</v>
      </c>
      <c r="E3015" t="s">
        <v>3762</v>
      </c>
    </row>
    <row r="3016" spans="1:5" hidden="1" x14ac:dyDescent="0.25">
      <c r="A3016" t="s">
        <v>2161</v>
      </c>
      <c r="C3016" t="s">
        <v>2331</v>
      </c>
      <c r="D3016" t="str">
        <f t="shared" si="16"/>
        <v>ShipCity,"ShipRegion","ShipPostalCode","ShipCountry")</v>
      </c>
      <c r="E3016" t="s">
        <v>2165</v>
      </c>
    </row>
    <row r="3017" spans="1:5" hidden="1" x14ac:dyDescent="0.25">
      <c r="A3017" t="s">
        <v>2161</v>
      </c>
      <c r="C3017" t="s">
        <v>2332</v>
      </c>
      <c r="D3017" t="str">
        <f t="shared" si="16"/>
        <v>INSERT INTO "Orders"ShippedDate,"ShipVia","Freight","ShipName","ShipAddress",N'Königlich Essen',N'Maubelstr. 90',N'Brandenburg',</v>
      </c>
      <c r="E3017" t="s">
        <v>3753</v>
      </c>
    </row>
    <row r="3018" spans="1:5" x14ac:dyDescent="0.25">
      <c r="A3018" t="s">
        <v>2161</v>
      </c>
      <c r="B3018" t="s">
        <v>2162</v>
      </c>
      <c r="D3018" t="str">
        <f t="shared" si="16"/>
        <v>INSERT INTO "Orders"("OrderID","CustomerID","EmployeeID","OrderDate","RequiredDate",ShippedDate,"ShipVia","Freight","ShipName","ShipAddress",ShipCity,"ShipRegion","ShipPostalCode","ShipCountry")VALUES (10325,N'KOENE',1,'10/9/1996','10/23/1996','10/14/1996',3,64.86,N'Königlich Essen',N'Maubelstr. 90',N'Brandenburg',NULL,N'14776',N'Germany')</v>
      </c>
      <c r="E3018" t="s">
        <v>3763</v>
      </c>
    </row>
    <row r="3019" spans="1:5" hidden="1" x14ac:dyDescent="0.25">
      <c r="A3019" t="s">
        <v>2161</v>
      </c>
      <c r="B3019" t="s">
        <v>2163</v>
      </c>
      <c r="D3019" t="str">
        <f t="shared" si="16"/>
        <v>("OrderID","CustomerID","EmployeeID","OrderDate","RequiredDate",ShipCity,"ShipRegion","ShipPostalCode","ShipCountry")NULL,N'14776',N'Germany')</v>
      </c>
      <c r="E3019" t="s">
        <v>3755</v>
      </c>
    </row>
    <row r="3020" spans="1:5" hidden="1" x14ac:dyDescent="0.25">
      <c r="A3020" t="s">
        <v>2161</v>
      </c>
      <c r="C3020" t="s">
        <v>2164</v>
      </c>
      <c r="D3020" t="str">
        <f t="shared" si="16"/>
        <v>N'Königlich Essen',N'Maubelstr. 90',N'Brandenburg',</v>
      </c>
      <c r="E3020" t="s">
        <v>2328</v>
      </c>
    </row>
    <row r="3021" spans="1:5" hidden="1" x14ac:dyDescent="0.25">
      <c r="A3021" t="s">
        <v>2161</v>
      </c>
      <c r="C3021" t="s">
        <v>2165</v>
      </c>
      <c r="D3021" t="str">
        <f t="shared" si="16"/>
        <v>VALUES (10325,N'KOENE',1,'10/9/1996','10/23/1996','10/14/1996',3,64.86,N'Königlich Essen',N'Maubelstr. 90',N'Brandenburg',NULL,N'14776',N'Germany')INSERT INTO "Orders"ShippedDate,"ShipVia","Freight","ShipName","ShipAddress",</v>
      </c>
      <c r="E3021" t="s">
        <v>3764</v>
      </c>
    </row>
    <row r="3022" spans="1:5" hidden="1" x14ac:dyDescent="0.25">
      <c r="A3022" t="s">
        <v>2161</v>
      </c>
      <c r="B3022" t="s">
        <v>2333</v>
      </c>
      <c r="D3022" t="str">
        <f t="shared" si="16"/>
        <v>VALUES (10325,N'KOENE',1,'10/9/1996','10/23/1996','10/14/1996',3,64.86,NULL,N'14776',N'Germany')("OrderID","CustomerID","EmployeeID","OrderDate","RequiredDate",ShippedDate,"ShipVia","Freight","ShipName","ShipAddress",ShipCity,"ShipRegion","ShipPostalCode","ShipCountry")</v>
      </c>
      <c r="E3022" t="s">
        <v>3765</v>
      </c>
    </row>
    <row r="3023" spans="1:5" hidden="1" x14ac:dyDescent="0.25">
      <c r="A3023" t="s">
        <v>2161</v>
      </c>
      <c r="C3023" t="s">
        <v>2328</v>
      </c>
      <c r="D3023" t="str">
        <f t="shared" si="16"/>
        <v>ShipCity,"ShipRegion","ShipPostalCode","ShipCountry")</v>
      </c>
      <c r="E3023" t="s">
        <v>2165</v>
      </c>
    </row>
    <row r="3024" spans="1:5" hidden="1" x14ac:dyDescent="0.25">
      <c r="A3024" t="s">
        <v>2161</v>
      </c>
      <c r="C3024" t="s">
        <v>2329</v>
      </c>
      <c r="D3024" t="str">
        <f t="shared" si="16"/>
        <v>INSERT INTO "Orders"ShippedDate,"ShipVia","Freight","ShipName","ShipAddress",N'Bólido Comidas preparadas',N'C/ Araquil, 67',N'Madrid',</v>
      </c>
      <c r="E3024" t="s">
        <v>3766</v>
      </c>
    </row>
    <row r="3025" spans="1:5" x14ac:dyDescent="0.25">
      <c r="A3025" t="s">
        <v>2161</v>
      </c>
      <c r="B3025" t="s">
        <v>2162</v>
      </c>
      <c r="D3025" t="str">
        <f t="shared" si="16"/>
        <v>INSERT INTO "Orders"("OrderID","CustomerID","EmployeeID","OrderDate","RequiredDate",ShippedDate,"ShipVia","Freight","ShipName","ShipAddress",ShipCity,"ShipRegion","ShipPostalCode","ShipCountry")VALUES (10326,N'BOLID',4,'10/10/1996','11/7/1996','10/14/1996',2,77.92,N'Bólido Comidas preparadas',N'C/ Araquil, 67',N'Madrid',NULL,N'28023',N'Spain')</v>
      </c>
      <c r="E3025" t="s">
        <v>3767</v>
      </c>
    </row>
    <row r="3026" spans="1:5" hidden="1" x14ac:dyDescent="0.25">
      <c r="A3026" t="s">
        <v>2161</v>
      </c>
      <c r="B3026" t="s">
        <v>2163</v>
      </c>
      <c r="D3026" t="str">
        <f t="shared" si="16"/>
        <v>("OrderID","CustomerID","EmployeeID","OrderDate","RequiredDate",ShipCity,"ShipRegion","ShipPostalCode","ShipCountry")NULL,N'28023',N'Spain')</v>
      </c>
      <c r="E3026" t="s">
        <v>3768</v>
      </c>
    </row>
    <row r="3027" spans="1:5" hidden="1" x14ac:dyDescent="0.25">
      <c r="A3027" t="s">
        <v>2161</v>
      </c>
      <c r="C3027" t="s">
        <v>2164</v>
      </c>
      <c r="D3027" t="str">
        <f t="shared" si="16"/>
        <v>N'Bólido Comidas preparadas',N'C/ Araquil, 67',N'Madrid',</v>
      </c>
      <c r="E3027" t="s">
        <v>2335</v>
      </c>
    </row>
    <row r="3028" spans="1:5" hidden="1" x14ac:dyDescent="0.25">
      <c r="A3028" t="s">
        <v>2161</v>
      </c>
      <c r="C3028" t="s">
        <v>2165</v>
      </c>
      <c r="D3028" t="str">
        <f t="shared" si="16"/>
        <v>VALUES (10326,N'BOLID',4,'10/10/1996','11/7/1996','10/14/1996',2,77.92,N'Bólido Comidas preparadas',N'C/ Araquil, 67',N'Madrid',NULL,N'28023',N'Spain')INSERT INTO "Orders"ShippedDate,"ShipVia","Freight","ShipName","ShipAddress",</v>
      </c>
      <c r="E3028" t="s">
        <v>3769</v>
      </c>
    </row>
    <row r="3029" spans="1:5" hidden="1" x14ac:dyDescent="0.25">
      <c r="A3029" t="s">
        <v>2161</v>
      </c>
      <c r="B3029" t="s">
        <v>2334</v>
      </c>
      <c r="D3029" t="str">
        <f t="shared" si="16"/>
        <v>VALUES (10326,N'BOLID',4,'10/10/1996','11/7/1996','10/14/1996',2,77.92,NULL,N'28023',N'Spain')("OrderID","CustomerID","EmployeeID","OrderDate","RequiredDate",ShippedDate,"ShipVia","Freight","ShipName","ShipAddress",ShipCity,"ShipRegion","ShipPostalCode","ShipCountry")</v>
      </c>
      <c r="E3029" t="s">
        <v>3770</v>
      </c>
    </row>
    <row r="3030" spans="1:5" hidden="1" x14ac:dyDescent="0.25">
      <c r="A3030" t="s">
        <v>2161</v>
      </c>
      <c r="C3030" t="s">
        <v>2335</v>
      </c>
      <c r="D3030" t="str">
        <f t="shared" si="16"/>
        <v>ShipCity,"ShipRegion","ShipPostalCode","ShipCountry")</v>
      </c>
      <c r="E3030" t="s">
        <v>2165</v>
      </c>
    </row>
    <row r="3031" spans="1:5" hidden="1" x14ac:dyDescent="0.25">
      <c r="A3031" t="s">
        <v>2161</v>
      </c>
      <c r="C3031" t="s">
        <v>2336</v>
      </c>
      <c r="D3031" t="str">
        <f t="shared" si="16"/>
        <v>INSERT INTO "Orders"ShippedDate,"ShipVia","Freight","ShipName","ShipAddress",N'Folk och fä HB',N'Åkergatan 24',N'Bräcke',</v>
      </c>
      <c r="E3031" t="s">
        <v>3516</v>
      </c>
    </row>
    <row r="3032" spans="1:5" x14ac:dyDescent="0.25">
      <c r="A3032" t="s">
        <v>2161</v>
      </c>
      <c r="B3032" t="s">
        <v>2162</v>
      </c>
      <c r="D3032" t="str">
        <f t="shared" si="16"/>
        <v>INSERT INTO "Orders"("OrderID","CustomerID","EmployeeID","OrderDate","RequiredDate",ShippedDate,"ShipVia","Freight","ShipName","ShipAddress",ShipCity,"ShipRegion","ShipPostalCode","ShipCountry")VALUES (10327,N'FOLKO',2,'10/11/1996','11/8/1996','10/14/1996',1,63.36,N'Folk och fä HB',N'Åkergatan 24',N'Bräcke',NULL,N'S-844 67',N'Sweden')</v>
      </c>
      <c r="E3032" t="s">
        <v>3771</v>
      </c>
    </row>
    <row r="3033" spans="1:5" hidden="1" x14ac:dyDescent="0.25">
      <c r="A3033" t="s">
        <v>2161</v>
      </c>
      <c r="B3033" t="s">
        <v>2163</v>
      </c>
      <c r="D3033" t="str">
        <f t="shared" si="16"/>
        <v>("OrderID","CustomerID","EmployeeID","OrderDate","RequiredDate",ShipCity,"ShipRegion","ShipPostalCode","ShipCountry")NULL,N'S-844 67',N'Sweden')</v>
      </c>
      <c r="E3033" t="s">
        <v>3518</v>
      </c>
    </row>
    <row r="3034" spans="1:5" hidden="1" x14ac:dyDescent="0.25">
      <c r="A3034" t="s">
        <v>2161</v>
      </c>
      <c r="C3034" t="s">
        <v>2164</v>
      </c>
      <c r="D3034" t="str">
        <f t="shared" si="16"/>
        <v>N'Folk och fä HB',N'Åkergatan 24',N'Bräcke',</v>
      </c>
      <c r="E3034" t="s">
        <v>2210</v>
      </c>
    </row>
    <row r="3035" spans="1:5" hidden="1" x14ac:dyDescent="0.25">
      <c r="A3035" t="s">
        <v>2161</v>
      </c>
      <c r="C3035" t="s">
        <v>2165</v>
      </c>
      <c r="D3035" t="str">
        <f t="shared" si="16"/>
        <v>VALUES (10327,N'FOLKO',2,'10/11/1996','11/8/1996','10/14/1996',1,63.36,N'Folk och fä HB',N'Åkergatan 24',N'Bräcke',NULL,N'S-844 67',N'Sweden')INSERT INTO "Orders"ShippedDate,"ShipVia","Freight","ShipName","ShipAddress",</v>
      </c>
      <c r="E3035" t="s">
        <v>3772</v>
      </c>
    </row>
    <row r="3036" spans="1:5" hidden="1" x14ac:dyDescent="0.25">
      <c r="A3036" t="s">
        <v>2161</v>
      </c>
      <c r="B3036" t="s">
        <v>2337</v>
      </c>
      <c r="D3036" t="str">
        <f t="shared" si="16"/>
        <v>VALUES (10327,N'FOLKO',2,'10/11/1996','11/8/1996','10/14/1996',1,63.36,NULL,N'S-844 67',N'Sweden')("OrderID","CustomerID","EmployeeID","OrderDate","RequiredDate",ShippedDate,"ShipVia","Freight","ShipName","ShipAddress",ShipCity,"ShipRegion","ShipPostalCode","ShipCountry")</v>
      </c>
      <c r="E3036" t="s">
        <v>3773</v>
      </c>
    </row>
    <row r="3037" spans="1:5" hidden="1" x14ac:dyDescent="0.25">
      <c r="A3037" t="s">
        <v>2161</v>
      </c>
      <c r="C3037" t="s">
        <v>2210</v>
      </c>
      <c r="D3037" t="str">
        <f t="shared" si="16"/>
        <v>ShipCity,"ShipRegion","ShipPostalCode","ShipCountry")</v>
      </c>
      <c r="E3037" t="s">
        <v>2165</v>
      </c>
    </row>
    <row r="3038" spans="1:5" hidden="1" x14ac:dyDescent="0.25">
      <c r="A3038" t="s">
        <v>2161</v>
      </c>
      <c r="C3038" t="s">
        <v>2211</v>
      </c>
      <c r="D3038" t="str">
        <f t="shared" si="16"/>
        <v>INSERT INTO "Orders"ShippedDate,"ShipVia","Freight","ShipName","ShipAddress",N'Furia Bacalhau e Frutos do Mar',N'Jardim das rosas n. 32',N'Lisboa',</v>
      </c>
      <c r="E3038" t="s">
        <v>3774</v>
      </c>
    </row>
    <row r="3039" spans="1:5" x14ac:dyDescent="0.25">
      <c r="A3039" t="s">
        <v>2161</v>
      </c>
      <c r="B3039" t="s">
        <v>2162</v>
      </c>
      <c r="D3039" t="str">
        <f t="shared" si="16"/>
        <v>INSERT INTO "Orders"("OrderID","CustomerID","EmployeeID","OrderDate","RequiredDate",ShippedDate,"ShipVia","Freight","ShipName","ShipAddress",ShipCity,"ShipRegion","ShipPostalCode","ShipCountry")VALUES (10328,N'FURIB',4,'10/14/1996','11/11/1996','10/17/1996',3,87.03,N'Furia Bacalhau e Frutos do Mar',N'Jardim das rosas n. 32',N'Lisboa',NULL,N'1675',N'Portugal')</v>
      </c>
      <c r="E3039" t="s">
        <v>3775</v>
      </c>
    </row>
    <row r="3040" spans="1:5" hidden="1" x14ac:dyDescent="0.25">
      <c r="A3040" t="s">
        <v>2161</v>
      </c>
      <c r="B3040" t="s">
        <v>2163</v>
      </c>
      <c r="D3040" t="str">
        <f t="shared" si="16"/>
        <v>("OrderID","CustomerID","EmployeeID","OrderDate","RequiredDate",ShipCity,"ShipRegion","ShipPostalCode","ShipCountry")NULL,N'1675',N'Portugal')</v>
      </c>
      <c r="E3040" t="s">
        <v>3776</v>
      </c>
    </row>
    <row r="3041" spans="1:5" hidden="1" x14ac:dyDescent="0.25">
      <c r="A3041" t="s">
        <v>2161</v>
      </c>
      <c r="C3041" t="s">
        <v>2164</v>
      </c>
      <c r="D3041" t="str">
        <f t="shared" si="16"/>
        <v>N'Furia Bacalhau e Frutos do Mar',N'Jardim das rosas n. 32',N'Lisboa',</v>
      </c>
      <c r="E3041" t="s">
        <v>2339</v>
      </c>
    </row>
    <row r="3042" spans="1:5" hidden="1" x14ac:dyDescent="0.25">
      <c r="A3042" t="s">
        <v>2161</v>
      </c>
      <c r="C3042" t="s">
        <v>2165</v>
      </c>
      <c r="D3042" t="str">
        <f t="shared" si="16"/>
        <v>VALUES (10328,N'FURIB',4,'10/14/1996','11/11/1996','10/17/1996',3,87.03,N'Furia Bacalhau e Frutos do Mar',N'Jardim das rosas n. 32',N'Lisboa',NULL,N'1675',N'Portugal')INSERT INTO "Orders"ShippedDate,"ShipVia","Freight","ShipName","ShipAddress",</v>
      </c>
      <c r="E3042" t="s">
        <v>3777</v>
      </c>
    </row>
    <row r="3043" spans="1:5" hidden="1" x14ac:dyDescent="0.25">
      <c r="A3043" t="s">
        <v>2161</v>
      </c>
      <c r="B3043" t="s">
        <v>2338</v>
      </c>
      <c r="D3043" t="str">
        <f t="shared" si="16"/>
        <v>VALUES (10328,N'FURIB',4,'10/14/1996','11/11/1996','10/17/1996',3,87.03,NULL,N'1675',N'Portugal')("OrderID","CustomerID","EmployeeID","OrderDate","RequiredDate",ShippedDate,"ShipVia","Freight","ShipName","ShipAddress",ShipCity,"ShipRegion","ShipPostalCode","ShipCountry")</v>
      </c>
      <c r="E3043" t="s">
        <v>3778</v>
      </c>
    </row>
    <row r="3044" spans="1:5" hidden="1" x14ac:dyDescent="0.25">
      <c r="A3044" t="s">
        <v>2161</v>
      </c>
      <c r="C3044" t="s">
        <v>2339</v>
      </c>
      <c r="D3044" t="str">
        <f t="shared" si="16"/>
        <v>ShipCity,"ShipRegion","ShipPostalCode","ShipCountry")</v>
      </c>
      <c r="E3044" t="s">
        <v>2165</v>
      </c>
    </row>
    <row r="3045" spans="1:5" hidden="1" x14ac:dyDescent="0.25">
      <c r="A3045" t="s">
        <v>2161</v>
      </c>
      <c r="C3045" t="s">
        <v>2340</v>
      </c>
      <c r="D3045" t="str">
        <f t="shared" si="16"/>
        <v>INSERT INTO "Orders"ShippedDate,"ShipVia","Freight","ShipName","ShipAddress",N'Split Rail Beer &amp; Ale',N'P.O. Box 555',N'Lander',</v>
      </c>
      <c r="E3045" t="s">
        <v>3549</v>
      </c>
    </row>
    <row r="3046" spans="1:5" x14ac:dyDescent="0.25">
      <c r="A3046" t="s">
        <v>2161</v>
      </c>
      <c r="B3046" t="s">
        <v>2162</v>
      </c>
      <c r="D3046" t="str">
        <f t="shared" si="16"/>
        <v>INSERT INTO "Orders"("OrderID","CustomerID","EmployeeID","OrderDate","RequiredDate",ShippedDate,"ShipVia","Freight","ShipName","ShipAddress",ShipCity,"ShipRegion","ShipPostalCode","ShipCountry")VALUES (10329,N'SPLIR',4,'10/15/1996','11/26/1996','10/23/1996',2,191.67,N'Split Rail Beer &amp; Ale',N'P.O. Box 555',N'Lander',N'WY',N'82520',N'USA')</v>
      </c>
      <c r="E3046" t="s">
        <v>3779</v>
      </c>
    </row>
    <row r="3047" spans="1:5" hidden="1" x14ac:dyDescent="0.25">
      <c r="A3047" t="s">
        <v>2161</v>
      </c>
      <c r="B3047" t="s">
        <v>2163</v>
      </c>
      <c r="D3047" t="str">
        <f t="shared" si="16"/>
        <v>("OrderID","CustomerID","EmployeeID","OrderDate","RequiredDate",ShipCity,"ShipRegion","ShipPostalCode","ShipCountry")N'WY',N'82520',N'USA')</v>
      </c>
      <c r="E3047" t="s">
        <v>3551</v>
      </c>
    </row>
    <row r="3048" spans="1:5" hidden="1" x14ac:dyDescent="0.25">
      <c r="A3048" t="s">
        <v>2161</v>
      </c>
      <c r="C3048" t="s">
        <v>2164</v>
      </c>
      <c r="D3048" t="str">
        <f t="shared" si="16"/>
        <v>N'Split Rail Beer &amp; Ale',N'P.O. Box 555',N'Lander',</v>
      </c>
      <c r="E3048" t="s">
        <v>2229</v>
      </c>
    </row>
    <row r="3049" spans="1:5" hidden="1" x14ac:dyDescent="0.25">
      <c r="A3049" t="s">
        <v>2161</v>
      </c>
      <c r="C3049" t="s">
        <v>2165</v>
      </c>
      <c r="D3049" t="str">
        <f t="shared" si="16"/>
        <v>VALUES (10329,N'SPLIR',4,'10/15/1996','11/26/1996','10/23/1996',2,191.67,N'Split Rail Beer &amp; Ale',N'P.O. Box 555',N'Lander',N'WY',N'82520',N'USA')INSERT INTO "Orders"ShippedDate,"ShipVia","Freight","ShipName","ShipAddress",</v>
      </c>
      <c r="E3049" t="s">
        <v>3780</v>
      </c>
    </row>
    <row r="3050" spans="1:5" hidden="1" x14ac:dyDescent="0.25">
      <c r="A3050" t="s">
        <v>2161</v>
      </c>
      <c r="B3050" t="s">
        <v>2341</v>
      </c>
      <c r="D3050" t="str">
        <f t="shared" si="16"/>
        <v>VALUES (10329,N'SPLIR',4,'10/15/1996','11/26/1996','10/23/1996',2,191.67,N'WY',N'82520',N'USA')("OrderID","CustomerID","EmployeeID","OrderDate","RequiredDate",ShippedDate,"ShipVia","Freight","ShipName","ShipAddress",ShipCity,"ShipRegion","ShipPostalCode","ShipCountry")</v>
      </c>
      <c r="E3050" t="s">
        <v>3781</v>
      </c>
    </row>
    <row r="3051" spans="1:5" hidden="1" x14ac:dyDescent="0.25">
      <c r="A3051" t="s">
        <v>2161</v>
      </c>
      <c r="C3051" t="s">
        <v>2229</v>
      </c>
      <c r="D3051" t="str">
        <f t="shared" si="16"/>
        <v>ShipCity,"ShipRegion","ShipPostalCode","ShipCountry")</v>
      </c>
      <c r="E3051" t="s">
        <v>2165</v>
      </c>
    </row>
    <row r="3052" spans="1:5" hidden="1" x14ac:dyDescent="0.25">
      <c r="A3052" t="s">
        <v>2161</v>
      </c>
      <c r="C3052" t="s">
        <v>2230</v>
      </c>
      <c r="D3052" t="str">
        <f t="shared" si="16"/>
        <v>INSERT INTO "Orders"ShippedDate,"ShipVia","Freight","ShipName","ShipAddress",N'LILA-Supermercado',N'Carrera 52 con Ave. Bolívar #65-98 Llano Largo',N'Barquisimeto',</v>
      </c>
      <c r="E3052" t="s">
        <v>3602</v>
      </c>
    </row>
    <row r="3053" spans="1:5" x14ac:dyDescent="0.25">
      <c r="A3053" t="s">
        <v>2161</v>
      </c>
      <c r="B3053" t="s">
        <v>2162</v>
      </c>
      <c r="D3053" t="str">
        <f t="shared" si="16"/>
        <v>INSERT INTO "Orders"("OrderID","CustomerID","EmployeeID","OrderDate","RequiredDate",ShippedDate,"ShipVia","Freight","ShipName","ShipAddress",ShipCity,"ShipRegion","ShipPostalCode","ShipCountry")VALUES (10330,N'LILAS',3,'10/16/1996','11/13/1996','10/28/1996',1,12.75,N'LILA-Supermercado',N'Carrera 52 con Ave. Bolívar #65-98 Llano Largo',N'Barquisimeto',N'Lara',N'3508',N'Venezuela')</v>
      </c>
      <c r="E3053" t="s">
        <v>3782</v>
      </c>
    </row>
    <row r="3054" spans="1:5" hidden="1" x14ac:dyDescent="0.25">
      <c r="A3054" t="s">
        <v>2161</v>
      </c>
      <c r="B3054" t="s">
        <v>2163</v>
      </c>
      <c r="D3054" t="str">
        <f t="shared" si="16"/>
        <v>("OrderID","CustomerID","EmployeeID","OrderDate","RequiredDate",ShipCity,"ShipRegion","ShipPostalCode","ShipCountry")N'Lara',N'3508',N'Venezuela')</v>
      </c>
      <c r="E3054" t="s">
        <v>3604</v>
      </c>
    </row>
    <row r="3055" spans="1:5" hidden="1" x14ac:dyDescent="0.25">
      <c r="A3055" t="s">
        <v>2161</v>
      </c>
      <c r="C3055" t="s">
        <v>2164</v>
      </c>
      <c r="D3055" t="str">
        <f t="shared" si="16"/>
        <v>N'LILA-Supermercado',N'Carrera 52 con Ave. Bolívar #65-98 Llano Largo',N'Barquisimeto',</v>
      </c>
      <c r="E3055" t="s">
        <v>2257</v>
      </c>
    </row>
    <row r="3056" spans="1:5" hidden="1" x14ac:dyDescent="0.25">
      <c r="A3056" t="s">
        <v>2161</v>
      </c>
      <c r="C3056" t="s">
        <v>2165</v>
      </c>
      <c r="D3056" t="str">
        <f t="shared" ref="D3056:D3119" si="17">B3056&amp;B3057&amp;C3058&amp;C3059&amp;B3060&amp;C3061&amp;C3062</f>
        <v>VALUES (10330,N'LILAS',3,'10/16/1996','11/13/1996','10/28/1996',1,12.75,N'LILA-Supermercado',N'Carrera 52 con Ave. Bolívar #65-98 Llano Largo',N'Barquisimeto',N'Lara',N'3508',N'Venezuela')INSERT INTO "Orders"ShippedDate,"ShipVia","Freight","ShipName","ShipAddress",</v>
      </c>
      <c r="E3056" t="s">
        <v>3783</v>
      </c>
    </row>
    <row r="3057" spans="1:5" hidden="1" x14ac:dyDescent="0.25">
      <c r="A3057" t="s">
        <v>2161</v>
      </c>
      <c r="B3057" t="s">
        <v>2342</v>
      </c>
      <c r="D3057" t="str">
        <f t="shared" si="17"/>
        <v>VALUES (10330,N'LILAS',3,'10/16/1996','11/13/1996','10/28/1996',1,12.75,N'Lara',N'3508',N'Venezuela')("OrderID","CustomerID","EmployeeID","OrderDate","RequiredDate",ShippedDate,"ShipVia","Freight","ShipName","ShipAddress",ShipCity,"ShipRegion","ShipPostalCode","ShipCountry")</v>
      </c>
      <c r="E3057" t="s">
        <v>3784</v>
      </c>
    </row>
    <row r="3058" spans="1:5" hidden="1" x14ac:dyDescent="0.25">
      <c r="A3058" t="s">
        <v>2161</v>
      </c>
      <c r="C3058" t="s">
        <v>2257</v>
      </c>
      <c r="D3058" t="str">
        <f t="shared" si="17"/>
        <v>ShipCity,"ShipRegion","ShipPostalCode","ShipCountry")</v>
      </c>
      <c r="E3058" t="s">
        <v>2165</v>
      </c>
    </row>
    <row r="3059" spans="1:5" hidden="1" x14ac:dyDescent="0.25">
      <c r="A3059" t="s">
        <v>2161</v>
      </c>
      <c r="C3059" t="s">
        <v>2258</v>
      </c>
      <c r="D3059" t="str">
        <f t="shared" si="17"/>
        <v>INSERT INTO "Orders"ShippedDate,"ShipVia","Freight","ShipName","ShipAddress",N'Bon app''',N'12, rue des Bouchers',N'Marseille',</v>
      </c>
      <c r="E3059" t="s">
        <v>3785</v>
      </c>
    </row>
    <row r="3060" spans="1:5" x14ac:dyDescent="0.25">
      <c r="A3060" t="s">
        <v>2161</v>
      </c>
      <c r="B3060" t="s">
        <v>2162</v>
      </c>
      <c r="D3060" t="str">
        <f t="shared" si="17"/>
        <v>INSERT INTO "Orders"("OrderID","CustomerID","EmployeeID","OrderDate","RequiredDate",ShippedDate,"ShipVia","Freight","ShipName","ShipAddress",ShipCity,"ShipRegion","ShipPostalCode","ShipCountry")VALUES (10331,N'BONAP',9,'10/16/1996','11/27/1996','10/21/1996',1,10.19,N'Bon app''',N'12, rue des Bouchers',N'Marseille',NULL,N'13008',N'France')</v>
      </c>
      <c r="E3060" t="s">
        <v>3786</v>
      </c>
    </row>
    <row r="3061" spans="1:5" hidden="1" x14ac:dyDescent="0.25">
      <c r="A3061" t="s">
        <v>2161</v>
      </c>
      <c r="B3061" t="s">
        <v>2163</v>
      </c>
      <c r="D3061" t="str">
        <f t="shared" si="17"/>
        <v>("OrderID","CustomerID","EmployeeID","OrderDate","RequiredDate",ShipCity,"ShipRegion","ShipPostalCode","ShipCountry")NULL,N'13008',N'France')</v>
      </c>
      <c r="E3061" t="s">
        <v>3787</v>
      </c>
    </row>
    <row r="3062" spans="1:5" hidden="1" x14ac:dyDescent="0.25">
      <c r="A3062" t="s">
        <v>2161</v>
      </c>
      <c r="C3062" t="s">
        <v>2164</v>
      </c>
      <c r="D3062" t="str">
        <f t="shared" si="17"/>
        <v>N'Bon app''',N'12, rue des Bouchers',N'Marseille',</v>
      </c>
      <c r="E3062" t="s">
        <v>2344</v>
      </c>
    </row>
    <row r="3063" spans="1:5" hidden="1" x14ac:dyDescent="0.25">
      <c r="A3063" t="s">
        <v>2161</v>
      </c>
      <c r="C3063" t="s">
        <v>2165</v>
      </c>
      <c r="D3063" t="str">
        <f t="shared" si="17"/>
        <v>VALUES (10331,N'BONAP',9,'10/16/1996','11/27/1996','10/21/1996',1,10.19,N'Bon app''',N'12, rue des Bouchers',N'Marseille',NULL,N'13008',N'France')INSERT INTO "Orders"ShippedDate,"ShipVia","Freight","ShipName","ShipAddress",</v>
      </c>
      <c r="E3063" t="s">
        <v>3788</v>
      </c>
    </row>
    <row r="3064" spans="1:5" hidden="1" x14ac:dyDescent="0.25">
      <c r="A3064" t="s">
        <v>2161</v>
      </c>
      <c r="B3064" t="s">
        <v>2343</v>
      </c>
      <c r="D3064" t="str">
        <f t="shared" si="17"/>
        <v>VALUES (10331,N'BONAP',9,'10/16/1996','11/27/1996','10/21/1996',1,10.19,NULL,N'13008',N'France')("OrderID","CustomerID","EmployeeID","OrderDate","RequiredDate",ShippedDate,"ShipVia","Freight","ShipName","ShipAddress",ShipCity,"ShipRegion","ShipPostalCode","ShipCountry")</v>
      </c>
      <c r="E3064" t="s">
        <v>3789</v>
      </c>
    </row>
    <row r="3065" spans="1:5" hidden="1" x14ac:dyDescent="0.25">
      <c r="A3065" t="s">
        <v>2161</v>
      </c>
      <c r="C3065" t="s">
        <v>2344</v>
      </c>
      <c r="D3065" t="str">
        <f t="shared" si="17"/>
        <v>ShipCity,"ShipRegion","ShipPostalCode","ShipCountry")</v>
      </c>
      <c r="E3065" t="s">
        <v>2165</v>
      </c>
    </row>
    <row r="3066" spans="1:5" hidden="1" x14ac:dyDescent="0.25">
      <c r="A3066" t="s">
        <v>2161</v>
      </c>
      <c r="C3066" t="s">
        <v>2345</v>
      </c>
      <c r="D3066" t="str">
        <f t="shared" si="17"/>
        <v>INSERT INTO "Orders"ShippedDate,"ShipVia","Freight","ShipName","ShipAddress",N'Mère Paillarde',N'43 rue St. Laurent',N'Montréal',</v>
      </c>
      <c r="E3066" t="s">
        <v>3790</v>
      </c>
    </row>
    <row r="3067" spans="1:5" x14ac:dyDescent="0.25">
      <c r="A3067" t="s">
        <v>2161</v>
      </c>
      <c r="B3067" t="s">
        <v>2162</v>
      </c>
      <c r="D3067" t="str">
        <f t="shared" si="17"/>
        <v>INSERT INTO "Orders"("OrderID","CustomerID","EmployeeID","OrderDate","RequiredDate",ShippedDate,"ShipVia","Freight","ShipName","ShipAddress",ShipCity,"ShipRegion","ShipPostalCode","ShipCountry")VALUES (10332,N'MEREP',3,'10/17/1996','11/28/1996','10/21/1996',2,52.84,N'Mère Paillarde',N'43 rue St. Laurent',N'Montréal',N'Québec',N'H1J 1C3',N'Canada')</v>
      </c>
      <c r="E3067" t="s">
        <v>3791</v>
      </c>
    </row>
    <row r="3068" spans="1:5" hidden="1" x14ac:dyDescent="0.25">
      <c r="A3068" t="s">
        <v>2161</v>
      </c>
      <c r="B3068" t="s">
        <v>2163</v>
      </c>
      <c r="D3068" t="str">
        <f t="shared" si="17"/>
        <v>("OrderID","CustomerID","EmployeeID","OrderDate","RequiredDate",ShipCity,"ShipRegion","ShipPostalCode","ShipCountry")N'Québec',N'H1J 1C3',N'Canada')</v>
      </c>
      <c r="E3068" t="s">
        <v>3792</v>
      </c>
    </row>
    <row r="3069" spans="1:5" hidden="1" x14ac:dyDescent="0.25">
      <c r="A3069" t="s">
        <v>2161</v>
      </c>
      <c r="C3069" t="s">
        <v>2164</v>
      </c>
      <c r="D3069" t="str">
        <f t="shared" si="17"/>
        <v>N'Mère Paillarde',N'43 rue St. Laurent',N'Montréal',</v>
      </c>
      <c r="E3069" t="s">
        <v>2347</v>
      </c>
    </row>
    <row r="3070" spans="1:5" hidden="1" x14ac:dyDescent="0.25">
      <c r="A3070" t="s">
        <v>2161</v>
      </c>
      <c r="C3070" t="s">
        <v>2165</v>
      </c>
      <c r="D3070" t="str">
        <f t="shared" si="17"/>
        <v>VALUES (10332,N'MEREP',3,'10/17/1996','11/28/1996','10/21/1996',2,52.84,N'Mère Paillarde',N'43 rue St. Laurent',N'Montréal',N'Québec',N'H1J 1C3',N'Canada')INSERT INTO "Orders"ShippedDate,"ShipVia","Freight","ShipName","ShipAddress",</v>
      </c>
      <c r="E3070" t="s">
        <v>3793</v>
      </c>
    </row>
    <row r="3071" spans="1:5" hidden="1" x14ac:dyDescent="0.25">
      <c r="A3071" t="s">
        <v>2161</v>
      </c>
      <c r="B3071" t="s">
        <v>2346</v>
      </c>
      <c r="D3071" t="str">
        <f t="shared" si="17"/>
        <v>VALUES (10332,N'MEREP',3,'10/17/1996','11/28/1996','10/21/1996',2,52.84,N'Québec',N'H1J 1C3',N'Canada')("OrderID","CustomerID","EmployeeID","OrderDate","RequiredDate",ShippedDate,"ShipVia","Freight","ShipName","ShipAddress",ShipCity,"ShipRegion","ShipPostalCode","ShipCountry")</v>
      </c>
      <c r="E3071" t="s">
        <v>3794</v>
      </c>
    </row>
    <row r="3072" spans="1:5" hidden="1" x14ac:dyDescent="0.25">
      <c r="A3072" t="s">
        <v>2161</v>
      </c>
      <c r="C3072" t="s">
        <v>2347</v>
      </c>
      <c r="D3072" t="str">
        <f t="shared" si="17"/>
        <v>ShipCity,"ShipRegion","ShipPostalCode","ShipCountry")</v>
      </c>
      <c r="E3072" t="s">
        <v>2165</v>
      </c>
    </row>
    <row r="3073" spans="1:5" hidden="1" x14ac:dyDescent="0.25">
      <c r="A3073" t="s">
        <v>2161</v>
      </c>
      <c r="C3073" t="s">
        <v>2348</v>
      </c>
      <c r="D3073" t="str">
        <f t="shared" si="17"/>
        <v>INSERT INTO "Orders"ShippedDate,"ShipVia","Freight","ShipName","ShipAddress",N'Wartian Herkku',N'Torikatu 38',N'Oulu',</v>
      </c>
      <c r="E3073" t="s">
        <v>3526</v>
      </c>
    </row>
    <row r="3074" spans="1:5" x14ac:dyDescent="0.25">
      <c r="A3074" t="s">
        <v>2161</v>
      </c>
      <c r="B3074" t="s">
        <v>2162</v>
      </c>
      <c r="D3074" t="str">
        <f t="shared" si="17"/>
        <v>INSERT INTO "Orders"("OrderID","CustomerID","EmployeeID","OrderDate","RequiredDate",ShippedDate,"ShipVia","Freight","ShipName","ShipAddress",ShipCity,"ShipRegion","ShipPostalCode","ShipCountry")VALUES (10333,N'WARTH',5,'10/18/1996','11/15/1996','10/25/1996',3,0.59,N'Wartian Herkku',N'Torikatu 38',N'Oulu',NULL,N'90110',N'Finland')</v>
      </c>
      <c r="E3074" t="s">
        <v>3795</v>
      </c>
    </row>
    <row r="3075" spans="1:5" hidden="1" x14ac:dyDescent="0.25">
      <c r="A3075" t="s">
        <v>2161</v>
      </c>
      <c r="B3075" t="s">
        <v>2163</v>
      </c>
      <c r="D3075" t="str">
        <f t="shared" si="17"/>
        <v>("OrderID","CustomerID","EmployeeID","OrderDate","RequiredDate",ShipCity,"ShipRegion","ShipPostalCode","ShipCountry")NULL,N'90110',N'Finland')</v>
      </c>
      <c r="E3075" t="s">
        <v>3528</v>
      </c>
    </row>
    <row r="3076" spans="1:5" hidden="1" x14ac:dyDescent="0.25">
      <c r="A3076" t="s">
        <v>2161</v>
      </c>
      <c r="C3076" t="s">
        <v>2164</v>
      </c>
      <c r="D3076" t="str">
        <f t="shared" si="17"/>
        <v>N'Wartian Herkku',N'Torikatu 38',N'Oulu',</v>
      </c>
      <c r="E3076" t="s">
        <v>2216</v>
      </c>
    </row>
    <row r="3077" spans="1:5" hidden="1" x14ac:dyDescent="0.25">
      <c r="A3077" t="s">
        <v>2161</v>
      </c>
      <c r="C3077" t="s">
        <v>2165</v>
      </c>
      <c r="D3077" t="str">
        <f t="shared" si="17"/>
        <v>VALUES (10333,N'WARTH',5,'10/18/1996','11/15/1996','10/25/1996',3,0.59,N'Wartian Herkku',N'Torikatu 38',N'Oulu',NULL,N'90110',N'Finland')INSERT INTO "Orders"ShippedDate,"ShipVia","Freight","ShipName","ShipAddress",</v>
      </c>
      <c r="E3077" t="s">
        <v>3796</v>
      </c>
    </row>
    <row r="3078" spans="1:5" hidden="1" x14ac:dyDescent="0.25">
      <c r="A3078" t="s">
        <v>2161</v>
      </c>
      <c r="B3078" t="s">
        <v>2349</v>
      </c>
      <c r="D3078" t="str">
        <f t="shared" si="17"/>
        <v>VALUES (10333,N'WARTH',5,'10/18/1996','11/15/1996','10/25/1996',3,0.59,NULL,N'90110',N'Finland')("OrderID","CustomerID","EmployeeID","OrderDate","RequiredDate",ShippedDate,"ShipVia","Freight","ShipName","ShipAddress",ShipCity,"ShipRegion","ShipPostalCode","ShipCountry")</v>
      </c>
      <c r="E3078" t="s">
        <v>3797</v>
      </c>
    </row>
    <row r="3079" spans="1:5" hidden="1" x14ac:dyDescent="0.25">
      <c r="A3079" t="s">
        <v>2161</v>
      </c>
      <c r="C3079" t="s">
        <v>2216</v>
      </c>
      <c r="D3079" t="str">
        <f t="shared" si="17"/>
        <v>ShipCity,"ShipRegion","ShipPostalCode","ShipCountry")</v>
      </c>
      <c r="E3079" t="s">
        <v>2165</v>
      </c>
    </row>
    <row r="3080" spans="1:5" hidden="1" x14ac:dyDescent="0.25">
      <c r="A3080" t="s">
        <v>2161</v>
      </c>
      <c r="C3080" t="s">
        <v>2217</v>
      </c>
      <c r="D3080" t="str">
        <f t="shared" si="17"/>
        <v>INSERT INTO "Orders"ShippedDate,"ShipVia","Freight","ShipName","ShipAddress",N'Victuailles en stock',N'2, rue du Commerce',N'Lyon',</v>
      </c>
      <c r="E3080" t="s">
        <v>3455</v>
      </c>
    </row>
    <row r="3081" spans="1:5" x14ac:dyDescent="0.25">
      <c r="A3081" t="s">
        <v>2161</v>
      </c>
      <c r="B3081" t="s">
        <v>2162</v>
      </c>
      <c r="D3081" t="str">
        <f t="shared" si="17"/>
        <v>INSERT INTO "Orders"("OrderID","CustomerID","EmployeeID","OrderDate","RequiredDate",ShippedDate,"ShipVia","Freight","ShipName","ShipAddress",ShipCity,"ShipRegion","ShipPostalCode","ShipCountry")VALUES (10334,N'VICTE',8,'10/21/1996','11/18/1996','10/28/1996',2,8.56,N'Victuailles en stock',N'2, rue du Commerce',N'Lyon',NULL,N'69004',N'France')</v>
      </c>
      <c r="E3081" t="s">
        <v>3798</v>
      </c>
    </row>
    <row r="3082" spans="1:5" hidden="1" x14ac:dyDescent="0.25">
      <c r="A3082" t="s">
        <v>2161</v>
      </c>
      <c r="B3082" t="s">
        <v>2163</v>
      </c>
      <c r="D3082" t="str">
        <f t="shared" si="17"/>
        <v>("OrderID","CustomerID","EmployeeID","OrderDate","RequiredDate",ShipCity,"ShipRegion","ShipPostalCode","ShipCountry")NULL,N'69004',N'France')</v>
      </c>
      <c r="E3082" t="s">
        <v>3457</v>
      </c>
    </row>
    <row r="3083" spans="1:5" hidden="1" x14ac:dyDescent="0.25">
      <c r="A3083" t="s">
        <v>2161</v>
      </c>
      <c r="C3083" t="s">
        <v>2164</v>
      </c>
      <c r="D3083" t="str">
        <f t="shared" si="17"/>
        <v>N'Victuailles en stock',N'2, rue du Commerce',N'Lyon',</v>
      </c>
      <c r="E3083" t="s">
        <v>2175</v>
      </c>
    </row>
    <row r="3084" spans="1:5" hidden="1" x14ac:dyDescent="0.25">
      <c r="A3084" t="s">
        <v>2161</v>
      </c>
      <c r="C3084" t="s">
        <v>2165</v>
      </c>
      <c r="D3084" t="str">
        <f t="shared" si="17"/>
        <v>VALUES (10334,N'VICTE',8,'10/21/1996','11/18/1996','10/28/1996',2,8.56,N'Victuailles en stock',N'2, rue du Commerce',N'Lyon',NULL,N'69004',N'France')INSERT INTO "Orders"ShippedDate,"ShipVia","Freight","ShipName","ShipAddress",</v>
      </c>
      <c r="E3084" t="s">
        <v>3799</v>
      </c>
    </row>
    <row r="3085" spans="1:5" hidden="1" x14ac:dyDescent="0.25">
      <c r="A3085" t="s">
        <v>2161</v>
      </c>
      <c r="B3085" t="s">
        <v>2350</v>
      </c>
      <c r="D3085" t="str">
        <f t="shared" si="17"/>
        <v>VALUES (10334,N'VICTE',8,'10/21/1996','11/18/1996','10/28/1996',2,8.56,NULL,N'69004',N'France')("OrderID","CustomerID","EmployeeID","OrderDate","RequiredDate",ShippedDate,"ShipVia","Freight","ShipName","ShipAddress",ShipCity,"ShipRegion","ShipPostalCode","ShipCountry")</v>
      </c>
      <c r="E3085" t="s">
        <v>3800</v>
      </c>
    </row>
    <row r="3086" spans="1:5" hidden="1" x14ac:dyDescent="0.25">
      <c r="A3086" t="s">
        <v>2161</v>
      </c>
      <c r="C3086" t="s">
        <v>2175</v>
      </c>
      <c r="D3086" t="str">
        <f t="shared" si="17"/>
        <v>ShipCity,"ShipRegion","ShipPostalCode","ShipCountry")</v>
      </c>
      <c r="E3086" t="s">
        <v>2165</v>
      </c>
    </row>
    <row r="3087" spans="1:5" hidden="1" x14ac:dyDescent="0.25">
      <c r="A3087" t="s">
        <v>2161</v>
      </c>
      <c r="C3087" t="s">
        <v>2176</v>
      </c>
      <c r="D3087" t="str">
        <f t="shared" si="17"/>
        <v>INSERT INTO "Orders"ShippedDate,"ShipVia","Freight","ShipName","ShipAddress",N'Hungry Owl All-Night Grocers',N'8 Johnstown Road',N'Cork',</v>
      </c>
      <c r="E3087" t="s">
        <v>3659</v>
      </c>
    </row>
    <row r="3088" spans="1:5" x14ac:dyDescent="0.25">
      <c r="A3088" t="s">
        <v>2161</v>
      </c>
      <c r="B3088" t="s">
        <v>2162</v>
      </c>
      <c r="D3088" t="str">
        <f t="shared" si="17"/>
        <v>INSERT INTO "Orders"("OrderID","CustomerID","EmployeeID","OrderDate","RequiredDate",ShippedDate,"ShipVia","Freight","ShipName","ShipAddress",ShipCity,"ShipRegion","ShipPostalCode","ShipCountry")VALUES (10335,N'HUNGO',7,'10/22/1996','11/19/1996','10/24/1996',2,42.11,N'Hungry Owl All-Night Grocers',N'8 Johnstown Road',N'Cork',N'Co. Cork',NULL,N'Ireland')</v>
      </c>
      <c r="E3088" t="s">
        <v>3801</v>
      </c>
    </row>
    <row r="3089" spans="1:5" hidden="1" x14ac:dyDescent="0.25">
      <c r="A3089" t="s">
        <v>2161</v>
      </c>
      <c r="B3089" t="s">
        <v>2163</v>
      </c>
      <c r="D3089" t="str">
        <f t="shared" si="17"/>
        <v>("OrderID","CustomerID","EmployeeID","OrderDate","RequiredDate",ShipCity,"ShipRegion","ShipPostalCode","ShipCountry")N'Co. Cork',NULL,N'Ireland')</v>
      </c>
      <c r="E3089" t="s">
        <v>3661</v>
      </c>
    </row>
    <row r="3090" spans="1:5" hidden="1" x14ac:dyDescent="0.25">
      <c r="A3090" t="s">
        <v>2161</v>
      </c>
      <c r="C3090" t="s">
        <v>2164</v>
      </c>
      <c r="D3090" t="str">
        <f t="shared" si="17"/>
        <v>N'Hungry Owl All-Night Grocers',N'8 Johnstown Road',N'Cork',</v>
      </c>
      <c r="E3090" t="s">
        <v>2284</v>
      </c>
    </row>
    <row r="3091" spans="1:5" hidden="1" x14ac:dyDescent="0.25">
      <c r="A3091" t="s">
        <v>2161</v>
      </c>
      <c r="C3091" t="s">
        <v>2165</v>
      </c>
      <c r="D3091" t="str">
        <f t="shared" si="17"/>
        <v>VALUES (10335,N'HUNGO',7,'10/22/1996','11/19/1996','10/24/1996',2,42.11,N'Hungry Owl All-Night Grocers',N'8 Johnstown Road',N'Cork',N'Co. Cork',NULL,N'Ireland')INSERT INTO "Orders"ShippedDate,"ShipVia","Freight","ShipName","ShipAddress",</v>
      </c>
      <c r="E3091" t="s">
        <v>3802</v>
      </c>
    </row>
    <row r="3092" spans="1:5" hidden="1" x14ac:dyDescent="0.25">
      <c r="A3092" t="s">
        <v>2161</v>
      </c>
      <c r="B3092" t="s">
        <v>2351</v>
      </c>
      <c r="D3092" t="str">
        <f t="shared" si="17"/>
        <v>VALUES (10335,N'HUNGO',7,'10/22/1996','11/19/1996','10/24/1996',2,42.11,N'Co. Cork',NULL,N'Ireland')("OrderID","CustomerID","EmployeeID","OrderDate","RequiredDate",ShippedDate,"ShipVia","Freight","ShipName","ShipAddress",ShipCity,"ShipRegion","ShipPostalCode","ShipCountry")</v>
      </c>
      <c r="E3092" t="s">
        <v>3803</v>
      </c>
    </row>
    <row r="3093" spans="1:5" hidden="1" x14ac:dyDescent="0.25">
      <c r="A3093" t="s">
        <v>2161</v>
      </c>
      <c r="C3093" t="s">
        <v>2284</v>
      </c>
      <c r="D3093" t="str">
        <f t="shared" si="17"/>
        <v>ShipCity,"ShipRegion","ShipPostalCode","ShipCountry")</v>
      </c>
      <c r="E3093" t="s">
        <v>2165</v>
      </c>
    </row>
    <row r="3094" spans="1:5" hidden="1" x14ac:dyDescent="0.25">
      <c r="A3094" t="s">
        <v>2161</v>
      </c>
      <c r="C3094" t="s">
        <v>2285</v>
      </c>
      <c r="D3094" t="str">
        <f t="shared" si="17"/>
        <v>INSERT INTO "Orders"ShippedDate,"ShipVia","Freight","ShipName","ShipAddress",N'Princesa Isabel Vinhos',N'Estrada da saúde n. 58',N'Lisboa',</v>
      </c>
      <c r="E3094" t="s">
        <v>3804</v>
      </c>
    </row>
    <row r="3095" spans="1:5" x14ac:dyDescent="0.25">
      <c r="A3095" t="s">
        <v>2161</v>
      </c>
      <c r="B3095" t="s">
        <v>2162</v>
      </c>
      <c r="D3095" t="str">
        <f t="shared" si="17"/>
        <v>INSERT INTO "Orders"("OrderID","CustomerID","EmployeeID","OrderDate","RequiredDate",ShippedDate,"ShipVia","Freight","ShipName","ShipAddress",ShipCity,"ShipRegion","ShipPostalCode","ShipCountry")VALUES (10336,N'PRINI',7,'10/23/1996','11/20/1996','10/25/1996',2,15.51,N'Princesa Isabel Vinhos',N'Estrada da saúde n. 58',N'Lisboa',NULL,N'1756',N'Portugal')</v>
      </c>
      <c r="E3095" t="s">
        <v>3805</v>
      </c>
    </row>
    <row r="3096" spans="1:5" hidden="1" x14ac:dyDescent="0.25">
      <c r="A3096" t="s">
        <v>2161</v>
      </c>
      <c r="B3096" t="s">
        <v>2163</v>
      </c>
      <c r="D3096" t="str">
        <f t="shared" si="17"/>
        <v>("OrderID","CustomerID","EmployeeID","OrderDate","RequiredDate",ShipCity,"ShipRegion","ShipPostalCode","ShipCountry")NULL,N'1756',N'Portugal')</v>
      </c>
      <c r="E3096" t="s">
        <v>3806</v>
      </c>
    </row>
    <row r="3097" spans="1:5" hidden="1" x14ac:dyDescent="0.25">
      <c r="A3097" t="s">
        <v>2161</v>
      </c>
      <c r="C3097" t="s">
        <v>2164</v>
      </c>
      <c r="D3097" t="str">
        <f t="shared" si="17"/>
        <v>N'Princesa Isabel Vinhos',N'Estrada da saúde n. 58',N'Lisboa',</v>
      </c>
      <c r="E3097" t="s">
        <v>2353</v>
      </c>
    </row>
    <row r="3098" spans="1:5" hidden="1" x14ac:dyDescent="0.25">
      <c r="A3098" t="s">
        <v>2161</v>
      </c>
      <c r="C3098" t="s">
        <v>2165</v>
      </c>
      <c r="D3098" t="str">
        <f t="shared" si="17"/>
        <v>VALUES (10336,N'PRINI',7,'10/23/1996','11/20/1996','10/25/1996',2,15.51,N'Princesa Isabel Vinhos',N'Estrada da saúde n. 58',N'Lisboa',NULL,N'1756',N'Portugal')INSERT INTO "Orders"ShippedDate,"ShipVia","Freight","ShipName","ShipAddress",</v>
      </c>
      <c r="E3098" t="s">
        <v>3807</v>
      </c>
    </row>
    <row r="3099" spans="1:5" hidden="1" x14ac:dyDescent="0.25">
      <c r="A3099" t="s">
        <v>2161</v>
      </c>
      <c r="B3099" t="s">
        <v>2352</v>
      </c>
      <c r="D3099" t="str">
        <f t="shared" si="17"/>
        <v>VALUES (10336,N'PRINI',7,'10/23/1996','11/20/1996','10/25/1996',2,15.51,NULL,N'1756',N'Portugal')("OrderID","CustomerID","EmployeeID","OrderDate","RequiredDate",ShippedDate,"ShipVia","Freight","ShipName","ShipAddress",ShipCity,"ShipRegion","ShipPostalCode","ShipCountry")</v>
      </c>
      <c r="E3099" t="s">
        <v>3808</v>
      </c>
    </row>
    <row r="3100" spans="1:5" hidden="1" x14ac:dyDescent="0.25">
      <c r="A3100" t="s">
        <v>2161</v>
      </c>
      <c r="C3100" t="s">
        <v>2353</v>
      </c>
      <c r="D3100" t="str">
        <f t="shared" si="17"/>
        <v>ShipCity,"ShipRegion","ShipPostalCode","ShipCountry")</v>
      </c>
      <c r="E3100" t="s">
        <v>2165</v>
      </c>
    </row>
    <row r="3101" spans="1:5" hidden="1" x14ac:dyDescent="0.25">
      <c r="A3101" t="s">
        <v>2161</v>
      </c>
      <c r="C3101" t="s">
        <v>2354</v>
      </c>
      <c r="D3101" t="str">
        <f t="shared" si="17"/>
        <v>INSERT INTO "Orders"ShippedDate,"ShipVia","Freight","ShipName","ShipAddress",N'Frankenversand',N'Berliner Platz 43',N'München',</v>
      </c>
      <c r="E3101" t="s">
        <v>3531</v>
      </c>
    </row>
    <row r="3102" spans="1:5" x14ac:dyDescent="0.25">
      <c r="A3102" t="s">
        <v>2161</v>
      </c>
      <c r="B3102" t="s">
        <v>2162</v>
      </c>
      <c r="D3102" t="str">
        <f t="shared" si="17"/>
        <v>INSERT INTO "Orders"("OrderID","CustomerID","EmployeeID","OrderDate","RequiredDate",ShippedDate,"ShipVia","Freight","ShipName","ShipAddress",ShipCity,"ShipRegion","ShipPostalCode","ShipCountry")VALUES (10337,N'FRANK',4,'10/24/1996','11/21/1996','10/29/1996',3,108.26,N'Frankenversand',N'Berliner Platz 43',N'München',NULL,N'80805',N'Germany')</v>
      </c>
      <c r="E3102" t="s">
        <v>3809</v>
      </c>
    </row>
    <row r="3103" spans="1:5" hidden="1" x14ac:dyDescent="0.25">
      <c r="A3103" t="s">
        <v>2161</v>
      </c>
      <c r="B3103" t="s">
        <v>2163</v>
      </c>
      <c r="D3103" t="str">
        <f t="shared" si="17"/>
        <v>("OrderID","CustomerID","EmployeeID","OrderDate","RequiredDate",ShipCity,"ShipRegion","ShipPostalCode","ShipCountry")NULL,N'80805',N'Germany')</v>
      </c>
      <c r="E3103" t="s">
        <v>3533</v>
      </c>
    </row>
    <row r="3104" spans="1:5" hidden="1" x14ac:dyDescent="0.25">
      <c r="A3104" t="s">
        <v>2161</v>
      </c>
      <c r="C3104" t="s">
        <v>2164</v>
      </c>
      <c r="D3104" t="str">
        <f t="shared" si="17"/>
        <v>N'Frankenversand',N'Berliner Platz 43',N'München',</v>
      </c>
      <c r="E3104" t="s">
        <v>2219</v>
      </c>
    </row>
    <row r="3105" spans="1:5" hidden="1" x14ac:dyDescent="0.25">
      <c r="A3105" t="s">
        <v>2161</v>
      </c>
      <c r="C3105" t="s">
        <v>2165</v>
      </c>
      <c r="D3105" t="str">
        <f t="shared" si="17"/>
        <v>VALUES (10337,N'FRANK',4,'10/24/1996','11/21/1996','10/29/1996',3,108.26,N'Frankenversand',N'Berliner Platz 43',N'München',NULL,N'80805',N'Germany')INSERT INTO "Orders"ShippedDate,"ShipVia","Freight","ShipName","ShipAddress",</v>
      </c>
      <c r="E3105" t="s">
        <v>3810</v>
      </c>
    </row>
    <row r="3106" spans="1:5" hidden="1" x14ac:dyDescent="0.25">
      <c r="A3106" t="s">
        <v>2161</v>
      </c>
      <c r="B3106" t="s">
        <v>2355</v>
      </c>
      <c r="D3106" t="str">
        <f t="shared" si="17"/>
        <v>VALUES (10337,N'FRANK',4,'10/24/1996','11/21/1996','10/29/1996',3,108.26,NULL,N'80805',N'Germany')("OrderID","CustomerID","EmployeeID","OrderDate","RequiredDate",ShippedDate,"ShipVia","Freight","ShipName","ShipAddress",ShipCity,"ShipRegion","ShipPostalCode","ShipCountry")</v>
      </c>
      <c r="E3106" t="s">
        <v>3811</v>
      </c>
    </row>
    <row r="3107" spans="1:5" hidden="1" x14ac:dyDescent="0.25">
      <c r="A3107" t="s">
        <v>2161</v>
      </c>
      <c r="C3107" t="s">
        <v>2219</v>
      </c>
      <c r="D3107" t="str">
        <f t="shared" si="17"/>
        <v>ShipCity,"ShipRegion","ShipPostalCode","ShipCountry")</v>
      </c>
      <c r="E3107" t="s">
        <v>2165</v>
      </c>
    </row>
    <row r="3108" spans="1:5" hidden="1" x14ac:dyDescent="0.25">
      <c r="A3108" t="s">
        <v>2161</v>
      </c>
      <c r="C3108" t="s">
        <v>2220</v>
      </c>
      <c r="D3108" t="str">
        <f t="shared" si="17"/>
        <v>INSERT INTO "Orders"ShippedDate,"ShipVia","Freight","ShipName","ShipAddress",N'Old World Delicatessen',N'2743 Bering St.',N'Anchorage',</v>
      </c>
      <c r="E3108" t="s">
        <v>3686</v>
      </c>
    </row>
    <row r="3109" spans="1:5" x14ac:dyDescent="0.25">
      <c r="A3109" t="s">
        <v>2161</v>
      </c>
      <c r="B3109" t="s">
        <v>2162</v>
      </c>
      <c r="D3109" t="str">
        <f t="shared" si="17"/>
        <v>INSERT INTO "Orders"("OrderID","CustomerID","EmployeeID","OrderDate","RequiredDate",ShippedDate,"ShipVia","Freight","ShipName","ShipAddress",ShipCity,"ShipRegion","ShipPostalCode","ShipCountry")VALUES (10338,N'OLDWO',4,'10/25/1996','11/22/1996','10/29/1996',3,84.21,N'Old World Delicatessen',N'2743 Bering St.',N'Anchorage',N'AK',N'99508',N'USA')</v>
      </c>
      <c r="E3109" t="s">
        <v>3812</v>
      </c>
    </row>
    <row r="3110" spans="1:5" hidden="1" x14ac:dyDescent="0.25">
      <c r="A3110" t="s">
        <v>2161</v>
      </c>
      <c r="B3110" t="s">
        <v>2163</v>
      </c>
      <c r="D3110" t="str">
        <f t="shared" si="17"/>
        <v>("OrderID","CustomerID","EmployeeID","OrderDate","RequiredDate",ShipCity,"ShipRegion","ShipPostalCode","ShipCountry")N'AK',N'99508',N'USA')</v>
      </c>
      <c r="E3110" t="s">
        <v>3688</v>
      </c>
    </row>
    <row r="3111" spans="1:5" hidden="1" x14ac:dyDescent="0.25">
      <c r="A3111" t="s">
        <v>2161</v>
      </c>
      <c r="C3111" t="s">
        <v>2164</v>
      </c>
      <c r="D3111" t="str">
        <f t="shared" si="17"/>
        <v>N'Old World Delicatessen',N'2743 Bering St.',N'Anchorage',</v>
      </c>
      <c r="E3111" t="s">
        <v>2297</v>
      </c>
    </row>
    <row r="3112" spans="1:5" hidden="1" x14ac:dyDescent="0.25">
      <c r="A3112" t="s">
        <v>2161</v>
      </c>
      <c r="C3112" t="s">
        <v>2165</v>
      </c>
      <c r="D3112" t="str">
        <f t="shared" si="17"/>
        <v>VALUES (10338,N'OLDWO',4,'10/25/1996','11/22/1996','10/29/1996',3,84.21,N'Old World Delicatessen',N'2743 Bering St.',N'Anchorage',N'AK',N'99508',N'USA')INSERT INTO "Orders"ShippedDate,"ShipVia","Freight","ShipName","ShipAddress",</v>
      </c>
      <c r="E3112" t="s">
        <v>3813</v>
      </c>
    </row>
    <row r="3113" spans="1:5" hidden="1" x14ac:dyDescent="0.25">
      <c r="A3113" t="s">
        <v>2161</v>
      </c>
      <c r="B3113" t="s">
        <v>2356</v>
      </c>
      <c r="D3113" t="str">
        <f t="shared" si="17"/>
        <v>VALUES (10338,N'OLDWO',4,'10/25/1996','11/22/1996','10/29/1996',3,84.21,N'AK',N'99508',N'USA')("OrderID","CustomerID","EmployeeID","OrderDate","RequiredDate",ShippedDate,"ShipVia","Freight","ShipName","ShipAddress",ShipCity,"ShipRegion","ShipPostalCode","ShipCountry")</v>
      </c>
      <c r="E3113" t="s">
        <v>3814</v>
      </c>
    </row>
    <row r="3114" spans="1:5" hidden="1" x14ac:dyDescent="0.25">
      <c r="A3114" t="s">
        <v>2161</v>
      </c>
      <c r="C3114" t="s">
        <v>2297</v>
      </c>
      <c r="D3114" t="str">
        <f t="shared" si="17"/>
        <v>ShipCity,"ShipRegion","ShipPostalCode","ShipCountry")</v>
      </c>
      <c r="E3114" t="s">
        <v>2165</v>
      </c>
    </row>
    <row r="3115" spans="1:5" hidden="1" x14ac:dyDescent="0.25">
      <c r="A3115" t="s">
        <v>2161</v>
      </c>
      <c r="C3115" t="s">
        <v>2298</v>
      </c>
      <c r="D3115" t="str">
        <f t="shared" si="17"/>
        <v>INSERT INTO "Orders"ShippedDate,"ShipVia","Freight","ShipName","ShipAddress",N'Mère Paillarde',N'43 rue St. Laurent',N'Montréal',</v>
      </c>
      <c r="E3115" t="s">
        <v>3790</v>
      </c>
    </row>
    <row r="3116" spans="1:5" x14ac:dyDescent="0.25">
      <c r="A3116" t="s">
        <v>2161</v>
      </c>
      <c r="B3116" t="s">
        <v>2162</v>
      </c>
      <c r="D3116" t="str">
        <f t="shared" si="17"/>
        <v>INSERT INTO "Orders"("OrderID","CustomerID","EmployeeID","OrderDate","RequiredDate",ShippedDate,"ShipVia","Freight","ShipName","ShipAddress",ShipCity,"ShipRegion","ShipPostalCode","ShipCountry")VALUES (10339,N'MEREP',2,'10/28/1996','11/25/1996','11/4/1996',2,15.66,N'Mère Paillarde',N'43 rue St. Laurent',N'Montréal',N'Québec',N'H1J 1C3',N'Canada')</v>
      </c>
      <c r="E3116" t="s">
        <v>3815</v>
      </c>
    </row>
    <row r="3117" spans="1:5" hidden="1" x14ac:dyDescent="0.25">
      <c r="A3117" t="s">
        <v>2161</v>
      </c>
      <c r="B3117" t="s">
        <v>2163</v>
      </c>
      <c r="D3117" t="str">
        <f t="shared" si="17"/>
        <v>("OrderID","CustomerID","EmployeeID","OrderDate","RequiredDate",ShipCity,"ShipRegion","ShipPostalCode","ShipCountry")N'Québec',N'H1J 1C3',N'Canada')</v>
      </c>
      <c r="E3117" t="s">
        <v>3792</v>
      </c>
    </row>
    <row r="3118" spans="1:5" hidden="1" x14ac:dyDescent="0.25">
      <c r="A3118" t="s">
        <v>2161</v>
      </c>
      <c r="C3118" t="s">
        <v>2164</v>
      </c>
      <c r="D3118" t="str">
        <f t="shared" si="17"/>
        <v>N'Mère Paillarde',N'43 rue St. Laurent',N'Montréal',</v>
      </c>
      <c r="E3118" t="s">
        <v>2347</v>
      </c>
    </row>
    <row r="3119" spans="1:5" hidden="1" x14ac:dyDescent="0.25">
      <c r="A3119" t="s">
        <v>2161</v>
      </c>
      <c r="C3119" t="s">
        <v>2165</v>
      </c>
      <c r="D3119" t="str">
        <f t="shared" si="17"/>
        <v>VALUES (10339,N'MEREP',2,'10/28/1996','11/25/1996','11/4/1996',2,15.66,N'Mère Paillarde',N'43 rue St. Laurent',N'Montréal',N'Québec',N'H1J 1C3',N'Canada')INSERT INTO "Orders"ShippedDate,"ShipVia","Freight","ShipName","ShipAddress",</v>
      </c>
      <c r="E3119" t="s">
        <v>3816</v>
      </c>
    </row>
    <row r="3120" spans="1:5" hidden="1" x14ac:dyDescent="0.25">
      <c r="A3120" t="s">
        <v>2161</v>
      </c>
      <c r="B3120" t="s">
        <v>2357</v>
      </c>
      <c r="D3120" t="str">
        <f t="shared" ref="D3120:D3183" si="18">B3120&amp;B3121&amp;C3122&amp;C3123&amp;B3124&amp;C3125&amp;C3126</f>
        <v>VALUES (10339,N'MEREP',2,'10/28/1996','11/25/1996','11/4/1996',2,15.66,N'Québec',N'H1J 1C3',N'Canada')("OrderID","CustomerID","EmployeeID","OrderDate","RequiredDate",ShippedDate,"ShipVia","Freight","ShipName","ShipAddress",ShipCity,"ShipRegion","ShipPostalCode","ShipCountry")</v>
      </c>
      <c r="E3120" t="s">
        <v>3817</v>
      </c>
    </row>
    <row r="3121" spans="1:5" hidden="1" x14ac:dyDescent="0.25">
      <c r="A3121" t="s">
        <v>2161</v>
      </c>
      <c r="C3121" t="s">
        <v>2347</v>
      </c>
      <c r="D3121" t="str">
        <f t="shared" si="18"/>
        <v>ShipCity,"ShipRegion","ShipPostalCode","ShipCountry")</v>
      </c>
      <c r="E3121" t="s">
        <v>2165</v>
      </c>
    </row>
    <row r="3122" spans="1:5" hidden="1" x14ac:dyDescent="0.25">
      <c r="A3122" t="s">
        <v>2161</v>
      </c>
      <c r="C3122" t="s">
        <v>2348</v>
      </c>
      <c r="D3122" t="str">
        <f t="shared" si="18"/>
        <v>INSERT INTO "Orders"ShippedDate,"ShipVia","Freight","ShipName","ShipAddress",N'Bon app''',N'12, rue des Bouchers',N'Marseille',</v>
      </c>
      <c r="E3122" t="s">
        <v>3785</v>
      </c>
    </row>
    <row r="3123" spans="1:5" x14ac:dyDescent="0.25">
      <c r="A3123" t="s">
        <v>2161</v>
      </c>
      <c r="B3123" t="s">
        <v>2162</v>
      </c>
      <c r="D3123" t="str">
        <f t="shared" si="18"/>
        <v>INSERT INTO "Orders"("OrderID","CustomerID","EmployeeID","OrderDate","RequiredDate",ShippedDate,"ShipVia","Freight","ShipName","ShipAddress",ShipCity,"ShipRegion","ShipPostalCode","ShipCountry")VALUES (10340,N'BONAP',1,'10/29/1996','11/26/1996','11/8/1996',3,166.31,N'Bon app''',N'12, rue des Bouchers',N'Marseille',NULL,N'13008',N'France')</v>
      </c>
      <c r="E3123" t="s">
        <v>3818</v>
      </c>
    </row>
    <row r="3124" spans="1:5" hidden="1" x14ac:dyDescent="0.25">
      <c r="A3124" t="s">
        <v>2161</v>
      </c>
      <c r="B3124" t="s">
        <v>2163</v>
      </c>
      <c r="D3124" t="str">
        <f t="shared" si="18"/>
        <v>("OrderID","CustomerID","EmployeeID","OrderDate","RequiredDate",ShipCity,"ShipRegion","ShipPostalCode","ShipCountry")NULL,N'13008',N'France')</v>
      </c>
      <c r="E3124" t="s">
        <v>3787</v>
      </c>
    </row>
    <row r="3125" spans="1:5" hidden="1" x14ac:dyDescent="0.25">
      <c r="A3125" t="s">
        <v>2161</v>
      </c>
      <c r="C3125" t="s">
        <v>2164</v>
      </c>
      <c r="D3125" t="str">
        <f t="shared" si="18"/>
        <v>N'Bon app''',N'12, rue des Bouchers',N'Marseille',</v>
      </c>
      <c r="E3125" t="s">
        <v>2344</v>
      </c>
    </row>
    <row r="3126" spans="1:5" hidden="1" x14ac:dyDescent="0.25">
      <c r="A3126" t="s">
        <v>2161</v>
      </c>
      <c r="C3126" t="s">
        <v>2165</v>
      </c>
      <c r="D3126" t="str">
        <f t="shared" si="18"/>
        <v>VALUES (10340,N'BONAP',1,'10/29/1996','11/26/1996','11/8/1996',3,166.31,N'Bon app''',N'12, rue des Bouchers',N'Marseille',NULL,N'13008',N'France')INSERT INTO "Orders"ShippedDate,"ShipVia","Freight","ShipName","ShipAddress",</v>
      </c>
      <c r="E3126" t="s">
        <v>3819</v>
      </c>
    </row>
    <row r="3127" spans="1:5" hidden="1" x14ac:dyDescent="0.25">
      <c r="A3127" t="s">
        <v>2161</v>
      </c>
      <c r="B3127" t="s">
        <v>2358</v>
      </c>
      <c r="D3127" t="str">
        <f t="shared" si="18"/>
        <v>VALUES (10340,N'BONAP',1,'10/29/1996','11/26/1996','11/8/1996',3,166.31,NULL,N'13008',N'France')("OrderID","CustomerID","EmployeeID","OrderDate","RequiredDate",ShippedDate,"ShipVia","Freight","ShipName","ShipAddress",ShipCity,"ShipRegion","ShipPostalCode","ShipCountry")</v>
      </c>
      <c r="E3127" t="s">
        <v>3820</v>
      </c>
    </row>
    <row r="3128" spans="1:5" hidden="1" x14ac:dyDescent="0.25">
      <c r="A3128" t="s">
        <v>2161</v>
      </c>
      <c r="C3128" t="s">
        <v>2344</v>
      </c>
      <c r="D3128" t="str">
        <f t="shared" si="18"/>
        <v>ShipCity,"ShipRegion","ShipPostalCode","ShipCountry")</v>
      </c>
      <c r="E3128" t="s">
        <v>2165</v>
      </c>
    </row>
    <row r="3129" spans="1:5" hidden="1" x14ac:dyDescent="0.25">
      <c r="A3129" t="s">
        <v>2161</v>
      </c>
      <c r="C3129" t="s">
        <v>2345</v>
      </c>
      <c r="D3129" t="str">
        <f t="shared" si="18"/>
        <v>INSERT INTO "Orders"ShippedDate,"ShipVia","Freight","ShipName","ShipAddress",N'Simons bistro',N'Vinbæltet 34',N'Kobenhavn',</v>
      </c>
      <c r="E3129" t="s">
        <v>3821</v>
      </c>
    </row>
    <row r="3130" spans="1:5" x14ac:dyDescent="0.25">
      <c r="A3130" t="s">
        <v>2161</v>
      </c>
      <c r="B3130" t="s">
        <v>2162</v>
      </c>
      <c r="D3130" t="str">
        <f t="shared" si="18"/>
        <v>INSERT INTO "Orders"("OrderID","CustomerID","EmployeeID","OrderDate","RequiredDate",ShippedDate,"ShipVia","Freight","ShipName","ShipAddress",ShipCity,"ShipRegion","ShipPostalCode","ShipCountry")VALUES (10341,N'SIMOB',7,'10/29/1996','11/26/1996','11/5/1996',3,26.78,N'Simons bistro',N'Vinbæltet 34',N'Kobenhavn',NULL,N'1734',N'Denmark')</v>
      </c>
      <c r="E3130" t="s">
        <v>3822</v>
      </c>
    </row>
    <row r="3131" spans="1:5" hidden="1" x14ac:dyDescent="0.25">
      <c r="A3131" t="s">
        <v>2161</v>
      </c>
      <c r="B3131" t="s">
        <v>2163</v>
      </c>
      <c r="D3131" t="str">
        <f t="shared" si="18"/>
        <v>("OrderID","CustomerID","EmployeeID","OrderDate","RequiredDate",ShipCity,"ShipRegion","ShipPostalCode","ShipCountry")NULL,N'1734',N'Denmark')</v>
      </c>
      <c r="E3131" t="s">
        <v>3823</v>
      </c>
    </row>
    <row r="3132" spans="1:5" hidden="1" x14ac:dyDescent="0.25">
      <c r="A3132" t="s">
        <v>2161</v>
      </c>
      <c r="C3132" t="s">
        <v>2164</v>
      </c>
      <c r="D3132" t="str">
        <f t="shared" si="18"/>
        <v>N'Simons bistro',N'Vinbæltet 34',N'Kobenhavn',</v>
      </c>
      <c r="E3132" t="s">
        <v>2360</v>
      </c>
    </row>
    <row r="3133" spans="1:5" hidden="1" x14ac:dyDescent="0.25">
      <c r="A3133" t="s">
        <v>2161</v>
      </c>
      <c r="C3133" t="s">
        <v>2165</v>
      </c>
      <c r="D3133" t="str">
        <f t="shared" si="18"/>
        <v>VALUES (10341,N'SIMOB',7,'10/29/1996','11/26/1996','11/5/1996',3,26.78,N'Simons bistro',N'Vinbæltet 34',N'Kobenhavn',NULL,N'1734',N'Denmark')INSERT INTO "Orders"ShippedDate,"ShipVia","Freight","ShipName","ShipAddress",</v>
      </c>
      <c r="E3133" t="s">
        <v>3824</v>
      </c>
    </row>
    <row r="3134" spans="1:5" hidden="1" x14ac:dyDescent="0.25">
      <c r="A3134" t="s">
        <v>2161</v>
      </c>
      <c r="B3134" t="s">
        <v>2359</v>
      </c>
      <c r="D3134" t="str">
        <f t="shared" si="18"/>
        <v>VALUES (10341,N'SIMOB',7,'10/29/1996','11/26/1996','11/5/1996',3,26.78,NULL,N'1734',N'Denmark')("OrderID","CustomerID","EmployeeID","OrderDate","RequiredDate",ShippedDate,"ShipVia","Freight","ShipName","ShipAddress",ShipCity,"ShipRegion","ShipPostalCode","ShipCountry")</v>
      </c>
      <c r="E3134" t="s">
        <v>3825</v>
      </c>
    </row>
    <row r="3135" spans="1:5" hidden="1" x14ac:dyDescent="0.25">
      <c r="A3135" t="s">
        <v>2161</v>
      </c>
      <c r="C3135" t="s">
        <v>2360</v>
      </c>
      <c r="D3135" t="str">
        <f t="shared" si="18"/>
        <v>ShipCity,"ShipRegion","ShipPostalCode","ShipCountry")</v>
      </c>
      <c r="E3135" t="s">
        <v>2165</v>
      </c>
    </row>
    <row r="3136" spans="1:5" hidden="1" x14ac:dyDescent="0.25">
      <c r="A3136" t="s">
        <v>2161</v>
      </c>
      <c r="C3136" t="s">
        <v>2361</v>
      </c>
      <c r="D3136" t="str">
        <f t="shared" si="18"/>
        <v>INSERT INTO "Orders"ShippedDate,"ShipVia","Freight","ShipName","ShipAddress",N'Frankenversand',N'Berliner Platz 43',N'München',</v>
      </c>
      <c r="E3136" t="s">
        <v>3531</v>
      </c>
    </row>
    <row r="3137" spans="1:5" x14ac:dyDescent="0.25">
      <c r="A3137" t="s">
        <v>2161</v>
      </c>
      <c r="B3137" t="s">
        <v>2162</v>
      </c>
      <c r="D3137" t="str">
        <f t="shared" si="18"/>
        <v>INSERT INTO "Orders"("OrderID","CustomerID","EmployeeID","OrderDate","RequiredDate",ShippedDate,"ShipVia","Freight","ShipName","ShipAddress",ShipCity,"ShipRegion","ShipPostalCode","ShipCountry")VALUES (10342,N'FRANK',4,'10/30/1996','11/13/1996','11/4/1996',2,54.83,N'Frankenversand',N'Berliner Platz 43',N'München',NULL,N'80805',N'Germany')</v>
      </c>
      <c r="E3137" t="s">
        <v>3826</v>
      </c>
    </row>
    <row r="3138" spans="1:5" hidden="1" x14ac:dyDescent="0.25">
      <c r="A3138" t="s">
        <v>2161</v>
      </c>
      <c r="B3138" t="s">
        <v>2163</v>
      </c>
      <c r="D3138" t="str">
        <f t="shared" si="18"/>
        <v>("OrderID","CustomerID","EmployeeID","OrderDate","RequiredDate",ShipCity,"ShipRegion","ShipPostalCode","ShipCountry")NULL,N'80805',N'Germany')</v>
      </c>
      <c r="E3138" t="s">
        <v>3533</v>
      </c>
    </row>
    <row r="3139" spans="1:5" hidden="1" x14ac:dyDescent="0.25">
      <c r="A3139" t="s">
        <v>2161</v>
      </c>
      <c r="C3139" t="s">
        <v>2164</v>
      </c>
      <c r="D3139" t="str">
        <f t="shared" si="18"/>
        <v>N'Frankenversand',N'Berliner Platz 43',N'München',</v>
      </c>
      <c r="E3139" t="s">
        <v>2219</v>
      </c>
    </row>
    <row r="3140" spans="1:5" hidden="1" x14ac:dyDescent="0.25">
      <c r="A3140" t="s">
        <v>2161</v>
      </c>
      <c r="C3140" t="s">
        <v>2165</v>
      </c>
      <c r="D3140" t="str">
        <f t="shared" si="18"/>
        <v>VALUES (10342,N'FRANK',4,'10/30/1996','11/13/1996','11/4/1996',2,54.83,N'Frankenversand',N'Berliner Platz 43',N'München',NULL,N'80805',N'Germany')INSERT INTO "Orders"ShippedDate,"ShipVia","Freight","ShipName","ShipAddress",</v>
      </c>
      <c r="E3140" t="s">
        <v>3827</v>
      </c>
    </row>
    <row r="3141" spans="1:5" hidden="1" x14ac:dyDescent="0.25">
      <c r="A3141" t="s">
        <v>2161</v>
      </c>
      <c r="B3141" t="s">
        <v>2362</v>
      </c>
      <c r="D3141" t="str">
        <f t="shared" si="18"/>
        <v>VALUES (10342,N'FRANK',4,'10/30/1996','11/13/1996','11/4/1996',2,54.83,NULL,N'80805',N'Germany')("OrderID","CustomerID","EmployeeID","OrderDate","RequiredDate",ShippedDate,"ShipVia","Freight","ShipName","ShipAddress",ShipCity,"ShipRegion","ShipPostalCode","ShipCountry")</v>
      </c>
      <c r="E3141" t="s">
        <v>3828</v>
      </c>
    </row>
    <row r="3142" spans="1:5" hidden="1" x14ac:dyDescent="0.25">
      <c r="A3142" t="s">
        <v>2161</v>
      </c>
      <c r="C3142" t="s">
        <v>2219</v>
      </c>
      <c r="D3142" t="str">
        <f t="shared" si="18"/>
        <v>ShipCity,"ShipRegion","ShipPostalCode","ShipCountry")</v>
      </c>
      <c r="E3142" t="s">
        <v>2165</v>
      </c>
    </row>
    <row r="3143" spans="1:5" hidden="1" x14ac:dyDescent="0.25">
      <c r="A3143" t="s">
        <v>2161</v>
      </c>
      <c r="C3143" t="s">
        <v>2220</v>
      </c>
      <c r="D3143" t="str">
        <f t="shared" si="18"/>
        <v>INSERT INTO "Orders"ShippedDate,"ShipVia","Freight","ShipName","ShipAddress",N'Lehmanns Marktstand',N'Magazinweg 7',N'Frankfurt a.M.',</v>
      </c>
      <c r="E3143" t="s">
        <v>3586</v>
      </c>
    </row>
    <row r="3144" spans="1:5" x14ac:dyDescent="0.25">
      <c r="A3144" t="s">
        <v>2161</v>
      </c>
      <c r="B3144" t="s">
        <v>2162</v>
      </c>
      <c r="D3144" t="str">
        <f t="shared" si="18"/>
        <v>INSERT INTO "Orders"("OrderID","CustomerID","EmployeeID","OrderDate","RequiredDate",ShippedDate,"ShipVia","Freight","ShipName","ShipAddress",ShipCity,"ShipRegion","ShipPostalCode","ShipCountry")VALUES (10343,N'LEHMS',4,'10/31/1996','11/28/1996','11/6/1996',1,110.37,N'Lehmanns Marktstand',N'Magazinweg 7',N'Frankfurt a.M.',NULL,N'60528',N'Germany')</v>
      </c>
      <c r="E3144" t="s">
        <v>3829</v>
      </c>
    </row>
    <row r="3145" spans="1:5" hidden="1" x14ac:dyDescent="0.25">
      <c r="A3145" t="s">
        <v>2161</v>
      </c>
      <c r="B3145" t="s">
        <v>2163</v>
      </c>
      <c r="D3145" t="str">
        <f t="shared" si="18"/>
        <v>("OrderID","CustomerID","EmployeeID","OrderDate","RequiredDate",ShipCity,"ShipRegion","ShipPostalCode","ShipCountry")NULL,N'60528',N'Germany')</v>
      </c>
      <c r="E3145" t="s">
        <v>3588</v>
      </c>
    </row>
    <row r="3146" spans="1:5" hidden="1" x14ac:dyDescent="0.25">
      <c r="A3146" t="s">
        <v>2161</v>
      </c>
      <c r="C3146" t="s">
        <v>2164</v>
      </c>
      <c r="D3146" t="str">
        <f t="shared" si="18"/>
        <v>N'Lehmanns Marktstand',N'Magazinweg 7',N'Frankfurt a.M.',</v>
      </c>
      <c r="E3146" t="s">
        <v>2249</v>
      </c>
    </row>
    <row r="3147" spans="1:5" hidden="1" x14ac:dyDescent="0.25">
      <c r="A3147" t="s">
        <v>2161</v>
      </c>
      <c r="C3147" t="s">
        <v>2165</v>
      </c>
      <c r="D3147" t="str">
        <f t="shared" si="18"/>
        <v>VALUES (10343,N'LEHMS',4,'10/31/1996','11/28/1996','11/6/1996',1,110.37,N'Lehmanns Marktstand',N'Magazinweg 7',N'Frankfurt a.M.',NULL,N'60528',N'Germany')INSERT INTO "Orders"ShippedDate,"ShipVia","Freight","ShipName","ShipAddress",</v>
      </c>
      <c r="E3147" t="s">
        <v>3830</v>
      </c>
    </row>
    <row r="3148" spans="1:5" hidden="1" x14ac:dyDescent="0.25">
      <c r="A3148" t="s">
        <v>2161</v>
      </c>
      <c r="B3148" t="s">
        <v>2363</v>
      </c>
      <c r="D3148" t="str">
        <f t="shared" si="18"/>
        <v>VALUES (10343,N'LEHMS',4,'10/31/1996','11/28/1996','11/6/1996',1,110.37,NULL,N'60528',N'Germany')("OrderID","CustomerID","EmployeeID","OrderDate","RequiredDate",ShippedDate,"ShipVia","Freight","ShipName","ShipAddress",ShipCity,"ShipRegion","ShipPostalCode","ShipCountry")</v>
      </c>
      <c r="E3148" t="s">
        <v>3831</v>
      </c>
    </row>
    <row r="3149" spans="1:5" hidden="1" x14ac:dyDescent="0.25">
      <c r="A3149" t="s">
        <v>2161</v>
      </c>
      <c r="C3149" t="s">
        <v>2249</v>
      </c>
      <c r="D3149" t="str">
        <f t="shared" si="18"/>
        <v>ShipCity,"ShipRegion","ShipPostalCode","ShipCountry")</v>
      </c>
      <c r="E3149" t="s">
        <v>2165</v>
      </c>
    </row>
    <row r="3150" spans="1:5" hidden="1" x14ac:dyDescent="0.25">
      <c r="A3150" t="s">
        <v>2161</v>
      </c>
      <c r="C3150" t="s">
        <v>2250</v>
      </c>
      <c r="D3150" t="str">
        <f t="shared" si="18"/>
        <v>INSERT INTO "Orders"ShippedDate,"ShipVia","Freight","ShipName","ShipAddress",N'White Clover Markets',N'1029 - 12th Ave. S.',N'Seattle',</v>
      </c>
      <c r="E3150" t="s">
        <v>3541</v>
      </c>
    </row>
    <row r="3151" spans="1:5" x14ac:dyDescent="0.25">
      <c r="A3151" t="s">
        <v>2161</v>
      </c>
      <c r="B3151" t="s">
        <v>2162</v>
      </c>
      <c r="D3151" t="str">
        <f t="shared" si="18"/>
        <v>INSERT INTO "Orders"("OrderID","CustomerID","EmployeeID","OrderDate","RequiredDate",ShippedDate,"ShipVia","Freight","ShipName","ShipAddress",ShipCity,"ShipRegion","ShipPostalCode","ShipCountry")VALUES (10344,N'WHITC',4,'11/1/1996','11/29/1996','11/5/1996',2,23.29,N'White Clover Markets',N'1029 - 12th Ave. S.',N'Seattle',N'WA',N'98124',N'USA')</v>
      </c>
      <c r="E3151" t="s">
        <v>3832</v>
      </c>
    </row>
    <row r="3152" spans="1:5" hidden="1" x14ac:dyDescent="0.25">
      <c r="A3152" t="s">
        <v>2161</v>
      </c>
      <c r="B3152" t="s">
        <v>2163</v>
      </c>
      <c r="D3152" t="str">
        <f t="shared" si="18"/>
        <v>("OrderID","CustomerID","EmployeeID","OrderDate","RequiredDate",ShipCity,"ShipRegion","ShipPostalCode","ShipCountry")N'WA',N'98124',N'USA')</v>
      </c>
      <c r="E3152" t="s">
        <v>3543</v>
      </c>
    </row>
    <row r="3153" spans="1:5" hidden="1" x14ac:dyDescent="0.25">
      <c r="A3153" t="s">
        <v>2161</v>
      </c>
      <c r="C3153" t="s">
        <v>2164</v>
      </c>
      <c r="D3153" t="str">
        <f t="shared" si="18"/>
        <v>N'White Clover Markets',N'1029 - 12th Ave. S.',N'Seattle',</v>
      </c>
      <c r="E3153" t="s">
        <v>2225</v>
      </c>
    </row>
    <row r="3154" spans="1:5" hidden="1" x14ac:dyDescent="0.25">
      <c r="A3154" t="s">
        <v>2161</v>
      </c>
      <c r="C3154" t="s">
        <v>2165</v>
      </c>
      <c r="D3154" t="str">
        <f t="shared" si="18"/>
        <v>VALUES (10344,N'WHITC',4,'11/1/1996','11/29/1996','11/5/1996',2,23.29,N'White Clover Markets',N'1029 - 12th Ave. S.',N'Seattle',N'WA',N'98124',N'USA')INSERT INTO "Orders"ShippedDate,"ShipVia","Freight","ShipName","ShipAddress",</v>
      </c>
      <c r="E3154" t="s">
        <v>3833</v>
      </c>
    </row>
    <row r="3155" spans="1:5" hidden="1" x14ac:dyDescent="0.25">
      <c r="A3155" t="s">
        <v>2161</v>
      </c>
      <c r="B3155" t="s">
        <v>2364</v>
      </c>
      <c r="D3155" t="str">
        <f t="shared" si="18"/>
        <v>VALUES (10344,N'WHITC',4,'11/1/1996','11/29/1996','11/5/1996',2,23.29,N'WA',N'98124',N'USA')("OrderID","CustomerID","EmployeeID","OrderDate","RequiredDate",ShippedDate,"ShipVia","Freight","ShipName","ShipAddress",ShipCity,"ShipRegion","ShipPostalCode","ShipCountry")</v>
      </c>
      <c r="E3155" t="s">
        <v>3834</v>
      </c>
    </row>
    <row r="3156" spans="1:5" hidden="1" x14ac:dyDescent="0.25">
      <c r="A3156" t="s">
        <v>2161</v>
      </c>
      <c r="C3156" t="s">
        <v>2225</v>
      </c>
      <c r="D3156" t="str">
        <f t="shared" si="18"/>
        <v>ShipCity,"ShipRegion","ShipPostalCode","ShipCountry")</v>
      </c>
      <c r="E3156" t="s">
        <v>2165</v>
      </c>
    </row>
    <row r="3157" spans="1:5" hidden="1" x14ac:dyDescent="0.25">
      <c r="A3157" t="s">
        <v>2161</v>
      </c>
      <c r="C3157" t="s">
        <v>2226</v>
      </c>
      <c r="D3157" t="str">
        <f t="shared" si="18"/>
        <v>INSERT INTO "Orders"ShippedDate,"ShipVia","Freight","ShipName","ShipAddress",N'QUICK-Stop',N'Taucherstraße 10',N'Cunewalde',</v>
      </c>
      <c r="E3157" t="s">
        <v>3557</v>
      </c>
    </row>
    <row r="3158" spans="1:5" x14ac:dyDescent="0.25">
      <c r="A3158" t="s">
        <v>2161</v>
      </c>
      <c r="B3158" t="s">
        <v>2162</v>
      </c>
      <c r="D3158" t="str">
        <f t="shared" si="18"/>
        <v>INSERT INTO "Orders"("OrderID","CustomerID","EmployeeID","OrderDate","RequiredDate",ShippedDate,"ShipVia","Freight","ShipName","ShipAddress",ShipCity,"ShipRegion","ShipPostalCode","ShipCountry")VALUES (10345,N'QUICK',2,'11/4/1996','12/2/1996','11/11/1996',2,249.06,N'QUICK-Stop',N'Taucherstraße 10',N'Cunewalde',NULL,N'01307',N'Germany')</v>
      </c>
      <c r="E3158" t="s">
        <v>3835</v>
      </c>
    </row>
    <row r="3159" spans="1:5" hidden="1" x14ac:dyDescent="0.25">
      <c r="A3159" t="s">
        <v>2161</v>
      </c>
      <c r="B3159" t="s">
        <v>2163</v>
      </c>
      <c r="D3159" t="str">
        <f t="shared" si="18"/>
        <v>("OrderID","CustomerID","EmployeeID","OrderDate","RequiredDate",ShipCity,"ShipRegion","ShipPostalCode","ShipCountry")NULL,N'01307',N'Germany')</v>
      </c>
      <c r="E3159" t="s">
        <v>3559</v>
      </c>
    </row>
    <row r="3160" spans="1:5" hidden="1" x14ac:dyDescent="0.25">
      <c r="A3160" t="s">
        <v>2161</v>
      </c>
      <c r="C3160" t="s">
        <v>2164</v>
      </c>
      <c r="D3160" t="str">
        <f t="shared" si="18"/>
        <v>N'QUICK-Stop',N'Taucherstraße 10',N'Cunewalde',</v>
      </c>
      <c r="E3160" t="s">
        <v>2233</v>
      </c>
    </row>
    <row r="3161" spans="1:5" hidden="1" x14ac:dyDescent="0.25">
      <c r="A3161" t="s">
        <v>2161</v>
      </c>
      <c r="C3161" t="s">
        <v>2165</v>
      </c>
      <c r="D3161" t="str">
        <f t="shared" si="18"/>
        <v>VALUES (10345,N'QUICK',2,'11/4/1996','12/2/1996','11/11/1996',2,249.06,N'QUICK-Stop',N'Taucherstraße 10',N'Cunewalde',NULL,N'01307',N'Germany')INSERT INTO "Orders"ShippedDate,"ShipVia","Freight","ShipName","ShipAddress",</v>
      </c>
      <c r="E3161" t="s">
        <v>3836</v>
      </c>
    </row>
    <row r="3162" spans="1:5" hidden="1" x14ac:dyDescent="0.25">
      <c r="A3162" t="s">
        <v>2161</v>
      </c>
      <c r="B3162" t="s">
        <v>2365</v>
      </c>
      <c r="D3162" t="str">
        <f t="shared" si="18"/>
        <v>VALUES (10345,N'QUICK',2,'11/4/1996','12/2/1996','11/11/1996',2,249.06,NULL,N'01307',N'Germany')("OrderID","CustomerID","EmployeeID","OrderDate","RequiredDate",ShippedDate,"ShipVia","Freight","ShipName","ShipAddress",ShipCity,"ShipRegion","ShipPostalCode","ShipCountry")</v>
      </c>
      <c r="E3162" t="s">
        <v>3837</v>
      </c>
    </row>
    <row r="3163" spans="1:5" hidden="1" x14ac:dyDescent="0.25">
      <c r="A3163" t="s">
        <v>2161</v>
      </c>
      <c r="C3163" t="s">
        <v>2233</v>
      </c>
      <c r="D3163" t="str">
        <f t="shared" si="18"/>
        <v>ShipCity,"ShipRegion","ShipPostalCode","ShipCountry")</v>
      </c>
      <c r="E3163" t="s">
        <v>2165</v>
      </c>
    </row>
    <row r="3164" spans="1:5" hidden="1" x14ac:dyDescent="0.25">
      <c r="A3164" t="s">
        <v>2161</v>
      </c>
      <c r="C3164" t="s">
        <v>2234</v>
      </c>
      <c r="D3164" t="str">
        <f t="shared" si="18"/>
        <v>INSERT INTO "Orders"ShippedDate,"ShipVia","Freight","ShipName","ShipAddress",N'Rattlesnake Canyon Grocery',N'2817 Milton Dr.',N'Albuquerque',</v>
      </c>
      <c r="E3164" t="s">
        <v>3508</v>
      </c>
    </row>
    <row r="3165" spans="1:5" x14ac:dyDescent="0.25">
      <c r="A3165" t="s">
        <v>2161</v>
      </c>
      <c r="B3165" t="s">
        <v>2162</v>
      </c>
      <c r="D3165" t="str">
        <f t="shared" si="18"/>
        <v>INSERT INTO "Orders"("OrderID","CustomerID","EmployeeID","OrderDate","RequiredDate",ShippedDate,"ShipVia","Freight","ShipName","ShipAddress",ShipCity,"ShipRegion","ShipPostalCode","ShipCountry")VALUES (10346,N'RATTC',3,'11/5/1996','12/17/1996','11/8/1996',3,142.08,N'Rattlesnake Canyon Grocery',N'2817 Milton Dr.',N'Albuquerque',N'NM',N'87110',N'USA')</v>
      </c>
      <c r="E3165" t="s">
        <v>3838</v>
      </c>
    </row>
    <row r="3166" spans="1:5" hidden="1" x14ac:dyDescent="0.25">
      <c r="A3166" t="s">
        <v>2161</v>
      </c>
      <c r="B3166" t="s">
        <v>2163</v>
      </c>
      <c r="D3166" t="str">
        <f t="shared" si="18"/>
        <v>("OrderID","CustomerID","EmployeeID","OrderDate","RequiredDate",ShipCity,"ShipRegion","ShipPostalCode","ShipCountry")N'NM',N'87110',N'USA')</v>
      </c>
      <c r="E3166" t="s">
        <v>3510</v>
      </c>
    </row>
    <row r="3167" spans="1:5" hidden="1" x14ac:dyDescent="0.25">
      <c r="A3167" t="s">
        <v>2161</v>
      </c>
      <c r="C3167" t="s">
        <v>2164</v>
      </c>
      <c r="D3167" t="str">
        <f t="shared" si="18"/>
        <v>N'Rattlesnake Canyon Grocery',N'2817 Milton Dr.',N'Albuquerque',</v>
      </c>
      <c r="E3167" t="s">
        <v>2206</v>
      </c>
    </row>
    <row r="3168" spans="1:5" hidden="1" x14ac:dyDescent="0.25">
      <c r="A3168" t="s">
        <v>2161</v>
      </c>
      <c r="C3168" t="s">
        <v>2165</v>
      </c>
      <c r="D3168" t="str">
        <f t="shared" si="18"/>
        <v>VALUES (10346,N'RATTC',3,'11/5/1996','12/17/1996','11/8/1996',3,142.08,N'Rattlesnake Canyon Grocery',N'2817 Milton Dr.',N'Albuquerque',N'NM',N'87110',N'USA')INSERT INTO "Orders"ShippedDate,"ShipVia","Freight","ShipName","ShipAddress",</v>
      </c>
      <c r="E3168" t="s">
        <v>3839</v>
      </c>
    </row>
    <row r="3169" spans="1:5" hidden="1" x14ac:dyDescent="0.25">
      <c r="A3169" t="s">
        <v>2161</v>
      </c>
      <c r="B3169" t="s">
        <v>2366</v>
      </c>
      <c r="D3169" t="str">
        <f t="shared" si="18"/>
        <v>VALUES (10346,N'RATTC',3,'11/5/1996','12/17/1996','11/8/1996',3,142.08,N'NM',N'87110',N'USA')("OrderID","CustomerID","EmployeeID","OrderDate","RequiredDate",ShippedDate,"ShipVia","Freight","ShipName","ShipAddress",ShipCity,"ShipRegion","ShipPostalCode","ShipCountry")</v>
      </c>
      <c r="E3169" t="s">
        <v>3840</v>
      </c>
    </row>
    <row r="3170" spans="1:5" hidden="1" x14ac:dyDescent="0.25">
      <c r="A3170" t="s">
        <v>2161</v>
      </c>
      <c r="C3170" t="s">
        <v>2206</v>
      </c>
      <c r="D3170" t="str">
        <f t="shared" si="18"/>
        <v>ShipCity,"ShipRegion","ShipPostalCode","ShipCountry")</v>
      </c>
      <c r="E3170" t="s">
        <v>2165</v>
      </c>
    </row>
    <row r="3171" spans="1:5" hidden="1" x14ac:dyDescent="0.25">
      <c r="A3171" t="s">
        <v>2161</v>
      </c>
      <c r="C3171" t="s">
        <v>2207</v>
      </c>
      <c r="D3171" t="str">
        <f t="shared" si="18"/>
        <v>INSERT INTO "Orders"ShippedDate,"ShipVia","Freight","ShipName","ShipAddress",N'Familia Arquibaldo',N'Rua Orós, 92',N'Sao Paulo',</v>
      </c>
      <c r="E3171" t="s">
        <v>3841</v>
      </c>
    </row>
    <row r="3172" spans="1:5" x14ac:dyDescent="0.25">
      <c r="A3172" t="s">
        <v>2161</v>
      </c>
      <c r="B3172" t="s">
        <v>2162</v>
      </c>
      <c r="D3172" t="str">
        <f t="shared" si="18"/>
        <v>INSERT INTO "Orders"("OrderID","CustomerID","EmployeeID","OrderDate","RequiredDate",ShippedDate,"ShipVia","Freight","ShipName","ShipAddress",ShipCity,"ShipRegion","ShipPostalCode","ShipCountry")VALUES (10347,N'FAMIA',4,'11/6/1996','12/4/1996','11/8/1996',3,3.10,N'Familia Arquibaldo',N'Rua Orós, 92',N'Sao Paulo',N'SP',N'05442-030',N'Brazil')</v>
      </c>
      <c r="E3172" t="s">
        <v>3842</v>
      </c>
    </row>
    <row r="3173" spans="1:5" hidden="1" x14ac:dyDescent="0.25">
      <c r="A3173" t="s">
        <v>2161</v>
      </c>
      <c r="B3173" t="s">
        <v>2163</v>
      </c>
      <c r="D3173" t="str">
        <f t="shared" si="18"/>
        <v>("OrderID","CustomerID","EmployeeID","OrderDate","RequiredDate",ShipCity,"ShipRegion","ShipPostalCode","ShipCountry")N'SP',N'05442-030',N'Brazil')</v>
      </c>
      <c r="E3173" t="s">
        <v>3843</v>
      </c>
    </row>
    <row r="3174" spans="1:5" hidden="1" x14ac:dyDescent="0.25">
      <c r="A3174" t="s">
        <v>2161</v>
      </c>
      <c r="C3174" t="s">
        <v>2164</v>
      </c>
      <c r="D3174" t="str">
        <f t="shared" si="18"/>
        <v>N'Familia Arquibaldo',N'Rua Orós, 92',N'Sao Paulo',</v>
      </c>
      <c r="E3174" t="s">
        <v>2368</v>
      </c>
    </row>
    <row r="3175" spans="1:5" hidden="1" x14ac:dyDescent="0.25">
      <c r="A3175" t="s">
        <v>2161</v>
      </c>
      <c r="C3175" t="s">
        <v>2165</v>
      </c>
      <c r="D3175" t="str">
        <f t="shared" si="18"/>
        <v>VALUES (10347,N'FAMIA',4,'11/6/1996','12/4/1996','11/8/1996',3,3.10,N'Familia Arquibaldo',N'Rua Orós, 92',N'Sao Paulo',N'SP',N'05442-030',N'Brazil')INSERT INTO "Orders"ShippedDate,"ShipVia","Freight","ShipName","ShipAddress",</v>
      </c>
      <c r="E3175" t="s">
        <v>3844</v>
      </c>
    </row>
    <row r="3176" spans="1:5" hidden="1" x14ac:dyDescent="0.25">
      <c r="A3176" t="s">
        <v>2161</v>
      </c>
      <c r="B3176" t="s">
        <v>2367</v>
      </c>
      <c r="D3176" t="str">
        <f t="shared" si="18"/>
        <v>VALUES (10347,N'FAMIA',4,'11/6/1996','12/4/1996','11/8/1996',3,3.10,N'SP',N'05442-030',N'Brazil')("OrderID","CustomerID","EmployeeID","OrderDate","RequiredDate",ShippedDate,"ShipVia","Freight","ShipName","ShipAddress",ShipCity,"ShipRegion","ShipPostalCode","ShipCountry")</v>
      </c>
      <c r="E3176" t="s">
        <v>3845</v>
      </c>
    </row>
    <row r="3177" spans="1:5" hidden="1" x14ac:dyDescent="0.25">
      <c r="A3177" t="s">
        <v>2161</v>
      </c>
      <c r="C3177" t="s">
        <v>2368</v>
      </c>
      <c r="D3177" t="str">
        <f t="shared" si="18"/>
        <v>ShipCity,"ShipRegion","ShipPostalCode","ShipCountry")</v>
      </c>
      <c r="E3177" t="s">
        <v>2165</v>
      </c>
    </row>
    <row r="3178" spans="1:5" hidden="1" x14ac:dyDescent="0.25">
      <c r="A3178" t="s">
        <v>2161</v>
      </c>
      <c r="C3178" t="s">
        <v>2369</v>
      </c>
      <c r="D3178" t="str">
        <f t="shared" si="18"/>
        <v>INSERT INTO "Orders"ShippedDate,"ShipVia","Freight","ShipName","ShipAddress",N'Die Wandernde Kuh',N'Adenauerallee 900',N'Stuttgart',</v>
      </c>
      <c r="E3178" t="s">
        <v>3670</v>
      </c>
    </row>
    <row r="3179" spans="1:5" x14ac:dyDescent="0.25">
      <c r="A3179" t="s">
        <v>2161</v>
      </c>
      <c r="B3179" t="s">
        <v>2162</v>
      </c>
      <c r="D3179" t="str">
        <f t="shared" si="18"/>
        <v>INSERT INTO "Orders"("OrderID","CustomerID","EmployeeID","OrderDate","RequiredDate",ShippedDate,"ShipVia","Freight","ShipName","ShipAddress",ShipCity,"ShipRegion","ShipPostalCode","ShipCountry")VALUES (10348,N'WANDK',4,'11/7/1996','12/5/1996','11/15/1996',2,0.78,N'Die Wandernde Kuh',N'Adenauerallee 900',N'Stuttgart',NULL,N'70563',N'Germany')</v>
      </c>
      <c r="E3179" t="s">
        <v>3846</v>
      </c>
    </row>
    <row r="3180" spans="1:5" hidden="1" x14ac:dyDescent="0.25">
      <c r="A3180" t="s">
        <v>2161</v>
      </c>
      <c r="B3180" t="s">
        <v>2163</v>
      </c>
      <c r="D3180" t="str">
        <f t="shared" si="18"/>
        <v>("OrderID","CustomerID","EmployeeID","OrderDate","RequiredDate",ShipCity,"ShipRegion","ShipPostalCode","ShipCountry")NULL,N'70563',N'Germany')</v>
      </c>
      <c r="E3180" t="s">
        <v>3672</v>
      </c>
    </row>
    <row r="3181" spans="1:5" hidden="1" x14ac:dyDescent="0.25">
      <c r="A3181" t="s">
        <v>2161</v>
      </c>
      <c r="C3181" t="s">
        <v>2164</v>
      </c>
      <c r="D3181" t="str">
        <f t="shared" si="18"/>
        <v>N'Die Wandernde Kuh',N'Adenauerallee 900',N'Stuttgart',</v>
      </c>
      <c r="E3181" t="s">
        <v>2289</v>
      </c>
    </row>
    <row r="3182" spans="1:5" hidden="1" x14ac:dyDescent="0.25">
      <c r="A3182" t="s">
        <v>2161</v>
      </c>
      <c r="C3182" t="s">
        <v>2165</v>
      </c>
      <c r="D3182" t="str">
        <f t="shared" si="18"/>
        <v>VALUES (10348,N'WANDK',4,'11/7/1996','12/5/1996','11/15/1996',2,0.78,N'Die Wandernde Kuh',N'Adenauerallee 900',N'Stuttgart',NULL,N'70563',N'Germany')INSERT INTO "Orders"ShippedDate,"ShipVia","Freight","ShipName","ShipAddress",</v>
      </c>
      <c r="E3182" t="s">
        <v>3847</v>
      </c>
    </row>
    <row r="3183" spans="1:5" hidden="1" x14ac:dyDescent="0.25">
      <c r="A3183" t="s">
        <v>2161</v>
      </c>
      <c r="B3183" t="s">
        <v>2370</v>
      </c>
      <c r="D3183" t="str">
        <f t="shared" si="18"/>
        <v>VALUES (10348,N'WANDK',4,'11/7/1996','12/5/1996','11/15/1996',2,0.78,NULL,N'70563',N'Germany')("OrderID","CustomerID","EmployeeID","OrderDate","RequiredDate",ShippedDate,"ShipVia","Freight","ShipName","ShipAddress",ShipCity,"ShipRegion","ShipPostalCode","ShipCountry")</v>
      </c>
      <c r="E3183" t="s">
        <v>3848</v>
      </c>
    </row>
    <row r="3184" spans="1:5" hidden="1" x14ac:dyDescent="0.25">
      <c r="A3184" t="s">
        <v>2161</v>
      </c>
      <c r="C3184" t="s">
        <v>2289</v>
      </c>
      <c r="D3184" t="str">
        <f t="shared" ref="D3184:D3247" si="19">B3184&amp;B3185&amp;C3186&amp;C3187&amp;B3188&amp;C3189&amp;C3190</f>
        <v>ShipCity,"ShipRegion","ShipPostalCode","ShipCountry")</v>
      </c>
      <c r="E3184" t="s">
        <v>2165</v>
      </c>
    </row>
    <row r="3185" spans="1:5" hidden="1" x14ac:dyDescent="0.25">
      <c r="A3185" t="s">
        <v>2161</v>
      </c>
      <c r="C3185" t="s">
        <v>2290</v>
      </c>
      <c r="D3185" t="str">
        <f t="shared" si="19"/>
        <v>INSERT INTO "Orders"ShippedDate,"ShipVia","Freight","ShipName","ShipAddress",N'Split Rail Beer &amp; Ale',N'P.O. Box 555',N'Lander',</v>
      </c>
      <c r="E3185" t="s">
        <v>3549</v>
      </c>
    </row>
    <row r="3186" spans="1:5" x14ac:dyDescent="0.25">
      <c r="A3186" t="s">
        <v>2161</v>
      </c>
      <c r="B3186" t="s">
        <v>2162</v>
      </c>
      <c r="D3186" t="str">
        <f t="shared" si="19"/>
        <v>INSERT INTO "Orders"("OrderID","CustomerID","EmployeeID","OrderDate","RequiredDate",ShippedDate,"ShipVia","Freight","ShipName","ShipAddress",ShipCity,"ShipRegion","ShipPostalCode","ShipCountry")VALUES (10349,N'SPLIR',7,'11/8/1996','12/6/1996','11/15/1996',1,8.63,N'Split Rail Beer &amp; Ale',N'P.O. Box 555',N'Lander',N'WY',N'82520',N'USA')</v>
      </c>
      <c r="E3186" t="s">
        <v>3849</v>
      </c>
    </row>
    <row r="3187" spans="1:5" hidden="1" x14ac:dyDescent="0.25">
      <c r="A3187" t="s">
        <v>2161</v>
      </c>
      <c r="B3187" t="s">
        <v>2163</v>
      </c>
      <c r="D3187" t="str">
        <f t="shared" si="19"/>
        <v>("OrderID","CustomerID","EmployeeID","OrderDate","RequiredDate",ShipCity,"ShipRegion","ShipPostalCode","ShipCountry")N'WY',N'82520',N'USA')</v>
      </c>
      <c r="E3187" t="s">
        <v>3551</v>
      </c>
    </row>
    <row r="3188" spans="1:5" hidden="1" x14ac:dyDescent="0.25">
      <c r="A3188" t="s">
        <v>2161</v>
      </c>
      <c r="C3188" t="s">
        <v>2164</v>
      </c>
      <c r="D3188" t="str">
        <f t="shared" si="19"/>
        <v>N'Split Rail Beer &amp; Ale',N'P.O. Box 555',N'Lander',</v>
      </c>
      <c r="E3188" t="s">
        <v>2229</v>
      </c>
    </row>
    <row r="3189" spans="1:5" hidden="1" x14ac:dyDescent="0.25">
      <c r="A3189" t="s">
        <v>2161</v>
      </c>
      <c r="C3189" t="s">
        <v>2165</v>
      </c>
      <c r="D3189" t="str">
        <f t="shared" si="19"/>
        <v>VALUES (10349,N'SPLIR',7,'11/8/1996','12/6/1996','11/15/1996',1,8.63,N'Split Rail Beer &amp; Ale',N'P.O. Box 555',N'Lander',N'WY',N'82520',N'USA')INSERT INTO "Orders"ShippedDate,"ShipVia","Freight","ShipName","ShipAddress",</v>
      </c>
      <c r="E3189" t="s">
        <v>3850</v>
      </c>
    </row>
    <row r="3190" spans="1:5" hidden="1" x14ac:dyDescent="0.25">
      <c r="A3190" t="s">
        <v>2161</v>
      </c>
      <c r="B3190" t="s">
        <v>2371</v>
      </c>
      <c r="D3190" t="str">
        <f t="shared" si="19"/>
        <v>VALUES (10349,N'SPLIR',7,'11/8/1996','12/6/1996','11/15/1996',1,8.63,N'WY',N'82520',N'USA')("OrderID","CustomerID","EmployeeID","OrderDate","RequiredDate",ShippedDate,"ShipVia","Freight","ShipName","ShipAddress",ShipCity,"ShipRegion","ShipPostalCode","ShipCountry")</v>
      </c>
      <c r="E3190" t="s">
        <v>3851</v>
      </c>
    </row>
    <row r="3191" spans="1:5" hidden="1" x14ac:dyDescent="0.25">
      <c r="A3191" t="s">
        <v>2161</v>
      </c>
      <c r="C3191" t="s">
        <v>2229</v>
      </c>
      <c r="D3191" t="str">
        <f t="shared" si="19"/>
        <v>ShipCity,"ShipRegion","ShipPostalCode","ShipCountry")</v>
      </c>
      <c r="E3191" t="s">
        <v>2165</v>
      </c>
    </row>
    <row r="3192" spans="1:5" hidden="1" x14ac:dyDescent="0.25">
      <c r="A3192" t="s">
        <v>2161</v>
      </c>
      <c r="C3192" t="s">
        <v>2230</v>
      </c>
      <c r="D3192" t="str">
        <f t="shared" si="19"/>
        <v>INSERT INTO "Orders"ShippedDate,"ShipVia","Freight","ShipName","ShipAddress",N'La maison d''Asie',N'1 rue Alsace-Lorraine',N'Toulouse',</v>
      </c>
      <c r="E3192" t="s">
        <v>3852</v>
      </c>
    </row>
    <row r="3193" spans="1:5" x14ac:dyDescent="0.25">
      <c r="A3193" t="s">
        <v>2161</v>
      </c>
      <c r="B3193" t="s">
        <v>2162</v>
      </c>
      <c r="D3193" t="str">
        <f t="shared" si="19"/>
        <v>INSERT INTO "Orders"("OrderID","CustomerID","EmployeeID","OrderDate","RequiredDate",ShippedDate,"ShipVia","Freight","ShipName","ShipAddress",ShipCity,"ShipRegion","ShipPostalCode","ShipCountry")VALUES (10350,N'LAMAI',6,'11/11/1996','12/9/1996','12/3/1996',2,64.19,N'La maison d''Asie',N'1 rue Alsace-Lorraine',N'Toulouse',NULL,N'31000',N'France')</v>
      </c>
      <c r="E3193" t="s">
        <v>3853</v>
      </c>
    </row>
    <row r="3194" spans="1:5" hidden="1" x14ac:dyDescent="0.25">
      <c r="A3194" t="s">
        <v>2161</v>
      </c>
      <c r="B3194" t="s">
        <v>2163</v>
      </c>
      <c r="D3194" t="str">
        <f t="shared" si="19"/>
        <v>("OrderID","CustomerID","EmployeeID","OrderDate","RequiredDate",ShipCity,"ShipRegion","ShipPostalCode","ShipCountry")NULL,N'31000',N'France')</v>
      </c>
      <c r="E3194" t="s">
        <v>3854</v>
      </c>
    </row>
    <row r="3195" spans="1:5" hidden="1" x14ac:dyDescent="0.25">
      <c r="A3195" t="s">
        <v>2161</v>
      </c>
      <c r="C3195" t="s">
        <v>2164</v>
      </c>
      <c r="D3195" t="str">
        <f t="shared" si="19"/>
        <v>N'La maison d''Asie',N'1 rue Alsace-Lorraine',N'Toulouse',</v>
      </c>
      <c r="E3195" t="s">
        <v>2373</v>
      </c>
    </row>
    <row r="3196" spans="1:5" hidden="1" x14ac:dyDescent="0.25">
      <c r="A3196" t="s">
        <v>2161</v>
      </c>
      <c r="C3196" t="s">
        <v>2165</v>
      </c>
      <c r="D3196" t="str">
        <f t="shared" si="19"/>
        <v>VALUES (10350,N'LAMAI',6,'11/11/1996','12/9/1996','12/3/1996',2,64.19,N'La maison d''Asie',N'1 rue Alsace-Lorraine',N'Toulouse',NULL,N'31000',N'France')INSERT INTO "Orders"ShippedDate,"ShipVia","Freight","ShipName","ShipAddress",</v>
      </c>
      <c r="E3196" t="s">
        <v>3855</v>
      </c>
    </row>
    <row r="3197" spans="1:5" hidden="1" x14ac:dyDescent="0.25">
      <c r="A3197" t="s">
        <v>2161</v>
      </c>
      <c r="B3197" t="s">
        <v>2372</v>
      </c>
      <c r="D3197" t="str">
        <f t="shared" si="19"/>
        <v>VALUES (10350,N'LAMAI',6,'11/11/1996','12/9/1996','12/3/1996',2,64.19,NULL,N'31000',N'France')("OrderID","CustomerID","EmployeeID","OrderDate","RequiredDate",ShippedDate,"ShipVia","Freight","ShipName","ShipAddress",ShipCity,"ShipRegion","ShipPostalCode","ShipCountry")</v>
      </c>
      <c r="E3197" t="s">
        <v>3856</v>
      </c>
    </row>
    <row r="3198" spans="1:5" hidden="1" x14ac:dyDescent="0.25">
      <c r="A3198" t="s">
        <v>2161</v>
      </c>
      <c r="C3198" t="s">
        <v>2373</v>
      </c>
      <c r="D3198" t="str">
        <f t="shared" si="19"/>
        <v>ShipCity,"ShipRegion","ShipPostalCode","ShipCountry")</v>
      </c>
      <c r="E3198" t="s">
        <v>2165</v>
      </c>
    </row>
    <row r="3199" spans="1:5" hidden="1" x14ac:dyDescent="0.25">
      <c r="A3199" t="s">
        <v>2161</v>
      </c>
      <c r="C3199" t="s">
        <v>2374</v>
      </c>
      <c r="D3199" t="str">
        <f t="shared" si="19"/>
        <v>INSERT INTO "Orders"ShippedDate,"ShipVia","Freight","ShipName","ShipAddress",N'Ernst Handel',N'Kirchgasse 6',N'Graz',</v>
      </c>
      <c r="E3199" t="s">
        <v>3488</v>
      </c>
    </row>
    <row r="3200" spans="1:5" x14ac:dyDescent="0.25">
      <c r="A3200" t="s">
        <v>2161</v>
      </c>
      <c r="B3200" t="s">
        <v>2162</v>
      </c>
      <c r="D3200" t="str">
        <f t="shared" si="19"/>
        <v>INSERT INTO "Orders"("OrderID","CustomerID","EmployeeID","OrderDate","RequiredDate",ShippedDate,"ShipVia","Freight","ShipName","ShipAddress",ShipCity,"ShipRegion","ShipPostalCode","ShipCountry")VALUES (10351,N'ERNSH',1,'11/11/1996','12/9/1996','11/20/1996',1,162.33,N'Ernst Handel',N'Kirchgasse 6',N'Graz',NULL,N'8010',N'Austria')</v>
      </c>
      <c r="E3200" t="s">
        <v>3857</v>
      </c>
    </row>
    <row r="3201" spans="1:5" hidden="1" x14ac:dyDescent="0.25">
      <c r="A3201" t="s">
        <v>2161</v>
      </c>
      <c r="B3201" t="s">
        <v>2163</v>
      </c>
      <c r="D3201" t="str">
        <f t="shared" si="19"/>
        <v>("OrderID","CustomerID","EmployeeID","OrderDate","RequiredDate",ShipCity,"ShipRegion","ShipPostalCode","ShipCountry")NULL,N'8010',N'Austria')</v>
      </c>
      <c r="E3201" t="s">
        <v>3490</v>
      </c>
    </row>
    <row r="3202" spans="1:5" hidden="1" x14ac:dyDescent="0.25">
      <c r="A3202" t="s">
        <v>2161</v>
      </c>
      <c r="C3202" t="s">
        <v>2164</v>
      </c>
      <c r="D3202" t="str">
        <f t="shared" si="19"/>
        <v>N'Ernst Handel',N'Kirchgasse 6',N'Graz',</v>
      </c>
      <c r="E3202" t="s">
        <v>2194</v>
      </c>
    </row>
    <row r="3203" spans="1:5" hidden="1" x14ac:dyDescent="0.25">
      <c r="A3203" t="s">
        <v>2161</v>
      </c>
      <c r="C3203" t="s">
        <v>2165</v>
      </c>
      <c r="D3203" t="str">
        <f t="shared" si="19"/>
        <v>VALUES (10351,N'ERNSH',1,'11/11/1996','12/9/1996','11/20/1996',1,162.33,N'Ernst Handel',N'Kirchgasse 6',N'Graz',NULL,N'8010',N'Austria')INSERT INTO "Orders"ShippedDate,"ShipVia","Freight","ShipName","ShipAddress",</v>
      </c>
      <c r="E3203" t="s">
        <v>3858</v>
      </c>
    </row>
    <row r="3204" spans="1:5" hidden="1" x14ac:dyDescent="0.25">
      <c r="A3204" t="s">
        <v>2161</v>
      </c>
      <c r="B3204" t="s">
        <v>2375</v>
      </c>
      <c r="D3204" t="str">
        <f t="shared" si="19"/>
        <v>VALUES (10351,N'ERNSH',1,'11/11/1996','12/9/1996','11/20/1996',1,162.33,NULL,N'8010',N'Austria')("OrderID","CustomerID","EmployeeID","OrderDate","RequiredDate",ShippedDate,"ShipVia","Freight","ShipName","ShipAddress",ShipCity,"ShipRegion","ShipPostalCode","ShipCountry")</v>
      </c>
      <c r="E3204" t="s">
        <v>3859</v>
      </c>
    </row>
    <row r="3205" spans="1:5" hidden="1" x14ac:dyDescent="0.25">
      <c r="A3205" t="s">
        <v>2161</v>
      </c>
      <c r="C3205" t="s">
        <v>2194</v>
      </c>
      <c r="D3205" t="str">
        <f t="shared" si="19"/>
        <v>ShipCity,"ShipRegion","ShipPostalCode","ShipCountry")</v>
      </c>
      <c r="E3205" t="s">
        <v>2165</v>
      </c>
    </row>
    <row r="3206" spans="1:5" hidden="1" x14ac:dyDescent="0.25">
      <c r="A3206" t="s">
        <v>2161</v>
      </c>
      <c r="C3206" t="s">
        <v>2195</v>
      </c>
      <c r="D3206" t="str">
        <f t="shared" si="19"/>
        <v>INSERT INTO "Orders"ShippedDate,"ShipVia","Freight","ShipName","ShipAddress",N'Furia Bacalhau e Frutos do Mar',N'Jardim das rosas n. 32',N'Lisboa',</v>
      </c>
      <c r="E3206" t="s">
        <v>3774</v>
      </c>
    </row>
    <row r="3207" spans="1:5" x14ac:dyDescent="0.25">
      <c r="A3207" t="s">
        <v>2161</v>
      </c>
      <c r="B3207" t="s">
        <v>2162</v>
      </c>
      <c r="D3207" t="str">
        <f t="shared" si="19"/>
        <v>INSERT INTO "Orders"("OrderID","CustomerID","EmployeeID","OrderDate","RequiredDate",ShippedDate,"ShipVia","Freight","ShipName","ShipAddress",ShipCity,"ShipRegion","ShipPostalCode","ShipCountry")VALUES (10352,N'FURIB',3,'11/12/1996','11/26/1996','11/18/1996',3,1.30,N'Furia Bacalhau e Frutos do Mar',N'Jardim das rosas n. 32',N'Lisboa',NULL,N'1675',N'Portugal')</v>
      </c>
      <c r="E3207" t="s">
        <v>3860</v>
      </c>
    </row>
    <row r="3208" spans="1:5" hidden="1" x14ac:dyDescent="0.25">
      <c r="A3208" t="s">
        <v>2161</v>
      </c>
      <c r="B3208" t="s">
        <v>2163</v>
      </c>
      <c r="D3208" t="str">
        <f t="shared" si="19"/>
        <v>("OrderID","CustomerID","EmployeeID","OrderDate","RequiredDate",ShipCity,"ShipRegion","ShipPostalCode","ShipCountry")NULL,N'1675',N'Portugal')</v>
      </c>
      <c r="E3208" t="s">
        <v>3776</v>
      </c>
    </row>
    <row r="3209" spans="1:5" hidden="1" x14ac:dyDescent="0.25">
      <c r="A3209" t="s">
        <v>2161</v>
      </c>
      <c r="C3209" t="s">
        <v>2164</v>
      </c>
      <c r="D3209" t="str">
        <f t="shared" si="19"/>
        <v>N'Furia Bacalhau e Frutos do Mar',N'Jardim das rosas n. 32',N'Lisboa',</v>
      </c>
      <c r="E3209" t="s">
        <v>2339</v>
      </c>
    </row>
    <row r="3210" spans="1:5" hidden="1" x14ac:dyDescent="0.25">
      <c r="A3210" t="s">
        <v>2161</v>
      </c>
      <c r="C3210" t="s">
        <v>2165</v>
      </c>
      <c r="D3210" t="str">
        <f t="shared" si="19"/>
        <v>VALUES (10352,N'FURIB',3,'11/12/1996','11/26/1996','11/18/1996',3,1.30,N'Furia Bacalhau e Frutos do Mar',N'Jardim das rosas n. 32',N'Lisboa',NULL,N'1675',N'Portugal')INSERT INTO "Orders"ShippedDate,"ShipVia","Freight","ShipName","ShipAddress",</v>
      </c>
      <c r="E3210" t="s">
        <v>3861</v>
      </c>
    </row>
    <row r="3211" spans="1:5" hidden="1" x14ac:dyDescent="0.25">
      <c r="A3211" t="s">
        <v>2161</v>
      </c>
      <c r="B3211" t="s">
        <v>2376</v>
      </c>
      <c r="D3211" t="str">
        <f t="shared" si="19"/>
        <v>VALUES (10352,N'FURIB',3,'11/12/1996','11/26/1996','11/18/1996',3,1.30,NULL,N'1675',N'Portugal')("OrderID","CustomerID","EmployeeID","OrderDate","RequiredDate",ShippedDate,"ShipVia","Freight","ShipName","ShipAddress",ShipCity,"ShipRegion","ShipPostalCode","ShipCountry")</v>
      </c>
      <c r="E3211" t="s">
        <v>3862</v>
      </c>
    </row>
    <row r="3212" spans="1:5" hidden="1" x14ac:dyDescent="0.25">
      <c r="A3212" t="s">
        <v>2161</v>
      </c>
      <c r="C3212" t="s">
        <v>2339</v>
      </c>
      <c r="D3212" t="str">
        <f t="shared" si="19"/>
        <v>ShipCity,"ShipRegion","ShipPostalCode","ShipCountry")</v>
      </c>
      <c r="E3212" t="s">
        <v>2165</v>
      </c>
    </row>
    <row r="3213" spans="1:5" hidden="1" x14ac:dyDescent="0.25">
      <c r="A3213" t="s">
        <v>2161</v>
      </c>
      <c r="C3213" t="s">
        <v>2340</v>
      </c>
      <c r="D3213" t="str">
        <f t="shared" si="19"/>
        <v>INSERT INTO "Orders"ShippedDate,"ShipVia","Freight","ShipName","ShipAddress",N'Piccolo und mehr',N'Geislweg 14',N'Salzburg',</v>
      </c>
      <c r="E3213" t="s">
        <v>3863</v>
      </c>
    </row>
    <row r="3214" spans="1:5" x14ac:dyDescent="0.25">
      <c r="A3214" t="s">
        <v>2161</v>
      </c>
      <c r="B3214" t="s">
        <v>2162</v>
      </c>
      <c r="D3214" t="str">
        <f t="shared" si="19"/>
        <v>INSERT INTO "Orders"("OrderID","CustomerID","EmployeeID","OrderDate","RequiredDate",ShippedDate,"ShipVia","Freight","ShipName","ShipAddress",ShipCity,"ShipRegion","ShipPostalCode","ShipCountry")VALUES (10353,N'PICCO',7,'11/13/1996','12/11/1996','11/25/1996',3,360.63,N'Piccolo und mehr',N'Geislweg 14',N'Salzburg',NULL,N'5020',N'Austria')</v>
      </c>
      <c r="E3214" t="s">
        <v>3864</v>
      </c>
    </row>
    <row r="3215" spans="1:5" hidden="1" x14ac:dyDescent="0.25">
      <c r="A3215" t="s">
        <v>2161</v>
      </c>
      <c r="B3215" t="s">
        <v>2163</v>
      </c>
      <c r="D3215" t="str">
        <f t="shared" si="19"/>
        <v>("OrderID","CustomerID","EmployeeID","OrderDate","RequiredDate",ShipCity,"ShipRegion","ShipPostalCode","ShipCountry")NULL,N'5020',N'Austria')</v>
      </c>
      <c r="E3215" t="s">
        <v>3865</v>
      </c>
    </row>
    <row r="3216" spans="1:5" hidden="1" x14ac:dyDescent="0.25">
      <c r="A3216" t="s">
        <v>2161</v>
      </c>
      <c r="C3216" t="s">
        <v>2164</v>
      </c>
      <c r="D3216" t="str">
        <f t="shared" si="19"/>
        <v>N'Piccolo und mehr',N'Geislweg 14',N'Salzburg',</v>
      </c>
      <c r="E3216" t="s">
        <v>2378</v>
      </c>
    </row>
    <row r="3217" spans="1:5" hidden="1" x14ac:dyDescent="0.25">
      <c r="A3217" t="s">
        <v>2161</v>
      </c>
      <c r="C3217" t="s">
        <v>2165</v>
      </c>
      <c r="D3217" t="str">
        <f t="shared" si="19"/>
        <v>VALUES (10353,N'PICCO',7,'11/13/1996','12/11/1996','11/25/1996',3,360.63,N'Piccolo und mehr',N'Geislweg 14',N'Salzburg',NULL,N'5020',N'Austria')INSERT INTO "Orders"ShippedDate,"ShipVia","Freight","ShipName","ShipAddress",</v>
      </c>
      <c r="E3217" t="s">
        <v>3866</v>
      </c>
    </row>
    <row r="3218" spans="1:5" hidden="1" x14ac:dyDescent="0.25">
      <c r="A3218" t="s">
        <v>2161</v>
      </c>
      <c r="B3218" t="s">
        <v>2377</v>
      </c>
      <c r="D3218" t="str">
        <f t="shared" si="19"/>
        <v>VALUES (10353,N'PICCO',7,'11/13/1996','12/11/1996','11/25/1996',3,360.63,NULL,N'5020',N'Austria')("OrderID","CustomerID","EmployeeID","OrderDate","RequiredDate",ShippedDate,"ShipVia","Freight","ShipName","ShipAddress",ShipCity,"ShipRegion","ShipPostalCode","ShipCountry")</v>
      </c>
      <c r="E3218" t="s">
        <v>3867</v>
      </c>
    </row>
    <row r="3219" spans="1:5" hidden="1" x14ac:dyDescent="0.25">
      <c r="A3219" t="s">
        <v>2161</v>
      </c>
      <c r="C3219" t="s">
        <v>2378</v>
      </c>
      <c r="D3219" t="str">
        <f t="shared" si="19"/>
        <v>ShipCity,"ShipRegion","ShipPostalCode","ShipCountry")</v>
      </c>
      <c r="E3219" t="s">
        <v>2165</v>
      </c>
    </row>
    <row r="3220" spans="1:5" hidden="1" x14ac:dyDescent="0.25">
      <c r="A3220" t="s">
        <v>2161</v>
      </c>
      <c r="C3220" t="s">
        <v>2379</v>
      </c>
      <c r="D3220" t="str">
        <f t="shared" si="19"/>
        <v>INSERT INTO "Orders"ShippedDate,"ShipVia","Freight","ShipName","ShipAddress",N'Pericles Comidas clásicas',N'Calle Dr. Jorge Cash 321',N'México D.F.',</v>
      </c>
      <c r="E3220" t="s">
        <v>3749</v>
      </c>
    </row>
    <row r="3221" spans="1:5" x14ac:dyDescent="0.25">
      <c r="A3221" t="s">
        <v>2161</v>
      </c>
      <c r="B3221" t="s">
        <v>2162</v>
      </c>
      <c r="D3221" t="str">
        <f t="shared" si="19"/>
        <v>INSERT INTO "Orders"("OrderID","CustomerID","EmployeeID","OrderDate","RequiredDate",ShippedDate,"ShipVia","Freight","ShipName","ShipAddress",ShipCity,"ShipRegion","ShipPostalCode","ShipCountry")VALUES (10354,N'PERIC',8,'11/14/1996','12/12/1996','11/20/1996',3,53.80,N'Pericles Comidas clásicas',N'Calle Dr. Jorge Cash 321',N'México D.F.',NULL,N'05033',N'Mexico')</v>
      </c>
      <c r="E3221" t="s">
        <v>3868</v>
      </c>
    </row>
    <row r="3222" spans="1:5" hidden="1" x14ac:dyDescent="0.25">
      <c r="A3222" t="s">
        <v>2161</v>
      </c>
      <c r="B3222" t="s">
        <v>2163</v>
      </c>
      <c r="D3222" t="str">
        <f t="shared" si="19"/>
        <v>("OrderID","CustomerID","EmployeeID","OrderDate","RequiredDate",ShipCity,"ShipRegion","ShipPostalCode","ShipCountry")NULL,N'05033',N'Mexico')</v>
      </c>
      <c r="E3222" t="s">
        <v>3573</v>
      </c>
    </row>
    <row r="3223" spans="1:5" hidden="1" x14ac:dyDescent="0.25">
      <c r="A3223" t="s">
        <v>2161</v>
      </c>
      <c r="C3223" t="s">
        <v>2164</v>
      </c>
      <c r="D3223" t="str">
        <f t="shared" si="19"/>
        <v>N'Pericles Comidas clásicas',N'Calle Dr. Jorge Cash 321',N'México D.F.',</v>
      </c>
      <c r="E3223" t="s">
        <v>2326</v>
      </c>
    </row>
    <row r="3224" spans="1:5" hidden="1" x14ac:dyDescent="0.25">
      <c r="A3224" t="s">
        <v>2161</v>
      </c>
      <c r="C3224" t="s">
        <v>2165</v>
      </c>
      <c r="D3224" t="str">
        <f t="shared" si="19"/>
        <v>VALUES (10354,N'PERIC',8,'11/14/1996','12/12/1996','11/20/1996',3,53.80,N'Pericles Comidas clásicas',N'Calle Dr. Jorge Cash 321',N'México D.F.',NULL,N'05033',N'Mexico')INSERT INTO "Orders"ShippedDate,"ShipVia","Freight","ShipName","ShipAddress",</v>
      </c>
      <c r="E3224" t="s">
        <v>3869</v>
      </c>
    </row>
    <row r="3225" spans="1:5" hidden="1" x14ac:dyDescent="0.25">
      <c r="A3225" t="s">
        <v>2161</v>
      </c>
      <c r="B3225" t="s">
        <v>2380</v>
      </c>
      <c r="D3225" t="str">
        <f t="shared" si="19"/>
        <v>VALUES (10354,N'PERIC',8,'11/14/1996','12/12/1996','11/20/1996',3,53.80,NULL,N'05033',N'Mexico')("OrderID","CustomerID","EmployeeID","OrderDate","RequiredDate",ShippedDate,"ShipVia","Freight","ShipName","ShipAddress",ShipCity,"ShipRegion","ShipPostalCode","ShipCountry")</v>
      </c>
      <c r="E3225" t="s">
        <v>3870</v>
      </c>
    </row>
    <row r="3226" spans="1:5" hidden="1" x14ac:dyDescent="0.25">
      <c r="A3226" t="s">
        <v>2161</v>
      </c>
      <c r="C3226" t="s">
        <v>2326</v>
      </c>
      <c r="D3226" t="str">
        <f t="shared" si="19"/>
        <v>ShipCity,"ShipRegion","ShipPostalCode","ShipCountry")</v>
      </c>
      <c r="E3226" t="s">
        <v>2165</v>
      </c>
    </row>
    <row r="3227" spans="1:5" hidden="1" x14ac:dyDescent="0.25">
      <c r="A3227" t="s">
        <v>2161</v>
      </c>
      <c r="C3227" t="s">
        <v>2241</v>
      </c>
      <c r="D3227" t="str">
        <f t="shared" si="19"/>
        <v>INSERT INTO "Orders"ShippedDate,"ShipVia","Freight","ShipName","ShipAddress",N'Around the Horn',N'Brook Farm Stratford St. Mary',N'Colchester',</v>
      </c>
      <c r="E3227" t="s">
        <v>3871</v>
      </c>
    </row>
    <row r="3228" spans="1:5" x14ac:dyDescent="0.25">
      <c r="A3228" t="s">
        <v>2161</v>
      </c>
      <c r="B3228" t="s">
        <v>2162</v>
      </c>
      <c r="D3228" t="str">
        <f t="shared" si="19"/>
        <v>INSERT INTO "Orders"("OrderID","CustomerID","EmployeeID","OrderDate","RequiredDate",ShippedDate,"ShipVia","Freight","ShipName","ShipAddress",ShipCity,"ShipRegion","ShipPostalCode","ShipCountry")VALUES (10355,N'AROUT',6,'11/15/1996','12/13/1996','11/20/1996',1,41.95,N'Around the Horn',N'Brook Farm Stratford St. Mary',N'Colchester',N'Essex',N'CO7 6JX',N'UK')</v>
      </c>
      <c r="E3228" t="s">
        <v>3872</v>
      </c>
    </row>
    <row r="3229" spans="1:5" hidden="1" x14ac:dyDescent="0.25">
      <c r="A3229" t="s">
        <v>2161</v>
      </c>
      <c r="B3229" t="s">
        <v>2163</v>
      </c>
      <c r="D3229" t="str">
        <f t="shared" si="19"/>
        <v>("OrderID","CustomerID","EmployeeID","OrderDate","RequiredDate",ShipCity,"ShipRegion","ShipPostalCode","ShipCountry")N'Essex',N'CO7 6JX',N'UK')</v>
      </c>
      <c r="E3229" t="s">
        <v>3873</v>
      </c>
    </row>
    <row r="3230" spans="1:5" hidden="1" x14ac:dyDescent="0.25">
      <c r="A3230" t="s">
        <v>2161</v>
      </c>
      <c r="C3230" t="s">
        <v>2164</v>
      </c>
      <c r="D3230" t="str">
        <f t="shared" si="19"/>
        <v>N'Around the Horn',N'Brook Farm Stratford St. Mary',N'Colchester',</v>
      </c>
      <c r="E3230" t="s">
        <v>2382</v>
      </c>
    </row>
    <row r="3231" spans="1:5" hidden="1" x14ac:dyDescent="0.25">
      <c r="A3231" t="s">
        <v>2161</v>
      </c>
      <c r="C3231" t="s">
        <v>2165</v>
      </c>
      <c r="D3231" t="str">
        <f t="shared" si="19"/>
        <v>VALUES (10355,N'AROUT',6,'11/15/1996','12/13/1996','11/20/1996',1,41.95,N'Around the Horn',N'Brook Farm Stratford St. Mary',N'Colchester',N'Essex',N'CO7 6JX',N'UK')INSERT INTO "Orders"ShippedDate,"ShipVia","Freight","ShipName","ShipAddress",</v>
      </c>
      <c r="E3231" t="s">
        <v>3874</v>
      </c>
    </row>
    <row r="3232" spans="1:5" hidden="1" x14ac:dyDescent="0.25">
      <c r="A3232" t="s">
        <v>2161</v>
      </c>
      <c r="B3232" t="s">
        <v>2381</v>
      </c>
      <c r="D3232" t="str">
        <f t="shared" si="19"/>
        <v>VALUES (10355,N'AROUT',6,'11/15/1996','12/13/1996','11/20/1996',1,41.95,N'Essex',N'CO7 6JX',N'UK')("OrderID","CustomerID","EmployeeID","OrderDate","RequiredDate",ShippedDate,"ShipVia","Freight","ShipName","ShipAddress",ShipCity,"ShipRegion","ShipPostalCode","ShipCountry")</v>
      </c>
      <c r="E3232" t="s">
        <v>3875</v>
      </c>
    </row>
    <row r="3233" spans="1:5" hidden="1" x14ac:dyDescent="0.25">
      <c r="A3233" t="s">
        <v>2161</v>
      </c>
      <c r="C3233" t="s">
        <v>2382</v>
      </c>
      <c r="D3233" t="str">
        <f t="shared" si="19"/>
        <v>ShipCity,"ShipRegion","ShipPostalCode","ShipCountry")</v>
      </c>
      <c r="E3233" t="s">
        <v>2165</v>
      </c>
    </row>
    <row r="3234" spans="1:5" hidden="1" x14ac:dyDescent="0.25">
      <c r="A3234" t="s">
        <v>2161</v>
      </c>
      <c r="C3234" t="s">
        <v>2383</v>
      </c>
      <c r="D3234" t="str">
        <f t="shared" si="19"/>
        <v>INSERT INTO "Orders"ShippedDate,"ShipVia","Freight","ShipName","ShipAddress",N'Die Wandernde Kuh',N'Adenauerallee 900',N'Stuttgart',</v>
      </c>
      <c r="E3234" t="s">
        <v>3670</v>
      </c>
    </row>
    <row r="3235" spans="1:5" x14ac:dyDescent="0.25">
      <c r="A3235" t="s">
        <v>2161</v>
      </c>
      <c r="B3235" t="s">
        <v>2162</v>
      </c>
      <c r="D3235" t="str">
        <f t="shared" si="19"/>
        <v>INSERT INTO "Orders"("OrderID","CustomerID","EmployeeID","OrderDate","RequiredDate",ShippedDate,"ShipVia","Freight","ShipName","ShipAddress",ShipCity,"ShipRegion","ShipPostalCode","ShipCountry")VALUES (10356,N'WANDK',6,'11/18/1996','12/16/1996','11/27/1996',2,36.71,N'Die Wandernde Kuh',N'Adenauerallee 900',N'Stuttgart',NULL,N'70563',N'Germany')</v>
      </c>
      <c r="E3235" t="s">
        <v>3876</v>
      </c>
    </row>
    <row r="3236" spans="1:5" hidden="1" x14ac:dyDescent="0.25">
      <c r="A3236" t="s">
        <v>2161</v>
      </c>
      <c r="B3236" t="s">
        <v>2163</v>
      </c>
      <c r="D3236" t="str">
        <f t="shared" si="19"/>
        <v>("OrderID","CustomerID","EmployeeID","OrderDate","RequiredDate",ShipCity,"ShipRegion","ShipPostalCode","ShipCountry")NULL,N'70563',N'Germany')</v>
      </c>
      <c r="E3236" t="s">
        <v>3672</v>
      </c>
    </row>
    <row r="3237" spans="1:5" hidden="1" x14ac:dyDescent="0.25">
      <c r="A3237" t="s">
        <v>2161</v>
      </c>
      <c r="C3237" t="s">
        <v>2164</v>
      </c>
      <c r="D3237" t="str">
        <f t="shared" si="19"/>
        <v>N'Die Wandernde Kuh',N'Adenauerallee 900',N'Stuttgart',</v>
      </c>
      <c r="E3237" t="s">
        <v>2289</v>
      </c>
    </row>
    <row r="3238" spans="1:5" hidden="1" x14ac:dyDescent="0.25">
      <c r="A3238" t="s">
        <v>2161</v>
      </c>
      <c r="C3238" t="s">
        <v>2165</v>
      </c>
      <c r="D3238" t="str">
        <f t="shared" si="19"/>
        <v>VALUES (10356,N'WANDK',6,'11/18/1996','12/16/1996','11/27/1996',2,36.71,N'Die Wandernde Kuh',N'Adenauerallee 900',N'Stuttgart',NULL,N'70563',N'Germany')INSERT INTO "Orders"ShippedDate,"ShipVia","Freight","ShipName","ShipAddress",</v>
      </c>
      <c r="E3238" t="s">
        <v>3877</v>
      </c>
    </row>
    <row r="3239" spans="1:5" hidden="1" x14ac:dyDescent="0.25">
      <c r="A3239" t="s">
        <v>2161</v>
      </c>
      <c r="B3239" t="s">
        <v>2384</v>
      </c>
      <c r="D3239" t="str">
        <f t="shared" si="19"/>
        <v>VALUES (10356,N'WANDK',6,'11/18/1996','12/16/1996','11/27/1996',2,36.71,NULL,N'70563',N'Germany')("OrderID","CustomerID","EmployeeID","OrderDate","RequiredDate",ShippedDate,"ShipVia","Freight","ShipName","ShipAddress",ShipCity,"ShipRegion","ShipPostalCode","ShipCountry")</v>
      </c>
      <c r="E3239" t="s">
        <v>3878</v>
      </c>
    </row>
    <row r="3240" spans="1:5" hidden="1" x14ac:dyDescent="0.25">
      <c r="A3240" t="s">
        <v>2161</v>
      </c>
      <c r="C3240" t="s">
        <v>2289</v>
      </c>
      <c r="D3240" t="str">
        <f t="shared" si="19"/>
        <v>ShipCity,"ShipRegion","ShipPostalCode","ShipCountry")</v>
      </c>
      <c r="E3240" t="s">
        <v>2165</v>
      </c>
    </row>
    <row r="3241" spans="1:5" hidden="1" x14ac:dyDescent="0.25">
      <c r="A3241" t="s">
        <v>2161</v>
      </c>
      <c r="C3241" t="s">
        <v>2290</v>
      </c>
      <c r="D3241" t="str">
        <f t="shared" si="19"/>
        <v>INSERT INTO "Orders"ShippedDate,"ShipVia","Freight","ShipName","ShipAddress",N'LILA-Supermercado',N'Carrera 52 con Ave. Bolívar #65-98 Llano Largo',N'Barquisimeto',</v>
      </c>
      <c r="E3241" t="s">
        <v>3602</v>
      </c>
    </row>
    <row r="3242" spans="1:5" x14ac:dyDescent="0.25">
      <c r="A3242" t="s">
        <v>2161</v>
      </c>
      <c r="B3242" t="s">
        <v>2162</v>
      </c>
      <c r="D3242" t="str">
        <f t="shared" si="19"/>
        <v>INSERT INTO "Orders"("OrderID","CustomerID","EmployeeID","OrderDate","RequiredDate",ShippedDate,"ShipVia","Freight","ShipName","ShipAddress",ShipCity,"ShipRegion","ShipPostalCode","ShipCountry")VALUES (10357,N'LILAS',1,'11/19/1996','12/17/1996','12/2/1996',3,34.88,N'LILA-Supermercado',N'Carrera 52 con Ave. Bolívar #65-98 Llano Largo',N'Barquisimeto',N'Lara',N'3508',N'Venezuela')</v>
      </c>
      <c r="E3242" t="s">
        <v>3879</v>
      </c>
    </row>
    <row r="3243" spans="1:5" hidden="1" x14ac:dyDescent="0.25">
      <c r="A3243" t="s">
        <v>2161</v>
      </c>
      <c r="B3243" t="s">
        <v>2163</v>
      </c>
      <c r="D3243" t="str">
        <f t="shared" si="19"/>
        <v>("OrderID","CustomerID","EmployeeID","OrderDate","RequiredDate",ShipCity,"ShipRegion","ShipPostalCode","ShipCountry")N'Lara',N'3508',N'Venezuela')</v>
      </c>
      <c r="E3243" t="s">
        <v>3604</v>
      </c>
    </row>
    <row r="3244" spans="1:5" hidden="1" x14ac:dyDescent="0.25">
      <c r="A3244" t="s">
        <v>2161</v>
      </c>
      <c r="C3244" t="s">
        <v>2164</v>
      </c>
      <c r="D3244" t="str">
        <f t="shared" si="19"/>
        <v>N'LILA-Supermercado',N'Carrera 52 con Ave. Bolívar #65-98 Llano Largo',N'Barquisimeto',</v>
      </c>
      <c r="E3244" t="s">
        <v>2257</v>
      </c>
    </row>
    <row r="3245" spans="1:5" hidden="1" x14ac:dyDescent="0.25">
      <c r="A3245" t="s">
        <v>2161</v>
      </c>
      <c r="C3245" t="s">
        <v>2165</v>
      </c>
      <c r="D3245" t="str">
        <f t="shared" si="19"/>
        <v>VALUES (10357,N'LILAS',1,'11/19/1996','12/17/1996','12/2/1996',3,34.88,N'LILA-Supermercado',N'Carrera 52 con Ave. Bolívar #65-98 Llano Largo',N'Barquisimeto',N'Lara',N'3508',N'Venezuela')INSERT INTO "Orders"ShippedDate,"ShipVia","Freight","ShipName","ShipAddress",</v>
      </c>
      <c r="E3245" t="s">
        <v>3880</v>
      </c>
    </row>
    <row r="3246" spans="1:5" hidden="1" x14ac:dyDescent="0.25">
      <c r="A3246" t="s">
        <v>2161</v>
      </c>
      <c r="B3246" t="s">
        <v>2385</v>
      </c>
      <c r="D3246" t="str">
        <f t="shared" si="19"/>
        <v>VALUES (10357,N'LILAS',1,'11/19/1996','12/17/1996','12/2/1996',3,34.88,N'Lara',N'3508',N'Venezuela')("OrderID","CustomerID","EmployeeID","OrderDate","RequiredDate",ShippedDate,"ShipVia","Freight","ShipName","ShipAddress",ShipCity,"ShipRegion","ShipPostalCode","ShipCountry")</v>
      </c>
      <c r="E3246" t="s">
        <v>3881</v>
      </c>
    </row>
    <row r="3247" spans="1:5" hidden="1" x14ac:dyDescent="0.25">
      <c r="A3247" t="s">
        <v>2161</v>
      </c>
      <c r="C3247" t="s">
        <v>2257</v>
      </c>
      <c r="D3247" t="str">
        <f t="shared" si="19"/>
        <v>ShipCity,"ShipRegion","ShipPostalCode","ShipCountry")</v>
      </c>
      <c r="E3247" t="s">
        <v>2165</v>
      </c>
    </row>
    <row r="3248" spans="1:5" hidden="1" x14ac:dyDescent="0.25">
      <c r="A3248" t="s">
        <v>2161</v>
      </c>
      <c r="C3248" t="s">
        <v>2258</v>
      </c>
      <c r="D3248" t="str">
        <f t="shared" ref="D3248:D3311" si="20">B3248&amp;B3249&amp;C3250&amp;C3251&amp;B3252&amp;C3253&amp;C3254</f>
        <v>INSERT INTO "Orders"ShippedDate,"ShipVia","Freight","ShipName","ShipAddress",N'La maison d''Asie',N'1 rue Alsace-Lorraine',N'Toulouse',</v>
      </c>
      <c r="E3248" t="s">
        <v>3852</v>
      </c>
    </row>
    <row r="3249" spans="1:5" x14ac:dyDescent="0.25">
      <c r="A3249" t="s">
        <v>2161</v>
      </c>
      <c r="B3249" t="s">
        <v>2162</v>
      </c>
      <c r="D3249" t="str">
        <f t="shared" si="20"/>
        <v>INSERT INTO "Orders"("OrderID","CustomerID","EmployeeID","OrderDate","RequiredDate",ShippedDate,"ShipVia","Freight","ShipName","ShipAddress",ShipCity,"ShipRegion","ShipPostalCode","ShipCountry")VALUES (10358,N'LAMAI',5,'11/20/1996','12/18/1996','11/27/1996',1,19.64,N'La maison d''Asie',N'1 rue Alsace-Lorraine',N'Toulouse',NULL,N'31000',N'France')</v>
      </c>
      <c r="E3249" t="s">
        <v>3882</v>
      </c>
    </row>
    <row r="3250" spans="1:5" hidden="1" x14ac:dyDescent="0.25">
      <c r="A3250" t="s">
        <v>2161</v>
      </c>
      <c r="B3250" t="s">
        <v>2163</v>
      </c>
      <c r="D3250" t="str">
        <f t="shared" si="20"/>
        <v>("OrderID","CustomerID","EmployeeID","OrderDate","RequiredDate",ShipCity,"ShipRegion","ShipPostalCode","ShipCountry")NULL,N'31000',N'France')</v>
      </c>
      <c r="E3250" t="s">
        <v>3854</v>
      </c>
    </row>
    <row r="3251" spans="1:5" hidden="1" x14ac:dyDescent="0.25">
      <c r="A3251" t="s">
        <v>2161</v>
      </c>
      <c r="C3251" t="s">
        <v>2164</v>
      </c>
      <c r="D3251" t="str">
        <f t="shared" si="20"/>
        <v>N'La maison d''Asie',N'1 rue Alsace-Lorraine',N'Toulouse',</v>
      </c>
      <c r="E3251" t="s">
        <v>2373</v>
      </c>
    </row>
    <row r="3252" spans="1:5" hidden="1" x14ac:dyDescent="0.25">
      <c r="A3252" t="s">
        <v>2161</v>
      </c>
      <c r="C3252" t="s">
        <v>2165</v>
      </c>
      <c r="D3252" t="str">
        <f t="shared" si="20"/>
        <v>VALUES (10358,N'LAMAI',5,'11/20/1996','12/18/1996','11/27/1996',1,19.64,N'La maison d''Asie',N'1 rue Alsace-Lorraine',N'Toulouse',NULL,N'31000',N'France')INSERT INTO "Orders"ShippedDate,"ShipVia","Freight","ShipName","ShipAddress",</v>
      </c>
      <c r="E3252" t="s">
        <v>3883</v>
      </c>
    </row>
    <row r="3253" spans="1:5" hidden="1" x14ac:dyDescent="0.25">
      <c r="A3253" t="s">
        <v>2161</v>
      </c>
      <c r="B3253" t="s">
        <v>2386</v>
      </c>
      <c r="D3253" t="str">
        <f t="shared" si="20"/>
        <v>VALUES (10358,N'LAMAI',5,'11/20/1996','12/18/1996','11/27/1996',1,19.64,NULL,N'31000',N'France')("OrderID","CustomerID","EmployeeID","OrderDate","RequiredDate",ShippedDate,"ShipVia","Freight","ShipName","ShipAddress",ShipCity,"ShipRegion","ShipPostalCode","ShipCountry")</v>
      </c>
      <c r="E3253" t="s">
        <v>3884</v>
      </c>
    </row>
    <row r="3254" spans="1:5" hidden="1" x14ac:dyDescent="0.25">
      <c r="A3254" t="s">
        <v>2161</v>
      </c>
      <c r="C3254" t="s">
        <v>2373</v>
      </c>
      <c r="D3254" t="str">
        <f t="shared" si="20"/>
        <v>ShipCity,"ShipRegion","ShipPostalCode","ShipCountry")</v>
      </c>
      <c r="E3254" t="s">
        <v>2165</v>
      </c>
    </row>
    <row r="3255" spans="1:5" hidden="1" x14ac:dyDescent="0.25">
      <c r="A3255" t="s">
        <v>2161</v>
      </c>
      <c r="C3255" t="s">
        <v>2374</v>
      </c>
      <c r="D3255" t="str">
        <f t="shared" si="20"/>
        <v>INSERT INTO "Orders"ShippedDate,"ShipVia","Freight","ShipName","ShipAddress",N'Seven Seas Imports',N'90 Wadhurst Rd.',N'London',</v>
      </c>
      <c r="E3255" t="s">
        <v>3885</v>
      </c>
    </row>
    <row r="3256" spans="1:5" x14ac:dyDescent="0.25">
      <c r="A3256" t="s">
        <v>2161</v>
      </c>
      <c r="B3256" t="s">
        <v>2162</v>
      </c>
      <c r="D3256" t="str">
        <f t="shared" si="20"/>
        <v>INSERT INTO "Orders"("OrderID","CustomerID","EmployeeID","OrderDate","RequiredDate",ShippedDate,"ShipVia","Freight","ShipName","ShipAddress",ShipCity,"ShipRegion","ShipPostalCode","ShipCountry")VALUES (10359,N'SEVES',5,'11/21/1996','12/19/1996','11/26/1996',3,288.43,N'Seven Seas Imports',N'90 Wadhurst Rd.',N'London',NULL,N'OX15 4NB',N'UK')</v>
      </c>
      <c r="E3256" t="s">
        <v>3886</v>
      </c>
    </row>
    <row r="3257" spans="1:5" hidden="1" x14ac:dyDescent="0.25">
      <c r="A3257" t="s">
        <v>2161</v>
      </c>
      <c r="B3257" t="s">
        <v>2163</v>
      </c>
      <c r="D3257" t="str">
        <f t="shared" si="20"/>
        <v>("OrderID","CustomerID","EmployeeID","OrderDate","RequiredDate",ShipCity,"ShipRegion","ShipPostalCode","ShipCountry")NULL,N'OX15 4NB',N'UK')</v>
      </c>
      <c r="E3257" t="s">
        <v>3887</v>
      </c>
    </row>
    <row r="3258" spans="1:5" hidden="1" x14ac:dyDescent="0.25">
      <c r="A3258" t="s">
        <v>2161</v>
      </c>
      <c r="C3258" t="s">
        <v>2164</v>
      </c>
      <c r="D3258" t="str">
        <f t="shared" si="20"/>
        <v>N'Seven Seas Imports',N'90 Wadhurst Rd.',N'London',</v>
      </c>
      <c r="E3258" t="s">
        <v>2388</v>
      </c>
    </row>
    <row r="3259" spans="1:5" hidden="1" x14ac:dyDescent="0.25">
      <c r="A3259" t="s">
        <v>2161</v>
      </c>
      <c r="C3259" t="s">
        <v>2165</v>
      </c>
      <c r="D3259" t="str">
        <f t="shared" si="20"/>
        <v>VALUES (10359,N'SEVES',5,'11/21/1996','12/19/1996','11/26/1996',3,288.43,N'Seven Seas Imports',N'90 Wadhurst Rd.',N'London',NULL,N'OX15 4NB',N'UK')INSERT INTO "Orders"ShippedDate,"ShipVia","Freight","ShipName","ShipAddress",</v>
      </c>
      <c r="E3259" t="s">
        <v>3888</v>
      </c>
    </row>
    <row r="3260" spans="1:5" hidden="1" x14ac:dyDescent="0.25">
      <c r="A3260" t="s">
        <v>2161</v>
      </c>
      <c r="B3260" t="s">
        <v>2387</v>
      </c>
      <c r="D3260" t="str">
        <f t="shared" si="20"/>
        <v>VALUES (10359,N'SEVES',5,'11/21/1996','12/19/1996','11/26/1996',3,288.43,NULL,N'OX15 4NB',N'UK')("OrderID","CustomerID","EmployeeID","OrderDate","RequiredDate",ShippedDate,"ShipVia","Freight","ShipName","ShipAddress",ShipCity,"ShipRegion","ShipPostalCode","ShipCountry")</v>
      </c>
      <c r="E3260" t="s">
        <v>3889</v>
      </c>
    </row>
    <row r="3261" spans="1:5" hidden="1" x14ac:dyDescent="0.25">
      <c r="A3261" t="s">
        <v>2161</v>
      </c>
      <c r="C3261" t="s">
        <v>2388</v>
      </c>
      <c r="D3261" t="str">
        <f t="shared" si="20"/>
        <v>ShipCity,"ShipRegion","ShipPostalCode","ShipCountry")</v>
      </c>
      <c r="E3261" t="s">
        <v>2165</v>
      </c>
    </row>
    <row r="3262" spans="1:5" hidden="1" x14ac:dyDescent="0.25">
      <c r="A3262" t="s">
        <v>2161</v>
      </c>
      <c r="C3262" t="s">
        <v>2389</v>
      </c>
      <c r="D3262" t="str">
        <f t="shared" si="20"/>
        <v>INSERT INTO "Orders"ShippedDate,"ShipVia","Freight","ShipName","ShipAddress",N'Blondel père et fils',N'24, place Kléber',N'Strasbourg',</v>
      </c>
      <c r="E3262" t="s">
        <v>3521</v>
      </c>
    </row>
    <row r="3263" spans="1:5" x14ac:dyDescent="0.25">
      <c r="A3263" t="s">
        <v>2161</v>
      </c>
      <c r="B3263" t="s">
        <v>2162</v>
      </c>
      <c r="D3263" t="str">
        <f t="shared" si="20"/>
        <v>INSERT INTO "Orders"("OrderID","CustomerID","EmployeeID","OrderDate","RequiredDate",ShippedDate,"ShipVia","Freight","ShipName","ShipAddress",ShipCity,"ShipRegion","ShipPostalCode","ShipCountry")VALUES (10360,N'BLONP',4,'11/22/1996','12/20/1996','12/2/1996',3,131.70,N'Blondel père et fils',N'24, place Kléber',N'Strasbourg',NULL,N'67000',N'France')</v>
      </c>
      <c r="E3263" t="s">
        <v>3890</v>
      </c>
    </row>
    <row r="3264" spans="1:5" hidden="1" x14ac:dyDescent="0.25">
      <c r="A3264" t="s">
        <v>2161</v>
      </c>
      <c r="B3264" t="s">
        <v>2163</v>
      </c>
      <c r="D3264" t="str">
        <f t="shared" si="20"/>
        <v>("OrderID","CustomerID","EmployeeID","OrderDate","RequiredDate",ShipCity,"ShipRegion","ShipPostalCode","ShipCountry")NULL,N'67000',N'France')</v>
      </c>
      <c r="E3264" t="s">
        <v>3523</v>
      </c>
    </row>
    <row r="3265" spans="1:5" hidden="1" x14ac:dyDescent="0.25">
      <c r="A3265" t="s">
        <v>2161</v>
      </c>
      <c r="C3265" t="s">
        <v>2164</v>
      </c>
      <c r="D3265" t="str">
        <f t="shared" si="20"/>
        <v>N'Blondel père et fils',N'24, place Kléber',N'Strasbourg',</v>
      </c>
      <c r="E3265" t="s">
        <v>2213</v>
      </c>
    </row>
    <row r="3266" spans="1:5" hidden="1" x14ac:dyDescent="0.25">
      <c r="A3266" t="s">
        <v>2161</v>
      </c>
      <c r="C3266" t="s">
        <v>2165</v>
      </c>
      <c r="D3266" t="str">
        <f t="shared" si="20"/>
        <v>VALUES (10360,N'BLONP',4,'11/22/1996','12/20/1996','12/2/1996',3,131.70,N'Blondel père et fils',N'24, place Kléber',N'Strasbourg',NULL,N'67000',N'France')INSERT INTO "Orders"ShippedDate,"ShipVia","Freight","ShipName","ShipAddress",</v>
      </c>
      <c r="E3266" t="s">
        <v>3891</v>
      </c>
    </row>
    <row r="3267" spans="1:5" hidden="1" x14ac:dyDescent="0.25">
      <c r="A3267" t="s">
        <v>2161</v>
      </c>
      <c r="B3267" t="s">
        <v>2390</v>
      </c>
      <c r="D3267" t="str">
        <f t="shared" si="20"/>
        <v>VALUES (10360,N'BLONP',4,'11/22/1996','12/20/1996','12/2/1996',3,131.70,NULL,N'67000',N'France')("OrderID","CustomerID","EmployeeID","OrderDate","RequiredDate",ShippedDate,"ShipVia","Freight","ShipName","ShipAddress",ShipCity,"ShipRegion","ShipPostalCode","ShipCountry")</v>
      </c>
      <c r="E3267" t="s">
        <v>3892</v>
      </c>
    </row>
    <row r="3268" spans="1:5" hidden="1" x14ac:dyDescent="0.25">
      <c r="A3268" t="s">
        <v>2161</v>
      </c>
      <c r="C3268" t="s">
        <v>2213</v>
      </c>
      <c r="D3268" t="str">
        <f t="shared" si="20"/>
        <v>ShipCity,"ShipRegion","ShipPostalCode","ShipCountry")</v>
      </c>
      <c r="E3268" t="s">
        <v>2165</v>
      </c>
    </row>
    <row r="3269" spans="1:5" hidden="1" x14ac:dyDescent="0.25">
      <c r="A3269" t="s">
        <v>2161</v>
      </c>
      <c r="C3269" t="s">
        <v>2214</v>
      </c>
      <c r="D3269" t="str">
        <f t="shared" si="20"/>
        <v>INSERT INTO "Orders"ShippedDate,"ShipVia","Freight","ShipName","ShipAddress",N'QUICK-Stop',N'Taucherstraße 10',N'Cunewalde',</v>
      </c>
      <c r="E3269" t="s">
        <v>3557</v>
      </c>
    </row>
    <row r="3270" spans="1:5" x14ac:dyDescent="0.25">
      <c r="A3270" t="s">
        <v>2161</v>
      </c>
      <c r="B3270" t="s">
        <v>2162</v>
      </c>
      <c r="D3270" t="str">
        <f t="shared" si="20"/>
        <v>INSERT INTO "Orders"("OrderID","CustomerID","EmployeeID","OrderDate","RequiredDate",ShippedDate,"ShipVia","Freight","ShipName","ShipAddress",ShipCity,"ShipRegion","ShipPostalCode","ShipCountry")VALUES (10361,N'QUICK',1,'11/22/1996','12/20/1996','12/3/1996',2,183.17,N'QUICK-Stop',N'Taucherstraße 10',N'Cunewalde',NULL,N'01307',N'Germany')</v>
      </c>
      <c r="E3270" t="s">
        <v>3893</v>
      </c>
    </row>
    <row r="3271" spans="1:5" hidden="1" x14ac:dyDescent="0.25">
      <c r="A3271" t="s">
        <v>2161</v>
      </c>
      <c r="B3271" t="s">
        <v>2163</v>
      </c>
      <c r="D3271" t="str">
        <f t="shared" si="20"/>
        <v>("OrderID","CustomerID","EmployeeID","OrderDate","RequiredDate",ShipCity,"ShipRegion","ShipPostalCode","ShipCountry")NULL,N'01307',N'Germany')</v>
      </c>
      <c r="E3271" t="s">
        <v>3559</v>
      </c>
    </row>
    <row r="3272" spans="1:5" hidden="1" x14ac:dyDescent="0.25">
      <c r="A3272" t="s">
        <v>2161</v>
      </c>
      <c r="C3272" t="s">
        <v>2164</v>
      </c>
      <c r="D3272" t="str">
        <f t="shared" si="20"/>
        <v>N'QUICK-Stop',N'Taucherstraße 10',N'Cunewalde',</v>
      </c>
      <c r="E3272" t="s">
        <v>2233</v>
      </c>
    </row>
    <row r="3273" spans="1:5" hidden="1" x14ac:dyDescent="0.25">
      <c r="A3273" t="s">
        <v>2161</v>
      </c>
      <c r="C3273" t="s">
        <v>2165</v>
      </c>
      <c r="D3273" t="str">
        <f t="shared" si="20"/>
        <v>VALUES (10361,N'QUICK',1,'11/22/1996','12/20/1996','12/3/1996',2,183.17,N'QUICK-Stop',N'Taucherstraße 10',N'Cunewalde',NULL,N'01307',N'Germany')INSERT INTO "Orders"ShippedDate,"ShipVia","Freight","ShipName","ShipAddress",</v>
      </c>
      <c r="E3273" t="s">
        <v>3894</v>
      </c>
    </row>
    <row r="3274" spans="1:5" hidden="1" x14ac:dyDescent="0.25">
      <c r="A3274" t="s">
        <v>2161</v>
      </c>
      <c r="B3274" t="s">
        <v>2391</v>
      </c>
      <c r="D3274" t="str">
        <f t="shared" si="20"/>
        <v>VALUES (10361,N'QUICK',1,'11/22/1996','12/20/1996','12/3/1996',2,183.17,NULL,N'01307',N'Germany')("OrderID","CustomerID","EmployeeID","OrderDate","RequiredDate",ShippedDate,"ShipVia","Freight","ShipName","ShipAddress",ShipCity,"ShipRegion","ShipPostalCode","ShipCountry")</v>
      </c>
      <c r="E3274" t="s">
        <v>3895</v>
      </c>
    </row>
    <row r="3275" spans="1:5" hidden="1" x14ac:dyDescent="0.25">
      <c r="A3275" t="s">
        <v>2161</v>
      </c>
      <c r="C3275" t="s">
        <v>2233</v>
      </c>
      <c r="D3275" t="str">
        <f t="shared" si="20"/>
        <v>ShipCity,"ShipRegion","ShipPostalCode","ShipCountry")</v>
      </c>
      <c r="E3275" t="s">
        <v>2165</v>
      </c>
    </row>
    <row r="3276" spans="1:5" hidden="1" x14ac:dyDescent="0.25">
      <c r="A3276" t="s">
        <v>2161</v>
      </c>
      <c r="C3276" t="s">
        <v>2234</v>
      </c>
      <c r="D3276" t="str">
        <f t="shared" si="20"/>
        <v>INSERT INTO "Orders"ShippedDate,"ShipVia","Freight","ShipName","ShipAddress",N'Bon app''',N'12, rue des Bouchers',N'Marseille',</v>
      </c>
      <c r="E3276" t="s">
        <v>3785</v>
      </c>
    </row>
    <row r="3277" spans="1:5" x14ac:dyDescent="0.25">
      <c r="A3277" t="s">
        <v>2161</v>
      </c>
      <c r="B3277" t="s">
        <v>2162</v>
      </c>
      <c r="D3277" t="str">
        <f t="shared" si="20"/>
        <v>INSERT INTO "Orders"("OrderID","CustomerID","EmployeeID","OrderDate","RequiredDate",ShippedDate,"ShipVia","Freight","ShipName","ShipAddress",ShipCity,"ShipRegion","ShipPostalCode","ShipCountry")VALUES (10362,N'BONAP',3,'11/25/1996','12/23/1996','11/28/1996',1,96.04,N'Bon app''',N'12, rue des Bouchers',N'Marseille',NULL,N'13008',N'France')</v>
      </c>
      <c r="E3277" t="s">
        <v>3896</v>
      </c>
    </row>
    <row r="3278" spans="1:5" hidden="1" x14ac:dyDescent="0.25">
      <c r="A3278" t="s">
        <v>2161</v>
      </c>
      <c r="B3278" t="s">
        <v>2163</v>
      </c>
      <c r="D3278" t="str">
        <f t="shared" si="20"/>
        <v>("OrderID","CustomerID","EmployeeID","OrderDate","RequiredDate",ShipCity,"ShipRegion","ShipPostalCode","ShipCountry")NULL,N'13008',N'France')</v>
      </c>
      <c r="E3278" t="s">
        <v>3787</v>
      </c>
    </row>
    <row r="3279" spans="1:5" hidden="1" x14ac:dyDescent="0.25">
      <c r="A3279" t="s">
        <v>2161</v>
      </c>
      <c r="C3279" t="s">
        <v>2164</v>
      </c>
      <c r="D3279" t="str">
        <f t="shared" si="20"/>
        <v>N'Bon app''',N'12, rue des Bouchers',N'Marseille',</v>
      </c>
      <c r="E3279" t="s">
        <v>2344</v>
      </c>
    </row>
    <row r="3280" spans="1:5" hidden="1" x14ac:dyDescent="0.25">
      <c r="A3280" t="s">
        <v>2161</v>
      </c>
      <c r="C3280" t="s">
        <v>2165</v>
      </c>
      <c r="D3280" t="str">
        <f t="shared" si="20"/>
        <v>VALUES (10362,N'BONAP',3,'11/25/1996','12/23/1996','11/28/1996',1,96.04,N'Bon app''',N'12, rue des Bouchers',N'Marseille',NULL,N'13008',N'France')INSERT INTO "Orders"ShippedDate,"ShipVia","Freight","ShipName","ShipAddress",</v>
      </c>
      <c r="E3280" t="s">
        <v>3897</v>
      </c>
    </row>
    <row r="3281" spans="1:5" hidden="1" x14ac:dyDescent="0.25">
      <c r="A3281" t="s">
        <v>2161</v>
      </c>
      <c r="B3281" t="s">
        <v>2392</v>
      </c>
      <c r="D3281" t="str">
        <f t="shared" si="20"/>
        <v>VALUES (10362,N'BONAP',3,'11/25/1996','12/23/1996','11/28/1996',1,96.04,NULL,N'13008',N'France')("OrderID","CustomerID","EmployeeID","OrderDate","RequiredDate",ShippedDate,"ShipVia","Freight","ShipName","ShipAddress",ShipCity,"ShipRegion","ShipPostalCode","ShipCountry")</v>
      </c>
      <c r="E3281" t="s">
        <v>3898</v>
      </c>
    </row>
    <row r="3282" spans="1:5" hidden="1" x14ac:dyDescent="0.25">
      <c r="A3282" t="s">
        <v>2161</v>
      </c>
      <c r="C3282" t="s">
        <v>2344</v>
      </c>
      <c r="D3282" t="str">
        <f t="shared" si="20"/>
        <v>ShipCity,"ShipRegion","ShipPostalCode","ShipCountry")</v>
      </c>
      <c r="E3282" t="s">
        <v>2165</v>
      </c>
    </row>
    <row r="3283" spans="1:5" hidden="1" x14ac:dyDescent="0.25">
      <c r="A3283" t="s">
        <v>2161</v>
      </c>
      <c r="C3283" t="s">
        <v>2345</v>
      </c>
      <c r="D3283" t="str">
        <f t="shared" si="20"/>
        <v>INSERT INTO "Orders"ShippedDate,"ShipVia","Freight","ShipName","ShipAddress",N'Drachenblut Delikatessen',N'Walserweg 21',N'Aachen',</v>
      </c>
      <c r="E3283" t="s">
        <v>3899</v>
      </c>
    </row>
    <row r="3284" spans="1:5" x14ac:dyDescent="0.25">
      <c r="A3284" t="s">
        <v>2161</v>
      </c>
      <c r="B3284" t="s">
        <v>2162</v>
      </c>
      <c r="D3284" t="str">
        <f t="shared" si="20"/>
        <v>INSERT INTO "Orders"("OrderID","CustomerID","EmployeeID","OrderDate","RequiredDate",ShippedDate,"ShipVia","Freight","ShipName","ShipAddress",ShipCity,"ShipRegion","ShipPostalCode","ShipCountry")VALUES (10363,N'DRACD',4,'11/26/1996','12/24/1996','12/4/1996',3,30.54,N'Drachenblut Delikatessen',N'Walserweg 21',N'Aachen',NULL,N'52066',N'Germany')</v>
      </c>
      <c r="E3284" t="s">
        <v>3900</v>
      </c>
    </row>
    <row r="3285" spans="1:5" hidden="1" x14ac:dyDescent="0.25">
      <c r="A3285" t="s">
        <v>2161</v>
      </c>
      <c r="B3285" t="s">
        <v>2163</v>
      </c>
      <c r="D3285" t="str">
        <f t="shared" si="20"/>
        <v>("OrderID","CustomerID","EmployeeID","OrderDate","RequiredDate",ShipCity,"ShipRegion","ShipPostalCode","ShipCountry")NULL,N'52066',N'Germany')</v>
      </c>
      <c r="E3285" t="s">
        <v>3901</v>
      </c>
    </row>
    <row r="3286" spans="1:5" hidden="1" x14ac:dyDescent="0.25">
      <c r="A3286" t="s">
        <v>2161</v>
      </c>
      <c r="C3286" t="s">
        <v>2164</v>
      </c>
      <c r="D3286" t="str">
        <f t="shared" si="20"/>
        <v>N'Drachenblut Delikatessen',N'Walserweg 21',N'Aachen',</v>
      </c>
      <c r="E3286" t="s">
        <v>2394</v>
      </c>
    </row>
    <row r="3287" spans="1:5" hidden="1" x14ac:dyDescent="0.25">
      <c r="A3287" t="s">
        <v>2161</v>
      </c>
      <c r="C3287" t="s">
        <v>2165</v>
      </c>
      <c r="D3287" t="str">
        <f t="shared" si="20"/>
        <v>VALUES (10363,N'DRACD',4,'11/26/1996','12/24/1996','12/4/1996',3,30.54,N'Drachenblut Delikatessen',N'Walserweg 21',N'Aachen',NULL,N'52066',N'Germany')INSERT INTO "Orders"ShippedDate,"ShipVia","Freight","ShipName","ShipAddress",</v>
      </c>
      <c r="E3287" t="s">
        <v>3902</v>
      </c>
    </row>
    <row r="3288" spans="1:5" hidden="1" x14ac:dyDescent="0.25">
      <c r="A3288" t="s">
        <v>2161</v>
      </c>
      <c r="B3288" t="s">
        <v>2393</v>
      </c>
      <c r="D3288" t="str">
        <f t="shared" si="20"/>
        <v>VALUES (10363,N'DRACD',4,'11/26/1996','12/24/1996','12/4/1996',3,30.54,NULL,N'52066',N'Germany')("OrderID","CustomerID","EmployeeID","OrderDate","RequiredDate",ShippedDate,"ShipVia","Freight","ShipName","ShipAddress",ShipCity,"ShipRegion","ShipPostalCode","ShipCountry")</v>
      </c>
      <c r="E3288" t="s">
        <v>3903</v>
      </c>
    </row>
    <row r="3289" spans="1:5" hidden="1" x14ac:dyDescent="0.25">
      <c r="A3289" t="s">
        <v>2161</v>
      </c>
      <c r="C3289" t="s">
        <v>2394</v>
      </c>
      <c r="D3289" t="str">
        <f t="shared" si="20"/>
        <v>ShipCity,"ShipRegion","ShipPostalCode","ShipCountry")</v>
      </c>
      <c r="E3289" t="s">
        <v>2165</v>
      </c>
    </row>
    <row r="3290" spans="1:5" hidden="1" x14ac:dyDescent="0.25">
      <c r="A3290" t="s">
        <v>2161</v>
      </c>
      <c r="C3290" t="s">
        <v>2395</v>
      </c>
      <c r="D3290" t="str">
        <f t="shared" si="20"/>
        <v>INSERT INTO "Orders"ShippedDate,"ShipVia","Freight","ShipName","ShipAddress",N'Eastern Connection',N'35 King George',N'London',</v>
      </c>
      <c r="E3290" t="s">
        <v>3904</v>
      </c>
    </row>
    <row r="3291" spans="1:5" x14ac:dyDescent="0.25">
      <c r="A3291" t="s">
        <v>2161</v>
      </c>
      <c r="B3291" t="s">
        <v>2162</v>
      </c>
      <c r="D3291" t="str">
        <f t="shared" si="20"/>
        <v>INSERT INTO "Orders"("OrderID","CustomerID","EmployeeID","OrderDate","RequiredDate",ShippedDate,"ShipVia","Freight","ShipName","ShipAddress",ShipCity,"ShipRegion","ShipPostalCode","ShipCountry")VALUES (10364,N'EASTC',1,'11/26/1996','1/7/1997','12/4/1996',1,71.97,N'Eastern Connection',N'35 King George',N'London',NULL,N'WX3 6FW',N'UK')</v>
      </c>
      <c r="E3291" t="s">
        <v>3905</v>
      </c>
    </row>
    <row r="3292" spans="1:5" hidden="1" x14ac:dyDescent="0.25">
      <c r="A3292" t="s">
        <v>2161</v>
      </c>
      <c r="B3292" t="s">
        <v>2163</v>
      </c>
      <c r="D3292" t="str">
        <f t="shared" si="20"/>
        <v>("OrderID","CustomerID","EmployeeID","OrderDate","RequiredDate",ShipCity,"ShipRegion","ShipPostalCode","ShipCountry")NULL,N'WX3 6FW',N'UK')</v>
      </c>
      <c r="E3292" t="s">
        <v>3906</v>
      </c>
    </row>
    <row r="3293" spans="1:5" hidden="1" x14ac:dyDescent="0.25">
      <c r="A3293" t="s">
        <v>2161</v>
      </c>
      <c r="C3293" t="s">
        <v>2164</v>
      </c>
      <c r="D3293" t="str">
        <f t="shared" si="20"/>
        <v>N'Eastern Connection',N'35 King George',N'London',</v>
      </c>
      <c r="E3293" t="s">
        <v>2397</v>
      </c>
    </row>
    <row r="3294" spans="1:5" hidden="1" x14ac:dyDescent="0.25">
      <c r="A3294" t="s">
        <v>2161</v>
      </c>
      <c r="C3294" t="s">
        <v>2165</v>
      </c>
      <c r="D3294" t="str">
        <f t="shared" si="20"/>
        <v>VALUES (10364,N'EASTC',1,'11/26/1996','1/7/1997','12/4/1996',1,71.97,N'Eastern Connection',N'35 King George',N'London',NULL,N'WX3 6FW',N'UK')INSERT INTO "Orders"ShippedDate,"ShipVia","Freight","ShipName","ShipAddress",</v>
      </c>
      <c r="E3294" t="s">
        <v>3907</v>
      </c>
    </row>
    <row r="3295" spans="1:5" hidden="1" x14ac:dyDescent="0.25">
      <c r="A3295" t="s">
        <v>2161</v>
      </c>
      <c r="B3295" t="s">
        <v>2396</v>
      </c>
      <c r="D3295" t="str">
        <f t="shared" si="20"/>
        <v>VALUES (10364,N'EASTC',1,'11/26/1996','1/7/1997','12/4/1996',1,71.97,NULL,N'WX3 6FW',N'UK')("OrderID","CustomerID","EmployeeID","OrderDate","RequiredDate",ShippedDate,"ShipVia","Freight","ShipName","ShipAddress",ShipCity,"ShipRegion","ShipPostalCode","ShipCountry")</v>
      </c>
      <c r="E3295" t="s">
        <v>3908</v>
      </c>
    </row>
    <row r="3296" spans="1:5" hidden="1" x14ac:dyDescent="0.25">
      <c r="A3296" t="s">
        <v>2161</v>
      </c>
      <c r="C3296" t="s">
        <v>2397</v>
      </c>
      <c r="D3296" t="str">
        <f t="shared" si="20"/>
        <v>ShipCity,"ShipRegion","ShipPostalCode","ShipCountry")</v>
      </c>
      <c r="E3296" t="s">
        <v>2165</v>
      </c>
    </row>
    <row r="3297" spans="1:5" hidden="1" x14ac:dyDescent="0.25">
      <c r="A3297" t="s">
        <v>2161</v>
      </c>
      <c r="C3297" t="s">
        <v>2398</v>
      </c>
      <c r="D3297" t="str">
        <f t="shared" si="20"/>
        <v>INSERT INTO "Orders"ShippedDate,"ShipVia","Freight","ShipName","ShipAddress",N'Antonio Moreno Taquería',N'Mataderos  2312',N'México D.F.',</v>
      </c>
      <c r="E3297" t="s">
        <v>3909</v>
      </c>
    </row>
    <row r="3298" spans="1:5" x14ac:dyDescent="0.25">
      <c r="A3298" t="s">
        <v>2161</v>
      </c>
      <c r="B3298" t="s">
        <v>2162</v>
      </c>
      <c r="D3298" t="str">
        <f t="shared" si="20"/>
        <v>INSERT INTO "Orders"("OrderID","CustomerID","EmployeeID","OrderDate","RequiredDate",ShippedDate,"ShipVia","Freight","ShipName","ShipAddress",ShipCity,"ShipRegion","ShipPostalCode","ShipCountry")VALUES (10365,N'ANTON',3,'11/27/1996','12/25/1996','12/2/1996',2,22.00,N'Antonio Moreno Taquería',N'Mataderos  2312',N'México D.F.',NULL,N'05023',N'Mexico')</v>
      </c>
      <c r="E3298" t="s">
        <v>3910</v>
      </c>
    </row>
    <row r="3299" spans="1:5" hidden="1" x14ac:dyDescent="0.25">
      <c r="A3299" t="s">
        <v>2161</v>
      </c>
      <c r="B3299" t="s">
        <v>2163</v>
      </c>
      <c r="D3299" t="str">
        <f t="shared" si="20"/>
        <v>("OrderID","CustomerID","EmployeeID","OrderDate","RequiredDate",ShipCity,"ShipRegion","ShipPostalCode","ShipCountry")NULL,N'05023',N'Mexico')</v>
      </c>
      <c r="E3299" t="s">
        <v>3911</v>
      </c>
    </row>
    <row r="3300" spans="1:5" hidden="1" x14ac:dyDescent="0.25">
      <c r="A3300" t="s">
        <v>2161</v>
      </c>
      <c r="C3300" t="s">
        <v>2164</v>
      </c>
      <c r="D3300" t="str">
        <f t="shared" si="20"/>
        <v>N'Antonio Moreno Taquería',N'Mataderos  2312',N'México D.F.',</v>
      </c>
      <c r="E3300" t="s">
        <v>2400</v>
      </c>
    </row>
    <row r="3301" spans="1:5" hidden="1" x14ac:dyDescent="0.25">
      <c r="A3301" t="s">
        <v>2161</v>
      </c>
      <c r="C3301" t="s">
        <v>2165</v>
      </c>
      <c r="D3301" t="str">
        <f t="shared" si="20"/>
        <v>VALUES (10365,N'ANTON',3,'11/27/1996','12/25/1996','12/2/1996',2,22.00,N'Antonio Moreno Taquería',N'Mataderos  2312',N'México D.F.',NULL,N'05023',N'Mexico')INSERT INTO "Orders"ShippedDate,"ShipVia","Freight","ShipName","ShipAddress",</v>
      </c>
      <c r="E3301" t="s">
        <v>3912</v>
      </c>
    </row>
    <row r="3302" spans="1:5" hidden="1" x14ac:dyDescent="0.25">
      <c r="A3302" t="s">
        <v>2161</v>
      </c>
      <c r="B3302" t="s">
        <v>2399</v>
      </c>
      <c r="D3302" t="str">
        <f t="shared" si="20"/>
        <v>VALUES (10365,N'ANTON',3,'11/27/1996','12/25/1996','12/2/1996',2,22.00,NULL,N'05023',N'Mexico')("OrderID","CustomerID","EmployeeID","OrderDate","RequiredDate",ShippedDate,"ShipVia","Freight","ShipName","ShipAddress",ShipCity,"ShipRegion","ShipPostalCode","ShipCountry")</v>
      </c>
      <c r="E3302" t="s">
        <v>3913</v>
      </c>
    </row>
    <row r="3303" spans="1:5" hidden="1" x14ac:dyDescent="0.25">
      <c r="A3303" t="s">
        <v>2161</v>
      </c>
      <c r="C3303" t="s">
        <v>2400</v>
      </c>
      <c r="D3303" t="str">
        <f t="shared" si="20"/>
        <v>ShipCity,"ShipRegion","ShipPostalCode","ShipCountry")</v>
      </c>
      <c r="E3303" t="s">
        <v>2165</v>
      </c>
    </row>
    <row r="3304" spans="1:5" hidden="1" x14ac:dyDescent="0.25">
      <c r="A3304" t="s">
        <v>2161</v>
      </c>
      <c r="C3304" t="s">
        <v>2401</v>
      </c>
      <c r="D3304" t="str">
        <f t="shared" si="20"/>
        <v>INSERT INTO "Orders"ShippedDate,"ShipVia","Freight","ShipName","ShipAddress",N'Galería del gastronómo',N'Rambla de Cataluña, 23',N'Barcelona',</v>
      </c>
      <c r="E3304" t="s">
        <v>3914</v>
      </c>
    </row>
    <row r="3305" spans="1:5" x14ac:dyDescent="0.25">
      <c r="A3305" t="s">
        <v>2161</v>
      </c>
      <c r="B3305" t="s">
        <v>2162</v>
      </c>
      <c r="D3305" t="str">
        <f t="shared" si="20"/>
        <v>INSERT INTO "Orders"("OrderID","CustomerID","EmployeeID","OrderDate","RequiredDate",ShippedDate,"ShipVia","Freight","ShipName","ShipAddress",ShipCity,"ShipRegion","ShipPostalCode","ShipCountry")VALUES (10366,N'GALED',8,'11/28/1996','1/9/1997','12/30/1996',2,10.14,N'Galería del gastronómo',N'Rambla de Cataluña, 23',N'Barcelona',NULL,N'8022',N'Spain')</v>
      </c>
      <c r="E3305" t="s">
        <v>3915</v>
      </c>
    </row>
    <row r="3306" spans="1:5" hidden="1" x14ac:dyDescent="0.25">
      <c r="A3306" t="s">
        <v>2161</v>
      </c>
      <c r="B3306" t="s">
        <v>2163</v>
      </c>
      <c r="D3306" t="str">
        <f t="shared" si="20"/>
        <v>("OrderID","CustomerID","EmployeeID","OrderDate","RequiredDate",ShipCity,"ShipRegion","ShipPostalCode","ShipCountry")NULL,N'8022',N'Spain')</v>
      </c>
      <c r="E3306" t="s">
        <v>3916</v>
      </c>
    </row>
    <row r="3307" spans="1:5" hidden="1" x14ac:dyDescent="0.25">
      <c r="A3307" t="s">
        <v>2161</v>
      </c>
      <c r="C3307" t="s">
        <v>2164</v>
      </c>
      <c r="D3307" t="str">
        <f t="shared" si="20"/>
        <v>N'Galería del gastronómo',N'Rambla de Cataluña, 23',N'Barcelona',</v>
      </c>
      <c r="E3307" t="s">
        <v>2403</v>
      </c>
    </row>
    <row r="3308" spans="1:5" hidden="1" x14ac:dyDescent="0.25">
      <c r="A3308" t="s">
        <v>2161</v>
      </c>
      <c r="C3308" t="s">
        <v>2165</v>
      </c>
      <c r="D3308" t="str">
        <f t="shared" si="20"/>
        <v>VALUES (10366,N'GALED',8,'11/28/1996','1/9/1997','12/30/1996',2,10.14,N'Galería del gastronómo',N'Rambla de Cataluña, 23',N'Barcelona',NULL,N'8022',N'Spain')INSERT INTO "Orders"ShippedDate,"ShipVia","Freight","ShipName","ShipAddress",</v>
      </c>
      <c r="E3308" t="s">
        <v>3917</v>
      </c>
    </row>
    <row r="3309" spans="1:5" hidden="1" x14ac:dyDescent="0.25">
      <c r="A3309" t="s">
        <v>2161</v>
      </c>
      <c r="B3309" t="s">
        <v>2402</v>
      </c>
      <c r="D3309" t="str">
        <f t="shared" si="20"/>
        <v>VALUES (10366,N'GALED',8,'11/28/1996','1/9/1997','12/30/1996',2,10.14,NULL,N'8022',N'Spain')("OrderID","CustomerID","EmployeeID","OrderDate","RequiredDate",ShippedDate,"ShipVia","Freight","ShipName","ShipAddress",ShipCity,"ShipRegion","ShipPostalCode","ShipCountry")</v>
      </c>
      <c r="E3309" t="s">
        <v>3918</v>
      </c>
    </row>
    <row r="3310" spans="1:5" hidden="1" x14ac:dyDescent="0.25">
      <c r="A3310" t="s">
        <v>2161</v>
      </c>
      <c r="C3310" t="s">
        <v>2403</v>
      </c>
      <c r="D3310" t="str">
        <f t="shared" si="20"/>
        <v>ShipCity,"ShipRegion","ShipPostalCode","ShipCountry")</v>
      </c>
      <c r="E3310" t="s">
        <v>2165</v>
      </c>
    </row>
    <row r="3311" spans="1:5" hidden="1" x14ac:dyDescent="0.25">
      <c r="A3311" t="s">
        <v>2161</v>
      </c>
      <c r="C3311" t="s">
        <v>2404</v>
      </c>
      <c r="D3311" t="str">
        <f t="shared" si="20"/>
        <v>INSERT INTO "Orders"ShippedDate,"ShipVia","Freight","ShipName","ShipAddress",N'Vaffeljernet',N'Smagsloget 45',N'Århus',</v>
      </c>
      <c r="E3311" t="s">
        <v>3919</v>
      </c>
    </row>
    <row r="3312" spans="1:5" x14ac:dyDescent="0.25">
      <c r="A3312" t="s">
        <v>2161</v>
      </c>
      <c r="B3312" t="s">
        <v>2162</v>
      </c>
      <c r="D3312" t="str">
        <f t="shared" ref="D3312:D3375" si="21">B3312&amp;B3313&amp;C3314&amp;C3315&amp;B3316&amp;C3317&amp;C3318</f>
        <v>INSERT INTO "Orders"("OrderID","CustomerID","EmployeeID","OrderDate","RequiredDate",ShippedDate,"ShipVia","Freight","ShipName","ShipAddress",ShipCity,"ShipRegion","ShipPostalCode","ShipCountry")VALUES (10367,N'VAFFE',7,'11/28/1996','12/26/1996','12/2/1996',3,13.55,N'Vaffeljernet',N'Smagsloget 45',N'Århus',NULL,N'8200',N'Denmark')</v>
      </c>
      <c r="E3312" t="s">
        <v>3920</v>
      </c>
    </row>
    <row r="3313" spans="1:5" hidden="1" x14ac:dyDescent="0.25">
      <c r="A3313" t="s">
        <v>2161</v>
      </c>
      <c r="B3313" t="s">
        <v>2163</v>
      </c>
      <c r="D3313" t="str">
        <f t="shared" si="21"/>
        <v>("OrderID","CustomerID","EmployeeID","OrderDate","RequiredDate",ShipCity,"ShipRegion","ShipPostalCode","ShipCountry")NULL,N'8200',N'Denmark')</v>
      </c>
      <c r="E3313" t="s">
        <v>3921</v>
      </c>
    </row>
    <row r="3314" spans="1:5" hidden="1" x14ac:dyDescent="0.25">
      <c r="A3314" t="s">
        <v>2161</v>
      </c>
      <c r="C3314" t="s">
        <v>2164</v>
      </c>
      <c r="D3314" t="str">
        <f t="shared" si="21"/>
        <v>N'Vaffeljernet',N'Smagsloget 45',N'Århus',</v>
      </c>
      <c r="E3314" t="s">
        <v>2406</v>
      </c>
    </row>
    <row r="3315" spans="1:5" hidden="1" x14ac:dyDescent="0.25">
      <c r="A3315" t="s">
        <v>2161</v>
      </c>
      <c r="C3315" t="s">
        <v>2165</v>
      </c>
      <c r="D3315" t="str">
        <f t="shared" si="21"/>
        <v>VALUES (10367,N'VAFFE',7,'11/28/1996','12/26/1996','12/2/1996',3,13.55,N'Vaffeljernet',N'Smagsloget 45',N'Århus',NULL,N'8200',N'Denmark')INSERT INTO "Orders"ShippedDate,"ShipVia","Freight","ShipName","ShipAddress",</v>
      </c>
      <c r="E3315" t="s">
        <v>3922</v>
      </c>
    </row>
    <row r="3316" spans="1:5" hidden="1" x14ac:dyDescent="0.25">
      <c r="A3316" t="s">
        <v>2161</v>
      </c>
      <c r="B3316" t="s">
        <v>2405</v>
      </c>
      <c r="D3316" t="str">
        <f t="shared" si="21"/>
        <v>VALUES (10367,N'VAFFE',7,'11/28/1996','12/26/1996','12/2/1996',3,13.55,NULL,N'8200',N'Denmark')("OrderID","CustomerID","EmployeeID","OrderDate","RequiredDate",ShippedDate,"ShipVia","Freight","ShipName","ShipAddress",ShipCity,"ShipRegion","ShipPostalCode","ShipCountry")</v>
      </c>
      <c r="E3316" t="s">
        <v>3923</v>
      </c>
    </row>
    <row r="3317" spans="1:5" hidden="1" x14ac:dyDescent="0.25">
      <c r="A3317" t="s">
        <v>2161</v>
      </c>
      <c r="C3317" t="s">
        <v>2406</v>
      </c>
      <c r="D3317" t="str">
        <f t="shared" si="21"/>
        <v>ShipCity,"ShipRegion","ShipPostalCode","ShipCountry")</v>
      </c>
      <c r="E3317" t="s">
        <v>2165</v>
      </c>
    </row>
    <row r="3318" spans="1:5" hidden="1" x14ac:dyDescent="0.25">
      <c r="A3318" t="s">
        <v>2161</v>
      </c>
      <c r="C3318" t="s">
        <v>2407</v>
      </c>
      <c r="D3318" t="str">
        <f t="shared" si="21"/>
        <v>INSERT INTO "Orders"ShippedDate,"ShipVia","Freight","ShipName","ShipAddress",N'Ernst Handel',N'Kirchgasse 6',N'Graz',</v>
      </c>
      <c r="E3318" t="s">
        <v>3488</v>
      </c>
    </row>
    <row r="3319" spans="1:5" x14ac:dyDescent="0.25">
      <c r="A3319" t="s">
        <v>2161</v>
      </c>
      <c r="B3319" t="s">
        <v>2162</v>
      </c>
      <c r="D3319" t="str">
        <f t="shared" si="21"/>
        <v>INSERT INTO "Orders"("OrderID","CustomerID","EmployeeID","OrderDate","RequiredDate",ShippedDate,"ShipVia","Freight","ShipName","ShipAddress",ShipCity,"ShipRegion","ShipPostalCode","ShipCountry")VALUES (10368,N'ERNSH',2,'11/29/1996','12/27/1996','12/2/1996',2,101.95,N'Ernst Handel',N'Kirchgasse 6',N'Graz',NULL,N'8010',N'Austria')</v>
      </c>
      <c r="E3319" t="s">
        <v>3924</v>
      </c>
    </row>
    <row r="3320" spans="1:5" hidden="1" x14ac:dyDescent="0.25">
      <c r="A3320" t="s">
        <v>2161</v>
      </c>
      <c r="B3320" t="s">
        <v>2163</v>
      </c>
      <c r="D3320" t="str">
        <f t="shared" si="21"/>
        <v>("OrderID","CustomerID","EmployeeID","OrderDate","RequiredDate",ShipCity,"ShipRegion","ShipPostalCode","ShipCountry")NULL,N'8010',N'Austria')</v>
      </c>
      <c r="E3320" t="s">
        <v>3490</v>
      </c>
    </row>
    <row r="3321" spans="1:5" hidden="1" x14ac:dyDescent="0.25">
      <c r="A3321" t="s">
        <v>2161</v>
      </c>
      <c r="C3321" t="s">
        <v>2164</v>
      </c>
      <c r="D3321" t="str">
        <f t="shared" si="21"/>
        <v>N'Ernst Handel',N'Kirchgasse 6',N'Graz',</v>
      </c>
      <c r="E3321" t="s">
        <v>2194</v>
      </c>
    </row>
    <row r="3322" spans="1:5" hidden="1" x14ac:dyDescent="0.25">
      <c r="A3322" t="s">
        <v>2161</v>
      </c>
      <c r="C3322" t="s">
        <v>2165</v>
      </c>
      <c r="D3322" t="str">
        <f t="shared" si="21"/>
        <v>VALUES (10368,N'ERNSH',2,'11/29/1996','12/27/1996','12/2/1996',2,101.95,N'Ernst Handel',N'Kirchgasse 6',N'Graz',NULL,N'8010',N'Austria')INSERT INTO "Orders"ShippedDate,"ShipVia","Freight","ShipName","ShipAddress",</v>
      </c>
      <c r="E3322" t="s">
        <v>3925</v>
      </c>
    </row>
    <row r="3323" spans="1:5" hidden="1" x14ac:dyDescent="0.25">
      <c r="A3323" t="s">
        <v>2161</v>
      </c>
      <c r="B3323" t="s">
        <v>2408</v>
      </c>
      <c r="D3323" t="str">
        <f t="shared" si="21"/>
        <v>VALUES (10368,N'ERNSH',2,'11/29/1996','12/27/1996','12/2/1996',2,101.95,NULL,N'8010',N'Austria')("OrderID","CustomerID","EmployeeID","OrderDate","RequiredDate",ShippedDate,"ShipVia","Freight","ShipName","ShipAddress",ShipCity,"ShipRegion","ShipPostalCode","ShipCountry")</v>
      </c>
      <c r="E3323" t="s">
        <v>3926</v>
      </c>
    </row>
    <row r="3324" spans="1:5" hidden="1" x14ac:dyDescent="0.25">
      <c r="A3324" t="s">
        <v>2161</v>
      </c>
      <c r="C3324" t="s">
        <v>2194</v>
      </c>
      <c r="D3324" t="str">
        <f t="shared" si="21"/>
        <v>ShipCity,"ShipRegion","ShipPostalCode","ShipCountry")</v>
      </c>
      <c r="E3324" t="s">
        <v>2165</v>
      </c>
    </row>
    <row r="3325" spans="1:5" hidden="1" x14ac:dyDescent="0.25">
      <c r="A3325" t="s">
        <v>2161</v>
      </c>
      <c r="C3325" t="s">
        <v>2195</v>
      </c>
      <c r="D3325" t="str">
        <f t="shared" si="21"/>
        <v>INSERT INTO "Orders"ShippedDate,"ShipVia","Freight","ShipName","ShipAddress",N'Split Rail Beer &amp; Ale',N'P.O. Box 555',N'Lander',</v>
      </c>
      <c r="E3325" t="s">
        <v>3549</v>
      </c>
    </row>
    <row r="3326" spans="1:5" x14ac:dyDescent="0.25">
      <c r="A3326" t="s">
        <v>2161</v>
      </c>
      <c r="B3326" t="s">
        <v>2162</v>
      </c>
      <c r="D3326" t="str">
        <f t="shared" si="21"/>
        <v>INSERT INTO "Orders"("OrderID","CustomerID","EmployeeID","OrderDate","RequiredDate",ShippedDate,"ShipVia","Freight","ShipName","ShipAddress",ShipCity,"ShipRegion","ShipPostalCode","ShipCountry")VALUES (10369,N'SPLIR',8,'12/2/1996','12/30/1996','12/9/1996',2,195.68,N'Split Rail Beer &amp; Ale',N'P.O. Box 555',N'Lander',N'WY',N'82520',N'USA')</v>
      </c>
      <c r="E3326" t="s">
        <v>3927</v>
      </c>
    </row>
    <row r="3327" spans="1:5" hidden="1" x14ac:dyDescent="0.25">
      <c r="A3327" t="s">
        <v>2161</v>
      </c>
      <c r="B3327" t="s">
        <v>2163</v>
      </c>
      <c r="D3327" t="str">
        <f t="shared" si="21"/>
        <v>("OrderID","CustomerID","EmployeeID","OrderDate","RequiredDate",ShipCity,"ShipRegion","ShipPostalCode","ShipCountry")N'WY',N'82520',N'USA')</v>
      </c>
      <c r="E3327" t="s">
        <v>3551</v>
      </c>
    </row>
    <row r="3328" spans="1:5" hidden="1" x14ac:dyDescent="0.25">
      <c r="A3328" t="s">
        <v>2161</v>
      </c>
      <c r="C3328" t="s">
        <v>2164</v>
      </c>
      <c r="D3328" t="str">
        <f t="shared" si="21"/>
        <v>N'Split Rail Beer &amp; Ale',N'P.O. Box 555',N'Lander',</v>
      </c>
      <c r="E3328" t="s">
        <v>2229</v>
      </c>
    </row>
    <row r="3329" spans="1:5" hidden="1" x14ac:dyDescent="0.25">
      <c r="A3329" t="s">
        <v>2161</v>
      </c>
      <c r="C3329" t="s">
        <v>2165</v>
      </c>
      <c r="D3329" t="str">
        <f t="shared" si="21"/>
        <v>VALUES (10369,N'SPLIR',8,'12/2/1996','12/30/1996','12/9/1996',2,195.68,N'Split Rail Beer &amp; Ale',N'P.O. Box 555',N'Lander',N'WY',N'82520',N'USA')INSERT INTO "Orders"ShippedDate,"ShipVia","Freight","ShipName","ShipAddress",</v>
      </c>
      <c r="E3329" t="s">
        <v>3928</v>
      </c>
    </row>
    <row r="3330" spans="1:5" hidden="1" x14ac:dyDescent="0.25">
      <c r="A3330" t="s">
        <v>2161</v>
      </c>
      <c r="B3330" t="s">
        <v>2409</v>
      </c>
      <c r="D3330" t="str">
        <f t="shared" si="21"/>
        <v>VALUES (10369,N'SPLIR',8,'12/2/1996','12/30/1996','12/9/1996',2,195.68,N'WY',N'82520',N'USA')("OrderID","CustomerID","EmployeeID","OrderDate","RequiredDate",ShippedDate,"ShipVia","Freight","ShipName","ShipAddress",ShipCity,"ShipRegion","ShipPostalCode","ShipCountry")</v>
      </c>
      <c r="E3330" t="s">
        <v>3929</v>
      </c>
    </row>
    <row r="3331" spans="1:5" hidden="1" x14ac:dyDescent="0.25">
      <c r="A3331" t="s">
        <v>2161</v>
      </c>
      <c r="C3331" t="s">
        <v>2229</v>
      </c>
      <c r="D3331" t="str">
        <f t="shared" si="21"/>
        <v>ShipCity,"ShipRegion","ShipPostalCode","ShipCountry")</v>
      </c>
      <c r="E3331" t="s">
        <v>2165</v>
      </c>
    </row>
    <row r="3332" spans="1:5" hidden="1" x14ac:dyDescent="0.25">
      <c r="A3332" t="s">
        <v>2161</v>
      </c>
      <c r="C3332" t="s">
        <v>2230</v>
      </c>
      <c r="D3332" t="str">
        <f t="shared" si="21"/>
        <v>INSERT INTO "Orders"ShippedDate,"ShipVia","Freight","ShipName","ShipAddress",N'Chop-suey Chinese',N'Hauptstr. 31',N'Bern',</v>
      </c>
      <c r="E3332" t="s">
        <v>3468</v>
      </c>
    </row>
    <row r="3333" spans="1:5" x14ac:dyDescent="0.25">
      <c r="A3333" t="s">
        <v>2161</v>
      </c>
      <c r="B3333" t="s">
        <v>2162</v>
      </c>
      <c r="D3333" t="str">
        <f t="shared" si="21"/>
        <v>INSERT INTO "Orders"("OrderID","CustomerID","EmployeeID","OrderDate","RequiredDate",ShippedDate,"ShipVia","Freight","ShipName","ShipAddress",ShipCity,"ShipRegion","ShipPostalCode","ShipCountry")VALUES (10370,N'CHOPS',6,'12/3/1996','12/31/1996','12/27/1996',2,1.17,N'Chop-suey Chinese',N'Hauptstr. 31',N'Bern',NULL,N'3012',N'Switzerland')</v>
      </c>
      <c r="E3333" t="s">
        <v>3930</v>
      </c>
    </row>
    <row r="3334" spans="1:5" hidden="1" x14ac:dyDescent="0.25">
      <c r="A3334" t="s">
        <v>2161</v>
      </c>
      <c r="B3334" t="s">
        <v>2163</v>
      </c>
      <c r="D3334" t="str">
        <f t="shared" si="21"/>
        <v>("OrderID","CustomerID","EmployeeID","OrderDate","RequiredDate",ShipCity,"ShipRegion","ShipPostalCode","ShipCountry")NULL,N'3012',N'Switzerland')</v>
      </c>
      <c r="E3334" t="s">
        <v>3470</v>
      </c>
    </row>
    <row r="3335" spans="1:5" hidden="1" x14ac:dyDescent="0.25">
      <c r="A3335" t="s">
        <v>2161</v>
      </c>
      <c r="C3335" t="s">
        <v>2164</v>
      </c>
      <c r="D3335" t="str">
        <f t="shared" si="21"/>
        <v>N'Chop-suey Chinese',N'Hauptstr. 31',N'Bern',</v>
      </c>
      <c r="E3335" t="s">
        <v>2182</v>
      </c>
    </row>
    <row r="3336" spans="1:5" hidden="1" x14ac:dyDescent="0.25">
      <c r="A3336" t="s">
        <v>2161</v>
      </c>
      <c r="C3336" t="s">
        <v>2165</v>
      </c>
      <c r="D3336" t="str">
        <f t="shared" si="21"/>
        <v>VALUES (10370,N'CHOPS',6,'12/3/1996','12/31/1996','12/27/1996',2,1.17,N'Chop-suey Chinese',N'Hauptstr. 31',N'Bern',NULL,N'3012',N'Switzerland')INSERT INTO "Orders"ShippedDate,"ShipVia","Freight","ShipName","ShipAddress",</v>
      </c>
      <c r="E3336" t="s">
        <v>3931</v>
      </c>
    </row>
    <row r="3337" spans="1:5" hidden="1" x14ac:dyDescent="0.25">
      <c r="A3337" t="s">
        <v>2161</v>
      </c>
      <c r="B3337" t="s">
        <v>2410</v>
      </c>
      <c r="D3337" t="str">
        <f t="shared" si="21"/>
        <v>VALUES (10370,N'CHOPS',6,'12/3/1996','12/31/1996','12/27/1996',2,1.17,NULL,N'3012',N'Switzerland')("OrderID","CustomerID","EmployeeID","OrderDate","RequiredDate",ShippedDate,"ShipVia","Freight","ShipName","ShipAddress",ShipCity,"ShipRegion","ShipPostalCode","ShipCountry")</v>
      </c>
      <c r="E3337" t="s">
        <v>3932</v>
      </c>
    </row>
    <row r="3338" spans="1:5" hidden="1" x14ac:dyDescent="0.25">
      <c r="A3338" t="s">
        <v>2161</v>
      </c>
      <c r="C3338" t="s">
        <v>2182</v>
      </c>
      <c r="D3338" t="str">
        <f t="shared" si="21"/>
        <v>ShipCity,"ShipRegion","ShipPostalCode","ShipCountry")</v>
      </c>
      <c r="E3338" t="s">
        <v>2165</v>
      </c>
    </row>
    <row r="3339" spans="1:5" hidden="1" x14ac:dyDescent="0.25">
      <c r="A3339" t="s">
        <v>2161</v>
      </c>
      <c r="C3339" t="s">
        <v>2183</v>
      </c>
      <c r="D3339" t="str">
        <f t="shared" si="21"/>
        <v>INSERT INTO "Orders"ShippedDate,"ShipVia","Freight","ShipName","ShipAddress",N'La maison d''Asie',N'1 rue Alsace-Lorraine',N'Toulouse',</v>
      </c>
      <c r="E3339" t="s">
        <v>3852</v>
      </c>
    </row>
    <row r="3340" spans="1:5" x14ac:dyDescent="0.25">
      <c r="A3340" t="s">
        <v>2161</v>
      </c>
      <c r="B3340" t="s">
        <v>2162</v>
      </c>
      <c r="D3340" t="str">
        <f t="shared" si="21"/>
        <v>INSERT INTO "Orders"("OrderID","CustomerID","EmployeeID","OrderDate","RequiredDate",ShippedDate,"ShipVia","Freight","ShipName","ShipAddress",ShipCity,"ShipRegion","ShipPostalCode","ShipCountry")VALUES (10371,N'LAMAI',1,'12/3/1996','12/31/1996','12/24/1996',1,0.45,N'La maison d''Asie',N'1 rue Alsace-Lorraine',N'Toulouse',NULL,N'31000',N'France')</v>
      </c>
      <c r="E3340" t="s">
        <v>3933</v>
      </c>
    </row>
    <row r="3341" spans="1:5" hidden="1" x14ac:dyDescent="0.25">
      <c r="A3341" t="s">
        <v>2161</v>
      </c>
      <c r="B3341" t="s">
        <v>2163</v>
      </c>
      <c r="D3341" t="str">
        <f t="shared" si="21"/>
        <v>("OrderID","CustomerID","EmployeeID","OrderDate","RequiredDate",ShipCity,"ShipRegion","ShipPostalCode","ShipCountry")NULL,N'31000',N'France')</v>
      </c>
      <c r="E3341" t="s">
        <v>3854</v>
      </c>
    </row>
    <row r="3342" spans="1:5" hidden="1" x14ac:dyDescent="0.25">
      <c r="A3342" t="s">
        <v>2161</v>
      </c>
      <c r="C3342" t="s">
        <v>2164</v>
      </c>
      <c r="D3342" t="str">
        <f t="shared" si="21"/>
        <v>N'La maison d''Asie',N'1 rue Alsace-Lorraine',N'Toulouse',</v>
      </c>
      <c r="E3342" t="s">
        <v>2373</v>
      </c>
    </row>
    <row r="3343" spans="1:5" hidden="1" x14ac:dyDescent="0.25">
      <c r="A3343" t="s">
        <v>2161</v>
      </c>
      <c r="C3343" t="s">
        <v>2165</v>
      </c>
      <c r="D3343" t="str">
        <f t="shared" si="21"/>
        <v>VALUES (10371,N'LAMAI',1,'12/3/1996','12/31/1996','12/24/1996',1,0.45,N'La maison d''Asie',N'1 rue Alsace-Lorraine',N'Toulouse',NULL,N'31000',N'France')INSERT INTO "Orders"ShippedDate,"ShipVia","Freight","ShipName","ShipAddress",</v>
      </c>
      <c r="E3343" t="s">
        <v>3934</v>
      </c>
    </row>
    <row r="3344" spans="1:5" hidden="1" x14ac:dyDescent="0.25">
      <c r="A3344" t="s">
        <v>2161</v>
      </c>
      <c r="B3344" t="s">
        <v>2411</v>
      </c>
      <c r="D3344" t="str">
        <f t="shared" si="21"/>
        <v>VALUES (10371,N'LAMAI',1,'12/3/1996','12/31/1996','12/24/1996',1,0.45,NULL,N'31000',N'France')("OrderID","CustomerID","EmployeeID","OrderDate","RequiredDate",ShippedDate,"ShipVia","Freight","ShipName","ShipAddress",ShipCity,"ShipRegion","ShipPostalCode","ShipCountry")</v>
      </c>
      <c r="E3344" t="s">
        <v>3935</v>
      </c>
    </row>
    <row r="3345" spans="1:5" hidden="1" x14ac:dyDescent="0.25">
      <c r="A3345" t="s">
        <v>2161</v>
      </c>
      <c r="C3345" t="s">
        <v>2373</v>
      </c>
      <c r="D3345" t="str">
        <f t="shared" si="21"/>
        <v>ShipCity,"ShipRegion","ShipPostalCode","ShipCountry")</v>
      </c>
      <c r="E3345" t="s">
        <v>2165</v>
      </c>
    </row>
    <row r="3346" spans="1:5" hidden="1" x14ac:dyDescent="0.25">
      <c r="A3346" t="s">
        <v>2161</v>
      </c>
      <c r="C3346" t="s">
        <v>2374</v>
      </c>
      <c r="D3346" t="str">
        <f t="shared" si="21"/>
        <v>INSERT INTO "Orders"ShippedDate,"ShipVia","Freight","ShipName","ShipAddress",N'Queen Cozinha',N'Alameda dos Canàrios, 891',N'Sao Paulo',</v>
      </c>
      <c r="E3346" t="s">
        <v>3936</v>
      </c>
    </row>
    <row r="3347" spans="1:5" x14ac:dyDescent="0.25">
      <c r="A3347" t="s">
        <v>2161</v>
      </c>
      <c r="B3347" t="s">
        <v>2162</v>
      </c>
      <c r="D3347" t="str">
        <f t="shared" si="21"/>
        <v>INSERT INTO "Orders"("OrderID","CustomerID","EmployeeID","OrderDate","RequiredDate",ShippedDate,"ShipVia","Freight","ShipName","ShipAddress",ShipCity,"ShipRegion","ShipPostalCode","ShipCountry")VALUES (10372,N'QUEEN',5,'12/4/1996','1/1/1997','12/9/1996',2,890.78,N'Queen Cozinha',N'Alameda dos Canàrios, 891',N'Sao Paulo',N'SP',N'05487-020',N'Brazil')</v>
      </c>
      <c r="E3347" t="s">
        <v>3937</v>
      </c>
    </row>
    <row r="3348" spans="1:5" hidden="1" x14ac:dyDescent="0.25">
      <c r="A3348" t="s">
        <v>2161</v>
      </c>
      <c r="B3348" t="s">
        <v>2163</v>
      </c>
      <c r="D3348" t="str">
        <f t="shared" si="21"/>
        <v>("OrderID","CustomerID","EmployeeID","OrderDate","RequiredDate",ShipCity,"ShipRegion","ShipPostalCode","ShipCountry")N'SP',N'05487-020',N'Brazil')</v>
      </c>
      <c r="E3348" t="s">
        <v>3938</v>
      </c>
    </row>
    <row r="3349" spans="1:5" hidden="1" x14ac:dyDescent="0.25">
      <c r="A3349" t="s">
        <v>2161</v>
      </c>
      <c r="C3349" t="s">
        <v>2164</v>
      </c>
      <c r="D3349" t="str">
        <f t="shared" si="21"/>
        <v>N'Queen Cozinha',N'Alameda dos Canàrios, 891',N'Sao Paulo',</v>
      </c>
      <c r="E3349" t="s">
        <v>2413</v>
      </c>
    </row>
    <row r="3350" spans="1:5" hidden="1" x14ac:dyDescent="0.25">
      <c r="A3350" t="s">
        <v>2161</v>
      </c>
      <c r="C3350" t="s">
        <v>2165</v>
      </c>
      <c r="D3350" t="str">
        <f t="shared" si="21"/>
        <v>VALUES (10372,N'QUEEN',5,'12/4/1996','1/1/1997','12/9/1996',2,890.78,N'Queen Cozinha',N'Alameda dos Canàrios, 891',N'Sao Paulo',N'SP',N'05487-020',N'Brazil')INSERT INTO "Orders"ShippedDate,"ShipVia","Freight","ShipName","ShipAddress",</v>
      </c>
      <c r="E3350" t="s">
        <v>3939</v>
      </c>
    </row>
    <row r="3351" spans="1:5" hidden="1" x14ac:dyDescent="0.25">
      <c r="A3351" t="s">
        <v>2161</v>
      </c>
      <c r="B3351" t="s">
        <v>2412</v>
      </c>
      <c r="D3351" t="str">
        <f t="shared" si="21"/>
        <v>VALUES (10372,N'QUEEN',5,'12/4/1996','1/1/1997','12/9/1996',2,890.78,N'SP',N'05487-020',N'Brazil')("OrderID","CustomerID","EmployeeID","OrderDate","RequiredDate",ShippedDate,"ShipVia","Freight","ShipName","ShipAddress",ShipCity,"ShipRegion","ShipPostalCode","ShipCountry")</v>
      </c>
      <c r="E3351" t="s">
        <v>3940</v>
      </c>
    </row>
    <row r="3352" spans="1:5" hidden="1" x14ac:dyDescent="0.25">
      <c r="A3352" t="s">
        <v>2161</v>
      </c>
      <c r="C3352" t="s">
        <v>2413</v>
      </c>
      <c r="D3352" t="str">
        <f t="shared" si="21"/>
        <v>ShipCity,"ShipRegion","ShipPostalCode","ShipCountry")</v>
      </c>
      <c r="E3352" t="s">
        <v>2165</v>
      </c>
    </row>
    <row r="3353" spans="1:5" hidden="1" x14ac:dyDescent="0.25">
      <c r="A3353" t="s">
        <v>2161</v>
      </c>
      <c r="C3353" t="s">
        <v>2414</v>
      </c>
      <c r="D3353" t="str">
        <f t="shared" si="21"/>
        <v>INSERT INTO "Orders"ShippedDate,"ShipVia","Freight","ShipName","ShipAddress",N'Hungry Owl All-Night Grocers',N'8 Johnstown Road',N'Cork',</v>
      </c>
      <c r="E3353" t="s">
        <v>3659</v>
      </c>
    </row>
    <row r="3354" spans="1:5" x14ac:dyDescent="0.25">
      <c r="A3354" t="s">
        <v>2161</v>
      </c>
      <c r="B3354" t="s">
        <v>2162</v>
      </c>
      <c r="D3354" t="str">
        <f t="shared" si="21"/>
        <v>INSERT INTO "Orders"("OrderID","CustomerID","EmployeeID","OrderDate","RequiredDate",ShippedDate,"ShipVia","Freight","ShipName","ShipAddress",ShipCity,"ShipRegion","ShipPostalCode","ShipCountry")VALUES (10373,N'HUNGO',4,'12/5/1996','1/2/1997','12/11/1996',3,124.12,N'Hungry Owl All-Night Grocers',N'8 Johnstown Road',N'Cork',N'Co. Cork',NULL,N'Ireland')</v>
      </c>
      <c r="E3354" t="s">
        <v>3941</v>
      </c>
    </row>
    <row r="3355" spans="1:5" hidden="1" x14ac:dyDescent="0.25">
      <c r="A3355" t="s">
        <v>2161</v>
      </c>
      <c r="B3355" t="s">
        <v>2163</v>
      </c>
      <c r="D3355" t="str">
        <f t="shared" si="21"/>
        <v>("OrderID","CustomerID","EmployeeID","OrderDate","RequiredDate",ShipCity,"ShipRegion","ShipPostalCode","ShipCountry")N'Co. Cork',NULL,N'Ireland')</v>
      </c>
      <c r="E3355" t="s">
        <v>3661</v>
      </c>
    </row>
    <row r="3356" spans="1:5" hidden="1" x14ac:dyDescent="0.25">
      <c r="A3356" t="s">
        <v>2161</v>
      </c>
      <c r="C3356" t="s">
        <v>2164</v>
      </c>
      <c r="D3356" t="str">
        <f t="shared" si="21"/>
        <v>N'Hungry Owl All-Night Grocers',N'8 Johnstown Road',N'Cork',</v>
      </c>
      <c r="E3356" t="s">
        <v>2284</v>
      </c>
    </row>
    <row r="3357" spans="1:5" hidden="1" x14ac:dyDescent="0.25">
      <c r="A3357" t="s">
        <v>2161</v>
      </c>
      <c r="C3357" t="s">
        <v>2165</v>
      </c>
      <c r="D3357" t="str">
        <f t="shared" si="21"/>
        <v>VALUES (10373,N'HUNGO',4,'12/5/1996','1/2/1997','12/11/1996',3,124.12,N'Hungry Owl All-Night Grocers',N'8 Johnstown Road',N'Cork',N'Co. Cork',NULL,N'Ireland')INSERT INTO "Orders"ShippedDate,"ShipVia","Freight","ShipName","ShipAddress",</v>
      </c>
      <c r="E3357" t="s">
        <v>3942</v>
      </c>
    </row>
    <row r="3358" spans="1:5" hidden="1" x14ac:dyDescent="0.25">
      <c r="A3358" t="s">
        <v>2161</v>
      </c>
      <c r="B3358" t="s">
        <v>2415</v>
      </c>
      <c r="D3358" t="str">
        <f t="shared" si="21"/>
        <v>VALUES (10373,N'HUNGO',4,'12/5/1996','1/2/1997','12/11/1996',3,124.12,N'Co. Cork',NULL,N'Ireland')("OrderID","CustomerID","EmployeeID","OrderDate","RequiredDate",ShippedDate,"ShipVia","Freight","ShipName","ShipAddress",ShipCity,"ShipRegion","ShipPostalCode","ShipCountry")</v>
      </c>
      <c r="E3358" t="s">
        <v>3943</v>
      </c>
    </row>
    <row r="3359" spans="1:5" hidden="1" x14ac:dyDescent="0.25">
      <c r="A3359" t="s">
        <v>2161</v>
      </c>
      <c r="C3359" t="s">
        <v>2284</v>
      </c>
      <c r="D3359" t="str">
        <f t="shared" si="21"/>
        <v>ShipCity,"ShipRegion","ShipPostalCode","ShipCountry")</v>
      </c>
      <c r="E3359" t="s">
        <v>2165</v>
      </c>
    </row>
    <row r="3360" spans="1:5" hidden="1" x14ac:dyDescent="0.25">
      <c r="A3360" t="s">
        <v>2161</v>
      </c>
      <c r="C3360" t="s">
        <v>2285</v>
      </c>
      <c r="D3360" t="str">
        <f t="shared" si="21"/>
        <v>INSERT INTO "Orders"ShippedDate,"ShipVia","Freight","ShipName","ShipAddress",N'Wolski Zajazd',N'ul. Filtrowa 68',N'Warszawa',</v>
      </c>
      <c r="E3360" t="s">
        <v>3944</v>
      </c>
    </row>
    <row r="3361" spans="1:5" x14ac:dyDescent="0.25">
      <c r="A3361" t="s">
        <v>2161</v>
      </c>
      <c r="B3361" t="s">
        <v>2162</v>
      </c>
      <c r="D3361" t="str">
        <f t="shared" si="21"/>
        <v>INSERT INTO "Orders"("OrderID","CustomerID","EmployeeID","OrderDate","RequiredDate",ShippedDate,"ShipVia","Freight","ShipName","ShipAddress",ShipCity,"ShipRegion","ShipPostalCode","ShipCountry")VALUES (10374,N'WOLZA',1,'12/5/1996','1/2/1997','12/9/1996',3,3.94,N'Wolski Zajazd',N'ul. Filtrowa 68',N'Warszawa',NULL,N'01-012',N'Poland')</v>
      </c>
      <c r="E3361" t="s">
        <v>3945</v>
      </c>
    </row>
    <row r="3362" spans="1:5" hidden="1" x14ac:dyDescent="0.25">
      <c r="A3362" t="s">
        <v>2161</v>
      </c>
      <c r="B3362" t="s">
        <v>2163</v>
      </c>
      <c r="D3362" t="str">
        <f t="shared" si="21"/>
        <v>("OrderID","CustomerID","EmployeeID","OrderDate","RequiredDate",ShipCity,"ShipRegion","ShipPostalCode","ShipCountry")NULL,N'01-012',N'Poland')</v>
      </c>
      <c r="E3362" t="s">
        <v>3946</v>
      </c>
    </row>
    <row r="3363" spans="1:5" hidden="1" x14ac:dyDescent="0.25">
      <c r="A3363" t="s">
        <v>2161</v>
      </c>
      <c r="C3363" t="s">
        <v>2164</v>
      </c>
      <c r="D3363" t="str">
        <f t="shared" si="21"/>
        <v>N'Wolski Zajazd',N'ul. Filtrowa 68',N'Warszawa',</v>
      </c>
      <c r="E3363" t="s">
        <v>2417</v>
      </c>
    </row>
    <row r="3364" spans="1:5" hidden="1" x14ac:dyDescent="0.25">
      <c r="A3364" t="s">
        <v>2161</v>
      </c>
      <c r="C3364" t="s">
        <v>2165</v>
      </c>
      <c r="D3364" t="str">
        <f t="shared" si="21"/>
        <v>VALUES (10374,N'WOLZA',1,'12/5/1996','1/2/1997','12/9/1996',3,3.94,N'Wolski Zajazd',N'ul. Filtrowa 68',N'Warszawa',NULL,N'01-012',N'Poland')INSERT INTO "Orders"ShippedDate,"ShipVia","Freight","ShipName","ShipAddress",</v>
      </c>
      <c r="E3364" t="s">
        <v>3947</v>
      </c>
    </row>
    <row r="3365" spans="1:5" hidden="1" x14ac:dyDescent="0.25">
      <c r="A3365" t="s">
        <v>2161</v>
      </c>
      <c r="B3365" t="s">
        <v>2416</v>
      </c>
      <c r="D3365" t="str">
        <f t="shared" si="21"/>
        <v>VALUES (10374,N'WOLZA',1,'12/5/1996','1/2/1997','12/9/1996',3,3.94,NULL,N'01-012',N'Poland')("OrderID","CustomerID","EmployeeID","OrderDate","RequiredDate",ShippedDate,"ShipVia","Freight","ShipName","ShipAddress",ShipCity,"ShipRegion","ShipPostalCode","ShipCountry")</v>
      </c>
      <c r="E3365" t="s">
        <v>3948</v>
      </c>
    </row>
    <row r="3366" spans="1:5" hidden="1" x14ac:dyDescent="0.25">
      <c r="A3366" t="s">
        <v>2161</v>
      </c>
      <c r="C3366" t="s">
        <v>2417</v>
      </c>
      <c r="D3366" t="str">
        <f t="shared" si="21"/>
        <v>ShipCity,"ShipRegion","ShipPostalCode","ShipCountry")</v>
      </c>
      <c r="E3366" t="s">
        <v>2165</v>
      </c>
    </row>
    <row r="3367" spans="1:5" hidden="1" x14ac:dyDescent="0.25">
      <c r="A3367" t="s">
        <v>2161</v>
      </c>
      <c r="C3367" t="s">
        <v>2418</v>
      </c>
      <c r="D3367" t="str">
        <f t="shared" si="21"/>
        <v>INSERT INTO "Orders"ShippedDate,"ShipVia","Freight","ShipName","ShipAddress",N'Hungry Coyote Import Store',N'City Center Plaza 516 Main St.',N'Elgin',</v>
      </c>
      <c r="E3367" t="s">
        <v>3949</v>
      </c>
    </row>
    <row r="3368" spans="1:5" x14ac:dyDescent="0.25">
      <c r="A3368" t="s">
        <v>2161</v>
      </c>
      <c r="B3368" t="s">
        <v>2162</v>
      </c>
      <c r="D3368" t="str">
        <f t="shared" si="21"/>
        <v>INSERT INTO "Orders"("OrderID","CustomerID","EmployeeID","OrderDate","RequiredDate",ShippedDate,"ShipVia","Freight","ShipName","ShipAddress",ShipCity,"ShipRegion","ShipPostalCode","ShipCountry")VALUES (10375,N'HUNGC',3,'12/6/1996','1/3/1997','12/9/1996',2,20.12,N'Hungry Coyote Import Store',N'City Center Plaza 516 Main St.',N'Elgin',N'OR',N'97827',N'USA')</v>
      </c>
      <c r="E3368" t="s">
        <v>3950</v>
      </c>
    </row>
    <row r="3369" spans="1:5" hidden="1" x14ac:dyDescent="0.25">
      <c r="A3369" t="s">
        <v>2161</v>
      </c>
      <c r="B3369" t="s">
        <v>2163</v>
      </c>
      <c r="D3369" t="str">
        <f t="shared" si="21"/>
        <v>("OrderID","CustomerID","EmployeeID","OrderDate","RequiredDate",ShipCity,"ShipRegion","ShipPostalCode","ShipCountry")N'OR',N'97827',N'USA')</v>
      </c>
      <c r="E3369" t="s">
        <v>3951</v>
      </c>
    </row>
    <row r="3370" spans="1:5" hidden="1" x14ac:dyDescent="0.25">
      <c r="A3370" t="s">
        <v>2161</v>
      </c>
      <c r="C3370" t="s">
        <v>2164</v>
      </c>
      <c r="D3370" t="str">
        <f t="shared" si="21"/>
        <v>N'Hungry Coyote Import Store',N'City Center Plaza 516 Main St.',N'Elgin',</v>
      </c>
      <c r="E3370" t="s">
        <v>2420</v>
      </c>
    </row>
    <row r="3371" spans="1:5" hidden="1" x14ac:dyDescent="0.25">
      <c r="A3371" t="s">
        <v>2161</v>
      </c>
      <c r="C3371" t="s">
        <v>2165</v>
      </c>
      <c r="D3371" t="str">
        <f t="shared" si="21"/>
        <v>VALUES (10375,N'HUNGC',3,'12/6/1996','1/3/1997','12/9/1996',2,20.12,N'Hungry Coyote Import Store',N'City Center Plaza 516 Main St.',N'Elgin',N'OR',N'97827',N'USA')INSERT INTO "Orders"ShippedDate,"ShipVia","Freight","ShipName","ShipAddress",</v>
      </c>
      <c r="E3371" t="s">
        <v>3952</v>
      </c>
    </row>
    <row r="3372" spans="1:5" hidden="1" x14ac:dyDescent="0.25">
      <c r="A3372" t="s">
        <v>2161</v>
      </c>
      <c r="B3372" t="s">
        <v>2419</v>
      </c>
      <c r="D3372" t="str">
        <f t="shared" si="21"/>
        <v>VALUES (10375,N'HUNGC',3,'12/6/1996','1/3/1997','12/9/1996',2,20.12,N'OR',N'97827',N'USA')("OrderID","CustomerID","EmployeeID","OrderDate","RequiredDate",ShippedDate,"ShipVia","Freight","ShipName","ShipAddress",ShipCity,"ShipRegion","ShipPostalCode","ShipCountry")</v>
      </c>
      <c r="E3372" t="s">
        <v>3953</v>
      </c>
    </row>
    <row r="3373" spans="1:5" hidden="1" x14ac:dyDescent="0.25">
      <c r="A3373" t="s">
        <v>2161</v>
      </c>
      <c r="C3373" t="s">
        <v>2420</v>
      </c>
      <c r="D3373" t="str">
        <f t="shared" si="21"/>
        <v>ShipCity,"ShipRegion","ShipPostalCode","ShipCountry")</v>
      </c>
      <c r="E3373" t="s">
        <v>2165</v>
      </c>
    </row>
    <row r="3374" spans="1:5" hidden="1" x14ac:dyDescent="0.25">
      <c r="A3374" t="s">
        <v>2161</v>
      </c>
      <c r="C3374" t="s">
        <v>2421</v>
      </c>
      <c r="D3374" t="str">
        <f t="shared" si="21"/>
        <v>INSERT INTO "Orders"ShippedDate,"ShipVia","Freight","ShipName","ShipAddress",N'Mère Paillarde',N'43 rue St. Laurent',N'Montréal',</v>
      </c>
      <c r="E3374" t="s">
        <v>3790</v>
      </c>
    </row>
    <row r="3375" spans="1:5" x14ac:dyDescent="0.25">
      <c r="A3375" t="s">
        <v>2161</v>
      </c>
      <c r="B3375" t="s">
        <v>2162</v>
      </c>
      <c r="D3375" t="str">
        <f t="shared" si="21"/>
        <v>INSERT INTO "Orders"("OrderID","CustomerID","EmployeeID","OrderDate","RequiredDate",ShippedDate,"ShipVia","Freight","ShipName","ShipAddress",ShipCity,"ShipRegion","ShipPostalCode","ShipCountry")VALUES (10376,N'MEREP',1,'12/9/1996','1/6/1997','12/13/1996',2,20.39,N'Mère Paillarde',N'43 rue St. Laurent',N'Montréal',N'Québec',N'H1J 1C3',N'Canada')</v>
      </c>
      <c r="E3375" t="s">
        <v>3954</v>
      </c>
    </row>
    <row r="3376" spans="1:5" hidden="1" x14ac:dyDescent="0.25">
      <c r="A3376" t="s">
        <v>2161</v>
      </c>
      <c r="B3376" t="s">
        <v>2163</v>
      </c>
      <c r="D3376" t="str">
        <f t="shared" ref="D3376:D3439" si="22">B3376&amp;B3377&amp;C3378&amp;C3379&amp;B3380&amp;C3381&amp;C3382</f>
        <v>("OrderID","CustomerID","EmployeeID","OrderDate","RequiredDate",ShipCity,"ShipRegion","ShipPostalCode","ShipCountry")N'Québec',N'H1J 1C3',N'Canada')</v>
      </c>
      <c r="E3376" t="s">
        <v>3792</v>
      </c>
    </row>
    <row r="3377" spans="1:5" hidden="1" x14ac:dyDescent="0.25">
      <c r="A3377" t="s">
        <v>2161</v>
      </c>
      <c r="C3377" t="s">
        <v>2164</v>
      </c>
      <c r="D3377" t="str">
        <f t="shared" si="22"/>
        <v>N'Mère Paillarde',N'43 rue St. Laurent',N'Montréal',</v>
      </c>
      <c r="E3377" t="s">
        <v>2347</v>
      </c>
    </row>
    <row r="3378" spans="1:5" hidden="1" x14ac:dyDescent="0.25">
      <c r="A3378" t="s">
        <v>2161</v>
      </c>
      <c r="C3378" t="s">
        <v>2165</v>
      </c>
      <c r="D3378" t="str">
        <f t="shared" si="22"/>
        <v>VALUES (10376,N'MEREP',1,'12/9/1996','1/6/1997','12/13/1996',2,20.39,N'Mère Paillarde',N'43 rue St. Laurent',N'Montréal',N'Québec',N'H1J 1C3',N'Canada')INSERT INTO "Orders"ShippedDate,"ShipVia","Freight","ShipName","ShipAddress",</v>
      </c>
      <c r="E3378" t="s">
        <v>3955</v>
      </c>
    </row>
    <row r="3379" spans="1:5" hidden="1" x14ac:dyDescent="0.25">
      <c r="A3379" t="s">
        <v>2161</v>
      </c>
      <c r="B3379" t="s">
        <v>2422</v>
      </c>
      <c r="D3379" t="str">
        <f t="shared" si="22"/>
        <v>VALUES (10376,N'MEREP',1,'12/9/1996','1/6/1997','12/13/1996',2,20.39,N'Québec',N'H1J 1C3',N'Canada')("OrderID","CustomerID","EmployeeID","OrderDate","RequiredDate",ShippedDate,"ShipVia","Freight","ShipName","ShipAddress",ShipCity,"ShipRegion","ShipPostalCode","ShipCountry")</v>
      </c>
      <c r="E3379" t="s">
        <v>3956</v>
      </c>
    </row>
    <row r="3380" spans="1:5" hidden="1" x14ac:dyDescent="0.25">
      <c r="A3380" t="s">
        <v>2161</v>
      </c>
      <c r="C3380" t="s">
        <v>2347</v>
      </c>
      <c r="D3380" t="str">
        <f t="shared" si="22"/>
        <v>ShipCity,"ShipRegion","ShipPostalCode","ShipCountry")</v>
      </c>
      <c r="E3380" t="s">
        <v>2165</v>
      </c>
    </row>
    <row r="3381" spans="1:5" hidden="1" x14ac:dyDescent="0.25">
      <c r="A3381" t="s">
        <v>2161</v>
      </c>
      <c r="C3381" t="s">
        <v>2348</v>
      </c>
      <c r="D3381" t="str">
        <f t="shared" si="22"/>
        <v>INSERT INTO "Orders"ShippedDate,"ShipVia","Freight","ShipName","ShipAddress",N'Seven Seas Imports',N'90 Wadhurst Rd.',N'London',</v>
      </c>
      <c r="E3381" t="s">
        <v>3885</v>
      </c>
    </row>
    <row r="3382" spans="1:5" x14ac:dyDescent="0.25">
      <c r="A3382" t="s">
        <v>2161</v>
      </c>
      <c r="B3382" t="s">
        <v>2162</v>
      </c>
      <c r="D3382" t="str">
        <f t="shared" si="22"/>
        <v>INSERT INTO "Orders"("OrderID","CustomerID","EmployeeID","OrderDate","RequiredDate",ShippedDate,"ShipVia","Freight","ShipName","ShipAddress",ShipCity,"ShipRegion","ShipPostalCode","ShipCountry")VALUES (10377,N'SEVES',1,'12/9/1996','1/6/1997','12/13/1996',3,22.21,N'Seven Seas Imports',N'90 Wadhurst Rd.',N'London',NULL,N'OX15 4NB',N'UK')</v>
      </c>
      <c r="E3382" t="s">
        <v>3957</v>
      </c>
    </row>
    <row r="3383" spans="1:5" hidden="1" x14ac:dyDescent="0.25">
      <c r="A3383" t="s">
        <v>2161</v>
      </c>
      <c r="B3383" t="s">
        <v>2163</v>
      </c>
      <c r="D3383" t="str">
        <f t="shared" si="22"/>
        <v>("OrderID","CustomerID","EmployeeID","OrderDate","RequiredDate",ShipCity,"ShipRegion","ShipPostalCode","ShipCountry")NULL,N'OX15 4NB',N'UK')</v>
      </c>
      <c r="E3383" t="s">
        <v>3887</v>
      </c>
    </row>
    <row r="3384" spans="1:5" hidden="1" x14ac:dyDescent="0.25">
      <c r="A3384" t="s">
        <v>2161</v>
      </c>
      <c r="C3384" t="s">
        <v>2164</v>
      </c>
      <c r="D3384" t="str">
        <f t="shared" si="22"/>
        <v>N'Seven Seas Imports',N'90 Wadhurst Rd.',N'London',</v>
      </c>
      <c r="E3384" t="s">
        <v>2388</v>
      </c>
    </row>
    <row r="3385" spans="1:5" hidden="1" x14ac:dyDescent="0.25">
      <c r="A3385" t="s">
        <v>2161</v>
      </c>
      <c r="C3385" t="s">
        <v>2165</v>
      </c>
      <c r="D3385" t="str">
        <f t="shared" si="22"/>
        <v>VALUES (10377,N'SEVES',1,'12/9/1996','1/6/1997','12/13/1996',3,22.21,N'Seven Seas Imports',N'90 Wadhurst Rd.',N'London',NULL,N'OX15 4NB',N'UK')INSERT INTO "Orders"ShippedDate,"ShipVia","Freight","ShipName","ShipAddress",</v>
      </c>
      <c r="E3385" t="s">
        <v>3958</v>
      </c>
    </row>
    <row r="3386" spans="1:5" hidden="1" x14ac:dyDescent="0.25">
      <c r="A3386" t="s">
        <v>2161</v>
      </c>
      <c r="B3386" t="s">
        <v>2423</v>
      </c>
      <c r="D3386" t="str">
        <f t="shared" si="22"/>
        <v>VALUES (10377,N'SEVES',1,'12/9/1996','1/6/1997','12/13/1996',3,22.21,NULL,N'OX15 4NB',N'UK')("OrderID","CustomerID","EmployeeID","OrderDate","RequiredDate",ShippedDate,"ShipVia","Freight","ShipName","ShipAddress",ShipCity,"ShipRegion","ShipPostalCode","ShipCountry")</v>
      </c>
      <c r="E3386" t="s">
        <v>3959</v>
      </c>
    </row>
    <row r="3387" spans="1:5" hidden="1" x14ac:dyDescent="0.25">
      <c r="A3387" t="s">
        <v>2161</v>
      </c>
      <c r="C3387" t="s">
        <v>2388</v>
      </c>
      <c r="D3387" t="str">
        <f t="shared" si="22"/>
        <v>ShipCity,"ShipRegion","ShipPostalCode","ShipCountry")</v>
      </c>
      <c r="E3387" t="s">
        <v>2165</v>
      </c>
    </row>
    <row r="3388" spans="1:5" hidden="1" x14ac:dyDescent="0.25">
      <c r="A3388" t="s">
        <v>2161</v>
      </c>
      <c r="C3388" t="s">
        <v>2389</v>
      </c>
      <c r="D3388" t="str">
        <f t="shared" si="22"/>
        <v>INSERT INTO "Orders"ShippedDate,"ShipVia","Freight","ShipName","ShipAddress",N'Folk och fä HB',N'Åkergatan 24',N'Bräcke',</v>
      </c>
      <c r="E3388" t="s">
        <v>3516</v>
      </c>
    </row>
    <row r="3389" spans="1:5" x14ac:dyDescent="0.25">
      <c r="A3389" t="s">
        <v>2161</v>
      </c>
      <c r="B3389" t="s">
        <v>2162</v>
      </c>
      <c r="D3389" t="str">
        <f t="shared" si="22"/>
        <v>INSERT INTO "Orders"("OrderID","CustomerID","EmployeeID","OrderDate","RequiredDate",ShippedDate,"ShipVia","Freight","ShipName","ShipAddress",ShipCity,"ShipRegion","ShipPostalCode","ShipCountry")VALUES (10378,N'FOLKO',5,'12/10/1996','1/7/1997','12/19/1996',3,5.44,N'Folk och fä HB',N'Åkergatan 24',N'Bräcke',NULL,N'S-844 67',N'Sweden')</v>
      </c>
      <c r="E3389" t="s">
        <v>3960</v>
      </c>
    </row>
    <row r="3390" spans="1:5" hidden="1" x14ac:dyDescent="0.25">
      <c r="A3390" t="s">
        <v>2161</v>
      </c>
      <c r="B3390" t="s">
        <v>2163</v>
      </c>
      <c r="D3390" t="str">
        <f t="shared" si="22"/>
        <v>("OrderID","CustomerID","EmployeeID","OrderDate","RequiredDate",ShipCity,"ShipRegion","ShipPostalCode","ShipCountry")NULL,N'S-844 67',N'Sweden')</v>
      </c>
      <c r="E3390" t="s">
        <v>3518</v>
      </c>
    </row>
    <row r="3391" spans="1:5" hidden="1" x14ac:dyDescent="0.25">
      <c r="A3391" t="s">
        <v>2161</v>
      </c>
      <c r="C3391" t="s">
        <v>2164</v>
      </c>
      <c r="D3391" t="str">
        <f t="shared" si="22"/>
        <v>N'Folk och fä HB',N'Åkergatan 24',N'Bräcke',</v>
      </c>
      <c r="E3391" t="s">
        <v>2210</v>
      </c>
    </row>
    <row r="3392" spans="1:5" hidden="1" x14ac:dyDescent="0.25">
      <c r="A3392" t="s">
        <v>2161</v>
      </c>
      <c r="C3392" t="s">
        <v>2165</v>
      </c>
      <c r="D3392" t="str">
        <f t="shared" si="22"/>
        <v>VALUES (10378,N'FOLKO',5,'12/10/1996','1/7/1997','12/19/1996',3,5.44,N'Folk och fä HB',N'Åkergatan 24',N'Bräcke',NULL,N'S-844 67',N'Sweden')INSERT INTO "Orders"ShippedDate,"ShipVia","Freight","ShipName","ShipAddress",</v>
      </c>
      <c r="E3392" t="s">
        <v>3961</v>
      </c>
    </row>
    <row r="3393" spans="1:5" hidden="1" x14ac:dyDescent="0.25">
      <c r="A3393" t="s">
        <v>2161</v>
      </c>
      <c r="B3393" t="s">
        <v>2424</v>
      </c>
      <c r="D3393" t="str">
        <f t="shared" si="22"/>
        <v>VALUES (10378,N'FOLKO',5,'12/10/1996','1/7/1997','12/19/1996',3,5.44,NULL,N'S-844 67',N'Sweden')("OrderID","CustomerID","EmployeeID","OrderDate","RequiredDate",ShippedDate,"ShipVia","Freight","ShipName","ShipAddress",ShipCity,"ShipRegion","ShipPostalCode","ShipCountry")</v>
      </c>
      <c r="E3393" t="s">
        <v>3962</v>
      </c>
    </row>
    <row r="3394" spans="1:5" hidden="1" x14ac:dyDescent="0.25">
      <c r="A3394" t="s">
        <v>2161</v>
      </c>
      <c r="C3394" t="s">
        <v>2210</v>
      </c>
      <c r="D3394" t="str">
        <f t="shared" si="22"/>
        <v>ShipCity,"ShipRegion","ShipPostalCode","ShipCountry")</v>
      </c>
      <c r="E3394" t="s">
        <v>2165</v>
      </c>
    </row>
    <row r="3395" spans="1:5" hidden="1" x14ac:dyDescent="0.25">
      <c r="A3395" t="s">
        <v>2161</v>
      </c>
      <c r="C3395" t="s">
        <v>2211</v>
      </c>
      <c r="D3395" t="str">
        <f t="shared" si="22"/>
        <v>INSERT INTO "Orders"ShippedDate,"ShipVia","Freight","ShipName","ShipAddress",N'Que Delícia',N'Rua da Panificadora, 12',N'Rio de Janeiro',</v>
      </c>
      <c r="E3395" t="s">
        <v>3503</v>
      </c>
    </row>
    <row r="3396" spans="1:5" x14ac:dyDescent="0.25">
      <c r="A3396" t="s">
        <v>2161</v>
      </c>
      <c r="B3396" t="s">
        <v>2162</v>
      </c>
      <c r="D3396" t="str">
        <f t="shared" si="22"/>
        <v>INSERT INTO "Orders"("OrderID","CustomerID","EmployeeID","OrderDate","RequiredDate",ShippedDate,"ShipVia","Freight","ShipName","ShipAddress",ShipCity,"ShipRegion","ShipPostalCode","ShipCountry")VALUES (10379,N'QUEDE',2,'12/11/1996','1/8/1997','12/13/1996',1,45.03,N'Que Delícia',N'Rua da Panificadora, 12',N'Rio de Janeiro',N'RJ',N'02389-673',N'Brazil')</v>
      </c>
      <c r="E3396" t="s">
        <v>3963</v>
      </c>
    </row>
    <row r="3397" spans="1:5" hidden="1" x14ac:dyDescent="0.25">
      <c r="A3397" t="s">
        <v>2161</v>
      </c>
      <c r="B3397" t="s">
        <v>2163</v>
      </c>
      <c r="D3397" t="str">
        <f t="shared" si="22"/>
        <v>("OrderID","CustomerID","EmployeeID","OrderDate","RequiredDate",ShipCity,"ShipRegion","ShipPostalCode","ShipCountry")N'RJ',N'02389-673',N'Brazil')</v>
      </c>
      <c r="E3397" t="s">
        <v>3505</v>
      </c>
    </row>
    <row r="3398" spans="1:5" hidden="1" x14ac:dyDescent="0.25">
      <c r="A3398" t="s">
        <v>2161</v>
      </c>
      <c r="C3398" t="s">
        <v>2164</v>
      </c>
      <c r="D3398" t="str">
        <f t="shared" si="22"/>
        <v>N'Que Delícia',N'Rua da Panificadora, 12',N'Rio de Janeiro',</v>
      </c>
      <c r="E3398" t="s">
        <v>2203</v>
      </c>
    </row>
    <row r="3399" spans="1:5" hidden="1" x14ac:dyDescent="0.25">
      <c r="A3399" t="s">
        <v>2161</v>
      </c>
      <c r="C3399" t="s">
        <v>2165</v>
      </c>
      <c r="D3399" t="str">
        <f t="shared" si="22"/>
        <v>VALUES (10379,N'QUEDE',2,'12/11/1996','1/8/1997','12/13/1996',1,45.03,N'Que Delícia',N'Rua da Panificadora, 12',N'Rio de Janeiro',N'RJ',N'02389-673',N'Brazil')INSERT INTO "Orders"ShippedDate,"ShipVia","Freight","ShipName","ShipAddress",</v>
      </c>
      <c r="E3399" t="s">
        <v>3964</v>
      </c>
    </row>
    <row r="3400" spans="1:5" hidden="1" x14ac:dyDescent="0.25">
      <c r="A3400" t="s">
        <v>2161</v>
      </c>
      <c r="B3400" t="s">
        <v>2425</v>
      </c>
      <c r="D3400" t="str">
        <f t="shared" si="22"/>
        <v>VALUES (10379,N'QUEDE',2,'12/11/1996','1/8/1997','12/13/1996',1,45.03,N'RJ',N'02389-673',N'Brazil')("OrderID","CustomerID","EmployeeID","OrderDate","RequiredDate",ShippedDate,"ShipVia","Freight","ShipName","ShipAddress",ShipCity,"ShipRegion","ShipPostalCode","ShipCountry")</v>
      </c>
      <c r="E3400" t="s">
        <v>3965</v>
      </c>
    </row>
    <row r="3401" spans="1:5" hidden="1" x14ac:dyDescent="0.25">
      <c r="A3401" t="s">
        <v>2161</v>
      </c>
      <c r="C3401" t="s">
        <v>2203</v>
      </c>
      <c r="D3401" t="str">
        <f t="shared" si="22"/>
        <v>ShipCity,"ShipRegion","ShipPostalCode","ShipCountry")</v>
      </c>
      <c r="E3401" t="s">
        <v>2165</v>
      </c>
    </row>
    <row r="3402" spans="1:5" hidden="1" x14ac:dyDescent="0.25">
      <c r="A3402" t="s">
        <v>2161</v>
      </c>
      <c r="C3402" t="s">
        <v>2204</v>
      </c>
      <c r="D3402" t="str">
        <f t="shared" si="22"/>
        <v>INSERT INTO "Orders"ShippedDate,"ShipVia","Freight","ShipName","ShipAddress",N'Hungry Owl All-Night Grocers',N'8 Johnstown Road',N'Cork',</v>
      </c>
      <c r="E3402" t="s">
        <v>3659</v>
      </c>
    </row>
    <row r="3403" spans="1:5" x14ac:dyDescent="0.25">
      <c r="A3403" t="s">
        <v>2161</v>
      </c>
      <c r="B3403" t="s">
        <v>2162</v>
      </c>
      <c r="D3403" t="str">
        <f t="shared" si="22"/>
        <v>INSERT INTO "Orders"("OrderID","CustomerID","EmployeeID","OrderDate","RequiredDate",ShippedDate,"ShipVia","Freight","ShipName","ShipAddress",ShipCity,"ShipRegion","ShipPostalCode","ShipCountry")VALUES (10380,N'HUNGO',8,'12/12/1996','1/9/1997','1/16/1997',3,35.03,N'Hungry Owl All-Night Grocers',N'8 Johnstown Road',N'Cork',N'Co. Cork',NULL,N'Ireland')</v>
      </c>
      <c r="E3403" t="s">
        <v>3966</v>
      </c>
    </row>
    <row r="3404" spans="1:5" hidden="1" x14ac:dyDescent="0.25">
      <c r="A3404" t="s">
        <v>2161</v>
      </c>
      <c r="B3404" t="s">
        <v>2163</v>
      </c>
      <c r="D3404" t="str">
        <f t="shared" si="22"/>
        <v>("OrderID","CustomerID","EmployeeID","OrderDate","RequiredDate",ShipCity,"ShipRegion","ShipPostalCode","ShipCountry")N'Co. Cork',NULL,N'Ireland')</v>
      </c>
      <c r="E3404" t="s">
        <v>3661</v>
      </c>
    </row>
    <row r="3405" spans="1:5" hidden="1" x14ac:dyDescent="0.25">
      <c r="A3405" t="s">
        <v>2161</v>
      </c>
      <c r="C3405" t="s">
        <v>2164</v>
      </c>
      <c r="D3405" t="str">
        <f t="shared" si="22"/>
        <v>N'Hungry Owl All-Night Grocers',N'8 Johnstown Road',N'Cork',</v>
      </c>
      <c r="E3405" t="s">
        <v>2284</v>
      </c>
    </row>
    <row r="3406" spans="1:5" hidden="1" x14ac:dyDescent="0.25">
      <c r="A3406" t="s">
        <v>2161</v>
      </c>
      <c r="C3406" t="s">
        <v>2165</v>
      </c>
      <c r="D3406" t="str">
        <f t="shared" si="22"/>
        <v>VALUES (10380,N'HUNGO',8,'12/12/1996','1/9/1997','1/16/1997',3,35.03,N'Hungry Owl All-Night Grocers',N'8 Johnstown Road',N'Cork',N'Co. Cork',NULL,N'Ireland')INSERT INTO "Orders"ShippedDate,"ShipVia","Freight","ShipName","ShipAddress",</v>
      </c>
      <c r="E3406" t="s">
        <v>3967</v>
      </c>
    </row>
    <row r="3407" spans="1:5" hidden="1" x14ac:dyDescent="0.25">
      <c r="A3407" t="s">
        <v>2161</v>
      </c>
      <c r="B3407" t="s">
        <v>2426</v>
      </c>
      <c r="D3407" t="str">
        <f t="shared" si="22"/>
        <v>VALUES (10380,N'HUNGO',8,'12/12/1996','1/9/1997','1/16/1997',3,35.03,N'Co. Cork',NULL,N'Ireland')("OrderID","CustomerID","EmployeeID","OrderDate","RequiredDate",ShippedDate,"ShipVia","Freight","ShipName","ShipAddress",ShipCity,"ShipRegion","ShipPostalCode","ShipCountry")</v>
      </c>
      <c r="E3407" t="s">
        <v>3968</v>
      </c>
    </row>
    <row r="3408" spans="1:5" hidden="1" x14ac:dyDescent="0.25">
      <c r="A3408" t="s">
        <v>2161</v>
      </c>
      <c r="C3408" t="s">
        <v>2284</v>
      </c>
      <c r="D3408" t="str">
        <f t="shared" si="22"/>
        <v>ShipCity,"ShipRegion","ShipPostalCode","ShipCountry")</v>
      </c>
      <c r="E3408" t="s">
        <v>2165</v>
      </c>
    </row>
    <row r="3409" spans="1:5" hidden="1" x14ac:dyDescent="0.25">
      <c r="A3409" t="s">
        <v>2161</v>
      </c>
      <c r="C3409" t="s">
        <v>2285</v>
      </c>
      <c r="D3409" t="str">
        <f t="shared" si="22"/>
        <v>INSERT INTO "Orders"ShippedDate,"ShipVia","Freight","ShipName","ShipAddress",N'LILA-Supermercado',N'Carrera 52 con Ave. Bolívar #65-98 Llano Largo',N'Barquisimeto',</v>
      </c>
      <c r="E3409" t="s">
        <v>3602</v>
      </c>
    </row>
    <row r="3410" spans="1:5" x14ac:dyDescent="0.25">
      <c r="A3410" t="s">
        <v>2161</v>
      </c>
      <c r="B3410" t="s">
        <v>2162</v>
      </c>
      <c r="D3410" t="str">
        <f t="shared" si="22"/>
        <v>INSERT INTO "Orders"("OrderID","CustomerID","EmployeeID","OrderDate","RequiredDate",ShippedDate,"ShipVia","Freight","ShipName","ShipAddress",ShipCity,"ShipRegion","ShipPostalCode","ShipCountry")VALUES (10381,N'LILAS',3,'12/12/1996','1/9/1997','12/13/1996',3,7.99,N'LILA-Supermercado',N'Carrera 52 con Ave. Bolívar #65-98 Llano Largo',N'Barquisimeto',N'Lara',N'3508',N'Venezuela')</v>
      </c>
      <c r="E3410" t="s">
        <v>3969</v>
      </c>
    </row>
    <row r="3411" spans="1:5" hidden="1" x14ac:dyDescent="0.25">
      <c r="A3411" t="s">
        <v>2161</v>
      </c>
      <c r="B3411" t="s">
        <v>2163</v>
      </c>
      <c r="D3411" t="str">
        <f t="shared" si="22"/>
        <v>("OrderID","CustomerID","EmployeeID","OrderDate","RequiredDate",ShipCity,"ShipRegion","ShipPostalCode","ShipCountry")N'Lara',N'3508',N'Venezuela')</v>
      </c>
      <c r="E3411" t="s">
        <v>3604</v>
      </c>
    </row>
    <row r="3412" spans="1:5" hidden="1" x14ac:dyDescent="0.25">
      <c r="A3412" t="s">
        <v>2161</v>
      </c>
      <c r="C3412" t="s">
        <v>2164</v>
      </c>
      <c r="D3412" t="str">
        <f t="shared" si="22"/>
        <v>N'LILA-Supermercado',N'Carrera 52 con Ave. Bolívar #65-98 Llano Largo',N'Barquisimeto',</v>
      </c>
      <c r="E3412" t="s">
        <v>2257</v>
      </c>
    </row>
    <row r="3413" spans="1:5" hidden="1" x14ac:dyDescent="0.25">
      <c r="A3413" t="s">
        <v>2161</v>
      </c>
      <c r="C3413" t="s">
        <v>2165</v>
      </c>
      <c r="D3413" t="str">
        <f t="shared" si="22"/>
        <v>VALUES (10381,N'LILAS',3,'12/12/1996','1/9/1997','12/13/1996',3,7.99,N'LILA-Supermercado',N'Carrera 52 con Ave. Bolívar #65-98 Llano Largo',N'Barquisimeto',N'Lara',N'3508',N'Venezuela')INSERT INTO "Orders"ShippedDate,"ShipVia","Freight","ShipName","ShipAddress",</v>
      </c>
      <c r="E3413" t="s">
        <v>3970</v>
      </c>
    </row>
    <row r="3414" spans="1:5" hidden="1" x14ac:dyDescent="0.25">
      <c r="A3414" t="s">
        <v>2161</v>
      </c>
      <c r="B3414" t="s">
        <v>2427</v>
      </c>
      <c r="D3414" t="str">
        <f t="shared" si="22"/>
        <v>VALUES (10381,N'LILAS',3,'12/12/1996','1/9/1997','12/13/1996',3,7.99,N'Lara',N'3508',N'Venezuela')("OrderID","CustomerID","EmployeeID","OrderDate","RequiredDate",ShippedDate,"ShipVia","Freight","ShipName","ShipAddress",ShipCity,"ShipRegion","ShipPostalCode","ShipCountry")</v>
      </c>
      <c r="E3414" t="s">
        <v>3971</v>
      </c>
    </row>
    <row r="3415" spans="1:5" hidden="1" x14ac:dyDescent="0.25">
      <c r="A3415" t="s">
        <v>2161</v>
      </c>
      <c r="C3415" t="s">
        <v>2257</v>
      </c>
      <c r="D3415" t="str">
        <f t="shared" si="22"/>
        <v>ShipCity,"ShipRegion","ShipPostalCode","ShipCountry")</v>
      </c>
      <c r="E3415" t="s">
        <v>2165</v>
      </c>
    </row>
    <row r="3416" spans="1:5" hidden="1" x14ac:dyDescent="0.25">
      <c r="A3416" t="s">
        <v>2161</v>
      </c>
      <c r="C3416" t="s">
        <v>2258</v>
      </c>
      <c r="D3416" t="str">
        <f t="shared" si="22"/>
        <v>INSERT INTO "Orders"ShippedDate,"ShipVia","Freight","ShipName","ShipAddress",N'Ernst Handel',N'Kirchgasse 6',N'Graz',</v>
      </c>
      <c r="E3416" t="s">
        <v>3488</v>
      </c>
    </row>
    <row r="3417" spans="1:5" x14ac:dyDescent="0.25">
      <c r="A3417" t="s">
        <v>2161</v>
      </c>
      <c r="B3417" t="s">
        <v>2162</v>
      </c>
      <c r="D3417" t="str">
        <f t="shared" si="22"/>
        <v>INSERT INTO "Orders"("OrderID","CustomerID","EmployeeID","OrderDate","RequiredDate",ShippedDate,"ShipVia","Freight","ShipName","ShipAddress",ShipCity,"ShipRegion","ShipPostalCode","ShipCountry")VALUES (10382,N'ERNSH',4,'12/13/1996','1/10/1997','12/16/1996',1,94.77,N'Ernst Handel',N'Kirchgasse 6',N'Graz',NULL,N'8010',N'Austria')</v>
      </c>
      <c r="E3417" t="s">
        <v>3972</v>
      </c>
    </row>
    <row r="3418" spans="1:5" hidden="1" x14ac:dyDescent="0.25">
      <c r="A3418" t="s">
        <v>2161</v>
      </c>
      <c r="B3418" t="s">
        <v>2163</v>
      </c>
      <c r="D3418" t="str">
        <f t="shared" si="22"/>
        <v>("OrderID","CustomerID","EmployeeID","OrderDate","RequiredDate",ShipCity,"ShipRegion","ShipPostalCode","ShipCountry")NULL,N'8010',N'Austria')</v>
      </c>
      <c r="E3418" t="s">
        <v>3490</v>
      </c>
    </row>
    <row r="3419" spans="1:5" hidden="1" x14ac:dyDescent="0.25">
      <c r="A3419" t="s">
        <v>2161</v>
      </c>
      <c r="C3419" t="s">
        <v>2164</v>
      </c>
      <c r="D3419" t="str">
        <f t="shared" si="22"/>
        <v>N'Ernst Handel',N'Kirchgasse 6',N'Graz',</v>
      </c>
      <c r="E3419" t="s">
        <v>2194</v>
      </c>
    </row>
    <row r="3420" spans="1:5" hidden="1" x14ac:dyDescent="0.25">
      <c r="A3420" t="s">
        <v>2161</v>
      </c>
      <c r="C3420" t="s">
        <v>2165</v>
      </c>
      <c r="D3420" t="str">
        <f t="shared" si="22"/>
        <v>VALUES (10382,N'ERNSH',4,'12/13/1996','1/10/1997','12/16/1996',1,94.77,N'Ernst Handel',N'Kirchgasse 6',N'Graz',NULL,N'8010',N'Austria')INSERT INTO "Orders"ShippedDate,"ShipVia","Freight","ShipName","ShipAddress",</v>
      </c>
      <c r="E3420" t="s">
        <v>3973</v>
      </c>
    </row>
    <row r="3421" spans="1:5" hidden="1" x14ac:dyDescent="0.25">
      <c r="A3421" t="s">
        <v>2161</v>
      </c>
      <c r="B3421" t="s">
        <v>2428</v>
      </c>
      <c r="D3421" t="str">
        <f t="shared" si="22"/>
        <v>VALUES (10382,N'ERNSH',4,'12/13/1996','1/10/1997','12/16/1996',1,94.77,NULL,N'8010',N'Austria')("OrderID","CustomerID","EmployeeID","OrderDate","RequiredDate",ShippedDate,"ShipVia","Freight","ShipName","ShipAddress",ShipCity,"ShipRegion","ShipPostalCode","ShipCountry")</v>
      </c>
      <c r="E3421" t="s">
        <v>3974</v>
      </c>
    </row>
    <row r="3422" spans="1:5" hidden="1" x14ac:dyDescent="0.25">
      <c r="A3422" t="s">
        <v>2161</v>
      </c>
      <c r="C3422" t="s">
        <v>2194</v>
      </c>
      <c r="D3422" t="str">
        <f t="shared" si="22"/>
        <v>ShipCity,"ShipRegion","ShipPostalCode","ShipCountry")</v>
      </c>
      <c r="E3422" t="s">
        <v>2165</v>
      </c>
    </row>
    <row r="3423" spans="1:5" hidden="1" x14ac:dyDescent="0.25">
      <c r="A3423" t="s">
        <v>2161</v>
      </c>
      <c r="C3423" t="s">
        <v>2195</v>
      </c>
      <c r="D3423" t="str">
        <f t="shared" si="22"/>
        <v>INSERT INTO "Orders"ShippedDate,"ShipVia","Freight","ShipName","ShipAddress",N'Around the Horn',N'Brook Farm Stratford St. Mary',N'Colchester',</v>
      </c>
      <c r="E3423" t="s">
        <v>3871</v>
      </c>
    </row>
    <row r="3424" spans="1:5" x14ac:dyDescent="0.25">
      <c r="A3424" t="s">
        <v>2161</v>
      </c>
      <c r="B3424" t="s">
        <v>2162</v>
      </c>
      <c r="D3424" t="str">
        <f t="shared" si="22"/>
        <v>INSERT INTO "Orders"("OrderID","CustomerID","EmployeeID","OrderDate","RequiredDate",ShippedDate,"ShipVia","Freight","ShipName","ShipAddress",ShipCity,"ShipRegion","ShipPostalCode","ShipCountry")VALUES (10383,N'AROUT',8,'12/16/1996','1/13/1997','12/18/1996',3,34.24,N'Around the Horn',N'Brook Farm Stratford St. Mary',N'Colchester',N'Essex',N'CO7 6JX',N'UK')</v>
      </c>
      <c r="E3424" t="s">
        <v>3975</v>
      </c>
    </row>
    <row r="3425" spans="1:5" hidden="1" x14ac:dyDescent="0.25">
      <c r="A3425" t="s">
        <v>2161</v>
      </c>
      <c r="B3425" t="s">
        <v>2163</v>
      </c>
      <c r="D3425" t="str">
        <f t="shared" si="22"/>
        <v>("OrderID","CustomerID","EmployeeID","OrderDate","RequiredDate",ShipCity,"ShipRegion","ShipPostalCode","ShipCountry")N'Essex',N'CO7 6JX',N'UK')</v>
      </c>
      <c r="E3425" t="s">
        <v>3873</v>
      </c>
    </row>
    <row r="3426" spans="1:5" hidden="1" x14ac:dyDescent="0.25">
      <c r="A3426" t="s">
        <v>2161</v>
      </c>
      <c r="C3426" t="s">
        <v>2164</v>
      </c>
      <c r="D3426" t="str">
        <f t="shared" si="22"/>
        <v>N'Around the Horn',N'Brook Farm Stratford St. Mary',N'Colchester',</v>
      </c>
      <c r="E3426" t="s">
        <v>2382</v>
      </c>
    </row>
    <row r="3427" spans="1:5" hidden="1" x14ac:dyDescent="0.25">
      <c r="A3427" t="s">
        <v>2161</v>
      </c>
      <c r="C3427" t="s">
        <v>2165</v>
      </c>
      <c r="D3427" t="str">
        <f t="shared" si="22"/>
        <v>VALUES (10383,N'AROUT',8,'12/16/1996','1/13/1997','12/18/1996',3,34.24,N'Around the Horn',N'Brook Farm Stratford St. Mary',N'Colchester',N'Essex',N'CO7 6JX',N'UK')INSERT INTO "Orders"ShippedDate,"ShipVia","Freight","ShipName","ShipAddress",</v>
      </c>
      <c r="E3427" t="s">
        <v>3976</v>
      </c>
    </row>
    <row r="3428" spans="1:5" hidden="1" x14ac:dyDescent="0.25">
      <c r="A3428" t="s">
        <v>2161</v>
      </c>
      <c r="B3428" t="s">
        <v>2429</v>
      </c>
      <c r="D3428" t="str">
        <f t="shared" si="22"/>
        <v>VALUES (10383,N'AROUT',8,'12/16/1996','1/13/1997','12/18/1996',3,34.24,N'Essex',N'CO7 6JX',N'UK')("OrderID","CustomerID","EmployeeID","OrderDate","RequiredDate",ShippedDate,"ShipVia","Freight","ShipName","ShipAddress",ShipCity,"ShipRegion","ShipPostalCode","ShipCountry")</v>
      </c>
      <c r="E3428" t="s">
        <v>3977</v>
      </c>
    </row>
    <row r="3429" spans="1:5" hidden="1" x14ac:dyDescent="0.25">
      <c r="A3429" t="s">
        <v>2161</v>
      </c>
      <c r="C3429" t="s">
        <v>2382</v>
      </c>
      <c r="D3429" t="str">
        <f t="shared" si="22"/>
        <v>ShipCity,"ShipRegion","ShipPostalCode","ShipCountry")</v>
      </c>
      <c r="E3429" t="s">
        <v>2165</v>
      </c>
    </row>
    <row r="3430" spans="1:5" hidden="1" x14ac:dyDescent="0.25">
      <c r="A3430" t="s">
        <v>2161</v>
      </c>
      <c r="C3430" t="s">
        <v>2383</v>
      </c>
      <c r="D3430" t="str">
        <f t="shared" si="22"/>
        <v>INSERT INTO "Orders"ShippedDate,"ShipVia","Freight","ShipName","ShipAddress",N'Berglunds snabbköp',N'Berguvsvägen  8',N'Luleå',</v>
      </c>
      <c r="E3430" t="s">
        <v>3581</v>
      </c>
    </row>
    <row r="3431" spans="1:5" x14ac:dyDescent="0.25">
      <c r="A3431" t="s">
        <v>2161</v>
      </c>
      <c r="B3431" t="s">
        <v>2162</v>
      </c>
      <c r="D3431" t="str">
        <f t="shared" si="22"/>
        <v>INSERT INTO "Orders"("OrderID","CustomerID","EmployeeID","OrderDate","RequiredDate",ShippedDate,"ShipVia","Freight","ShipName","ShipAddress",ShipCity,"ShipRegion","ShipPostalCode","ShipCountry")VALUES (10384,N'BERGS',3,'12/16/1996','1/13/1997','12/20/1996',3,168.64,N'Berglunds snabbköp',N'Berguvsvägen  8',N'Luleå',NULL,N'S-958 22',N'Sweden')</v>
      </c>
      <c r="E3431" t="s">
        <v>3978</v>
      </c>
    </row>
    <row r="3432" spans="1:5" hidden="1" x14ac:dyDescent="0.25">
      <c r="A3432" t="s">
        <v>2161</v>
      </c>
      <c r="B3432" t="s">
        <v>2163</v>
      </c>
      <c r="D3432" t="str">
        <f t="shared" si="22"/>
        <v>("OrderID","CustomerID","EmployeeID","OrderDate","RequiredDate",ShipCity,"ShipRegion","ShipPostalCode","ShipCountry")NULL,N'S-958 22',N'Sweden')</v>
      </c>
      <c r="E3432" t="s">
        <v>3583</v>
      </c>
    </row>
    <row r="3433" spans="1:5" hidden="1" x14ac:dyDescent="0.25">
      <c r="A3433" t="s">
        <v>2161</v>
      </c>
      <c r="C3433" t="s">
        <v>2164</v>
      </c>
      <c r="D3433" t="str">
        <f t="shared" si="22"/>
        <v>N'Berglunds snabbköp',N'Berguvsvägen  8',N'Luleå',</v>
      </c>
      <c r="E3433" t="s">
        <v>2246</v>
      </c>
    </row>
    <row r="3434" spans="1:5" hidden="1" x14ac:dyDescent="0.25">
      <c r="A3434" t="s">
        <v>2161</v>
      </c>
      <c r="C3434" t="s">
        <v>2165</v>
      </c>
      <c r="D3434" t="str">
        <f t="shared" si="22"/>
        <v>VALUES (10384,N'BERGS',3,'12/16/1996','1/13/1997','12/20/1996',3,168.64,N'Berglunds snabbköp',N'Berguvsvägen  8',N'Luleå',NULL,N'S-958 22',N'Sweden')INSERT INTO "Orders"ShippedDate,"ShipVia","Freight","ShipName","ShipAddress",</v>
      </c>
      <c r="E3434" t="s">
        <v>3979</v>
      </c>
    </row>
    <row r="3435" spans="1:5" hidden="1" x14ac:dyDescent="0.25">
      <c r="A3435" t="s">
        <v>2161</v>
      </c>
      <c r="B3435" t="s">
        <v>2430</v>
      </c>
      <c r="D3435" t="str">
        <f t="shared" si="22"/>
        <v>VALUES (10384,N'BERGS',3,'12/16/1996','1/13/1997','12/20/1996',3,168.64,NULL,N'S-958 22',N'Sweden')("OrderID","CustomerID","EmployeeID","OrderDate","RequiredDate",ShippedDate,"ShipVia","Freight","ShipName","ShipAddress",ShipCity,"ShipRegion","ShipPostalCode","ShipCountry")</v>
      </c>
      <c r="E3435" t="s">
        <v>3980</v>
      </c>
    </row>
    <row r="3436" spans="1:5" hidden="1" x14ac:dyDescent="0.25">
      <c r="A3436" t="s">
        <v>2161</v>
      </c>
      <c r="C3436" t="s">
        <v>2246</v>
      </c>
      <c r="D3436" t="str">
        <f t="shared" si="22"/>
        <v>ShipCity,"ShipRegion","ShipPostalCode","ShipCountry")</v>
      </c>
      <c r="E3436" t="s">
        <v>2165</v>
      </c>
    </row>
    <row r="3437" spans="1:5" hidden="1" x14ac:dyDescent="0.25">
      <c r="A3437" t="s">
        <v>2161</v>
      </c>
      <c r="C3437" t="s">
        <v>2247</v>
      </c>
      <c r="D3437" t="str">
        <f t="shared" si="22"/>
        <v>INSERT INTO "Orders"ShippedDate,"ShipVia","Freight","ShipName","ShipAddress",N'Split Rail Beer &amp; Ale',N'P.O. Box 555',N'Lander',</v>
      </c>
      <c r="E3437" t="s">
        <v>3549</v>
      </c>
    </row>
    <row r="3438" spans="1:5" x14ac:dyDescent="0.25">
      <c r="A3438" t="s">
        <v>2161</v>
      </c>
      <c r="B3438" t="s">
        <v>2162</v>
      </c>
      <c r="D3438" t="str">
        <f t="shared" si="22"/>
        <v>INSERT INTO "Orders"("OrderID","CustomerID","EmployeeID","OrderDate","RequiredDate",ShippedDate,"ShipVia","Freight","ShipName","ShipAddress",ShipCity,"ShipRegion","ShipPostalCode","ShipCountry")VALUES (10385,N'SPLIR',1,'12/17/1996','1/14/1997','12/23/1996',2,30.96,N'Split Rail Beer &amp; Ale',N'P.O. Box 555',N'Lander',N'WY',N'82520',N'USA')</v>
      </c>
      <c r="E3438" t="s">
        <v>3981</v>
      </c>
    </row>
    <row r="3439" spans="1:5" hidden="1" x14ac:dyDescent="0.25">
      <c r="A3439" t="s">
        <v>2161</v>
      </c>
      <c r="B3439" t="s">
        <v>2163</v>
      </c>
      <c r="D3439" t="str">
        <f t="shared" si="22"/>
        <v>("OrderID","CustomerID","EmployeeID","OrderDate","RequiredDate",ShipCity,"ShipRegion","ShipPostalCode","ShipCountry")N'WY',N'82520',N'USA')</v>
      </c>
      <c r="E3439" t="s">
        <v>3551</v>
      </c>
    </row>
    <row r="3440" spans="1:5" hidden="1" x14ac:dyDescent="0.25">
      <c r="A3440" t="s">
        <v>2161</v>
      </c>
      <c r="C3440" t="s">
        <v>2164</v>
      </c>
      <c r="D3440" t="str">
        <f t="shared" ref="D3440:D3503" si="23">B3440&amp;B3441&amp;C3442&amp;C3443&amp;B3444&amp;C3445&amp;C3446</f>
        <v>N'Split Rail Beer &amp; Ale',N'P.O. Box 555',N'Lander',</v>
      </c>
      <c r="E3440" t="s">
        <v>2229</v>
      </c>
    </row>
    <row r="3441" spans="1:5" hidden="1" x14ac:dyDescent="0.25">
      <c r="A3441" t="s">
        <v>2161</v>
      </c>
      <c r="C3441" t="s">
        <v>2165</v>
      </c>
      <c r="D3441" t="str">
        <f t="shared" si="23"/>
        <v>VALUES (10385,N'SPLIR',1,'12/17/1996','1/14/1997','12/23/1996',2,30.96,N'Split Rail Beer &amp; Ale',N'P.O. Box 555',N'Lander',N'WY',N'82520',N'USA')INSERT INTO "Orders"ShippedDate,"ShipVia","Freight","ShipName","ShipAddress",</v>
      </c>
      <c r="E3441" t="s">
        <v>3982</v>
      </c>
    </row>
    <row r="3442" spans="1:5" hidden="1" x14ac:dyDescent="0.25">
      <c r="A3442" t="s">
        <v>2161</v>
      </c>
      <c r="B3442" t="s">
        <v>2431</v>
      </c>
      <c r="D3442" t="str">
        <f t="shared" si="23"/>
        <v>VALUES (10385,N'SPLIR',1,'12/17/1996','1/14/1997','12/23/1996',2,30.96,N'WY',N'82520',N'USA')("OrderID","CustomerID","EmployeeID","OrderDate","RequiredDate",ShippedDate,"ShipVia","Freight","ShipName","ShipAddress",ShipCity,"ShipRegion","ShipPostalCode","ShipCountry")</v>
      </c>
      <c r="E3442" t="s">
        <v>3983</v>
      </c>
    </row>
    <row r="3443" spans="1:5" hidden="1" x14ac:dyDescent="0.25">
      <c r="A3443" t="s">
        <v>2161</v>
      </c>
      <c r="C3443" t="s">
        <v>2229</v>
      </c>
      <c r="D3443" t="str">
        <f t="shared" si="23"/>
        <v>ShipCity,"ShipRegion","ShipPostalCode","ShipCountry")</v>
      </c>
      <c r="E3443" t="s">
        <v>2165</v>
      </c>
    </row>
    <row r="3444" spans="1:5" hidden="1" x14ac:dyDescent="0.25">
      <c r="A3444" t="s">
        <v>2161</v>
      </c>
      <c r="C3444" t="s">
        <v>2230</v>
      </c>
      <c r="D3444" t="str">
        <f t="shared" si="23"/>
        <v>INSERT INTO "Orders"ShippedDate,"ShipVia","Freight","ShipName","ShipAddress",N'Familia Arquibaldo',N'Rua Orós, 92',N'Sao Paulo',</v>
      </c>
      <c r="E3444" t="s">
        <v>3841</v>
      </c>
    </row>
    <row r="3445" spans="1:5" x14ac:dyDescent="0.25">
      <c r="A3445" t="s">
        <v>2161</v>
      </c>
      <c r="B3445" t="s">
        <v>2162</v>
      </c>
      <c r="D3445" t="str">
        <f t="shared" si="23"/>
        <v>INSERT INTO "Orders"("OrderID","CustomerID","EmployeeID","OrderDate","RequiredDate",ShippedDate,"ShipVia","Freight","ShipName","ShipAddress",ShipCity,"ShipRegion","ShipPostalCode","ShipCountry")VALUES (10386,N'FAMIA',9,'12/18/1996','1/1/1997','12/25/1996',3,13.99,N'Familia Arquibaldo',N'Rua Orós, 92',N'Sao Paulo',N'SP',N'05442-030',N'Brazil')</v>
      </c>
      <c r="E3445" t="s">
        <v>3984</v>
      </c>
    </row>
    <row r="3446" spans="1:5" hidden="1" x14ac:dyDescent="0.25">
      <c r="A3446" t="s">
        <v>2161</v>
      </c>
      <c r="B3446" t="s">
        <v>2163</v>
      </c>
      <c r="D3446" t="str">
        <f t="shared" si="23"/>
        <v>("OrderID","CustomerID","EmployeeID","OrderDate","RequiredDate",ShipCity,"ShipRegion","ShipPostalCode","ShipCountry")N'SP',N'05442-030',N'Brazil')</v>
      </c>
      <c r="E3446" t="s">
        <v>3843</v>
      </c>
    </row>
    <row r="3447" spans="1:5" hidden="1" x14ac:dyDescent="0.25">
      <c r="A3447" t="s">
        <v>2161</v>
      </c>
      <c r="C3447" t="s">
        <v>2164</v>
      </c>
      <c r="D3447" t="str">
        <f t="shared" si="23"/>
        <v>N'Familia Arquibaldo',N'Rua Orós, 92',N'Sao Paulo',</v>
      </c>
      <c r="E3447" t="s">
        <v>2368</v>
      </c>
    </row>
    <row r="3448" spans="1:5" hidden="1" x14ac:dyDescent="0.25">
      <c r="A3448" t="s">
        <v>2161</v>
      </c>
      <c r="C3448" t="s">
        <v>2165</v>
      </c>
      <c r="D3448" t="str">
        <f t="shared" si="23"/>
        <v>VALUES (10386,N'FAMIA',9,'12/18/1996','1/1/1997','12/25/1996',3,13.99,N'Familia Arquibaldo',N'Rua Orós, 92',N'Sao Paulo',N'SP',N'05442-030',N'Brazil')INSERT INTO "Orders"ShippedDate,"ShipVia","Freight","ShipName","ShipAddress",</v>
      </c>
      <c r="E3448" t="s">
        <v>3985</v>
      </c>
    </row>
    <row r="3449" spans="1:5" hidden="1" x14ac:dyDescent="0.25">
      <c r="A3449" t="s">
        <v>2161</v>
      </c>
      <c r="B3449" t="s">
        <v>2432</v>
      </c>
      <c r="D3449" t="str">
        <f t="shared" si="23"/>
        <v>VALUES (10386,N'FAMIA',9,'12/18/1996','1/1/1997','12/25/1996',3,13.99,N'SP',N'05442-030',N'Brazil')("OrderID","CustomerID","EmployeeID","OrderDate","RequiredDate",ShippedDate,"ShipVia","Freight","ShipName","ShipAddress",ShipCity,"ShipRegion","ShipPostalCode","ShipCountry")</v>
      </c>
      <c r="E3449" t="s">
        <v>3986</v>
      </c>
    </row>
    <row r="3450" spans="1:5" hidden="1" x14ac:dyDescent="0.25">
      <c r="A3450" t="s">
        <v>2161</v>
      </c>
      <c r="C3450" t="s">
        <v>2368</v>
      </c>
      <c r="D3450" t="str">
        <f t="shared" si="23"/>
        <v>ShipCity,"ShipRegion","ShipPostalCode","ShipCountry")</v>
      </c>
      <c r="E3450" t="s">
        <v>2165</v>
      </c>
    </row>
    <row r="3451" spans="1:5" hidden="1" x14ac:dyDescent="0.25">
      <c r="A3451" t="s">
        <v>2161</v>
      </c>
      <c r="C3451" t="s">
        <v>2369</v>
      </c>
      <c r="D3451" t="str">
        <f t="shared" si="23"/>
        <v>INSERT INTO "Orders"ShippedDate,"ShipVia","Freight","ShipName","ShipAddress",N'Santé Gourmet',N'Erling Skakkes gate 78',N'Stavern',</v>
      </c>
      <c r="E3451" t="s">
        <v>3987</v>
      </c>
    </row>
    <row r="3452" spans="1:5" x14ac:dyDescent="0.25">
      <c r="A3452" t="s">
        <v>2161</v>
      </c>
      <c r="B3452" t="s">
        <v>2162</v>
      </c>
      <c r="D3452" t="str">
        <f t="shared" si="23"/>
        <v>INSERT INTO "Orders"("OrderID","CustomerID","EmployeeID","OrderDate","RequiredDate",ShippedDate,"ShipVia","Freight","ShipName","ShipAddress",ShipCity,"ShipRegion","ShipPostalCode","ShipCountry")VALUES (10387,N'SANTG',1,'12/18/1996','1/15/1997','12/20/1996',2,93.63,N'Santé Gourmet',N'Erling Skakkes gate 78',N'Stavern',NULL,N'4110',N'Norway')</v>
      </c>
      <c r="E3452" t="s">
        <v>3988</v>
      </c>
    </row>
    <row r="3453" spans="1:5" hidden="1" x14ac:dyDescent="0.25">
      <c r="A3453" t="s">
        <v>2161</v>
      </c>
      <c r="B3453" t="s">
        <v>2163</v>
      </c>
      <c r="D3453" t="str">
        <f t="shared" si="23"/>
        <v>("OrderID","CustomerID","EmployeeID","OrderDate","RequiredDate",ShipCity,"ShipRegion","ShipPostalCode","ShipCountry")NULL,N'4110',N'Norway')</v>
      </c>
      <c r="E3453" t="s">
        <v>3989</v>
      </c>
    </row>
    <row r="3454" spans="1:5" hidden="1" x14ac:dyDescent="0.25">
      <c r="A3454" t="s">
        <v>2161</v>
      </c>
      <c r="C3454" t="s">
        <v>2164</v>
      </c>
      <c r="D3454" t="str">
        <f t="shared" si="23"/>
        <v>N'Santé Gourmet',N'Erling Skakkes gate 78',N'Stavern',</v>
      </c>
      <c r="E3454" t="s">
        <v>2434</v>
      </c>
    </row>
    <row r="3455" spans="1:5" hidden="1" x14ac:dyDescent="0.25">
      <c r="A3455" t="s">
        <v>2161</v>
      </c>
      <c r="C3455" t="s">
        <v>2165</v>
      </c>
      <c r="D3455" t="str">
        <f t="shared" si="23"/>
        <v>VALUES (10387,N'SANTG',1,'12/18/1996','1/15/1997','12/20/1996',2,93.63,N'Santé Gourmet',N'Erling Skakkes gate 78',N'Stavern',NULL,N'4110',N'Norway')INSERT INTO "Orders"ShippedDate,"ShipVia","Freight","ShipName","ShipAddress",</v>
      </c>
      <c r="E3455" t="s">
        <v>3990</v>
      </c>
    </row>
    <row r="3456" spans="1:5" hidden="1" x14ac:dyDescent="0.25">
      <c r="A3456" t="s">
        <v>2161</v>
      </c>
      <c r="B3456" t="s">
        <v>2433</v>
      </c>
      <c r="D3456" t="str">
        <f t="shared" si="23"/>
        <v>VALUES (10387,N'SANTG',1,'12/18/1996','1/15/1997','12/20/1996',2,93.63,NULL,N'4110',N'Norway')("OrderID","CustomerID","EmployeeID","OrderDate","RequiredDate",ShippedDate,"ShipVia","Freight","ShipName","ShipAddress",ShipCity,"ShipRegion","ShipPostalCode","ShipCountry")</v>
      </c>
      <c r="E3456" t="s">
        <v>3991</v>
      </c>
    </row>
    <row r="3457" spans="1:5" hidden="1" x14ac:dyDescent="0.25">
      <c r="A3457" t="s">
        <v>2161</v>
      </c>
      <c r="C3457" t="s">
        <v>2434</v>
      </c>
      <c r="D3457" t="str">
        <f t="shared" si="23"/>
        <v>ShipCity,"ShipRegion","ShipPostalCode","ShipCountry")</v>
      </c>
      <c r="E3457" t="s">
        <v>2165</v>
      </c>
    </row>
    <row r="3458" spans="1:5" hidden="1" x14ac:dyDescent="0.25">
      <c r="A3458" t="s">
        <v>2161</v>
      </c>
      <c r="C3458" t="s">
        <v>2435</v>
      </c>
      <c r="D3458" t="str">
        <f t="shared" si="23"/>
        <v>INSERT INTO "Orders"ShippedDate,"ShipVia","Freight","ShipName","ShipAddress",N'Seven Seas Imports',N'90 Wadhurst Rd.',N'London',</v>
      </c>
      <c r="E3458" t="s">
        <v>3885</v>
      </c>
    </row>
    <row r="3459" spans="1:5" x14ac:dyDescent="0.25">
      <c r="A3459" t="s">
        <v>2161</v>
      </c>
      <c r="B3459" t="s">
        <v>2162</v>
      </c>
      <c r="D3459" t="str">
        <f t="shared" si="23"/>
        <v>INSERT INTO "Orders"("OrderID","CustomerID","EmployeeID","OrderDate","RequiredDate",ShippedDate,"ShipVia","Freight","ShipName","ShipAddress",ShipCity,"ShipRegion","ShipPostalCode","ShipCountry")VALUES (10388,N'SEVES',2,'12/19/1996','1/16/1997','12/20/1996',1,34.86,N'Seven Seas Imports',N'90 Wadhurst Rd.',N'London',NULL,N'OX15 4NB',N'UK')</v>
      </c>
      <c r="E3459" t="s">
        <v>3992</v>
      </c>
    </row>
    <row r="3460" spans="1:5" hidden="1" x14ac:dyDescent="0.25">
      <c r="A3460" t="s">
        <v>2161</v>
      </c>
      <c r="B3460" t="s">
        <v>2163</v>
      </c>
      <c r="D3460" t="str">
        <f t="shared" si="23"/>
        <v>("OrderID","CustomerID","EmployeeID","OrderDate","RequiredDate",ShipCity,"ShipRegion","ShipPostalCode","ShipCountry")NULL,N'OX15 4NB',N'UK')</v>
      </c>
      <c r="E3460" t="s">
        <v>3887</v>
      </c>
    </row>
    <row r="3461" spans="1:5" hidden="1" x14ac:dyDescent="0.25">
      <c r="A3461" t="s">
        <v>2161</v>
      </c>
      <c r="C3461" t="s">
        <v>2164</v>
      </c>
      <c r="D3461" t="str">
        <f t="shared" si="23"/>
        <v>N'Seven Seas Imports',N'90 Wadhurst Rd.',N'London',</v>
      </c>
      <c r="E3461" t="s">
        <v>2388</v>
      </c>
    </row>
    <row r="3462" spans="1:5" hidden="1" x14ac:dyDescent="0.25">
      <c r="A3462" t="s">
        <v>2161</v>
      </c>
      <c r="C3462" t="s">
        <v>2165</v>
      </c>
      <c r="D3462" t="str">
        <f t="shared" si="23"/>
        <v>VALUES (10388,N'SEVES',2,'12/19/1996','1/16/1997','12/20/1996',1,34.86,N'Seven Seas Imports',N'90 Wadhurst Rd.',N'London',NULL,N'OX15 4NB',N'UK')INSERT INTO "Orders"ShippedDate,"ShipVia","Freight","ShipName","ShipAddress",</v>
      </c>
      <c r="E3462" t="s">
        <v>3993</v>
      </c>
    </row>
    <row r="3463" spans="1:5" hidden="1" x14ac:dyDescent="0.25">
      <c r="A3463" t="s">
        <v>2161</v>
      </c>
      <c r="B3463" t="s">
        <v>2436</v>
      </c>
      <c r="D3463" t="str">
        <f t="shared" si="23"/>
        <v>VALUES (10388,N'SEVES',2,'12/19/1996','1/16/1997','12/20/1996',1,34.86,NULL,N'OX15 4NB',N'UK')("OrderID","CustomerID","EmployeeID","OrderDate","RequiredDate",ShippedDate,"ShipVia","Freight","ShipName","ShipAddress",ShipCity,"ShipRegion","ShipPostalCode","ShipCountry")</v>
      </c>
      <c r="E3463" t="s">
        <v>3994</v>
      </c>
    </row>
    <row r="3464" spans="1:5" hidden="1" x14ac:dyDescent="0.25">
      <c r="A3464" t="s">
        <v>2161</v>
      </c>
      <c r="C3464" t="s">
        <v>2388</v>
      </c>
      <c r="D3464" t="str">
        <f t="shared" si="23"/>
        <v>ShipCity,"ShipRegion","ShipPostalCode","ShipCountry")</v>
      </c>
      <c r="E3464" t="s">
        <v>2165</v>
      </c>
    </row>
    <row r="3465" spans="1:5" hidden="1" x14ac:dyDescent="0.25">
      <c r="A3465" t="s">
        <v>2161</v>
      </c>
      <c r="C3465" t="s">
        <v>2389</v>
      </c>
      <c r="D3465" t="str">
        <f t="shared" si="23"/>
        <v>INSERT INTO "Orders"ShippedDate,"ShipVia","Freight","ShipName","ShipAddress",N'Bottom-Dollar Markets',N'23 Tsawassen Blvd.',N'Tsawassen',</v>
      </c>
      <c r="E3465" t="s">
        <v>3995</v>
      </c>
    </row>
    <row r="3466" spans="1:5" x14ac:dyDescent="0.25">
      <c r="A3466" t="s">
        <v>2161</v>
      </c>
      <c r="B3466" t="s">
        <v>2162</v>
      </c>
      <c r="D3466" t="str">
        <f t="shared" si="23"/>
        <v>INSERT INTO "Orders"("OrderID","CustomerID","EmployeeID","OrderDate","RequiredDate",ShippedDate,"ShipVia","Freight","ShipName","ShipAddress",ShipCity,"ShipRegion","ShipPostalCode","ShipCountry")VALUES (10389,N'BOTTM',4,'12/20/1996','1/17/1997','12/24/1996',2,47.42,N'Bottom-Dollar Markets',N'23 Tsawassen Blvd.',N'Tsawassen',N'BC',N'T2F 8M4',N'Canada')</v>
      </c>
      <c r="E3466" t="s">
        <v>3996</v>
      </c>
    </row>
    <row r="3467" spans="1:5" hidden="1" x14ac:dyDescent="0.25">
      <c r="A3467" t="s">
        <v>2161</v>
      </c>
      <c r="B3467" t="s">
        <v>2163</v>
      </c>
      <c r="D3467" t="str">
        <f t="shared" si="23"/>
        <v>("OrderID","CustomerID","EmployeeID","OrderDate","RequiredDate",ShipCity,"ShipRegion","ShipPostalCode","ShipCountry")N'BC',N'T2F 8M4',N'Canada')</v>
      </c>
      <c r="E3467" t="s">
        <v>3997</v>
      </c>
    </row>
    <row r="3468" spans="1:5" hidden="1" x14ac:dyDescent="0.25">
      <c r="A3468" t="s">
        <v>2161</v>
      </c>
      <c r="C3468" t="s">
        <v>2164</v>
      </c>
      <c r="D3468" t="str">
        <f t="shared" si="23"/>
        <v>N'Bottom-Dollar Markets',N'23 Tsawassen Blvd.',N'Tsawassen',</v>
      </c>
      <c r="E3468" t="s">
        <v>2438</v>
      </c>
    </row>
    <row r="3469" spans="1:5" hidden="1" x14ac:dyDescent="0.25">
      <c r="A3469" t="s">
        <v>2161</v>
      </c>
      <c r="C3469" t="s">
        <v>2165</v>
      </c>
      <c r="D3469" t="str">
        <f t="shared" si="23"/>
        <v>VALUES (10389,N'BOTTM',4,'12/20/1996','1/17/1997','12/24/1996',2,47.42,N'Bottom-Dollar Markets',N'23 Tsawassen Blvd.',N'Tsawassen',N'BC',N'T2F 8M4',N'Canada')INSERT INTO "Orders"ShippedDate,"ShipVia","Freight","ShipName","ShipAddress",</v>
      </c>
      <c r="E3469" t="s">
        <v>3998</v>
      </c>
    </row>
    <row r="3470" spans="1:5" hidden="1" x14ac:dyDescent="0.25">
      <c r="A3470" t="s">
        <v>2161</v>
      </c>
      <c r="B3470" t="s">
        <v>2437</v>
      </c>
      <c r="D3470" t="str">
        <f t="shared" si="23"/>
        <v>VALUES (10389,N'BOTTM',4,'12/20/1996','1/17/1997','12/24/1996',2,47.42,N'BC',N'T2F 8M4',N'Canada')("OrderID","CustomerID","EmployeeID","OrderDate","RequiredDate",ShippedDate,"ShipVia","Freight","ShipName","ShipAddress",ShipCity,"ShipRegion","ShipPostalCode","ShipCountry")</v>
      </c>
      <c r="E3470" t="s">
        <v>3999</v>
      </c>
    </row>
    <row r="3471" spans="1:5" hidden="1" x14ac:dyDescent="0.25">
      <c r="A3471" t="s">
        <v>2161</v>
      </c>
      <c r="C3471" t="s">
        <v>2438</v>
      </c>
      <c r="D3471" t="str">
        <f t="shared" si="23"/>
        <v>ShipCity,"ShipRegion","ShipPostalCode","ShipCountry")</v>
      </c>
      <c r="E3471" t="s">
        <v>2165</v>
      </c>
    </row>
    <row r="3472" spans="1:5" hidden="1" x14ac:dyDescent="0.25">
      <c r="A3472" t="s">
        <v>2161</v>
      </c>
      <c r="C3472" t="s">
        <v>2439</v>
      </c>
      <c r="D3472" t="str">
        <f t="shared" si="23"/>
        <v>INSERT INTO "Orders"ShippedDate,"ShipVia","Freight","ShipName","ShipAddress",N'Ernst Handel',N'Kirchgasse 6',N'Graz',</v>
      </c>
      <c r="E3472" t="s">
        <v>3488</v>
      </c>
    </row>
    <row r="3473" spans="1:5" x14ac:dyDescent="0.25">
      <c r="A3473" t="s">
        <v>2161</v>
      </c>
      <c r="B3473" t="s">
        <v>2162</v>
      </c>
      <c r="D3473" t="str">
        <f t="shared" si="23"/>
        <v>INSERT INTO "Orders"("OrderID","CustomerID","EmployeeID","OrderDate","RequiredDate",ShippedDate,"ShipVia","Freight","ShipName","ShipAddress",ShipCity,"ShipRegion","ShipPostalCode","ShipCountry")VALUES (10390,N'ERNSH',6,'12/23/1996','1/20/1997','12/26/1996',1,126.38,N'Ernst Handel',N'Kirchgasse 6',N'Graz',NULL,N'8010',N'Austria')</v>
      </c>
      <c r="E3473" t="s">
        <v>4000</v>
      </c>
    </row>
    <row r="3474" spans="1:5" hidden="1" x14ac:dyDescent="0.25">
      <c r="A3474" t="s">
        <v>2161</v>
      </c>
      <c r="B3474" t="s">
        <v>2163</v>
      </c>
      <c r="D3474" t="str">
        <f t="shared" si="23"/>
        <v>("OrderID","CustomerID","EmployeeID","OrderDate","RequiredDate",ShipCity,"ShipRegion","ShipPostalCode","ShipCountry")NULL,N'8010',N'Austria')</v>
      </c>
      <c r="E3474" t="s">
        <v>3490</v>
      </c>
    </row>
    <row r="3475" spans="1:5" hidden="1" x14ac:dyDescent="0.25">
      <c r="A3475" t="s">
        <v>2161</v>
      </c>
      <c r="C3475" t="s">
        <v>2164</v>
      </c>
      <c r="D3475" t="str">
        <f t="shared" si="23"/>
        <v>N'Ernst Handel',N'Kirchgasse 6',N'Graz',</v>
      </c>
      <c r="E3475" t="s">
        <v>2194</v>
      </c>
    </row>
    <row r="3476" spans="1:5" hidden="1" x14ac:dyDescent="0.25">
      <c r="A3476" t="s">
        <v>2161</v>
      </c>
      <c r="C3476" t="s">
        <v>2165</v>
      </c>
      <c r="D3476" t="str">
        <f t="shared" si="23"/>
        <v>VALUES (10390,N'ERNSH',6,'12/23/1996','1/20/1997','12/26/1996',1,126.38,N'Ernst Handel',N'Kirchgasse 6',N'Graz',NULL,N'8010',N'Austria')INSERT INTO "Orders"ShippedDate,"ShipVia","Freight","ShipName","ShipAddress",</v>
      </c>
      <c r="E3476" t="s">
        <v>4001</v>
      </c>
    </row>
    <row r="3477" spans="1:5" hidden="1" x14ac:dyDescent="0.25">
      <c r="A3477" t="s">
        <v>2161</v>
      </c>
      <c r="B3477" t="s">
        <v>2440</v>
      </c>
      <c r="D3477" t="str">
        <f t="shared" si="23"/>
        <v>VALUES (10390,N'ERNSH',6,'12/23/1996','1/20/1997','12/26/1996',1,126.38,NULL,N'8010',N'Austria')("OrderID","CustomerID","EmployeeID","OrderDate","RequiredDate",ShippedDate,"ShipVia","Freight","ShipName","ShipAddress",ShipCity,"ShipRegion","ShipPostalCode","ShipCountry")</v>
      </c>
      <c r="E3477" t="s">
        <v>4002</v>
      </c>
    </row>
    <row r="3478" spans="1:5" hidden="1" x14ac:dyDescent="0.25">
      <c r="A3478" t="s">
        <v>2161</v>
      </c>
      <c r="C3478" t="s">
        <v>2194</v>
      </c>
      <c r="D3478" t="str">
        <f t="shared" si="23"/>
        <v>ShipCity,"ShipRegion","ShipPostalCode","ShipCountry")</v>
      </c>
      <c r="E3478" t="s">
        <v>2165</v>
      </c>
    </row>
    <row r="3479" spans="1:5" hidden="1" x14ac:dyDescent="0.25">
      <c r="A3479" t="s">
        <v>2161</v>
      </c>
      <c r="C3479" t="s">
        <v>2195</v>
      </c>
      <c r="D3479" t="str">
        <f t="shared" si="23"/>
        <v>INSERT INTO "Orders"ShippedDate,"ShipVia","Freight","ShipName","ShipAddress",N'Drachenblut Delikatessen',N'Walserweg 21',N'Aachen',</v>
      </c>
      <c r="E3479" t="s">
        <v>3899</v>
      </c>
    </row>
    <row r="3480" spans="1:5" x14ac:dyDescent="0.25">
      <c r="A3480" t="s">
        <v>2161</v>
      </c>
      <c r="B3480" t="s">
        <v>2162</v>
      </c>
      <c r="D3480" t="str">
        <f t="shared" si="23"/>
        <v>INSERT INTO "Orders"("OrderID","CustomerID","EmployeeID","OrderDate","RequiredDate",ShippedDate,"ShipVia","Freight","ShipName","ShipAddress",ShipCity,"ShipRegion","ShipPostalCode","ShipCountry")VALUES (10391,N'DRACD',3,'12/23/1996','1/20/1997','12/31/1996',3,5.45,N'Drachenblut Delikatessen',N'Walserweg 21',N'Aachen',NULL,N'52066',N'Germany')</v>
      </c>
      <c r="E3480" t="s">
        <v>4003</v>
      </c>
    </row>
    <row r="3481" spans="1:5" hidden="1" x14ac:dyDescent="0.25">
      <c r="A3481" t="s">
        <v>2161</v>
      </c>
      <c r="B3481" t="s">
        <v>2163</v>
      </c>
      <c r="D3481" t="str">
        <f t="shared" si="23"/>
        <v>("OrderID","CustomerID","EmployeeID","OrderDate","RequiredDate",ShipCity,"ShipRegion","ShipPostalCode","ShipCountry")NULL,N'52066',N'Germany')</v>
      </c>
      <c r="E3481" t="s">
        <v>3901</v>
      </c>
    </row>
    <row r="3482" spans="1:5" hidden="1" x14ac:dyDescent="0.25">
      <c r="A3482" t="s">
        <v>2161</v>
      </c>
      <c r="C3482" t="s">
        <v>2164</v>
      </c>
      <c r="D3482" t="str">
        <f t="shared" si="23"/>
        <v>N'Drachenblut Delikatessen',N'Walserweg 21',N'Aachen',</v>
      </c>
      <c r="E3482" t="s">
        <v>2394</v>
      </c>
    </row>
    <row r="3483" spans="1:5" hidden="1" x14ac:dyDescent="0.25">
      <c r="A3483" t="s">
        <v>2161</v>
      </c>
      <c r="C3483" t="s">
        <v>2165</v>
      </c>
      <c r="D3483" t="str">
        <f t="shared" si="23"/>
        <v>VALUES (10391,N'DRACD',3,'12/23/1996','1/20/1997','12/31/1996',3,5.45,N'Drachenblut Delikatessen',N'Walserweg 21',N'Aachen',NULL,N'52066',N'Germany')INSERT INTO "Orders"ShippedDate,"ShipVia","Freight","ShipName","ShipAddress",</v>
      </c>
      <c r="E3483" t="s">
        <v>4004</v>
      </c>
    </row>
    <row r="3484" spans="1:5" hidden="1" x14ac:dyDescent="0.25">
      <c r="A3484" t="s">
        <v>2161</v>
      </c>
      <c r="B3484" t="s">
        <v>2441</v>
      </c>
      <c r="D3484" t="str">
        <f t="shared" si="23"/>
        <v>VALUES (10391,N'DRACD',3,'12/23/1996','1/20/1997','12/31/1996',3,5.45,NULL,N'52066',N'Germany')("OrderID","CustomerID","EmployeeID","OrderDate","RequiredDate",ShippedDate,"ShipVia","Freight","ShipName","ShipAddress",ShipCity,"ShipRegion","ShipPostalCode","ShipCountry")</v>
      </c>
      <c r="E3484" t="s">
        <v>4005</v>
      </c>
    </row>
    <row r="3485" spans="1:5" hidden="1" x14ac:dyDescent="0.25">
      <c r="A3485" t="s">
        <v>2161</v>
      </c>
      <c r="C3485" t="s">
        <v>2394</v>
      </c>
      <c r="D3485" t="str">
        <f t="shared" si="23"/>
        <v>ShipCity,"ShipRegion","ShipPostalCode","ShipCountry")</v>
      </c>
      <c r="E3485" t="s">
        <v>2165</v>
      </c>
    </row>
    <row r="3486" spans="1:5" hidden="1" x14ac:dyDescent="0.25">
      <c r="A3486" t="s">
        <v>2161</v>
      </c>
      <c r="C3486" t="s">
        <v>2395</v>
      </c>
      <c r="D3486" t="str">
        <f t="shared" si="23"/>
        <v>INSERT INTO "Orders"ShippedDate,"ShipVia","Freight","ShipName","ShipAddress",N'Piccolo und mehr',N'Geislweg 14',N'Salzburg',</v>
      </c>
      <c r="E3486" t="s">
        <v>3863</v>
      </c>
    </row>
    <row r="3487" spans="1:5" x14ac:dyDescent="0.25">
      <c r="A3487" t="s">
        <v>2161</v>
      </c>
      <c r="B3487" t="s">
        <v>2162</v>
      </c>
      <c r="D3487" t="str">
        <f t="shared" si="23"/>
        <v>INSERT INTO "Orders"("OrderID","CustomerID","EmployeeID","OrderDate","RequiredDate",ShippedDate,"ShipVia","Freight","ShipName","ShipAddress",ShipCity,"ShipRegion","ShipPostalCode","ShipCountry")VALUES (10392,N'PICCO',2,'12/24/1996','1/21/1997','1/1/1997',3,122.46,N'Piccolo und mehr',N'Geislweg 14',N'Salzburg',NULL,N'5020',N'Austria')</v>
      </c>
      <c r="E3487" t="s">
        <v>4006</v>
      </c>
    </row>
    <row r="3488" spans="1:5" hidden="1" x14ac:dyDescent="0.25">
      <c r="A3488" t="s">
        <v>2161</v>
      </c>
      <c r="B3488" t="s">
        <v>2163</v>
      </c>
      <c r="D3488" t="str">
        <f t="shared" si="23"/>
        <v>("OrderID","CustomerID","EmployeeID","OrderDate","RequiredDate",ShipCity,"ShipRegion","ShipPostalCode","ShipCountry")NULL,N'5020',N'Austria')</v>
      </c>
      <c r="E3488" t="s">
        <v>3865</v>
      </c>
    </row>
    <row r="3489" spans="1:5" hidden="1" x14ac:dyDescent="0.25">
      <c r="A3489" t="s">
        <v>2161</v>
      </c>
      <c r="C3489" t="s">
        <v>2164</v>
      </c>
      <c r="D3489" t="str">
        <f t="shared" si="23"/>
        <v>N'Piccolo und mehr',N'Geislweg 14',N'Salzburg',</v>
      </c>
      <c r="E3489" t="s">
        <v>2378</v>
      </c>
    </row>
    <row r="3490" spans="1:5" hidden="1" x14ac:dyDescent="0.25">
      <c r="A3490" t="s">
        <v>2161</v>
      </c>
      <c r="C3490" t="s">
        <v>2165</v>
      </c>
      <c r="D3490" t="str">
        <f t="shared" si="23"/>
        <v>VALUES (10392,N'PICCO',2,'12/24/1996','1/21/1997','1/1/1997',3,122.46,N'Piccolo und mehr',N'Geislweg 14',N'Salzburg',NULL,N'5020',N'Austria')INSERT INTO "Orders"ShippedDate,"ShipVia","Freight","ShipName","ShipAddress",</v>
      </c>
      <c r="E3490" t="s">
        <v>4007</v>
      </c>
    </row>
    <row r="3491" spans="1:5" hidden="1" x14ac:dyDescent="0.25">
      <c r="A3491" t="s">
        <v>2161</v>
      </c>
      <c r="B3491" t="s">
        <v>2442</v>
      </c>
      <c r="D3491" t="str">
        <f t="shared" si="23"/>
        <v>VALUES (10392,N'PICCO',2,'12/24/1996','1/21/1997','1/1/1997',3,122.46,NULL,N'5020',N'Austria')("OrderID","CustomerID","EmployeeID","OrderDate","RequiredDate",ShippedDate,"ShipVia","Freight","ShipName","ShipAddress",ShipCity,"ShipRegion","ShipPostalCode","ShipCountry")</v>
      </c>
      <c r="E3491" t="s">
        <v>4008</v>
      </c>
    </row>
    <row r="3492" spans="1:5" hidden="1" x14ac:dyDescent="0.25">
      <c r="A3492" t="s">
        <v>2161</v>
      </c>
      <c r="C3492" t="s">
        <v>2378</v>
      </c>
      <c r="D3492" t="str">
        <f t="shared" si="23"/>
        <v>ShipCity,"ShipRegion","ShipPostalCode","ShipCountry")</v>
      </c>
      <c r="E3492" t="s">
        <v>2165</v>
      </c>
    </row>
    <row r="3493" spans="1:5" hidden="1" x14ac:dyDescent="0.25">
      <c r="A3493" t="s">
        <v>2161</v>
      </c>
      <c r="C3493" t="s">
        <v>2379</v>
      </c>
      <c r="D3493" t="str">
        <f t="shared" si="23"/>
        <v>INSERT INTO "Orders"ShippedDate,"ShipVia","Freight","ShipName","ShipAddress",N'Save-a-lot Markets',N'187 Suffolk Ln.',N'Boise',</v>
      </c>
      <c r="E3493" t="s">
        <v>3758</v>
      </c>
    </row>
    <row r="3494" spans="1:5" x14ac:dyDescent="0.25">
      <c r="A3494" t="s">
        <v>2161</v>
      </c>
      <c r="B3494" t="s">
        <v>2162</v>
      </c>
      <c r="D3494" t="str">
        <f t="shared" si="23"/>
        <v>INSERT INTO "Orders"("OrderID","CustomerID","EmployeeID","OrderDate","RequiredDate",ShippedDate,"ShipVia","Freight","ShipName","ShipAddress",ShipCity,"ShipRegion","ShipPostalCode","ShipCountry")VALUES (10393,N'SAVEA',1,'12/25/1996','1/22/1997','1/3/1997',3,126.56,N'Save-a-lot Markets',N'187 Suffolk Ln.',N'Boise',N'ID',N'83720',N'USA')</v>
      </c>
      <c r="E3494" t="s">
        <v>4009</v>
      </c>
    </row>
    <row r="3495" spans="1:5" hidden="1" x14ac:dyDescent="0.25">
      <c r="A3495" t="s">
        <v>2161</v>
      </c>
      <c r="B3495" t="s">
        <v>2163</v>
      </c>
      <c r="D3495" t="str">
        <f t="shared" si="23"/>
        <v>("OrderID","CustomerID","EmployeeID","OrderDate","RequiredDate",ShipCity,"ShipRegion","ShipPostalCode","ShipCountry")N'ID',N'83720',N'USA')</v>
      </c>
      <c r="E3495" t="s">
        <v>3760</v>
      </c>
    </row>
    <row r="3496" spans="1:5" hidden="1" x14ac:dyDescent="0.25">
      <c r="A3496" t="s">
        <v>2161</v>
      </c>
      <c r="C3496" t="s">
        <v>2164</v>
      </c>
      <c r="D3496" t="str">
        <f t="shared" si="23"/>
        <v>N'Save-a-lot Markets',N'187 Suffolk Ln.',N'Boise',</v>
      </c>
      <c r="E3496" t="s">
        <v>2331</v>
      </c>
    </row>
    <row r="3497" spans="1:5" hidden="1" x14ac:dyDescent="0.25">
      <c r="A3497" t="s">
        <v>2161</v>
      </c>
      <c r="C3497" t="s">
        <v>2165</v>
      </c>
      <c r="D3497" t="str">
        <f t="shared" si="23"/>
        <v>VALUES (10393,N'SAVEA',1,'12/25/1996','1/22/1997','1/3/1997',3,126.56,N'Save-a-lot Markets',N'187 Suffolk Ln.',N'Boise',N'ID',N'83720',N'USA')INSERT INTO "Orders"ShippedDate,"ShipVia","Freight","ShipName","ShipAddress",</v>
      </c>
      <c r="E3497" t="s">
        <v>4010</v>
      </c>
    </row>
    <row r="3498" spans="1:5" hidden="1" x14ac:dyDescent="0.25">
      <c r="A3498" t="s">
        <v>2161</v>
      </c>
      <c r="B3498" t="s">
        <v>2443</v>
      </c>
      <c r="D3498" t="str">
        <f t="shared" si="23"/>
        <v>VALUES (10393,N'SAVEA',1,'12/25/1996','1/22/1997','1/3/1997',3,126.56,N'ID',N'83720',N'USA')("OrderID","CustomerID","EmployeeID","OrderDate","RequiredDate",ShippedDate,"ShipVia","Freight","ShipName","ShipAddress",ShipCity,"ShipRegion","ShipPostalCode","ShipCountry")</v>
      </c>
      <c r="E3498" t="s">
        <v>4011</v>
      </c>
    </row>
    <row r="3499" spans="1:5" hidden="1" x14ac:dyDescent="0.25">
      <c r="A3499" t="s">
        <v>2161</v>
      </c>
      <c r="C3499" t="s">
        <v>2331</v>
      </c>
      <c r="D3499" t="str">
        <f t="shared" si="23"/>
        <v>ShipCity,"ShipRegion","ShipPostalCode","ShipCountry")</v>
      </c>
      <c r="E3499" t="s">
        <v>2165</v>
      </c>
    </row>
    <row r="3500" spans="1:5" hidden="1" x14ac:dyDescent="0.25">
      <c r="A3500" t="s">
        <v>2161</v>
      </c>
      <c r="C3500" t="s">
        <v>2332</v>
      </c>
      <c r="D3500" t="str">
        <f t="shared" si="23"/>
        <v>INSERT INTO "Orders"ShippedDate,"ShipVia","Freight","ShipName","ShipAddress",N'Hungry Coyote Import Store',N'City Center Plaza 516 Main St.',N'Elgin',</v>
      </c>
      <c r="E3500" t="s">
        <v>3949</v>
      </c>
    </row>
    <row r="3501" spans="1:5" x14ac:dyDescent="0.25">
      <c r="A3501" t="s">
        <v>2161</v>
      </c>
      <c r="B3501" t="s">
        <v>2162</v>
      </c>
      <c r="D3501" t="str">
        <f t="shared" si="23"/>
        <v>INSERT INTO "Orders"("OrderID","CustomerID","EmployeeID","OrderDate","RequiredDate",ShippedDate,"ShipVia","Freight","ShipName","ShipAddress",ShipCity,"ShipRegion","ShipPostalCode","ShipCountry")VALUES (10394,N'HUNGC',1,'12/25/1996','1/22/1997','1/3/1997',3,30.34,N'Hungry Coyote Import Store',N'City Center Plaza 516 Main St.',N'Elgin',N'OR',N'97827',N'USA')</v>
      </c>
      <c r="E3501" t="s">
        <v>4012</v>
      </c>
    </row>
    <row r="3502" spans="1:5" hidden="1" x14ac:dyDescent="0.25">
      <c r="A3502" t="s">
        <v>2161</v>
      </c>
      <c r="B3502" t="s">
        <v>2163</v>
      </c>
      <c r="D3502" t="str">
        <f t="shared" si="23"/>
        <v>("OrderID","CustomerID","EmployeeID","OrderDate","RequiredDate",ShipCity,"ShipRegion","ShipPostalCode","ShipCountry")N'OR',N'97827',N'USA')</v>
      </c>
      <c r="E3502" t="s">
        <v>3951</v>
      </c>
    </row>
    <row r="3503" spans="1:5" hidden="1" x14ac:dyDescent="0.25">
      <c r="A3503" t="s">
        <v>2161</v>
      </c>
      <c r="C3503" t="s">
        <v>2164</v>
      </c>
      <c r="D3503" t="str">
        <f t="shared" si="23"/>
        <v>N'Hungry Coyote Import Store',N'City Center Plaza 516 Main St.',N'Elgin',</v>
      </c>
      <c r="E3503" t="s">
        <v>2420</v>
      </c>
    </row>
    <row r="3504" spans="1:5" hidden="1" x14ac:dyDescent="0.25">
      <c r="A3504" t="s">
        <v>2161</v>
      </c>
      <c r="C3504" t="s">
        <v>2165</v>
      </c>
      <c r="D3504" t="str">
        <f t="shared" ref="D3504:D3567" si="24">B3504&amp;B3505&amp;C3506&amp;C3507&amp;B3508&amp;C3509&amp;C3510</f>
        <v>VALUES (10394,N'HUNGC',1,'12/25/1996','1/22/1997','1/3/1997',3,30.34,N'Hungry Coyote Import Store',N'City Center Plaza 516 Main St.',N'Elgin',N'OR',N'97827',N'USA')INSERT INTO "Orders"ShippedDate,"ShipVia","Freight","ShipName","ShipAddress",</v>
      </c>
      <c r="E3504" t="s">
        <v>4013</v>
      </c>
    </row>
    <row r="3505" spans="1:5" hidden="1" x14ac:dyDescent="0.25">
      <c r="A3505" t="s">
        <v>2161</v>
      </c>
      <c r="B3505" t="s">
        <v>2444</v>
      </c>
      <c r="D3505" t="str">
        <f t="shared" si="24"/>
        <v>VALUES (10394,N'HUNGC',1,'12/25/1996','1/22/1997','1/3/1997',3,30.34,N'OR',N'97827',N'USA')("OrderID","CustomerID","EmployeeID","OrderDate","RequiredDate",ShippedDate,"ShipVia","Freight","ShipName","ShipAddress",ShipCity,"ShipRegion","ShipPostalCode","ShipCountry")</v>
      </c>
      <c r="E3505" t="s">
        <v>4014</v>
      </c>
    </row>
    <row r="3506" spans="1:5" hidden="1" x14ac:dyDescent="0.25">
      <c r="A3506" t="s">
        <v>2161</v>
      </c>
      <c r="C3506" t="s">
        <v>2420</v>
      </c>
      <c r="D3506" t="str">
        <f t="shared" si="24"/>
        <v>ShipCity,"ShipRegion","ShipPostalCode","ShipCountry")</v>
      </c>
      <c r="E3506" t="s">
        <v>2165</v>
      </c>
    </row>
    <row r="3507" spans="1:5" hidden="1" x14ac:dyDescent="0.25">
      <c r="A3507" t="s">
        <v>2161</v>
      </c>
      <c r="C3507" t="s">
        <v>2421</v>
      </c>
      <c r="D3507" t="str">
        <f t="shared" si="24"/>
        <v>INSERT INTO "Orders"ShippedDate,"ShipVia","Freight","ShipName","ShipAddress",N'HILARION-Abastos',N'Carrera 22 con Ave. Carlos Soublette #8-35',N'San Cristóbal',</v>
      </c>
      <c r="E3507" t="s">
        <v>3483</v>
      </c>
    </row>
    <row r="3508" spans="1:5" x14ac:dyDescent="0.25">
      <c r="A3508" t="s">
        <v>2161</v>
      </c>
      <c r="B3508" t="s">
        <v>2162</v>
      </c>
      <c r="D3508" t="str">
        <f t="shared" si="24"/>
        <v>INSERT INTO "Orders"("OrderID","CustomerID","EmployeeID","OrderDate","RequiredDate",ShippedDate,"ShipVia","Freight","ShipName","ShipAddress",ShipCity,"ShipRegion","ShipPostalCode","ShipCountry")VALUES (10395,N'HILAA',6,'12/26/1996','1/23/1997','1/3/1997',1,184.41,N'HILARION-Abastos',N'Carrera 22 con Ave. Carlos Soublette #8-35',N'San Cristóbal',N'Táchira',N'5022',N'Venezuela')</v>
      </c>
      <c r="E3508" t="s">
        <v>4015</v>
      </c>
    </row>
    <row r="3509" spans="1:5" hidden="1" x14ac:dyDescent="0.25">
      <c r="A3509" t="s">
        <v>2161</v>
      </c>
      <c r="B3509" t="s">
        <v>2163</v>
      </c>
      <c r="D3509" t="str">
        <f t="shared" si="24"/>
        <v>("OrderID","CustomerID","EmployeeID","OrderDate","RequiredDate",ShipCity,"ShipRegion","ShipPostalCode","ShipCountry")N'Táchira',N'5022',N'Venezuela')</v>
      </c>
      <c r="E3509" t="s">
        <v>3485</v>
      </c>
    </row>
    <row r="3510" spans="1:5" hidden="1" x14ac:dyDescent="0.25">
      <c r="A3510" t="s">
        <v>2161</v>
      </c>
      <c r="C3510" t="s">
        <v>2164</v>
      </c>
      <c r="D3510" t="str">
        <f t="shared" si="24"/>
        <v>N'HILARION-Abastos',N'Carrera 22 con Ave. Carlos Soublette #8-35',N'San Cristóbal',</v>
      </c>
      <c r="E3510" t="s">
        <v>2191</v>
      </c>
    </row>
    <row r="3511" spans="1:5" hidden="1" x14ac:dyDescent="0.25">
      <c r="A3511" t="s">
        <v>2161</v>
      </c>
      <c r="C3511" t="s">
        <v>2165</v>
      </c>
      <c r="D3511" t="str">
        <f t="shared" si="24"/>
        <v>VALUES (10395,N'HILAA',6,'12/26/1996','1/23/1997','1/3/1997',1,184.41,N'HILARION-Abastos',N'Carrera 22 con Ave. Carlos Soublette #8-35',N'San Cristóbal',N'Táchira',N'5022',N'Venezuela')INSERT INTO "Orders"ShippedDate,"ShipVia","Freight","ShipName","ShipAddress",</v>
      </c>
      <c r="E3511" t="s">
        <v>4016</v>
      </c>
    </row>
    <row r="3512" spans="1:5" hidden="1" x14ac:dyDescent="0.25">
      <c r="A3512" t="s">
        <v>2161</v>
      </c>
      <c r="B3512" t="s">
        <v>2445</v>
      </c>
      <c r="D3512" t="str">
        <f t="shared" si="24"/>
        <v>VALUES (10395,N'HILAA',6,'12/26/1996','1/23/1997','1/3/1997',1,184.41,N'Táchira',N'5022',N'Venezuela')("OrderID","CustomerID","EmployeeID","OrderDate","RequiredDate",ShippedDate,"ShipVia","Freight","ShipName","ShipAddress",ShipCity,"ShipRegion","ShipPostalCode","ShipCountry")</v>
      </c>
      <c r="E3512" t="s">
        <v>4017</v>
      </c>
    </row>
    <row r="3513" spans="1:5" hidden="1" x14ac:dyDescent="0.25">
      <c r="A3513" t="s">
        <v>2161</v>
      </c>
      <c r="C3513" t="s">
        <v>2191</v>
      </c>
      <c r="D3513" t="str">
        <f t="shared" si="24"/>
        <v>ShipCity,"ShipRegion","ShipPostalCode","ShipCountry")</v>
      </c>
      <c r="E3513" t="s">
        <v>2165</v>
      </c>
    </row>
    <row r="3514" spans="1:5" hidden="1" x14ac:dyDescent="0.25">
      <c r="A3514" t="s">
        <v>2161</v>
      </c>
      <c r="C3514" t="s">
        <v>2192</v>
      </c>
      <c r="D3514" t="str">
        <f t="shared" si="24"/>
        <v>INSERT INTO "Orders"ShippedDate,"ShipVia","Freight","ShipName","ShipAddress",N'Frankenversand',N'Berliner Platz 43',N'München',</v>
      </c>
      <c r="E3514" t="s">
        <v>3531</v>
      </c>
    </row>
    <row r="3515" spans="1:5" x14ac:dyDescent="0.25">
      <c r="A3515" t="s">
        <v>2161</v>
      </c>
      <c r="B3515" t="s">
        <v>2162</v>
      </c>
      <c r="D3515" t="str">
        <f t="shared" si="24"/>
        <v>INSERT INTO "Orders"("OrderID","CustomerID","EmployeeID","OrderDate","RequiredDate",ShippedDate,"ShipVia","Freight","ShipName","ShipAddress",ShipCity,"ShipRegion","ShipPostalCode","ShipCountry")VALUES (10396,N'FRANK',1,'12/27/1996','1/10/1997','1/6/1997',3,135.35,N'Frankenversand',N'Berliner Platz 43',N'München',NULL,N'80805',N'Germany')</v>
      </c>
      <c r="E3515" t="s">
        <v>4018</v>
      </c>
    </row>
    <row r="3516" spans="1:5" hidden="1" x14ac:dyDescent="0.25">
      <c r="A3516" t="s">
        <v>2161</v>
      </c>
      <c r="B3516" t="s">
        <v>2163</v>
      </c>
      <c r="D3516" t="str">
        <f t="shared" si="24"/>
        <v>("OrderID","CustomerID","EmployeeID","OrderDate","RequiredDate",ShipCity,"ShipRegion","ShipPostalCode","ShipCountry")NULL,N'80805',N'Germany')</v>
      </c>
      <c r="E3516" t="s">
        <v>3533</v>
      </c>
    </row>
    <row r="3517" spans="1:5" hidden="1" x14ac:dyDescent="0.25">
      <c r="A3517" t="s">
        <v>2161</v>
      </c>
      <c r="C3517" t="s">
        <v>2164</v>
      </c>
      <c r="D3517" t="str">
        <f t="shared" si="24"/>
        <v>N'Frankenversand',N'Berliner Platz 43',N'München',</v>
      </c>
      <c r="E3517" t="s">
        <v>2219</v>
      </c>
    </row>
    <row r="3518" spans="1:5" hidden="1" x14ac:dyDescent="0.25">
      <c r="A3518" t="s">
        <v>2161</v>
      </c>
      <c r="C3518" t="s">
        <v>2165</v>
      </c>
      <c r="D3518" t="str">
        <f t="shared" si="24"/>
        <v>VALUES (10396,N'FRANK',1,'12/27/1996','1/10/1997','1/6/1997',3,135.35,N'Frankenversand',N'Berliner Platz 43',N'München',NULL,N'80805',N'Germany')INSERT INTO "Orders"ShippedDate,"ShipVia","Freight","ShipName","ShipAddress",</v>
      </c>
      <c r="E3518" t="s">
        <v>4019</v>
      </c>
    </row>
    <row r="3519" spans="1:5" hidden="1" x14ac:dyDescent="0.25">
      <c r="A3519" t="s">
        <v>2161</v>
      </c>
      <c r="B3519" t="s">
        <v>2446</v>
      </c>
      <c r="D3519" t="str">
        <f t="shared" si="24"/>
        <v>VALUES (10396,N'FRANK',1,'12/27/1996','1/10/1997','1/6/1997',3,135.35,NULL,N'80805',N'Germany')("OrderID","CustomerID","EmployeeID","OrderDate","RequiredDate",ShippedDate,"ShipVia","Freight","ShipName","ShipAddress",ShipCity,"ShipRegion","ShipPostalCode","ShipCountry")</v>
      </c>
      <c r="E3519" t="s">
        <v>4020</v>
      </c>
    </row>
    <row r="3520" spans="1:5" hidden="1" x14ac:dyDescent="0.25">
      <c r="A3520" t="s">
        <v>2161</v>
      </c>
      <c r="C3520" t="s">
        <v>2219</v>
      </c>
      <c r="D3520" t="str">
        <f t="shared" si="24"/>
        <v>ShipCity,"ShipRegion","ShipPostalCode","ShipCountry")</v>
      </c>
      <c r="E3520" t="s">
        <v>2165</v>
      </c>
    </row>
    <row r="3521" spans="1:5" hidden="1" x14ac:dyDescent="0.25">
      <c r="A3521" t="s">
        <v>2161</v>
      </c>
      <c r="C3521" t="s">
        <v>2220</v>
      </c>
      <c r="D3521" t="str">
        <f t="shared" si="24"/>
        <v>INSERT INTO "Orders"ShippedDate,"ShipVia","Freight","ShipName","ShipAddress",N'Princesa Isabel Vinhos',N'Estrada da saúde n. 58',N'Lisboa',</v>
      </c>
      <c r="E3521" t="s">
        <v>3804</v>
      </c>
    </row>
    <row r="3522" spans="1:5" x14ac:dyDescent="0.25">
      <c r="A3522" t="s">
        <v>2161</v>
      </c>
      <c r="B3522" t="s">
        <v>2162</v>
      </c>
      <c r="D3522" t="str">
        <f t="shared" si="24"/>
        <v>INSERT INTO "Orders"("OrderID","CustomerID","EmployeeID","OrderDate","RequiredDate",ShippedDate,"ShipVia","Freight","ShipName","ShipAddress",ShipCity,"ShipRegion","ShipPostalCode","ShipCountry")VALUES (10397,N'PRINI',5,'12/27/1996','1/24/1997','1/2/1997',1,60.26,N'Princesa Isabel Vinhos',N'Estrada da saúde n. 58',N'Lisboa',NULL,N'1756',N'Portugal')</v>
      </c>
      <c r="E3522" t="s">
        <v>4021</v>
      </c>
    </row>
    <row r="3523" spans="1:5" hidden="1" x14ac:dyDescent="0.25">
      <c r="A3523" t="s">
        <v>2161</v>
      </c>
      <c r="B3523" t="s">
        <v>2163</v>
      </c>
      <c r="D3523" t="str">
        <f t="shared" si="24"/>
        <v>("OrderID","CustomerID","EmployeeID","OrderDate","RequiredDate",ShipCity,"ShipRegion","ShipPostalCode","ShipCountry")NULL,N'1756',N'Portugal')</v>
      </c>
      <c r="E3523" t="s">
        <v>3806</v>
      </c>
    </row>
    <row r="3524" spans="1:5" hidden="1" x14ac:dyDescent="0.25">
      <c r="A3524" t="s">
        <v>2161</v>
      </c>
      <c r="C3524" t="s">
        <v>2164</v>
      </c>
      <c r="D3524" t="str">
        <f t="shared" si="24"/>
        <v>N'Princesa Isabel Vinhos',N'Estrada da saúde n. 58',N'Lisboa',</v>
      </c>
      <c r="E3524" t="s">
        <v>2353</v>
      </c>
    </row>
    <row r="3525" spans="1:5" hidden="1" x14ac:dyDescent="0.25">
      <c r="A3525" t="s">
        <v>2161</v>
      </c>
      <c r="C3525" t="s">
        <v>2165</v>
      </c>
      <c r="D3525" t="str">
        <f t="shared" si="24"/>
        <v>VALUES (10397,N'PRINI',5,'12/27/1996','1/24/1997','1/2/1997',1,60.26,N'Princesa Isabel Vinhos',N'Estrada da saúde n. 58',N'Lisboa',NULL,N'1756',N'Portugal')INSERT INTO "Orders"ShippedDate,"ShipVia","Freight","ShipName","ShipAddress",</v>
      </c>
      <c r="E3525" t="s">
        <v>4022</v>
      </c>
    </row>
    <row r="3526" spans="1:5" hidden="1" x14ac:dyDescent="0.25">
      <c r="A3526" t="s">
        <v>2161</v>
      </c>
      <c r="B3526" t="s">
        <v>2447</v>
      </c>
      <c r="D3526" t="str">
        <f t="shared" si="24"/>
        <v>VALUES (10397,N'PRINI',5,'12/27/1996','1/24/1997','1/2/1997',1,60.26,NULL,N'1756',N'Portugal')("OrderID","CustomerID","EmployeeID","OrderDate","RequiredDate",ShippedDate,"ShipVia","Freight","ShipName","ShipAddress",ShipCity,"ShipRegion","ShipPostalCode","ShipCountry")</v>
      </c>
      <c r="E3526" t="s">
        <v>4023</v>
      </c>
    </row>
    <row r="3527" spans="1:5" hidden="1" x14ac:dyDescent="0.25">
      <c r="A3527" t="s">
        <v>2161</v>
      </c>
      <c r="C3527" t="s">
        <v>2353</v>
      </c>
      <c r="D3527" t="str">
        <f t="shared" si="24"/>
        <v>ShipCity,"ShipRegion","ShipPostalCode","ShipCountry")</v>
      </c>
      <c r="E3527" t="s">
        <v>2165</v>
      </c>
    </row>
    <row r="3528" spans="1:5" hidden="1" x14ac:dyDescent="0.25">
      <c r="A3528" t="s">
        <v>2161</v>
      </c>
      <c r="C3528" t="s">
        <v>2354</v>
      </c>
      <c r="D3528" t="str">
        <f t="shared" si="24"/>
        <v>INSERT INTO "Orders"ShippedDate,"ShipVia","Freight","ShipName","ShipAddress",N'Save-a-lot Markets',N'187 Suffolk Ln.',N'Boise',</v>
      </c>
      <c r="E3528" t="s">
        <v>3758</v>
      </c>
    </row>
    <row r="3529" spans="1:5" x14ac:dyDescent="0.25">
      <c r="A3529" t="s">
        <v>2161</v>
      </c>
      <c r="B3529" t="s">
        <v>2162</v>
      </c>
      <c r="D3529" t="str">
        <f t="shared" si="24"/>
        <v>INSERT INTO "Orders"("OrderID","CustomerID","EmployeeID","OrderDate","RequiredDate",ShippedDate,"ShipVia","Freight","ShipName","ShipAddress",ShipCity,"ShipRegion","ShipPostalCode","ShipCountry")VALUES (10398,N'SAVEA',2,'12/30/1996','1/27/1997','1/9/1997',3,89.16,N'Save-a-lot Markets',N'187 Suffolk Ln.',N'Boise',N'ID',N'83720',N'USA')</v>
      </c>
      <c r="E3529" t="s">
        <v>4024</v>
      </c>
    </row>
    <row r="3530" spans="1:5" hidden="1" x14ac:dyDescent="0.25">
      <c r="A3530" t="s">
        <v>2161</v>
      </c>
      <c r="B3530" t="s">
        <v>2163</v>
      </c>
      <c r="D3530" t="str">
        <f t="shared" si="24"/>
        <v>("OrderID","CustomerID","EmployeeID","OrderDate","RequiredDate",ShipCity,"ShipRegion","ShipPostalCode","ShipCountry")N'ID',N'83720',N'USA')</v>
      </c>
      <c r="E3530" t="s">
        <v>3760</v>
      </c>
    </row>
    <row r="3531" spans="1:5" hidden="1" x14ac:dyDescent="0.25">
      <c r="A3531" t="s">
        <v>2161</v>
      </c>
      <c r="C3531" t="s">
        <v>2164</v>
      </c>
      <c r="D3531" t="str">
        <f t="shared" si="24"/>
        <v>N'Save-a-lot Markets',N'187 Suffolk Ln.',N'Boise',</v>
      </c>
      <c r="E3531" t="s">
        <v>2331</v>
      </c>
    </row>
    <row r="3532" spans="1:5" hidden="1" x14ac:dyDescent="0.25">
      <c r="A3532" t="s">
        <v>2161</v>
      </c>
      <c r="C3532" t="s">
        <v>2165</v>
      </c>
      <c r="D3532" t="str">
        <f t="shared" si="24"/>
        <v>VALUES (10398,N'SAVEA',2,'12/30/1996','1/27/1997','1/9/1997',3,89.16,N'Save-a-lot Markets',N'187 Suffolk Ln.',N'Boise',N'ID',N'83720',N'USA')INSERT INTO "Orders"ShippedDate,"ShipVia","Freight","ShipName","ShipAddress",</v>
      </c>
      <c r="E3532" t="s">
        <v>4025</v>
      </c>
    </row>
    <row r="3533" spans="1:5" hidden="1" x14ac:dyDescent="0.25">
      <c r="A3533" t="s">
        <v>2161</v>
      </c>
      <c r="B3533" t="s">
        <v>2448</v>
      </c>
      <c r="D3533" t="str">
        <f t="shared" si="24"/>
        <v>VALUES (10398,N'SAVEA',2,'12/30/1996','1/27/1997','1/9/1997',3,89.16,N'ID',N'83720',N'USA')("OrderID","CustomerID","EmployeeID","OrderDate","RequiredDate",ShippedDate,"ShipVia","Freight","ShipName","ShipAddress",ShipCity,"ShipRegion","ShipPostalCode","ShipCountry")</v>
      </c>
      <c r="E3533" t="s">
        <v>4026</v>
      </c>
    </row>
    <row r="3534" spans="1:5" hidden="1" x14ac:dyDescent="0.25">
      <c r="A3534" t="s">
        <v>2161</v>
      </c>
      <c r="C3534" t="s">
        <v>2331</v>
      </c>
      <c r="D3534" t="str">
        <f t="shared" si="24"/>
        <v>ShipCity,"ShipRegion","ShipPostalCode","ShipCountry")</v>
      </c>
      <c r="E3534" t="s">
        <v>2165</v>
      </c>
    </row>
    <row r="3535" spans="1:5" hidden="1" x14ac:dyDescent="0.25">
      <c r="A3535" t="s">
        <v>2161</v>
      </c>
      <c r="C3535" t="s">
        <v>2332</v>
      </c>
      <c r="D3535" t="str">
        <f t="shared" si="24"/>
        <v>INSERT INTO "Orders"ShippedDate,"ShipVia","Freight","ShipName","ShipAddress",N'Vaffeljernet',N'Smagsloget 45',N'Århus',</v>
      </c>
      <c r="E3535" t="s">
        <v>3919</v>
      </c>
    </row>
    <row r="3536" spans="1:5" x14ac:dyDescent="0.25">
      <c r="A3536" t="s">
        <v>2161</v>
      </c>
      <c r="B3536" t="s">
        <v>2162</v>
      </c>
      <c r="D3536" t="str">
        <f t="shared" si="24"/>
        <v>INSERT INTO "Orders"("OrderID","CustomerID","EmployeeID","OrderDate","RequiredDate",ShippedDate,"ShipVia","Freight","ShipName","ShipAddress",ShipCity,"ShipRegion","ShipPostalCode","ShipCountry")VALUES (10399,N'VAFFE',8,'12/31/1996','1/14/1997','1/8/1997',3,27.36,N'Vaffeljernet',N'Smagsloget 45',N'Århus',NULL,N'8200',N'Denmark')</v>
      </c>
      <c r="E3536" t="s">
        <v>4027</v>
      </c>
    </row>
    <row r="3537" spans="1:5" hidden="1" x14ac:dyDescent="0.25">
      <c r="A3537" t="s">
        <v>2161</v>
      </c>
      <c r="B3537" t="s">
        <v>2163</v>
      </c>
      <c r="D3537" t="str">
        <f t="shared" si="24"/>
        <v>("OrderID","CustomerID","EmployeeID","OrderDate","RequiredDate",ShipCity,"ShipRegion","ShipPostalCode","ShipCountry")NULL,N'8200',N'Denmark')</v>
      </c>
      <c r="E3537" t="s">
        <v>3921</v>
      </c>
    </row>
    <row r="3538" spans="1:5" hidden="1" x14ac:dyDescent="0.25">
      <c r="A3538" t="s">
        <v>2161</v>
      </c>
      <c r="C3538" t="s">
        <v>2164</v>
      </c>
      <c r="D3538" t="str">
        <f t="shared" si="24"/>
        <v>N'Vaffeljernet',N'Smagsloget 45',N'Århus',</v>
      </c>
      <c r="E3538" t="s">
        <v>2406</v>
      </c>
    </row>
    <row r="3539" spans="1:5" hidden="1" x14ac:dyDescent="0.25">
      <c r="A3539" t="s">
        <v>2161</v>
      </c>
      <c r="C3539" t="s">
        <v>2165</v>
      </c>
      <c r="D3539" t="str">
        <f t="shared" si="24"/>
        <v>VALUES (10399,N'VAFFE',8,'12/31/1996','1/14/1997','1/8/1997',3,27.36,N'Vaffeljernet',N'Smagsloget 45',N'Århus',NULL,N'8200',N'Denmark')INSERT INTO "Orders"ShippedDate,"ShipVia","Freight","ShipName","ShipAddress",</v>
      </c>
      <c r="E3539" t="s">
        <v>4028</v>
      </c>
    </row>
    <row r="3540" spans="1:5" hidden="1" x14ac:dyDescent="0.25">
      <c r="A3540" t="s">
        <v>2161</v>
      </c>
      <c r="B3540" t="s">
        <v>2449</v>
      </c>
      <c r="D3540" t="str">
        <f t="shared" si="24"/>
        <v>VALUES (10399,N'VAFFE',8,'12/31/1996','1/14/1997','1/8/1997',3,27.36,NULL,N'8200',N'Denmark')("OrderID","CustomerID","EmployeeID","OrderDate","RequiredDate",ShippedDate,"ShipVia","Freight","ShipName","ShipAddress",ShipCity,"ShipRegion","ShipPostalCode","ShipCountry")</v>
      </c>
      <c r="E3540" t="s">
        <v>4029</v>
      </c>
    </row>
    <row r="3541" spans="1:5" hidden="1" x14ac:dyDescent="0.25">
      <c r="A3541" t="s">
        <v>2161</v>
      </c>
      <c r="C3541" t="s">
        <v>2406</v>
      </c>
      <c r="D3541" t="str">
        <f t="shared" si="24"/>
        <v>ShipCity,"ShipRegion","ShipPostalCode","ShipCountry")</v>
      </c>
      <c r="E3541" t="s">
        <v>2165</v>
      </c>
    </row>
    <row r="3542" spans="1:5" hidden="1" x14ac:dyDescent="0.25">
      <c r="A3542" t="s">
        <v>2161</v>
      </c>
      <c r="C3542" t="s">
        <v>2407</v>
      </c>
      <c r="D3542" t="str">
        <f t="shared" si="24"/>
        <v>INSERT INTO "Orders"ShippedDate,"ShipVia","Freight","ShipName","ShipAddress",N'Eastern Connection',N'35 King George',N'London',</v>
      </c>
      <c r="E3542" t="s">
        <v>3904</v>
      </c>
    </row>
    <row r="3543" spans="1:5" x14ac:dyDescent="0.25">
      <c r="A3543" t="s">
        <v>2161</v>
      </c>
      <c r="B3543" t="s">
        <v>2162</v>
      </c>
      <c r="D3543" t="str">
        <f t="shared" si="24"/>
        <v>INSERT INTO "Orders"("OrderID","CustomerID","EmployeeID","OrderDate","RequiredDate",ShippedDate,"ShipVia","Freight","ShipName","ShipAddress",ShipCity,"ShipRegion","ShipPostalCode","ShipCountry")VALUES (10400,N'EASTC',1,'1/1/1997','1/29/1997','1/16/1997',3,83.93,N'Eastern Connection',N'35 King George',N'London',NULL,N'WX3 6FW',N'UK')</v>
      </c>
      <c r="E3543" t="s">
        <v>4030</v>
      </c>
    </row>
    <row r="3544" spans="1:5" hidden="1" x14ac:dyDescent="0.25">
      <c r="A3544" t="s">
        <v>2161</v>
      </c>
      <c r="B3544" t="s">
        <v>2163</v>
      </c>
      <c r="D3544" t="str">
        <f t="shared" si="24"/>
        <v>("OrderID","CustomerID","EmployeeID","OrderDate","RequiredDate",ShipCity,"ShipRegion","ShipPostalCode","ShipCountry")NULL,N'WX3 6FW',N'UK')</v>
      </c>
      <c r="E3544" t="s">
        <v>3906</v>
      </c>
    </row>
    <row r="3545" spans="1:5" hidden="1" x14ac:dyDescent="0.25">
      <c r="A3545" t="s">
        <v>2161</v>
      </c>
      <c r="C3545" t="s">
        <v>2164</v>
      </c>
      <c r="D3545" t="str">
        <f t="shared" si="24"/>
        <v>N'Eastern Connection',N'35 King George',N'London',</v>
      </c>
      <c r="E3545" t="s">
        <v>2397</v>
      </c>
    </row>
    <row r="3546" spans="1:5" hidden="1" x14ac:dyDescent="0.25">
      <c r="A3546" t="s">
        <v>2161</v>
      </c>
      <c r="C3546" t="s">
        <v>2165</v>
      </c>
      <c r="D3546" t="str">
        <f t="shared" si="24"/>
        <v>VALUES (10400,N'EASTC',1,'1/1/1997','1/29/1997','1/16/1997',3,83.93,N'Eastern Connection',N'35 King George',N'London',NULL,N'WX3 6FW',N'UK')INSERT INTO "Orders"ShippedDate,"ShipVia","Freight","ShipName","ShipAddress",</v>
      </c>
      <c r="E3546" t="s">
        <v>4031</v>
      </c>
    </row>
    <row r="3547" spans="1:5" hidden="1" x14ac:dyDescent="0.25">
      <c r="A3547" t="s">
        <v>2161</v>
      </c>
      <c r="B3547" t="s">
        <v>2450</v>
      </c>
      <c r="D3547" t="str">
        <f t="shared" si="24"/>
        <v>VALUES (10400,N'EASTC',1,'1/1/1997','1/29/1997','1/16/1997',3,83.93,NULL,N'WX3 6FW',N'UK')("OrderID","CustomerID","EmployeeID","OrderDate","RequiredDate",ShippedDate,"ShipVia","Freight","ShipName","ShipAddress",ShipCity,"ShipRegion","ShipPostalCode","ShipCountry")</v>
      </c>
      <c r="E3547" t="s">
        <v>4032</v>
      </c>
    </row>
    <row r="3548" spans="1:5" hidden="1" x14ac:dyDescent="0.25">
      <c r="A3548" t="s">
        <v>2161</v>
      </c>
      <c r="C3548" t="s">
        <v>2397</v>
      </c>
      <c r="D3548" t="str">
        <f t="shared" si="24"/>
        <v>ShipCity,"ShipRegion","ShipPostalCode","ShipCountry")</v>
      </c>
      <c r="E3548" t="s">
        <v>2165</v>
      </c>
    </row>
    <row r="3549" spans="1:5" hidden="1" x14ac:dyDescent="0.25">
      <c r="A3549" t="s">
        <v>2161</v>
      </c>
      <c r="C3549" t="s">
        <v>2398</v>
      </c>
      <c r="D3549" t="str">
        <f t="shared" si="24"/>
        <v>INSERT INTO "Orders"ShippedDate,"ShipVia","Freight","ShipName","ShipAddress",N'Rattlesnake Canyon Grocery',N'2817 Milton Dr.',N'Albuquerque',</v>
      </c>
      <c r="E3549" t="s">
        <v>3508</v>
      </c>
    </row>
    <row r="3550" spans="1:5" x14ac:dyDescent="0.25">
      <c r="A3550" t="s">
        <v>2161</v>
      </c>
      <c r="B3550" t="s">
        <v>2162</v>
      </c>
      <c r="D3550" t="str">
        <f t="shared" si="24"/>
        <v>INSERT INTO "Orders"("OrderID","CustomerID","EmployeeID","OrderDate","RequiredDate",ShippedDate,"ShipVia","Freight","ShipName","ShipAddress",ShipCity,"ShipRegion","ShipPostalCode","ShipCountry")VALUES (10401,N'RATTC',1,'1/1/1997','1/29/1997','1/10/1997',1,12.51,N'Rattlesnake Canyon Grocery',N'2817 Milton Dr.',N'Albuquerque',N'NM',N'87110',N'USA')</v>
      </c>
      <c r="E3550" t="s">
        <v>4033</v>
      </c>
    </row>
    <row r="3551" spans="1:5" hidden="1" x14ac:dyDescent="0.25">
      <c r="A3551" t="s">
        <v>2161</v>
      </c>
      <c r="B3551" t="s">
        <v>2163</v>
      </c>
      <c r="D3551" t="str">
        <f t="shared" si="24"/>
        <v>("OrderID","CustomerID","EmployeeID","OrderDate","RequiredDate",ShipCity,"ShipRegion","ShipPostalCode","ShipCountry")N'NM',N'87110',N'USA')</v>
      </c>
      <c r="E3551" t="s">
        <v>3510</v>
      </c>
    </row>
    <row r="3552" spans="1:5" hidden="1" x14ac:dyDescent="0.25">
      <c r="A3552" t="s">
        <v>2161</v>
      </c>
      <c r="C3552" t="s">
        <v>2164</v>
      </c>
      <c r="D3552" t="str">
        <f t="shared" si="24"/>
        <v>N'Rattlesnake Canyon Grocery',N'2817 Milton Dr.',N'Albuquerque',</v>
      </c>
      <c r="E3552" t="s">
        <v>2206</v>
      </c>
    </row>
    <row r="3553" spans="1:5" hidden="1" x14ac:dyDescent="0.25">
      <c r="A3553" t="s">
        <v>2161</v>
      </c>
      <c r="C3553" t="s">
        <v>2165</v>
      </c>
      <c r="D3553" t="str">
        <f t="shared" si="24"/>
        <v>VALUES (10401,N'RATTC',1,'1/1/1997','1/29/1997','1/10/1997',1,12.51,N'Rattlesnake Canyon Grocery',N'2817 Milton Dr.',N'Albuquerque',N'NM',N'87110',N'USA')INSERT INTO "Orders"ShippedDate,"ShipVia","Freight","ShipName","ShipAddress",</v>
      </c>
      <c r="E3553" t="s">
        <v>4034</v>
      </c>
    </row>
    <row r="3554" spans="1:5" hidden="1" x14ac:dyDescent="0.25">
      <c r="A3554" t="s">
        <v>2161</v>
      </c>
      <c r="B3554" t="s">
        <v>2451</v>
      </c>
      <c r="D3554" t="str">
        <f t="shared" si="24"/>
        <v>VALUES (10401,N'RATTC',1,'1/1/1997','1/29/1997','1/10/1997',1,12.51,N'NM',N'87110',N'USA')("OrderID","CustomerID","EmployeeID","OrderDate","RequiredDate",ShippedDate,"ShipVia","Freight","ShipName","ShipAddress",ShipCity,"ShipRegion","ShipPostalCode","ShipCountry")</v>
      </c>
      <c r="E3554" t="s">
        <v>4035</v>
      </c>
    </row>
    <row r="3555" spans="1:5" hidden="1" x14ac:dyDescent="0.25">
      <c r="A3555" t="s">
        <v>2161</v>
      </c>
      <c r="C3555" t="s">
        <v>2206</v>
      </c>
      <c r="D3555" t="str">
        <f t="shared" si="24"/>
        <v>ShipCity,"ShipRegion","ShipPostalCode","ShipCountry")</v>
      </c>
      <c r="E3555" t="s">
        <v>2165</v>
      </c>
    </row>
    <row r="3556" spans="1:5" hidden="1" x14ac:dyDescent="0.25">
      <c r="A3556" t="s">
        <v>2161</v>
      </c>
      <c r="C3556" t="s">
        <v>2207</v>
      </c>
      <c r="D3556" t="str">
        <f t="shared" si="24"/>
        <v>INSERT INTO "Orders"ShippedDate,"ShipVia","Freight","ShipName","ShipAddress",N'Ernst Handel',N'Kirchgasse 6',N'Graz',</v>
      </c>
      <c r="E3556" t="s">
        <v>3488</v>
      </c>
    </row>
    <row r="3557" spans="1:5" x14ac:dyDescent="0.25">
      <c r="A3557" t="s">
        <v>2161</v>
      </c>
      <c r="B3557" t="s">
        <v>2162</v>
      </c>
      <c r="D3557" t="str">
        <f t="shared" si="24"/>
        <v>INSERT INTO "Orders"("OrderID","CustomerID","EmployeeID","OrderDate","RequiredDate",ShippedDate,"ShipVia","Freight","ShipName","ShipAddress",ShipCity,"ShipRegion","ShipPostalCode","ShipCountry")VALUES (10402,N'ERNSH',8,'1/2/1997','2/13/1997','1/10/1997',2,67.88,N'Ernst Handel',N'Kirchgasse 6',N'Graz',NULL,N'8010',N'Austria')</v>
      </c>
      <c r="E3557" t="s">
        <v>4036</v>
      </c>
    </row>
    <row r="3558" spans="1:5" hidden="1" x14ac:dyDescent="0.25">
      <c r="A3558" t="s">
        <v>2161</v>
      </c>
      <c r="B3558" t="s">
        <v>2163</v>
      </c>
      <c r="D3558" t="str">
        <f t="shared" si="24"/>
        <v>("OrderID","CustomerID","EmployeeID","OrderDate","RequiredDate",ShipCity,"ShipRegion","ShipPostalCode","ShipCountry")NULL,N'8010',N'Austria')</v>
      </c>
      <c r="E3558" t="s">
        <v>3490</v>
      </c>
    </row>
    <row r="3559" spans="1:5" hidden="1" x14ac:dyDescent="0.25">
      <c r="A3559" t="s">
        <v>2161</v>
      </c>
      <c r="C3559" t="s">
        <v>2164</v>
      </c>
      <c r="D3559" t="str">
        <f t="shared" si="24"/>
        <v>N'Ernst Handel',N'Kirchgasse 6',N'Graz',</v>
      </c>
      <c r="E3559" t="s">
        <v>2194</v>
      </c>
    </row>
    <row r="3560" spans="1:5" hidden="1" x14ac:dyDescent="0.25">
      <c r="A3560" t="s">
        <v>2161</v>
      </c>
      <c r="C3560" t="s">
        <v>2165</v>
      </c>
      <c r="D3560" t="str">
        <f t="shared" si="24"/>
        <v>VALUES (10402,N'ERNSH',8,'1/2/1997','2/13/1997','1/10/1997',2,67.88,N'Ernst Handel',N'Kirchgasse 6',N'Graz',NULL,N'8010',N'Austria')INSERT INTO "Orders"ShippedDate,"ShipVia","Freight","ShipName","ShipAddress",</v>
      </c>
      <c r="E3560" t="s">
        <v>4037</v>
      </c>
    </row>
    <row r="3561" spans="1:5" hidden="1" x14ac:dyDescent="0.25">
      <c r="A3561" t="s">
        <v>2161</v>
      </c>
      <c r="B3561" t="s">
        <v>2452</v>
      </c>
      <c r="D3561" t="str">
        <f t="shared" si="24"/>
        <v>VALUES (10402,N'ERNSH',8,'1/2/1997','2/13/1997','1/10/1997',2,67.88,NULL,N'8010',N'Austria')("OrderID","CustomerID","EmployeeID","OrderDate","RequiredDate",ShippedDate,"ShipVia","Freight","ShipName","ShipAddress",ShipCity,"ShipRegion","ShipPostalCode","ShipCountry")</v>
      </c>
      <c r="E3561" t="s">
        <v>4038</v>
      </c>
    </row>
    <row r="3562" spans="1:5" hidden="1" x14ac:dyDescent="0.25">
      <c r="A3562" t="s">
        <v>2161</v>
      </c>
      <c r="C3562" t="s">
        <v>2194</v>
      </c>
      <c r="D3562" t="str">
        <f t="shared" si="24"/>
        <v>ShipCity,"ShipRegion","ShipPostalCode","ShipCountry")</v>
      </c>
      <c r="E3562" t="s">
        <v>2165</v>
      </c>
    </row>
    <row r="3563" spans="1:5" hidden="1" x14ac:dyDescent="0.25">
      <c r="A3563" t="s">
        <v>2161</v>
      </c>
      <c r="C3563" t="s">
        <v>2195</v>
      </c>
      <c r="D3563" t="str">
        <f t="shared" si="24"/>
        <v>INSERT INTO "Orders"ShippedDate,"ShipVia","Freight","ShipName","ShipAddress",N'Ernst Handel',N'Kirchgasse 6',N'Graz',</v>
      </c>
      <c r="E3563" t="s">
        <v>3488</v>
      </c>
    </row>
    <row r="3564" spans="1:5" x14ac:dyDescent="0.25">
      <c r="A3564" t="s">
        <v>2161</v>
      </c>
      <c r="B3564" t="s">
        <v>2162</v>
      </c>
      <c r="D3564" t="str">
        <f t="shared" si="24"/>
        <v>INSERT INTO "Orders"("OrderID","CustomerID","EmployeeID","OrderDate","RequiredDate",ShippedDate,"ShipVia","Freight","ShipName","ShipAddress",ShipCity,"ShipRegion","ShipPostalCode","ShipCountry")VALUES (10403,N'ERNSH',4,'1/3/1997','1/31/1997','1/9/1997',3,73.79,N'Ernst Handel',N'Kirchgasse 6',N'Graz',NULL,N'8010',N'Austria')</v>
      </c>
      <c r="E3564" t="s">
        <v>4039</v>
      </c>
    </row>
    <row r="3565" spans="1:5" hidden="1" x14ac:dyDescent="0.25">
      <c r="A3565" t="s">
        <v>2161</v>
      </c>
      <c r="B3565" t="s">
        <v>2163</v>
      </c>
      <c r="D3565" t="str">
        <f t="shared" si="24"/>
        <v>("OrderID","CustomerID","EmployeeID","OrderDate","RequiredDate",ShipCity,"ShipRegion","ShipPostalCode","ShipCountry")NULL,N'8010',N'Austria')</v>
      </c>
      <c r="E3565" t="s">
        <v>3490</v>
      </c>
    </row>
    <row r="3566" spans="1:5" hidden="1" x14ac:dyDescent="0.25">
      <c r="A3566" t="s">
        <v>2161</v>
      </c>
      <c r="C3566" t="s">
        <v>2164</v>
      </c>
      <c r="D3566" t="str">
        <f t="shared" si="24"/>
        <v>N'Ernst Handel',N'Kirchgasse 6',N'Graz',</v>
      </c>
      <c r="E3566" t="s">
        <v>2194</v>
      </c>
    </row>
    <row r="3567" spans="1:5" hidden="1" x14ac:dyDescent="0.25">
      <c r="A3567" t="s">
        <v>2161</v>
      </c>
      <c r="C3567" t="s">
        <v>2165</v>
      </c>
      <c r="D3567" t="str">
        <f t="shared" si="24"/>
        <v>VALUES (10403,N'ERNSH',4,'1/3/1997','1/31/1997','1/9/1997',3,73.79,N'Ernst Handel',N'Kirchgasse 6',N'Graz',NULL,N'8010',N'Austria')INSERT INTO "Orders"ShippedDate,"ShipVia","Freight","ShipName","ShipAddress",</v>
      </c>
      <c r="E3567" t="s">
        <v>4040</v>
      </c>
    </row>
    <row r="3568" spans="1:5" hidden="1" x14ac:dyDescent="0.25">
      <c r="A3568" t="s">
        <v>2161</v>
      </c>
      <c r="B3568" t="s">
        <v>2453</v>
      </c>
      <c r="D3568" t="str">
        <f t="shared" ref="D3568:D3631" si="25">B3568&amp;B3569&amp;C3570&amp;C3571&amp;B3572&amp;C3573&amp;C3574</f>
        <v>VALUES (10403,N'ERNSH',4,'1/3/1997','1/31/1997','1/9/1997',3,73.79,NULL,N'8010',N'Austria')("OrderID","CustomerID","EmployeeID","OrderDate","RequiredDate",ShippedDate,"ShipVia","Freight","ShipName","ShipAddress",ShipCity,"ShipRegion","ShipPostalCode","ShipCountry")</v>
      </c>
      <c r="E3568" t="s">
        <v>4041</v>
      </c>
    </row>
    <row r="3569" spans="1:5" hidden="1" x14ac:dyDescent="0.25">
      <c r="A3569" t="s">
        <v>2161</v>
      </c>
      <c r="C3569" t="s">
        <v>2194</v>
      </c>
      <c r="D3569" t="str">
        <f t="shared" si="25"/>
        <v>ShipCity,"ShipRegion","ShipPostalCode","ShipCountry")</v>
      </c>
      <c r="E3569" t="s">
        <v>2165</v>
      </c>
    </row>
    <row r="3570" spans="1:5" hidden="1" x14ac:dyDescent="0.25">
      <c r="A3570" t="s">
        <v>2161</v>
      </c>
      <c r="C3570" t="s">
        <v>2195</v>
      </c>
      <c r="D3570" t="str">
        <f t="shared" si="25"/>
        <v>INSERT INTO "Orders"ShippedDate,"ShipVia","Freight","ShipName","ShipAddress",N'Magazzini Alimentari Riuniti',N'Via Ludovico il Moro 22',N'Bergamo',</v>
      </c>
      <c r="E3570" t="s">
        <v>3566</v>
      </c>
    </row>
    <row r="3571" spans="1:5" x14ac:dyDescent="0.25">
      <c r="A3571" t="s">
        <v>2161</v>
      </c>
      <c r="B3571" t="s">
        <v>2162</v>
      </c>
      <c r="D3571" t="str">
        <f t="shared" si="25"/>
        <v>INSERT INTO "Orders"("OrderID","CustomerID","EmployeeID","OrderDate","RequiredDate",ShippedDate,"ShipVia","Freight","ShipName","ShipAddress",ShipCity,"ShipRegion","ShipPostalCode","ShipCountry")VALUES (10404,N'MAGAA',2,'1/3/1997','1/31/1997','1/8/1997',1,155.97,N'Magazzini Alimentari Riuniti',N'Via Ludovico il Moro 22',N'Bergamo',NULL,N'24100',N'Italy')</v>
      </c>
      <c r="E3571" t="s">
        <v>4042</v>
      </c>
    </row>
    <row r="3572" spans="1:5" hidden="1" x14ac:dyDescent="0.25">
      <c r="A3572" t="s">
        <v>2161</v>
      </c>
      <c r="B3572" t="s">
        <v>2163</v>
      </c>
      <c r="D3572" t="str">
        <f t="shared" si="25"/>
        <v>("OrderID","CustomerID","EmployeeID","OrderDate","RequiredDate",ShipCity,"ShipRegion","ShipPostalCode","ShipCountry")NULL,N'24100',N'Italy')</v>
      </c>
      <c r="E3572" t="s">
        <v>3568</v>
      </c>
    </row>
    <row r="3573" spans="1:5" hidden="1" x14ac:dyDescent="0.25">
      <c r="A3573" t="s">
        <v>2161</v>
      </c>
      <c r="C3573" t="s">
        <v>2164</v>
      </c>
      <c r="D3573" t="str">
        <f t="shared" si="25"/>
        <v>N'Magazzini Alimentari Riuniti',N'Via Ludovico il Moro 22',N'Bergamo',</v>
      </c>
      <c r="E3573" t="s">
        <v>2237</v>
      </c>
    </row>
    <row r="3574" spans="1:5" hidden="1" x14ac:dyDescent="0.25">
      <c r="A3574" t="s">
        <v>2161</v>
      </c>
      <c r="C3574" t="s">
        <v>2165</v>
      </c>
      <c r="D3574" t="str">
        <f t="shared" si="25"/>
        <v>VALUES (10404,N'MAGAA',2,'1/3/1997','1/31/1997','1/8/1997',1,155.97,N'Magazzini Alimentari Riuniti',N'Via Ludovico il Moro 22',N'Bergamo',NULL,N'24100',N'Italy')INSERT INTO "Orders"ShippedDate,"ShipVia","Freight","ShipName","ShipAddress",</v>
      </c>
      <c r="E3574" t="s">
        <v>4043</v>
      </c>
    </row>
    <row r="3575" spans="1:5" hidden="1" x14ac:dyDescent="0.25">
      <c r="A3575" t="s">
        <v>2161</v>
      </c>
      <c r="B3575" t="s">
        <v>2454</v>
      </c>
      <c r="D3575" t="str">
        <f t="shared" si="25"/>
        <v>VALUES (10404,N'MAGAA',2,'1/3/1997','1/31/1997','1/8/1997',1,155.97,NULL,N'24100',N'Italy')("OrderID","CustomerID","EmployeeID","OrderDate","RequiredDate",ShippedDate,"ShipVia","Freight","ShipName","ShipAddress",ShipCity,"ShipRegion","ShipPostalCode","ShipCountry")</v>
      </c>
      <c r="E3575" t="s">
        <v>4044</v>
      </c>
    </row>
    <row r="3576" spans="1:5" hidden="1" x14ac:dyDescent="0.25">
      <c r="A3576" t="s">
        <v>2161</v>
      </c>
      <c r="C3576" t="s">
        <v>2237</v>
      </c>
      <c r="D3576" t="str">
        <f t="shared" si="25"/>
        <v>ShipCity,"ShipRegion","ShipPostalCode","ShipCountry")</v>
      </c>
      <c r="E3576" t="s">
        <v>2165</v>
      </c>
    </row>
    <row r="3577" spans="1:5" hidden="1" x14ac:dyDescent="0.25">
      <c r="A3577" t="s">
        <v>2161</v>
      </c>
      <c r="C3577" t="s">
        <v>2238</v>
      </c>
      <c r="D3577" t="str">
        <f t="shared" si="25"/>
        <v>INSERT INTO "Orders"ShippedDate,"ShipVia","Freight","ShipName","ShipAddress",N'LINO-Delicateses',N'Ave. 5 de Mayo Porlamar',N'I. de Margarita',</v>
      </c>
      <c r="E3577" t="s">
        <v>4045</v>
      </c>
    </row>
    <row r="3578" spans="1:5" x14ac:dyDescent="0.25">
      <c r="A3578" t="s">
        <v>2161</v>
      </c>
      <c r="B3578" t="s">
        <v>2162</v>
      </c>
      <c r="D3578" t="str">
        <f t="shared" si="25"/>
        <v>INSERT INTO "Orders"("OrderID","CustomerID","EmployeeID","OrderDate","RequiredDate",ShippedDate,"ShipVia","Freight","ShipName","ShipAddress",ShipCity,"ShipRegion","ShipPostalCode","ShipCountry")VALUES (10405,N'LINOD',1,'1/6/1997','2/3/1997','1/22/1997',1,34.82,N'LINO-Delicateses',N'Ave. 5 de Mayo Porlamar',N'I. de Margarita',N'Nueva Esparta',N'4980',N'Venezuela')</v>
      </c>
      <c r="E3578" t="s">
        <v>4046</v>
      </c>
    </row>
    <row r="3579" spans="1:5" hidden="1" x14ac:dyDescent="0.25">
      <c r="A3579" t="s">
        <v>2161</v>
      </c>
      <c r="B3579" t="s">
        <v>2163</v>
      </c>
      <c r="D3579" t="str">
        <f t="shared" si="25"/>
        <v>("OrderID","CustomerID","EmployeeID","OrderDate","RequiredDate",ShipCity,"ShipRegion","ShipPostalCode","ShipCountry")N'Nueva Esparta',N'4980',N'Venezuela')</v>
      </c>
      <c r="E3579" t="s">
        <v>4047</v>
      </c>
    </row>
    <row r="3580" spans="1:5" hidden="1" x14ac:dyDescent="0.25">
      <c r="A3580" t="s">
        <v>2161</v>
      </c>
      <c r="C3580" t="s">
        <v>2164</v>
      </c>
      <c r="D3580" t="str">
        <f t="shared" si="25"/>
        <v>N'LINO-Delicateses',N'Ave. 5 de Mayo Porlamar',N'I. de Margarita',</v>
      </c>
      <c r="E3580" t="s">
        <v>2456</v>
      </c>
    </row>
    <row r="3581" spans="1:5" hidden="1" x14ac:dyDescent="0.25">
      <c r="A3581" t="s">
        <v>2161</v>
      </c>
      <c r="C3581" t="s">
        <v>2165</v>
      </c>
      <c r="D3581" t="str">
        <f t="shared" si="25"/>
        <v>VALUES (10405,N'LINOD',1,'1/6/1997','2/3/1997','1/22/1997',1,34.82,N'LINO-Delicateses',N'Ave. 5 de Mayo Porlamar',N'I. de Margarita',N'Nueva Esparta',N'4980',N'Venezuela')INSERT INTO "Orders"ShippedDate,"ShipVia","Freight","ShipName","ShipAddress",</v>
      </c>
      <c r="E3581" t="s">
        <v>4048</v>
      </c>
    </row>
    <row r="3582" spans="1:5" hidden="1" x14ac:dyDescent="0.25">
      <c r="A3582" t="s">
        <v>2161</v>
      </c>
      <c r="B3582" t="s">
        <v>2455</v>
      </c>
      <c r="D3582" t="str">
        <f t="shared" si="25"/>
        <v>VALUES (10405,N'LINOD',1,'1/6/1997','2/3/1997','1/22/1997',1,34.82,N'Nueva Esparta',N'4980',N'Venezuela')("OrderID","CustomerID","EmployeeID","OrderDate","RequiredDate",ShippedDate,"ShipVia","Freight","ShipName","ShipAddress",ShipCity,"ShipRegion","ShipPostalCode","ShipCountry")</v>
      </c>
      <c r="E3582" t="s">
        <v>4049</v>
      </c>
    </row>
    <row r="3583" spans="1:5" hidden="1" x14ac:dyDescent="0.25">
      <c r="A3583" t="s">
        <v>2161</v>
      </c>
      <c r="C3583" t="s">
        <v>2456</v>
      </c>
      <c r="D3583" t="str">
        <f t="shared" si="25"/>
        <v>ShipCity,"ShipRegion","ShipPostalCode","ShipCountry")</v>
      </c>
      <c r="E3583" t="s">
        <v>2165</v>
      </c>
    </row>
    <row r="3584" spans="1:5" hidden="1" x14ac:dyDescent="0.25">
      <c r="A3584" t="s">
        <v>2161</v>
      </c>
      <c r="C3584" t="s">
        <v>2457</v>
      </c>
      <c r="D3584" t="str">
        <f t="shared" si="25"/>
        <v>INSERT INTO "Orders"ShippedDate,"ShipVia","Freight","ShipName","ShipAddress",N'Queen Cozinha',N'Alameda dos Canàrios, 891',N'Sao Paulo',</v>
      </c>
      <c r="E3584" t="s">
        <v>3936</v>
      </c>
    </row>
    <row r="3585" spans="1:5" x14ac:dyDescent="0.25">
      <c r="A3585" t="s">
        <v>2161</v>
      </c>
      <c r="B3585" t="s">
        <v>2162</v>
      </c>
      <c r="D3585" t="str">
        <f t="shared" si="25"/>
        <v>INSERT INTO "Orders"("OrderID","CustomerID","EmployeeID","OrderDate","RequiredDate",ShippedDate,"ShipVia","Freight","ShipName","ShipAddress",ShipCity,"ShipRegion","ShipPostalCode","ShipCountry")VALUES (10406,N'QUEEN',7,'1/7/1997','2/18/1997','1/13/1997',1,108.04,N'Queen Cozinha',N'Alameda dos Canàrios, 891',N'Sao Paulo',N'SP',N'05487-020',N'Brazil')</v>
      </c>
      <c r="E3585" t="s">
        <v>4050</v>
      </c>
    </row>
    <row r="3586" spans="1:5" hidden="1" x14ac:dyDescent="0.25">
      <c r="A3586" t="s">
        <v>2161</v>
      </c>
      <c r="B3586" t="s">
        <v>2163</v>
      </c>
      <c r="D3586" t="str">
        <f t="shared" si="25"/>
        <v>("OrderID","CustomerID","EmployeeID","OrderDate","RequiredDate",ShipCity,"ShipRegion","ShipPostalCode","ShipCountry")N'SP',N'05487-020',N'Brazil')</v>
      </c>
      <c r="E3586" t="s">
        <v>3938</v>
      </c>
    </row>
    <row r="3587" spans="1:5" hidden="1" x14ac:dyDescent="0.25">
      <c r="A3587" t="s">
        <v>2161</v>
      </c>
      <c r="C3587" t="s">
        <v>2164</v>
      </c>
      <c r="D3587" t="str">
        <f t="shared" si="25"/>
        <v>N'Queen Cozinha',N'Alameda dos Canàrios, 891',N'Sao Paulo',</v>
      </c>
      <c r="E3587" t="s">
        <v>2413</v>
      </c>
    </row>
    <row r="3588" spans="1:5" hidden="1" x14ac:dyDescent="0.25">
      <c r="A3588" t="s">
        <v>2161</v>
      </c>
      <c r="C3588" t="s">
        <v>2165</v>
      </c>
      <c r="D3588" t="str">
        <f t="shared" si="25"/>
        <v>VALUES (10406,N'QUEEN',7,'1/7/1997','2/18/1997','1/13/1997',1,108.04,N'Queen Cozinha',N'Alameda dos Canàrios, 891',N'Sao Paulo',N'SP',N'05487-020',N'Brazil')INSERT INTO "Orders"ShippedDate,"ShipVia","Freight","ShipName","ShipAddress",</v>
      </c>
      <c r="E3588" t="s">
        <v>4051</v>
      </c>
    </row>
    <row r="3589" spans="1:5" hidden="1" x14ac:dyDescent="0.25">
      <c r="A3589" t="s">
        <v>2161</v>
      </c>
      <c r="B3589" t="s">
        <v>2458</v>
      </c>
      <c r="D3589" t="str">
        <f t="shared" si="25"/>
        <v>VALUES (10406,N'QUEEN',7,'1/7/1997','2/18/1997','1/13/1997',1,108.04,N'SP',N'05487-020',N'Brazil')("OrderID","CustomerID","EmployeeID","OrderDate","RequiredDate",ShippedDate,"ShipVia","Freight","ShipName","ShipAddress",ShipCity,"ShipRegion","ShipPostalCode","ShipCountry")</v>
      </c>
      <c r="E3589" t="s">
        <v>4052</v>
      </c>
    </row>
    <row r="3590" spans="1:5" hidden="1" x14ac:dyDescent="0.25">
      <c r="A3590" t="s">
        <v>2161</v>
      </c>
      <c r="C3590" t="s">
        <v>2413</v>
      </c>
      <c r="D3590" t="str">
        <f t="shared" si="25"/>
        <v>ShipCity,"ShipRegion","ShipPostalCode","ShipCountry")</v>
      </c>
      <c r="E3590" t="s">
        <v>2165</v>
      </c>
    </row>
    <row r="3591" spans="1:5" hidden="1" x14ac:dyDescent="0.25">
      <c r="A3591" t="s">
        <v>2161</v>
      </c>
      <c r="C3591" t="s">
        <v>2414</v>
      </c>
      <c r="D3591" t="str">
        <f t="shared" si="25"/>
        <v>INSERT INTO "Orders"ShippedDate,"ShipVia","Freight","ShipName","ShipAddress",N'Ottilies Käseladen',N'Mehrheimerstr. 369',N'Köln',</v>
      </c>
      <c r="E3591" t="s">
        <v>3498</v>
      </c>
    </row>
    <row r="3592" spans="1:5" x14ac:dyDescent="0.25">
      <c r="A3592" t="s">
        <v>2161</v>
      </c>
      <c r="B3592" t="s">
        <v>2162</v>
      </c>
      <c r="D3592" t="str">
        <f t="shared" si="25"/>
        <v>INSERT INTO "Orders"("OrderID","CustomerID","EmployeeID","OrderDate","RequiredDate",ShippedDate,"ShipVia","Freight","ShipName","ShipAddress",ShipCity,"ShipRegion","ShipPostalCode","ShipCountry")VALUES (10407,N'OTTIK',2,'1/7/1997','2/4/1997','1/30/1997',2,91.48,N'Ottilies Käseladen',N'Mehrheimerstr. 369',N'Köln',NULL,N'50739',N'Germany')</v>
      </c>
      <c r="E3592" t="s">
        <v>4053</v>
      </c>
    </row>
    <row r="3593" spans="1:5" hidden="1" x14ac:dyDescent="0.25">
      <c r="A3593" t="s">
        <v>2161</v>
      </c>
      <c r="B3593" t="s">
        <v>2163</v>
      </c>
      <c r="D3593" t="str">
        <f t="shared" si="25"/>
        <v>("OrderID","CustomerID","EmployeeID","OrderDate","RequiredDate",ShipCity,"ShipRegion","ShipPostalCode","ShipCountry")NULL,N'50739',N'Germany')</v>
      </c>
      <c r="E3593" t="s">
        <v>3500</v>
      </c>
    </row>
    <row r="3594" spans="1:5" hidden="1" x14ac:dyDescent="0.25">
      <c r="A3594" t="s">
        <v>2161</v>
      </c>
      <c r="C3594" t="s">
        <v>2164</v>
      </c>
      <c r="D3594" t="str">
        <f t="shared" si="25"/>
        <v>N'Ottilies Käseladen',N'Mehrheimerstr. 369',N'Köln',</v>
      </c>
      <c r="E3594" t="s">
        <v>2200</v>
      </c>
    </row>
    <row r="3595" spans="1:5" hidden="1" x14ac:dyDescent="0.25">
      <c r="A3595" t="s">
        <v>2161</v>
      </c>
      <c r="C3595" t="s">
        <v>2165</v>
      </c>
      <c r="D3595" t="str">
        <f t="shared" si="25"/>
        <v>VALUES (10407,N'OTTIK',2,'1/7/1997','2/4/1997','1/30/1997',2,91.48,N'Ottilies Käseladen',N'Mehrheimerstr. 369',N'Köln',NULL,N'50739',N'Germany')INSERT INTO "Orders"ShippedDate,"ShipVia","Freight","ShipName","ShipAddress",</v>
      </c>
      <c r="E3595" t="s">
        <v>4054</v>
      </c>
    </row>
    <row r="3596" spans="1:5" hidden="1" x14ac:dyDescent="0.25">
      <c r="A3596" t="s">
        <v>2161</v>
      </c>
      <c r="B3596" t="s">
        <v>2459</v>
      </c>
      <c r="D3596" t="str">
        <f t="shared" si="25"/>
        <v>VALUES (10407,N'OTTIK',2,'1/7/1997','2/4/1997','1/30/1997',2,91.48,NULL,N'50739',N'Germany')("OrderID","CustomerID","EmployeeID","OrderDate","RequiredDate",ShippedDate,"ShipVia","Freight","ShipName","ShipAddress",ShipCity,"ShipRegion","ShipPostalCode","ShipCountry")</v>
      </c>
      <c r="E3596" t="s">
        <v>4055</v>
      </c>
    </row>
    <row r="3597" spans="1:5" hidden="1" x14ac:dyDescent="0.25">
      <c r="A3597" t="s">
        <v>2161</v>
      </c>
      <c r="C3597" t="s">
        <v>2200</v>
      </c>
      <c r="D3597" t="str">
        <f t="shared" si="25"/>
        <v>ShipCity,"ShipRegion","ShipPostalCode","ShipCountry")</v>
      </c>
      <c r="E3597" t="s">
        <v>2165</v>
      </c>
    </row>
    <row r="3598" spans="1:5" hidden="1" x14ac:dyDescent="0.25">
      <c r="A3598" t="s">
        <v>2161</v>
      </c>
      <c r="C3598" t="s">
        <v>2201</v>
      </c>
      <c r="D3598" t="str">
        <f t="shared" si="25"/>
        <v>INSERT INTO "Orders"ShippedDate,"ShipVia","Freight","ShipName","ShipAddress",N'Folies gourmandes',N'184, chaussée de Tournai',N'Lille',</v>
      </c>
      <c r="E3598" t="s">
        <v>4056</v>
      </c>
    </row>
    <row r="3599" spans="1:5" x14ac:dyDescent="0.25">
      <c r="A3599" t="s">
        <v>2161</v>
      </c>
      <c r="B3599" t="s">
        <v>2162</v>
      </c>
      <c r="D3599" t="str">
        <f t="shared" si="25"/>
        <v>INSERT INTO "Orders"("OrderID","CustomerID","EmployeeID","OrderDate","RequiredDate",ShippedDate,"ShipVia","Freight","ShipName","ShipAddress",ShipCity,"ShipRegion","ShipPostalCode","ShipCountry")VALUES (10408,N'FOLIG',8,'1/8/1997','2/5/1997','1/14/1997',1,11.26,N'Folies gourmandes',N'184, chaussée de Tournai',N'Lille',NULL,N'59000',N'France')</v>
      </c>
      <c r="E3599" t="s">
        <v>4057</v>
      </c>
    </row>
    <row r="3600" spans="1:5" hidden="1" x14ac:dyDescent="0.25">
      <c r="A3600" t="s">
        <v>2161</v>
      </c>
      <c r="B3600" t="s">
        <v>2163</v>
      </c>
      <c r="D3600" t="str">
        <f t="shared" si="25"/>
        <v>("OrderID","CustomerID","EmployeeID","OrderDate","RequiredDate",ShipCity,"ShipRegion","ShipPostalCode","ShipCountry")NULL,N'59000',N'France')</v>
      </c>
      <c r="E3600" t="s">
        <v>4058</v>
      </c>
    </row>
    <row r="3601" spans="1:5" hidden="1" x14ac:dyDescent="0.25">
      <c r="A3601" t="s">
        <v>2161</v>
      </c>
      <c r="C3601" t="s">
        <v>2164</v>
      </c>
      <c r="D3601" t="str">
        <f t="shared" si="25"/>
        <v>N'Folies gourmandes',N'184, chaussée de Tournai',N'Lille',</v>
      </c>
      <c r="E3601" t="s">
        <v>2461</v>
      </c>
    </row>
    <row r="3602" spans="1:5" hidden="1" x14ac:dyDescent="0.25">
      <c r="A3602" t="s">
        <v>2161</v>
      </c>
      <c r="C3602" t="s">
        <v>2165</v>
      </c>
      <c r="D3602" t="str">
        <f t="shared" si="25"/>
        <v>VALUES (10408,N'FOLIG',8,'1/8/1997','2/5/1997','1/14/1997',1,11.26,N'Folies gourmandes',N'184, chaussée de Tournai',N'Lille',NULL,N'59000',N'France')INSERT INTO "Orders"ShippedDate,"ShipVia","Freight","ShipName","ShipAddress",</v>
      </c>
      <c r="E3602" t="s">
        <v>4059</v>
      </c>
    </row>
    <row r="3603" spans="1:5" hidden="1" x14ac:dyDescent="0.25">
      <c r="A3603" t="s">
        <v>2161</v>
      </c>
      <c r="B3603" t="s">
        <v>2460</v>
      </c>
      <c r="D3603" t="str">
        <f t="shared" si="25"/>
        <v>VALUES (10408,N'FOLIG',8,'1/8/1997','2/5/1997','1/14/1997',1,11.26,NULL,N'59000',N'France')("OrderID","CustomerID","EmployeeID","OrderDate","RequiredDate",ShippedDate,"ShipVia","Freight","ShipName","ShipAddress",ShipCity,"ShipRegion","ShipPostalCode","ShipCountry")</v>
      </c>
      <c r="E3603" t="s">
        <v>4060</v>
      </c>
    </row>
    <row r="3604" spans="1:5" hidden="1" x14ac:dyDescent="0.25">
      <c r="A3604" t="s">
        <v>2161</v>
      </c>
      <c r="C3604" t="s">
        <v>2461</v>
      </c>
      <c r="D3604" t="str">
        <f t="shared" si="25"/>
        <v>ShipCity,"ShipRegion","ShipPostalCode","ShipCountry")</v>
      </c>
      <c r="E3604" t="s">
        <v>2165</v>
      </c>
    </row>
    <row r="3605" spans="1:5" hidden="1" x14ac:dyDescent="0.25">
      <c r="A3605" t="s">
        <v>2161</v>
      </c>
      <c r="C3605" t="s">
        <v>2462</v>
      </c>
      <c r="D3605" t="str">
        <f t="shared" si="25"/>
        <v>INSERT INTO "Orders"ShippedDate,"ShipVia","Freight","ShipName","ShipAddress",N'Océano Atlántico Ltda.',N'Ing. Gustavo Moncada 8585 Piso 20-A',N'Buenos Aires',</v>
      </c>
      <c r="E3605" t="s">
        <v>4061</v>
      </c>
    </row>
    <row r="3606" spans="1:5" x14ac:dyDescent="0.25">
      <c r="A3606" t="s">
        <v>2161</v>
      </c>
      <c r="B3606" t="s">
        <v>2162</v>
      </c>
      <c r="D3606" t="str">
        <f t="shared" si="25"/>
        <v>INSERT INTO "Orders"("OrderID","CustomerID","EmployeeID","OrderDate","RequiredDate",ShippedDate,"ShipVia","Freight","ShipName","ShipAddress",ShipCity,"ShipRegion","ShipPostalCode","ShipCountry")VALUES (10409,N'OCEAN',3,'1/9/1997','2/6/1997','1/14/1997',1,29.83,N'Océano Atlántico Ltda.',N'Ing. Gustavo Moncada 8585 Piso 20-A',N'Buenos Aires',NULL,N'1010',N'Argentina')</v>
      </c>
      <c r="E3606" t="s">
        <v>4062</v>
      </c>
    </row>
    <row r="3607" spans="1:5" hidden="1" x14ac:dyDescent="0.25">
      <c r="A3607" t="s">
        <v>2161</v>
      </c>
      <c r="B3607" t="s">
        <v>2163</v>
      </c>
      <c r="D3607" t="str">
        <f t="shared" si="25"/>
        <v>("OrderID","CustomerID","EmployeeID","OrderDate","RequiredDate",ShipCity,"ShipRegion","ShipPostalCode","ShipCountry")NULL,N'1010',N'Argentina')</v>
      </c>
      <c r="E3607" t="s">
        <v>4063</v>
      </c>
    </row>
    <row r="3608" spans="1:5" hidden="1" x14ac:dyDescent="0.25">
      <c r="A3608" t="s">
        <v>2161</v>
      </c>
      <c r="C3608" t="s">
        <v>2164</v>
      </c>
      <c r="D3608" t="str">
        <f t="shared" si="25"/>
        <v>N'Océano Atlántico Ltda.',N'Ing. Gustavo Moncada 8585 Piso 20-A',N'Buenos Aires',</v>
      </c>
      <c r="E3608" t="s">
        <v>2464</v>
      </c>
    </row>
    <row r="3609" spans="1:5" hidden="1" x14ac:dyDescent="0.25">
      <c r="A3609" t="s">
        <v>2161</v>
      </c>
      <c r="C3609" t="s">
        <v>2165</v>
      </c>
      <c r="D3609" t="str">
        <f t="shared" si="25"/>
        <v>VALUES (10409,N'OCEAN',3,'1/9/1997','2/6/1997','1/14/1997',1,29.83,N'Océano Atlántico Ltda.',N'Ing. Gustavo Moncada 8585 Piso 20-A',N'Buenos Aires',NULL,N'1010',N'Argentina')INSERT INTO "Orders"ShippedDate,"ShipVia","Freight","ShipName","ShipAddress",</v>
      </c>
      <c r="E3609" t="s">
        <v>4064</v>
      </c>
    </row>
    <row r="3610" spans="1:5" hidden="1" x14ac:dyDescent="0.25">
      <c r="A3610" t="s">
        <v>2161</v>
      </c>
      <c r="B3610" t="s">
        <v>2463</v>
      </c>
      <c r="D3610" t="str">
        <f t="shared" si="25"/>
        <v>VALUES (10409,N'OCEAN',3,'1/9/1997','2/6/1997','1/14/1997',1,29.83,NULL,N'1010',N'Argentina')("OrderID","CustomerID","EmployeeID","OrderDate","RequiredDate",ShippedDate,"ShipVia","Freight","ShipName","ShipAddress",ShipCity,"ShipRegion","ShipPostalCode","ShipCountry")</v>
      </c>
      <c r="E3610" t="s">
        <v>4065</v>
      </c>
    </row>
    <row r="3611" spans="1:5" hidden="1" x14ac:dyDescent="0.25">
      <c r="A3611" t="s">
        <v>2161</v>
      </c>
      <c r="C3611" t="s">
        <v>2464</v>
      </c>
      <c r="D3611" t="str">
        <f t="shared" si="25"/>
        <v>ShipCity,"ShipRegion","ShipPostalCode","ShipCountry")</v>
      </c>
      <c r="E3611" t="s">
        <v>2165</v>
      </c>
    </row>
    <row r="3612" spans="1:5" hidden="1" x14ac:dyDescent="0.25">
      <c r="A3612" t="s">
        <v>2161</v>
      </c>
      <c r="C3612" t="s">
        <v>2465</v>
      </c>
      <c r="D3612" t="str">
        <f t="shared" si="25"/>
        <v>INSERT INTO "Orders"ShippedDate,"ShipVia","Freight","ShipName","ShipAddress",N'Bottom-Dollar Markets',N'23 Tsawassen Blvd.',N'Tsawassen',</v>
      </c>
      <c r="E3612" t="s">
        <v>3995</v>
      </c>
    </row>
    <row r="3613" spans="1:5" x14ac:dyDescent="0.25">
      <c r="A3613" t="s">
        <v>2161</v>
      </c>
      <c r="B3613" t="s">
        <v>2162</v>
      </c>
      <c r="D3613" t="str">
        <f t="shared" si="25"/>
        <v>INSERT INTO "Orders"("OrderID","CustomerID","EmployeeID","OrderDate","RequiredDate",ShippedDate,"ShipVia","Freight","ShipName","ShipAddress",ShipCity,"ShipRegion","ShipPostalCode","ShipCountry")VALUES (10410,N'BOTTM',3,'1/10/1997','2/7/1997','1/15/1997',3,2.40,N'Bottom-Dollar Markets',N'23 Tsawassen Blvd.',N'Tsawassen',N'BC',N'T2F 8M4',N'Canada')</v>
      </c>
      <c r="E3613" t="s">
        <v>4066</v>
      </c>
    </row>
    <row r="3614" spans="1:5" hidden="1" x14ac:dyDescent="0.25">
      <c r="A3614" t="s">
        <v>2161</v>
      </c>
      <c r="B3614" t="s">
        <v>2163</v>
      </c>
      <c r="D3614" t="str">
        <f t="shared" si="25"/>
        <v>("OrderID","CustomerID","EmployeeID","OrderDate","RequiredDate",ShipCity,"ShipRegion","ShipPostalCode","ShipCountry")N'BC',N'T2F 8M4',N'Canada')</v>
      </c>
      <c r="E3614" t="s">
        <v>3997</v>
      </c>
    </row>
    <row r="3615" spans="1:5" hidden="1" x14ac:dyDescent="0.25">
      <c r="A3615" t="s">
        <v>2161</v>
      </c>
      <c r="C3615" t="s">
        <v>2164</v>
      </c>
      <c r="D3615" t="str">
        <f t="shared" si="25"/>
        <v>N'Bottom-Dollar Markets',N'23 Tsawassen Blvd.',N'Tsawassen',</v>
      </c>
      <c r="E3615" t="s">
        <v>2438</v>
      </c>
    </row>
    <row r="3616" spans="1:5" hidden="1" x14ac:dyDescent="0.25">
      <c r="A3616" t="s">
        <v>2161</v>
      </c>
      <c r="C3616" t="s">
        <v>2165</v>
      </c>
      <c r="D3616" t="str">
        <f t="shared" si="25"/>
        <v>VALUES (10410,N'BOTTM',3,'1/10/1997','2/7/1997','1/15/1997',3,2.40,N'Bottom-Dollar Markets',N'23 Tsawassen Blvd.',N'Tsawassen',N'BC',N'T2F 8M4',N'Canada')INSERT INTO "Orders"ShippedDate,"ShipVia","Freight","ShipName","ShipAddress",</v>
      </c>
      <c r="E3616" t="s">
        <v>4067</v>
      </c>
    </row>
    <row r="3617" spans="1:5" hidden="1" x14ac:dyDescent="0.25">
      <c r="A3617" t="s">
        <v>2161</v>
      </c>
      <c r="B3617" t="s">
        <v>2466</v>
      </c>
      <c r="D3617" t="str">
        <f t="shared" si="25"/>
        <v>VALUES (10410,N'BOTTM',3,'1/10/1997','2/7/1997','1/15/1997',3,2.40,N'BC',N'T2F 8M4',N'Canada')("OrderID","CustomerID","EmployeeID","OrderDate","RequiredDate",ShippedDate,"ShipVia","Freight","ShipName","ShipAddress",ShipCity,"ShipRegion","ShipPostalCode","ShipCountry")</v>
      </c>
      <c r="E3617" t="s">
        <v>4068</v>
      </c>
    </row>
    <row r="3618" spans="1:5" hidden="1" x14ac:dyDescent="0.25">
      <c r="A3618" t="s">
        <v>2161</v>
      </c>
      <c r="C3618" t="s">
        <v>2438</v>
      </c>
      <c r="D3618" t="str">
        <f t="shared" si="25"/>
        <v>ShipCity,"ShipRegion","ShipPostalCode","ShipCountry")</v>
      </c>
      <c r="E3618" t="s">
        <v>2165</v>
      </c>
    </row>
    <row r="3619" spans="1:5" hidden="1" x14ac:dyDescent="0.25">
      <c r="A3619" t="s">
        <v>2161</v>
      </c>
      <c r="C3619" t="s">
        <v>2439</v>
      </c>
      <c r="D3619" t="str">
        <f t="shared" si="25"/>
        <v>INSERT INTO "Orders"ShippedDate,"ShipVia","Freight","ShipName","ShipAddress",N'Bottom-Dollar Markets',N'23 Tsawassen Blvd.',N'Tsawassen',</v>
      </c>
      <c r="E3619" t="s">
        <v>3995</v>
      </c>
    </row>
    <row r="3620" spans="1:5" x14ac:dyDescent="0.25">
      <c r="A3620" t="s">
        <v>2161</v>
      </c>
      <c r="B3620" t="s">
        <v>2162</v>
      </c>
      <c r="D3620" t="str">
        <f t="shared" si="25"/>
        <v>INSERT INTO "Orders"("OrderID","CustomerID","EmployeeID","OrderDate","RequiredDate",ShippedDate,"ShipVia","Freight","ShipName","ShipAddress",ShipCity,"ShipRegion","ShipPostalCode","ShipCountry")VALUES (10411,N'BOTTM',9,'1/10/1997','2/7/1997','1/21/1997',3,23.65,N'Bottom-Dollar Markets',N'23 Tsawassen Blvd.',N'Tsawassen',N'BC',N'T2F 8M4',N'Canada')</v>
      </c>
      <c r="E3620" t="s">
        <v>4069</v>
      </c>
    </row>
    <row r="3621" spans="1:5" hidden="1" x14ac:dyDescent="0.25">
      <c r="A3621" t="s">
        <v>2161</v>
      </c>
      <c r="B3621" t="s">
        <v>2163</v>
      </c>
      <c r="D3621" t="str">
        <f t="shared" si="25"/>
        <v>("OrderID","CustomerID","EmployeeID","OrderDate","RequiredDate",ShipCity,"ShipRegion","ShipPostalCode","ShipCountry")N'BC',N'T2F 8M4',N'Canada')</v>
      </c>
      <c r="E3621" t="s">
        <v>3997</v>
      </c>
    </row>
    <row r="3622" spans="1:5" hidden="1" x14ac:dyDescent="0.25">
      <c r="A3622" t="s">
        <v>2161</v>
      </c>
      <c r="C3622" t="s">
        <v>2164</v>
      </c>
      <c r="D3622" t="str">
        <f t="shared" si="25"/>
        <v>N'Bottom-Dollar Markets',N'23 Tsawassen Blvd.',N'Tsawassen',</v>
      </c>
      <c r="E3622" t="s">
        <v>2438</v>
      </c>
    </row>
    <row r="3623" spans="1:5" hidden="1" x14ac:dyDescent="0.25">
      <c r="A3623" t="s">
        <v>2161</v>
      </c>
      <c r="C3623" t="s">
        <v>2165</v>
      </c>
      <c r="D3623" t="str">
        <f t="shared" si="25"/>
        <v>VALUES (10411,N'BOTTM',9,'1/10/1997','2/7/1997','1/21/1997',3,23.65,N'Bottom-Dollar Markets',N'23 Tsawassen Blvd.',N'Tsawassen',N'BC',N'T2F 8M4',N'Canada')INSERT INTO "Orders"ShippedDate,"ShipVia","Freight","ShipName","ShipAddress",</v>
      </c>
      <c r="E3623" t="s">
        <v>4070</v>
      </c>
    </row>
    <row r="3624" spans="1:5" hidden="1" x14ac:dyDescent="0.25">
      <c r="A3624" t="s">
        <v>2161</v>
      </c>
      <c r="B3624" t="s">
        <v>2467</v>
      </c>
      <c r="D3624" t="str">
        <f t="shared" si="25"/>
        <v>VALUES (10411,N'BOTTM',9,'1/10/1997','2/7/1997','1/21/1997',3,23.65,N'BC',N'T2F 8M4',N'Canada')("OrderID","CustomerID","EmployeeID","OrderDate","RequiredDate",ShippedDate,"ShipVia","Freight","ShipName","ShipAddress",ShipCity,"ShipRegion","ShipPostalCode","ShipCountry")</v>
      </c>
      <c r="E3624" t="s">
        <v>4071</v>
      </c>
    </row>
    <row r="3625" spans="1:5" hidden="1" x14ac:dyDescent="0.25">
      <c r="A3625" t="s">
        <v>2161</v>
      </c>
      <c r="C3625" t="s">
        <v>2438</v>
      </c>
      <c r="D3625" t="str">
        <f t="shared" si="25"/>
        <v>ShipCity,"ShipRegion","ShipPostalCode","ShipCountry")</v>
      </c>
      <c r="E3625" t="s">
        <v>2165</v>
      </c>
    </row>
    <row r="3626" spans="1:5" hidden="1" x14ac:dyDescent="0.25">
      <c r="A3626" t="s">
        <v>2161</v>
      </c>
      <c r="C3626" t="s">
        <v>2439</v>
      </c>
      <c r="D3626" t="str">
        <f t="shared" si="25"/>
        <v>INSERT INTO "Orders"ShippedDate,"ShipVia","Freight","ShipName","ShipAddress",N'Wartian Herkku',N'Torikatu 38',N'Oulu',</v>
      </c>
      <c r="E3626" t="s">
        <v>3526</v>
      </c>
    </row>
    <row r="3627" spans="1:5" x14ac:dyDescent="0.25">
      <c r="A3627" t="s">
        <v>2161</v>
      </c>
      <c r="B3627" t="s">
        <v>2162</v>
      </c>
      <c r="D3627" t="str">
        <f t="shared" si="25"/>
        <v>INSERT INTO "Orders"("OrderID","CustomerID","EmployeeID","OrderDate","RequiredDate",ShippedDate,"ShipVia","Freight","ShipName","ShipAddress",ShipCity,"ShipRegion","ShipPostalCode","ShipCountry")VALUES (10412,N'WARTH',8,'1/13/1997','2/10/1997','1/15/1997',2,3.77,N'Wartian Herkku',N'Torikatu 38',N'Oulu',NULL,N'90110',N'Finland')</v>
      </c>
      <c r="E3627" t="s">
        <v>4072</v>
      </c>
    </row>
    <row r="3628" spans="1:5" hidden="1" x14ac:dyDescent="0.25">
      <c r="A3628" t="s">
        <v>2161</v>
      </c>
      <c r="B3628" t="s">
        <v>2163</v>
      </c>
      <c r="D3628" t="str">
        <f t="shared" si="25"/>
        <v>("OrderID","CustomerID","EmployeeID","OrderDate","RequiredDate",ShipCity,"ShipRegion","ShipPostalCode","ShipCountry")NULL,N'90110',N'Finland')</v>
      </c>
      <c r="E3628" t="s">
        <v>3528</v>
      </c>
    </row>
    <row r="3629" spans="1:5" hidden="1" x14ac:dyDescent="0.25">
      <c r="A3629" t="s">
        <v>2161</v>
      </c>
      <c r="C3629" t="s">
        <v>2164</v>
      </c>
      <c r="D3629" t="str">
        <f t="shared" si="25"/>
        <v>N'Wartian Herkku',N'Torikatu 38',N'Oulu',</v>
      </c>
      <c r="E3629" t="s">
        <v>2216</v>
      </c>
    </row>
    <row r="3630" spans="1:5" hidden="1" x14ac:dyDescent="0.25">
      <c r="A3630" t="s">
        <v>2161</v>
      </c>
      <c r="C3630" t="s">
        <v>2165</v>
      </c>
      <c r="D3630" t="str">
        <f t="shared" si="25"/>
        <v>VALUES (10412,N'WARTH',8,'1/13/1997','2/10/1997','1/15/1997',2,3.77,N'Wartian Herkku',N'Torikatu 38',N'Oulu',NULL,N'90110',N'Finland')INSERT INTO "Orders"ShippedDate,"ShipVia","Freight","ShipName","ShipAddress",</v>
      </c>
      <c r="E3630" t="s">
        <v>4073</v>
      </c>
    </row>
    <row r="3631" spans="1:5" hidden="1" x14ac:dyDescent="0.25">
      <c r="A3631" t="s">
        <v>2161</v>
      </c>
      <c r="B3631" t="s">
        <v>2468</v>
      </c>
      <c r="D3631" t="str">
        <f t="shared" si="25"/>
        <v>VALUES (10412,N'WARTH',8,'1/13/1997','2/10/1997','1/15/1997',2,3.77,NULL,N'90110',N'Finland')("OrderID","CustomerID","EmployeeID","OrderDate","RequiredDate",ShippedDate,"ShipVia","Freight","ShipName","ShipAddress",ShipCity,"ShipRegion","ShipPostalCode","ShipCountry")</v>
      </c>
      <c r="E3631" t="s">
        <v>4074</v>
      </c>
    </row>
    <row r="3632" spans="1:5" hidden="1" x14ac:dyDescent="0.25">
      <c r="A3632" t="s">
        <v>2161</v>
      </c>
      <c r="C3632" t="s">
        <v>2216</v>
      </c>
      <c r="D3632" t="str">
        <f t="shared" ref="D3632:D3695" si="26">B3632&amp;B3633&amp;C3634&amp;C3635&amp;B3636&amp;C3637&amp;C3638</f>
        <v>ShipCity,"ShipRegion","ShipPostalCode","ShipCountry")</v>
      </c>
      <c r="E3632" t="s">
        <v>2165</v>
      </c>
    </row>
    <row r="3633" spans="1:5" hidden="1" x14ac:dyDescent="0.25">
      <c r="A3633" t="s">
        <v>2161</v>
      </c>
      <c r="C3633" t="s">
        <v>2217</v>
      </c>
      <c r="D3633" t="str">
        <f t="shared" si="26"/>
        <v>INSERT INTO "Orders"ShippedDate,"ShipVia","Freight","ShipName","ShipAddress",N'La maison d''Asie',N'1 rue Alsace-Lorraine',N'Toulouse',</v>
      </c>
      <c r="E3633" t="s">
        <v>3852</v>
      </c>
    </row>
    <row r="3634" spans="1:5" x14ac:dyDescent="0.25">
      <c r="A3634" t="s">
        <v>2161</v>
      </c>
      <c r="B3634" t="s">
        <v>2162</v>
      </c>
      <c r="D3634" t="str">
        <f t="shared" si="26"/>
        <v>INSERT INTO "Orders"("OrderID","CustomerID","EmployeeID","OrderDate","RequiredDate",ShippedDate,"ShipVia","Freight","ShipName","ShipAddress",ShipCity,"ShipRegion","ShipPostalCode","ShipCountry")VALUES (10413,N'LAMAI',3,'1/14/1997','2/11/1997','1/16/1997',2,95.66,N'La maison d''Asie',N'1 rue Alsace-Lorraine',N'Toulouse',NULL,N'31000',N'France')</v>
      </c>
      <c r="E3634" t="s">
        <v>4075</v>
      </c>
    </row>
    <row r="3635" spans="1:5" hidden="1" x14ac:dyDescent="0.25">
      <c r="A3635" t="s">
        <v>2161</v>
      </c>
      <c r="B3635" t="s">
        <v>2163</v>
      </c>
      <c r="D3635" t="str">
        <f t="shared" si="26"/>
        <v>("OrderID","CustomerID","EmployeeID","OrderDate","RequiredDate",ShipCity,"ShipRegion","ShipPostalCode","ShipCountry")NULL,N'31000',N'France')</v>
      </c>
      <c r="E3635" t="s">
        <v>3854</v>
      </c>
    </row>
    <row r="3636" spans="1:5" hidden="1" x14ac:dyDescent="0.25">
      <c r="A3636" t="s">
        <v>2161</v>
      </c>
      <c r="C3636" t="s">
        <v>2164</v>
      </c>
      <c r="D3636" t="str">
        <f t="shared" si="26"/>
        <v>N'La maison d''Asie',N'1 rue Alsace-Lorraine',N'Toulouse',</v>
      </c>
      <c r="E3636" t="s">
        <v>2373</v>
      </c>
    </row>
    <row r="3637" spans="1:5" hidden="1" x14ac:dyDescent="0.25">
      <c r="A3637" t="s">
        <v>2161</v>
      </c>
      <c r="C3637" t="s">
        <v>2165</v>
      </c>
      <c r="D3637" t="str">
        <f t="shared" si="26"/>
        <v>VALUES (10413,N'LAMAI',3,'1/14/1997','2/11/1997','1/16/1997',2,95.66,N'La maison d''Asie',N'1 rue Alsace-Lorraine',N'Toulouse',NULL,N'31000',N'France')INSERT INTO "Orders"ShippedDate,"ShipVia","Freight","ShipName","ShipAddress",</v>
      </c>
      <c r="E3637" t="s">
        <v>4076</v>
      </c>
    </row>
    <row r="3638" spans="1:5" hidden="1" x14ac:dyDescent="0.25">
      <c r="A3638" t="s">
        <v>2161</v>
      </c>
      <c r="B3638" t="s">
        <v>2469</v>
      </c>
      <c r="D3638" t="str">
        <f t="shared" si="26"/>
        <v>VALUES (10413,N'LAMAI',3,'1/14/1997','2/11/1997','1/16/1997',2,95.66,NULL,N'31000',N'France')("OrderID","CustomerID","EmployeeID","OrderDate","RequiredDate",ShippedDate,"ShipVia","Freight","ShipName","ShipAddress",ShipCity,"ShipRegion","ShipPostalCode","ShipCountry")</v>
      </c>
      <c r="E3638" t="s">
        <v>4077</v>
      </c>
    </row>
    <row r="3639" spans="1:5" hidden="1" x14ac:dyDescent="0.25">
      <c r="A3639" t="s">
        <v>2161</v>
      </c>
      <c r="C3639" t="s">
        <v>2373</v>
      </c>
      <c r="D3639" t="str">
        <f t="shared" si="26"/>
        <v>ShipCity,"ShipRegion","ShipPostalCode","ShipCountry")</v>
      </c>
      <c r="E3639" t="s">
        <v>2165</v>
      </c>
    </row>
    <row r="3640" spans="1:5" hidden="1" x14ac:dyDescent="0.25">
      <c r="A3640" t="s">
        <v>2161</v>
      </c>
      <c r="C3640" t="s">
        <v>2374</v>
      </c>
      <c r="D3640" t="str">
        <f t="shared" si="26"/>
        <v>INSERT INTO "Orders"ShippedDate,"ShipVia","Freight","ShipName","ShipAddress",N'Familia Arquibaldo',N'Rua Orós, 92',N'Sao Paulo',</v>
      </c>
      <c r="E3640" t="s">
        <v>3841</v>
      </c>
    </row>
    <row r="3641" spans="1:5" x14ac:dyDescent="0.25">
      <c r="A3641" t="s">
        <v>2161</v>
      </c>
      <c r="B3641" t="s">
        <v>2162</v>
      </c>
      <c r="D3641" t="str">
        <f t="shared" si="26"/>
        <v>INSERT INTO "Orders"("OrderID","CustomerID","EmployeeID","OrderDate","RequiredDate",ShippedDate,"ShipVia","Freight","ShipName","ShipAddress",ShipCity,"ShipRegion","ShipPostalCode","ShipCountry")VALUES (10414,N'FAMIA',2,'1/14/1997','2/11/1997','1/17/1997',3,21.48,N'Familia Arquibaldo',N'Rua Orós, 92',N'Sao Paulo',N'SP',N'05442-030',N'Brazil')</v>
      </c>
      <c r="E3641" t="s">
        <v>4078</v>
      </c>
    </row>
    <row r="3642" spans="1:5" hidden="1" x14ac:dyDescent="0.25">
      <c r="A3642" t="s">
        <v>2161</v>
      </c>
      <c r="B3642" t="s">
        <v>2163</v>
      </c>
      <c r="D3642" t="str">
        <f t="shared" si="26"/>
        <v>("OrderID","CustomerID","EmployeeID","OrderDate","RequiredDate",ShipCity,"ShipRegion","ShipPostalCode","ShipCountry")N'SP',N'05442-030',N'Brazil')</v>
      </c>
      <c r="E3642" t="s">
        <v>3843</v>
      </c>
    </row>
    <row r="3643" spans="1:5" hidden="1" x14ac:dyDescent="0.25">
      <c r="A3643" t="s">
        <v>2161</v>
      </c>
      <c r="C3643" t="s">
        <v>2164</v>
      </c>
      <c r="D3643" t="str">
        <f t="shared" si="26"/>
        <v>N'Familia Arquibaldo',N'Rua Orós, 92',N'Sao Paulo',</v>
      </c>
      <c r="E3643" t="s">
        <v>2368</v>
      </c>
    </row>
    <row r="3644" spans="1:5" hidden="1" x14ac:dyDescent="0.25">
      <c r="A3644" t="s">
        <v>2161</v>
      </c>
      <c r="C3644" t="s">
        <v>2165</v>
      </c>
      <c r="D3644" t="str">
        <f t="shared" si="26"/>
        <v>VALUES (10414,N'FAMIA',2,'1/14/1997','2/11/1997','1/17/1997',3,21.48,N'Familia Arquibaldo',N'Rua Orós, 92',N'Sao Paulo',N'SP',N'05442-030',N'Brazil')INSERT INTO "Orders"ShippedDate,"ShipVia","Freight","ShipName","ShipAddress",</v>
      </c>
      <c r="E3644" t="s">
        <v>4079</v>
      </c>
    </row>
    <row r="3645" spans="1:5" hidden="1" x14ac:dyDescent="0.25">
      <c r="A3645" t="s">
        <v>2161</v>
      </c>
      <c r="B3645" t="s">
        <v>2470</v>
      </c>
      <c r="D3645" t="str">
        <f t="shared" si="26"/>
        <v>VALUES (10414,N'FAMIA',2,'1/14/1997','2/11/1997','1/17/1997',3,21.48,N'SP',N'05442-030',N'Brazil')("OrderID","CustomerID","EmployeeID","OrderDate","RequiredDate",ShippedDate,"ShipVia","Freight","ShipName","ShipAddress",ShipCity,"ShipRegion","ShipPostalCode","ShipCountry")</v>
      </c>
      <c r="E3645" t="s">
        <v>4080</v>
      </c>
    </row>
    <row r="3646" spans="1:5" hidden="1" x14ac:dyDescent="0.25">
      <c r="A3646" t="s">
        <v>2161</v>
      </c>
      <c r="C3646" t="s">
        <v>2368</v>
      </c>
      <c r="D3646" t="str">
        <f t="shared" si="26"/>
        <v>ShipCity,"ShipRegion","ShipPostalCode","ShipCountry")</v>
      </c>
      <c r="E3646" t="s">
        <v>2165</v>
      </c>
    </row>
    <row r="3647" spans="1:5" hidden="1" x14ac:dyDescent="0.25">
      <c r="A3647" t="s">
        <v>2161</v>
      </c>
      <c r="C3647" t="s">
        <v>2369</v>
      </c>
      <c r="D3647" t="str">
        <f t="shared" si="26"/>
        <v>INSERT INTO "Orders"ShippedDate,"ShipVia","Freight","ShipName","ShipAddress",N'Hungry Coyote Import Store',N'City Center Plaza 516 Main St.',N'Elgin',</v>
      </c>
      <c r="E3647" t="s">
        <v>3949</v>
      </c>
    </row>
    <row r="3648" spans="1:5" x14ac:dyDescent="0.25">
      <c r="A3648" t="s">
        <v>2161</v>
      </c>
      <c r="B3648" t="s">
        <v>2162</v>
      </c>
      <c r="D3648" t="str">
        <f t="shared" si="26"/>
        <v>INSERT INTO "Orders"("OrderID","CustomerID","EmployeeID","OrderDate","RequiredDate",ShippedDate,"ShipVia","Freight","ShipName","ShipAddress",ShipCity,"ShipRegion","ShipPostalCode","ShipCountry")VALUES (10415,N'HUNGC',3,'1/15/1997','2/12/1997','1/24/1997',1,0.20,N'Hungry Coyote Import Store',N'City Center Plaza 516 Main St.',N'Elgin',N'OR',N'97827',N'USA')</v>
      </c>
      <c r="E3648" t="s">
        <v>4081</v>
      </c>
    </row>
    <row r="3649" spans="1:5" hidden="1" x14ac:dyDescent="0.25">
      <c r="A3649" t="s">
        <v>2161</v>
      </c>
      <c r="B3649" t="s">
        <v>2163</v>
      </c>
      <c r="D3649" t="str">
        <f t="shared" si="26"/>
        <v>("OrderID","CustomerID","EmployeeID","OrderDate","RequiredDate",ShipCity,"ShipRegion","ShipPostalCode","ShipCountry")N'OR',N'97827',N'USA')</v>
      </c>
      <c r="E3649" t="s">
        <v>3951</v>
      </c>
    </row>
    <row r="3650" spans="1:5" hidden="1" x14ac:dyDescent="0.25">
      <c r="A3650" t="s">
        <v>2161</v>
      </c>
      <c r="C3650" t="s">
        <v>2164</v>
      </c>
      <c r="D3650" t="str">
        <f t="shared" si="26"/>
        <v>N'Hungry Coyote Import Store',N'City Center Plaza 516 Main St.',N'Elgin',</v>
      </c>
      <c r="E3650" t="s">
        <v>2420</v>
      </c>
    </row>
    <row r="3651" spans="1:5" hidden="1" x14ac:dyDescent="0.25">
      <c r="A3651" t="s">
        <v>2161</v>
      </c>
      <c r="C3651" t="s">
        <v>2165</v>
      </c>
      <c r="D3651" t="str">
        <f t="shared" si="26"/>
        <v>VALUES (10415,N'HUNGC',3,'1/15/1997','2/12/1997','1/24/1997',1,0.20,N'Hungry Coyote Import Store',N'City Center Plaza 516 Main St.',N'Elgin',N'OR',N'97827',N'USA')INSERT INTO "Orders"ShippedDate,"ShipVia","Freight","ShipName","ShipAddress",</v>
      </c>
      <c r="E3651" t="s">
        <v>4082</v>
      </c>
    </row>
    <row r="3652" spans="1:5" hidden="1" x14ac:dyDescent="0.25">
      <c r="A3652" t="s">
        <v>2161</v>
      </c>
      <c r="B3652" t="s">
        <v>2471</v>
      </c>
      <c r="D3652" t="str">
        <f t="shared" si="26"/>
        <v>VALUES (10415,N'HUNGC',3,'1/15/1997','2/12/1997','1/24/1997',1,0.20,N'OR',N'97827',N'USA')("OrderID","CustomerID","EmployeeID","OrderDate","RequiredDate",ShippedDate,"ShipVia","Freight","ShipName","ShipAddress",ShipCity,"ShipRegion","ShipPostalCode","ShipCountry")</v>
      </c>
      <c r="E3652" t="s">
        <v>4083</v>
      </c>
    </row>
    <row r="3653" spans="1:5" hidden="1" x14ac:dyDescent="0.25">
      <c r="A3653" t="s">
        <v>2161</v>
      </c>
      <c r="C3653" t="s">
        <v>2420</v>
      </c>
      <c r="D3653" t="str">
        <f t="shared" si="26"/>
        <v>ShipCity,"ShipRegion","ShipPostalCode","ShipCountry")</v>
      </c>
      <c r="E3653" t="s">
        <v>2165</v>
      </c>
    </row>
    <row r="3654" spans="1:5" hidden="1" x14ac:dyDescent="0.25">
      <c r="A3654" t="s">
        <v>2161</v>
      </c>
      <c r="C3654" t="s">
        <v>2421</v>
      </c>
      <c r="D3654" t="str">
        <f t="shared" si="26"/>
        <v>INSERT INTO "Orders"ShippedDate,"ShipVia","Freight","ShipName","ShipAddress",N'Wartian Herkku',N'Torikatu 38',N'Oulu',</v>
      </c>
      <c r="E3654" t="s">
        <v>3526</v>
      </c>
    </row>
    <row r="3655" spans="1:5" x14ac:dyDescent="0.25">
      <c r="A3655" t="s">
        <v>2161</v>
      </c>
      <c r="B3655" t="s">
        <v>2162</v>
      </c>
      <c r="D3655" t="str">
        <f t="shared" si="26"/>
        <v>INSERT INTO "Orders"("OrderID","CustomerID","EmployeeID","OrderDate","RequiredDate",ShippedDate,"ShipVia","Freight","ShipName","ShipAddress",ShipCity,"ShipRegion","ShipPostalCode","ShipCountry")VALUES (10416,N'WARTH',8,'1/16/1997','2/13/1997','1/27/1997',3,22.72,N'Wartian Herkku',N'Torikatu 38',N'Oulu',NULL,N'90110',N'Finland')</v>
      </c>
      <c r="E3655" t="s">
        <v>4084</v>
      </c>
    </row>
    <row r="3656" spans="1:5" hidden="1" x14ac:dyDescent="0.25">
      <c r="A3656" t="s">
        <v>2161</v>
      </c>
      <c r="B3656" t="s">
        <v>2163</v>
      </c>
      <c r="D3656" t="str">
        <f t="shared" si="26"/>
        <v>("OrderID","CustomerID","EmployeeID","OrderDate","RequiredDate",ShipCity,"ShipRegion","ShipPostalCode","ShipCountry")NULL,N'90110',N'Finland')</v>
      </c>
      <c r="E3656" t="s">
        <v>3528</v>
      </c>
    </row>
    <row r="3657" spans="1:5" hidden="1" x14ac:dyDescent="0.25">
      <c r="A3657" t="s">
        <v>2161</v>
      </c>
      <c r="C3657" t="s">
        <v>2164</v>
      </c>
      <c r="D3657" t="str">
        <f t="shared" si="26"/>
        <v>N'Wartian Herkku',N'Torikatu 38',N'Oulu',</v>
      </c>
      <c r="E3657" t="s">
        <v>2216</v>
      </c>
    </row>
    <row r="3658" spans="1:5" hidden="1" x14ac:dyDescent="0.25">
      <c r="A3658" t="s">
        <v>2161</v>
      </c>
      <c r="C3658" t="s">
        <v>2165</v>
      </c>
      <c r="D3658" t="str">
        <f t="shared" si="26"/>
        <v>VALUES (10416,N'WARTH',8,'1/16/1997','2/13/1997','1/27/1997',3,22.72,N'Wartian Herkku',N'Torikatu 38',N'Oulu',NULL,N'90110',N'Finland')INSERT INTO "Orders"ShippedDate,"ShipVia","Freight","ShipName","ShipAddress",</v>
      </c>
      <c r="E3658" t="s">
        <v>4085</v>
      </c>
    </row>
    <row r="3659" spans="1:5" hidden="1" x14ac:dyDescent="0.25">
      <c r="A3659" t="s">
        <v>2161</v>
      </c>
      <c r="B3659" t="s">
        <v>2472</v>
      </c>
      <c r="D3659" t="str">
        <f t="shared" si="26"/>
        <v>VALUES (10416,N'WARTH',8,'1/16/1997','2/13/1997','1/27/1997',3,22.72,NULL,N'90110',N'Finland')("OrderID","CustomerID","EmployeeID","OrderDate","RequiredDate",ShippedDate,"ShipVia","Freight","ShipName","ShipAddress",ShipCity,"ShipRegion","ShipPostalCode","ShipCountry")</v>
      </c>
      <c r="E3659" t="s">
        <v>4086</v>
      </c>
    </row>
    <row r="3660" spans="1:5" hidden="1" x14ac:dyDescent="0.25">
      <c r="A3660" t="s">
        <v>2161</v>
      </c>
      <c r="C3660" t="s">
        <v>2216</v>
      </c>
      <c r="D3660" t="str">
        <f t="shared" si="26"/>
        <v>ShipCity,"ShipRegion","ShipPostalCode","ShipCountry")</v>
      </c>
      <c r="E3660" t="s">
        <v>2165</v>
      </c>
    </row>
    <row r="3661" spans="1:5" hidden="1" x14ac:dyDescent="0.25">
      <c r="A3661" t="s">
        <v>2161</v>
      </c>
      <c r="C3661" t="s">
        <v>2217</v>
      </c>
      <c r="D3661" t="str">
        <f t="shared" si="26"/>
        <v>INSERT INTO "Orders"ShippedDate,"ShipVia","Freight","ShipName","ShipAddress",N'Simons bistro',N'Vinbæltet 34',N'Kobenhavn',</v>
      </c>
      <c r="E3661" t="s">
        <v>3821</v>
      </c>
    </row>
    <row r="3662" spans="1:5" x14ac:dyDescent="0.25">
      <c r="A3662" t="s">
        <v>2161</v>
      </c>
      <c r="B3662" t="s">
        <v>2162</v>
      </c>
      <c r="D3662" t="str">
        <f t="shared" si="26"/>
        <v>INSERT INTO "Orders"("OrderID","CustomerID","EmployeeID","OrderDate","RequiredDate",ShippedDate,"ShipVia","Freight","ShipName","ShipAddress",ShipCity,"ShipRegion","ShipPostalCode","ShipCountry")VALUES (10417,N'SIMOB',4,'1/16/1997','2/13/1997','1/28/1997',3,70.29,N'Simons bistro',N'Vinbæltet 34',N'Kobenhavn',NULL,N'1734',N'Denmark')</v>
      </c>
      <c r="E3662" t="s">
        <v>4087</v>
      </c>
    </row>
    <row r="3663" spans="1:5" hidden="1" x14ac:dyDescent="0.25">
      <c r="A3663" t="s">
        <v>2161</v>
      </c>
      <c r="B3663" t="s">
        <v>2163</v>
      </c>
      <c r="D3663" t="str">
        <f t="shared" si="26"/>
        <v>("OrderID","CustomerID","EmployeeID","OrderDate","RequiredDate",ShipCity,"ShipRegion","ShipPostalCode","ShipCountry")NULL,N'1734',N'Denmark')</v>
      </c>
      <c r="E3663" t="s">
        <v>3823</v>
      </c>
    </row>
    <row r="3664" spans="1:5" hidden="1" x14ac:dyDescent="0.25">
      <c r="A3664" t="s">
        <v>2161</v>
      </c>
      <c r="C3664" t="s">
        <v>2164</v>
      </c>
      <c r="D3664" t="str">
        <f t="shared" si="26"/>
        <v>N'Simons bistro',N'Vinbæltet 34',N'Kobenhavn',</v>
      </c>
      <c r="E3664" t="s">
        <v>2360</v>
      </c>
    </row>
    <row r="3665" spans="1:5" hidden="1" x14ac:dyDescent="0.25">
      <c r="A3665" t="s">
        <v>2161</v>
      </c>
      <c r="C3665" t="s">
        <v>2165</v>
      </c>
      <c r="D3665" t="str">
        <f t="shared" si="26"/>
        <v>VALUES (10417,N'SIMOB',4,'1/16/1997','2/13/1997','1/28/1997',3,70.29,N'Simons bistro',N'Vinbæltet 34',N'Kobenhavn',NULL,N'1734',N'Denmark')INSERT INTO "Orders"ShippedDate,"ShipVia","Freight","ShipName","ShipAddress",</v>
      </c>
      <c r="E3665" t="s">
        <v>4088</v>
      </c>
    </row>
    <row r="3666" spans="1:5" hidden="1" x14ac:dyDescent="0.25">
      <c r="A3666" t="s">
        <v>2161</v>
      </c>
      <c r="B3666" t="s">
        <v>2473</v>
      </c>
      <c r="D3666" t="str">
        <f t="shared" si="26"/>
        <v>VALUES (10417,N'SIMOB',4,'1/16/1997','2/13/1997','1/28/1997',3,70.29,NULL,N'1734',N'Denmark')("OrderID","CustomerID","EmployeeID","OrderDate","RequiredDate",ShippedDate,"ShipVia","Freight","ShipName","ShipAddress",ShipCity,"ShipRegion","ShipPostalCode","ShipCountry")</v>
      </c>
      <c r="E3666" t="s">
        <v>4089</v>
      </c>
    </row>
    <row r="3667" spans="1:5" hidden="1" x14ac:dyDescent="0.25">
      <c r="A3667" t="s">
        <v>2161</v>
      </c>
      <c r="C3667" t="s">
        <v>2360</v>
      </c>
      <c r="D3667" t="str">
        <f t="shared" si="26"/>
        <v>ShipCity,"ShipRegion","ShipPostalCode","ShipCountry")</v>
      </c>
      <c r="E3667" t="s">
        <v>2165</v>
      </c>
    </row>
    <row r="3668" spans="1:5" hidden="1" x14ac:dyDescent="0.25">
      <c r="A3668" t="s">
        <v>2161</v>
      </c>
      <c r="C3668" t="s">
        <v>2361</v>
      </c>
      <c r="D3668" t="str">
        <f t="shared" si="26"/>
        <v>INSERT INTO "Orders"ShippedDate,"ShipVia","Freight","ShipName","ShipAddress",N'QUICK-Stop',N'Taucherstraße 10',N'Cunewalde',</v>
      </c>
      <c r="E3668" t="s">
        <v>3557</v>
      </c>
    </row>
    <row r="3669" spans="1:5" x14ac:dyDescent="0.25">
      <c r="A3669" t="s">
        <v>2161</v>
      </c>
      <c r="B3669" t="s">
        <v>2162</v>
      </c>
      <c r="D3669" t="str">
        <f t="shared" si="26"/>
        <v>INSERT INTO "Orders"("OrderID","CustomerID","EmployeeID","OrderDate","RequiredDate",ShippedDate,"ShipVia","Freight","ShipName","ShipAddress",ShipCity,"ShipRegion","ShipPostalCode","ShipCountry")VALUES (10418,N'QUICK',4,'1/17/1997','2/14/1997','1/24/1997',1,17.55,N'QUICK-Stop',N'Taucherstraße 10',N'Cunewalde',NULL,N'01307',N'Germany')</v>
      </c>
      <c r="E3669" t="s">
        <v>4090</v>
      </c>
    </row>
    <row r="3670" spans="1:5" hidden="1" x14ac:dyDescent="0.25">
      <c r="A3670" t="s">
        <v>2161</v>
      </c>
      <c r="B3670" t="s">
        <v>2163</v>
      </c>
      <c r="D3670" t="str">
        <f t="shared" si="26"/>
        <v>("OrderID","CustomerID","EmployeeID","OrderDate","RequiredDate",ShipCity,"ShipRegion","ShipPostalCode","ShipCountry")NULL,N'01307',N'Germany')</v>
      </c>
      <c r="E3670" t="s">
        <v>3559</v>
      </c>
    </row>
    <row r="3671" spans="1:5" hidden="1" x14ac:dyDescent="0.25">
      <c r="A3671" t="s">
        <v>2161</v>
      </c>
      <c r="C3671" t="s">
        <v>2164</v>
      </c>
      <c r="D3671" t="str">
        <f t="shared" si="26"/>
        <v>N'QUICK-Stop',N'Taucherstraße 10',N'Cunewalde',</v>
      </c>
      <c r="E3671" t="s">
        <v>2233</v>
      </c>
    </row>
    <row r="3672" spans="1:5" hidden="1" x14ac:dyDescent="0.25">
      <c r="A3672" t="s">
        <v>2161</v>
      </c>
      <c r="C3672" t="s">
        <v>2165</v>
      </c>
      <c r="D3672" t="str">
        <f t="shared" si="26"/>
        <v>VALUES (10418,N'QUICK',4,'1/17/1997','2/14/1997','1/24/1997',1,17.55,N'QUICK-Stop',N'Taucherstraße 10',N'Cunewalde',NULL,N'01307',N'Germany')INSERT INTO "Orders"ShippedDate,"ShipVia","Freight","ShipName","ShipAddress",</v>
      </c>
      <c r="E3672" t="s">
        <v>4091</v>
      </c>
    </row>
    <row r="3673" spans="1:5" hidden="1" x14ac:dyDescent="0.25">
      <c r="A3673" t="s">
        <v>2161</v>
      </c>
      <c r="B3673" t="s">
        <v>2474</v>
      </c>
      <c r="D3673" t="str">
        <f t="shared" si="26"/>
        <v>VALUES (10418,N'QUICK',4,'1/17/1997','2/14/1997','1/24/1997',1,17.55,NULL,N'01307',N'Germany')("OrderID","CustomerID","EmployeeID","OrderDate","RequiredDate",ShippedDate,"ShipVia","Freight","ShipName","ShipAddress",ShipCity,"ShipRegion","ShipPostalCode","ShipCountry")</v>
      </c>
      <c r="E3673" t="s">
        <v>4092</v>
      </c>
    </row>
    <row r="3674" spans="1:5" hidden="1" x14ac:dyDescent="0.25">
      <c r="A3674" t="s">
        <v>2161</v>
      </c>
      <c r="C3674" t="s">
        <v>2233</v>
      </c>
      <c r="D3674" t="str">
        <f t="shared" si="26"/>
        <v>ShipCity,"ShipRegion","ShipPostalCode","ShipCountry")</v>
      </c>
      <c r="E3674" t="s">
        <v>2165</v>
      </c>
    </row>
    <row r="3675" spans="1:5" hidden="1" x14ac:dyDescent="0.25">
      <c r="A3675" t="s">
        <v>2161</v>
      </c>
      <c r="C3675" t="s">
        <v>2234</v>
      </c>
      <c r="D3675" t="str">
        <f t="shared" si="26"/>
        <v>INSERT INTO "Orders"ShippedDate,"ShipVia","Freight","ShipName","ShipAddress",N'Richter Supermarkt',N'Starenweg 5',N'Genève',</v>
      </c>
      <c r="E3675" t="s">
        <v>3473</v>
      </c>
    </row>
    <row r="3676" spans="1:5" x14ac:dyDescent="0.25">
      <c r="A3676" t="s">
        <v>2161</v>
      </c>
      <c r="B3676" t="s">
        <v>2162</v>
      </c>
      <c r="D3676" t="str">
        <f t="shared" si="26"/>
        <v>INSERT INTO "Orders"("OrderID","CustomerID","EmployeeID","OrderDate","RequiredDate",ShippedDate,"ShipVia","Freight","ShipName","ShipAddress",ShipCity,"ShipRegion","ShipPostalCode","ShipCountry")VALUES (10419,N'RICSU',4,'1/20/1997','2/17/1997','1/30/1997',2,137.35,N'Richter Supermarkt',N'Starenweg 5',N'Genève',NULL,N'1204',N'Switzerland')</v>
      </c>
      <c r="E3676" t="s">
        <v>4093</v>
      </c>
    </row>
    <row r="3677" spans="1:5" hidden="1" x14ac:dyDescent="0.25">
      <c r="A3677" t="s">
        <v>2161</v>
      </c>
      <c r="B3677" t="s">
        <v>2163</v>
      </c>
      <c r="D3677" t="str">
        <f t="shared" si="26"/>
        <v>("OrderID","CustomerID","EmployeeID","OrderDate","RequiredDate",ShipCity,"ShipRegion","ShipPostalCode","ShipCountry")NULL,N'1204',N'Switzerland')</v>
      </c>
      <c r="E3677" t="s">
        <v>3475</v>
      </c>
    </row>
    <row r="3678" spans="1:5" hidden="1" x14ac:dyDescent="0.25">
      <c r="A3678" t="s">
        <v>2161</v>
      </c>
      <c r="C3678" t="s">
        <v>2164</v>
      </c>
      <c r="D3678" t="str">
        <f t="shared" si="26"/>
        <v>N'Richter Supermarkt',N'Starenweg 5',N'Genève',</v>
      </c>
      <c r="E3678" t="s">
        <v>2185</v>
      </c>
    </row>
    <row r="3679" spans="1:5" hidden="1" x14ac:dyDescent="0.25">
      <c r="A3679" t="s">
        <v>2161</v>
      </c>
      <c r="C3679" t="s">
        <v>2165</v>
      </c>
      <c r="D3679" t="str">
        <f t="shared" si="26"/>
        <v>VALUES (10419,N'RICSU',4,'1/20/1997','2/17/1997','1/30/1997',2,137.35,N'Richter Supermarkt',N'Starenweg 5',N'Genève',NULL,N'1204',N'Switzerland')INSERT INTO "Orders"ShippedDate,"ShipVia","Freight","ShipName","ShipAddress",</v>
      </c>
      <c r="E3679" t="s">
        <v>4094</v>
      </c>
    </row>
    <row r="3680" spans="1:5" hidden="1" x14ac:dyDescent="0.25">
      <c r="A3680" t="s">
        <v>2161</v>
      </c>
      <c r="B3680" t="s">
        <v>2475</v>
      </c>
      <c r="D3680" t="str">
        <f t="shared" si="26"/>
        <v>VALUES (10419,N'RICSU',4,'1/20/1997','2/17/1997','1/30/1997',2,137.35,NULL,N'1204',N'Switzerland')("OrderID","CustomerID","EmployeeID","OrderDate","RequiredDate",ShippedDate,"ShipVia","Freight","ShipName","ShipAddress",ShipCity,"ShipRegion","ShipPostalCode","ShipCountry")</v>
      </c>
      <c r="E3680" t="s">
        <v>4095</v>
      </c>
    </row>
    <row r="3681" spans="1:5" hidden="1" x14ac:dyDescent="0.25">
      <c r="A3681" t="s">
        <v>2161</v>
      </c>
      <c r="C3681" t="s">
        <v>2185</v>
      </c>
      <c r="D3681" t="str">
        <f t="shared" si="26"/>
        <v>ShipCity,"ShipRegion","ShipPostalCode","ShipCountry")</v>
      </c>
      <c r="E3681" t="s">
        <v>2165</v>
      </c>
    </row>
    <row r="3682" spans="1:5" hidden="1" x14ac:dyDescent="0.25">
      <c r="A3682" t="s">
        <v>2161</v>
      </c>
      <c r="C3682" t="s">
        <v>2186</v>
      </c>
      <c r="D3682" t="str">
        <f t="shared" si="26"/>
        <v>INSERT INTO "Orders"ShippedDate,"ShipVia","Freight","ShipName","ShipAddress",N'Wellington Importadora',N'Rua do Mercado, 12',N'Resende',</v>
      </c>
      <c r="E3682" t="s">
        <v>3478</v>
      </c>
    </row>
    <row r="3683" spans="1:5" x14ac:dyDescent="0.25">
      <c r="A3683" t="s">
        <v>2161</v>
      </c>
      <c r="B3683" t="s">
        <v>2162</v>
      </c>
      <c r="D3683" t="str">
        <f t="shared" si="26"/>
        <v>INSERT INTO "Orders"("OrderID","CustomerID","EmployeeID","OrderDate","RequiredDate",ShippedDate,"ShipVia","Freight","ShipName","ShipAddress",ShipCity,"ShipRegion","ShipPostalCode","ShipCountry")VALUES (10420,N'WELLI',3,'1/21/1997','2/18/1997','1/27/1997',1,44.12,N'Wellington Importadora',N'Rua do Mercado, 12',N'Resende',N'SP',N'08737-363',N'Brazil')</v>
      </c>
      <c r="E3683" t="s">
        <v>4096</v>
      </c>
    </row>
    <row r="3684" spans="1:5" hidden="1" x14ac:dyDescent="0.25">
      <c r="A3684" t="s">
        <v>2161</v>
      </c>
      <c r="B3684" t="s">
        <v>2163</v>
      </c>
      <c r="D3684" t="str">
        <f t="shared" si="26"/>
        <v>("OrderID","CustomerID","EmployeeID","OrderDate","RequiredDate",ShipCity,"ShipRegion","ShipPostalCode","ShipCountry")N'SP',N'08737-363',N'Brazil')</v>
      </c>
      <c r="E3684" t="s">
        <v>3480</v>
      </c>
    </row>
    <row r="3685" spans="1:5" hidden="1" x14ac:dyDescent="0.25">
      <c r="A3685" t="s">
        <v>2161</v>
      </c>
      <c r="C3685" t="s">
        <v>2164</v>
      </c>
      <c r="D3685" t="str">
        <f t="shared" si="26"/>
        <v>N'Wellington Importadora',N'Rua do Mercado, 12',N'Resende',</v>
      </c>
      <c r="E3685" t="s">
        <v>2188</v>
      </c>
    </row>
    <row r="3686" spans="1:5" hidden="1" x14ac:dyDescent="0.25">
      <c r="A3686" t="s">
        <v>2161</v>
      </c>
      <c r="C3686" t="s">
        <v>2165</v>
      </c>
      <c r="D3686" t="str">
        <f t="shared" si="26"/>
        <v>VALUES (10420,N'WELLI',3,'1/21/1997','2/18/1997','1/27/1997',1,44.12,N'Wellington Importadora',N'Rua do Mercado, 12',N'Resende',N'SP',N'08737-363',N'Brazil')INSERT INTO "Orders"ShippedDate,"ShipVia","Freight","ShipName","ShipAddress",</v>
      </c>
      <c r="E3686" t="s">
        <v>4097</v>
      </c>
    </row>
    <row r="3687" spans="1:5" hidden="1" x14ac:dyDescent="0.25">
      <c r="A3687" t="s">
        <v>2161</v>
      </c>
      <c r="B3687" t="s">
        <v>2476</v>
      </c>
      <c r="D3687" t="str">
        <f t="shared" si="26"/>
        <v>VALUES (10420,N'WELLI',3,'1/21/1997','2/18/1997','1/27/1997',1,44.12,N'SP',N'08737-363',N'Brazil')("OrderID","CustomerID","EmployeeID","OrderDate","RequiredDate",ShippedDate,"ShipVia","Freight","ShipName","ShipAddress",ShipCity,"ShipRegion","ShipPostalCode","ShipCountry")</v>
      </c>
      <c r="E3687" t="s">
        <v>4098</v>
      </c>
    </row>
    <row r="3688" spans="1:5" hidden="1" x14ac:dyDescent="0.25">
      <c r="A3688" t="s">
        <v>2161</v>
      </c>
      <c r="C3688" t="s">
        <v>2188</v>
      </c>
      <c r="D3688" t="str">
        <f t="shared" si="26"/>
        <v>ShipCity,"ShipRegion","ShipPostalCode","ShipCountry")</v>
      </c>
      <c r="E3688" t="s">
        <v>2165</v>
      </c>
    </row>
    <row r="3689" spans="1:5" hidden="1" x14ac:dyDescent="0.25">
      <c r="A3689" t="s">
        <v>2161</v>
      </c>
      <c r="C3689" t="s">
        <v>2189</v>
      </c>
      <c r="D3689" t="str">
        <f t="shared" si="26"/>
        <v>INSERT INTO "Orders"ShippedDate,"ShipVia","Freight","ShipName","ShipAddress",N'Que Delícia',N'Rua da Panificadora, 12',N'Rio de Janeiro',</v>
      </c>
      <c r="E3689" t="s">
        <v>3503</v>
      </c>
    </row>
    <row r="3690" spans="1:5" x14ac:dyDescent="0.25">
      <c r="A3690" t="s">
        <v>2161</v>
      </c>
      <c r="B3690" t="s">
        <v>2162</v>
      </c>
      <c r="D3690" t="str">
        <f t="shared" si="26"/>
        <v>INSERT INTO "Orders"("OrderID","CustomerID","EmployeeID","OrderDate","RequiredDate",ShippedDate,"ShipVia","Freight","ShipName","ShipAddress",ShipCity,"ShipRegion","ShipPostalCode","ShipCountry")VALUES (10421,N'QUEDE',8,'1/21/1997','3/4/1997','1/27/1997',1,99.23,N'Que Delícia',N'Rua da Panificadora, 12',N'Rio de Janeiro',N'RJ',N'02389-673',N'Brazil')</v>
      </c>
      <c r="E3690" t="s">
        <v>4099</v>
      </c>
    </row>
    <row r="3691" spans="1:5" hidden="1" x14ac:dyDescent="0.25">
      <c r="A3691" t="s">
        <v>2161</v>
      </c>
      <c r="B3691" t="s">
        <v>2163</v>
      </c>
      <c r="D3691" t="str">
        <f t="shared" si="26"/>
        <v>("OrderID","CustomerID","EmployeeID","OrderDate","RequiredDate",ShipCity,"ShipRegion","ShipPostalCode","ShipCountry")N'RJ',N'02389-673',N'Brazil')</v>
      </c>
      <c r="E3691" t="s">
        <v>3505</v>
      </c>
    </row>
    <row r="3692" spans="1:5" hidden="1" x14ac:dyDescent="0.25">
      <c r="A3692" t="s">
        <v>2161</v>
      </c>
      <c r="C3692" t="s">
        <v>2164</v>
      </c>
      <c r="D3692" t="str">
        <f t="shared" si="26"/>
        <v>N'Que Delícia',N'Rua da Panificadora, 12',N'Rio de Janeiro',</v>
      </c>
      <c r="E3692" t="s">
        <v>2203</v>
      </c>
    </row>
    <row r="3693" spans="1:5" hidden="1" x14ac:dyDescent="0.25">
      <c r="A3693" t="s">
        <v>2161</v>
      </c>
      <c r="C3693" t="s">
        <v>2165</v>
      </c>
      <c r="D3693" t="str">
        <f t="shared" si="26"/>
        <v>VALUES (10421,N'QUEDE',8,'1/21/1997','3/4/1997','1/27/1997',1,99.23,N'Que Delícia',N'Rua da Panificadora, 12',N'Rio de Janeiro',N'RJ',N'02389-673',N'Brazil')INSERT INTO "Orders"ShippedDate,"ShipVia","Freight","ShipName","ShipAddress",</v>
      </c>
      <c r="E3693" t="s">
        <v>4100</v>
      </c>
    </row>
    <row r="3694" spans="1:5" hidden="1" x14ac:dyDescent="0.25">
      <c r="A3694" t="s">
        <v>2161</v>
      </c>
      <c r="B3694" t="s">
        <v>2477</v>
      </c>
      <c r="D3694" t="str">
        <f t="shared" si="26"/>
        <v>VALUES (10421,N'QUEDE',8,'1/21/1997','3/4/1997','1/27/1997',1,99.23,N'RJ',N'02389-673',N'Brazil')("OrderID","CustomerID","EmployeeID","OrderDate","RequiredDate",ShippedDate,"ShipVia","Freight","ShipName","ShipAddress",ShipCity,"ShipRegion","ShipPostalCode","ShipCountry")</v>
      </c>
      <c r="E3694" t="s">
        <v>4101</v>
      </c>
    </row>
    <row r="3695" spans="1:5" hidden="1" x14ac:dyDescent="0.25">
      <c r="A3695" t="s">
        <v>2161</v>
      </c>
      <c r="C3695" t="s">
        <v>2203</v>
      </c>
      <c r="D3695" t="str">
        <f t="shared" si="26"/>
        <v>ShipCity,"ShipRegion","ShipPostalCode","ShipCountry")</v>
      </c>
      <c r="E3695" t="s">
        <v>2165</v>
      </c>
    </row>
    <row r="3696" spans="1:5" hidden="1" x14ac:dyDescent="0.25">
      <c r="A3696" t="s">
        <v>2161</v>
      </c>
      <c r="C3696" t="s">
        <v>2204</v>
      </c>
      <c r="D3696" t="str">
        <f t="shared" ref="D3696:D3759" si="27">B3696&amp;B3697&amp;C3698&amp;C3699&amp;B3700&amp;C3701&amp;C3702</f>
        <v>INSERT INTO "Orders"ShippedDate,"ShipVia","Freight","ShipName","ShipAddress",N'Franchi S.p.A.',N'Via Monte Bianco 34',N'Torino',</v>
      </c>
      <c r="E3696" t="s">
        <v>4102</v>
      </c>
    </row>
    <row r="3697" spans="1:5" x14ac:dyDescent="0.25">
      <c r="A3697" t="s">
        <v>2161</v>
      </c>
      <c r="B3697" t="s">
        <v>2162</v>
      </c>
      <c r="D3697" t="str">
        <f t="shared" si="27"/>
        <v>INSERT INTO "Orders"("OrderID","CustomerID","EmployeeID","OrderDate","RequiredDate",ShippedDate,"ShipVia","Freight","ShipName","ShipAddress",ShipCity,"ShipRegion","ShipPostalCode","ShipCountry")VALUES (10422,N'FRANS',2,'1/22/1997','2/19/1997','1/31/1997',1,3.02,N'Franchi S.p.A.',N'Via Monte Bianco 34',N'Torino',NULL,N'10100',N'Italy')</v>
      </c>
      <c r="E3697" t="s">
        <v>4103</v>
      </c>
    </row>
    <row r="3698" spans="1:5" hidden="1" x14ac:dyDescent="0.25">
      <c r="A3698" t="s">
        <v>2161</v>
      </c>
      <c r="B3698" t="s">
        <v>2163</v>
      </c>
      <c r="D3698" t="str">
        <f t="shared" si="27"/>
        <v>("OrderID","CustomerID","EmployeeID","OrderDate","RequiredDate",ShipCity,"ShipRegion","ShipPostalCode","ShipCountry")NULL,N'10100',N'Italy')</v>
      </c>
      <c r="E3698" t="s">
        <v>4104</v>
      </c>
    </row>
    <row r="3699" spans="1:5" hidden="1" x14ac:dyDescent="0.25">
      <c r="A3699" t="s">
        <v>2161</v>
      </c>
      <c r="C3699" t="s">
        <v>2164</v>
      </c>
      <c r="D3699" t="str">
        <f t="shared" si="27"/>
        <v>N'Franchi S.p.A.',N'Via Monte Bianco 34',N'Torino',</v>
      </c>
      <c r="E3699" t="s">
        <v>2479</v>
      </c>
    </row>
    <row r="3700" spans="1:5" hidden="1" x14ac:dyDescent="0.25">
      <c r="A3700" t="s">
        <v>2161</v>
      </c>
      <c r="C3700" t="s">
        <v>2165</v>
      </c>
      <c r="D3700" t="str">
        <f t="shared" si="27"/>
        <v>VALUES (10422,N'FRANS',2,'1/22/1997','2/19/1997','1/31/1997',1,3.02,N'Franchi S.p.A.',N'Via Monte Bianco 34',N'Torino',NULL,N'10100',N'Italy')INSERT INTO "Orders"ShippedDate,"ShipVia","Freight","ShipName","ShipAddress",</v>
      </c>
      <c r="E3700" t="s">
        <v>4105</v>
      </c>
    </row>
    <row r="3701" spans="1:5" hidden="1" x14ac:dyDescent="0.25">
      <c r="A3701" t="s">
        <v>2161</v>
      </c>
      <c r="B3701" t="s">
        <v>2478</v>
      </c>
      <c r="D3701" t="str">
        <f t="shared" si="27"/>
        <v>VALUES (10422,N'FRANS',2,'1/22/1997','2/19/1997','1/31/1997',1,3.02,NULL,N'10100',N'Italy')("OrderID","CustomerID","EmployeeID","OrderDate","RequiredDate",ShippedDate,"ShipVia","Freight","ShipName","ShipAddress",ShipCity,"ShipRegion","ShipPostalCode","ShipCountry")</v>
      </c>
      <c r="E3701" t="s">
        <v>4106</v>
      </c>
    </row>
    <row r="3702" spans="1:5" hidden="1" x14ac:dyDescent="0.25">
      <c r="A3702" t="s">
        <v>2161</v>
      </c>
      <c r="C3702" t="s">
        <v>2479</v>
      </c>
      <c r="D3702" t="str">
        <f t="shared" si="27"/>
        <v>ShipCity,"ShipRegion","ShipPostalCode","ShipCountry")</v>
      </c>
      <c r="E3702" t="s">
        <v>2165</v>
      </c>
    </row>
    <row r="3703" spans="1:5" hidden="1" x14ac:dyDescent="0.25">
      <c r="A3703" t="s">
        <v>2161</v>
      </c>
      <c r="C3703" t="s">
        <v>2480</v>
      </c>
      <c r="D3703" t="str">
        <f t="shared" si="27"/>
        <v>INSERT INTO "Orders"ShippedDate,"ShipVia","Freight","ShipName","ShipAddress",N'Gourmet Lanchonetes',N'Av. Brasil, 442',N'Campinas',</v>
      </c>
      <c r="E3703" t="s">
        <v>4107</v>
      </c>
    </row>
    <row r="3704" spans="1:5" x14ac:dyDescent="0.25">
      <c r="A3704" t="s">
        <v>2161</v>
      </c>
      <c r="B3704" t="s">
        <v>2162</v>
      </c>
      <c r="D3704" t="str">
        <f t="shared" si="27"/>
        <v>INSERT INTO "Orders"("OrderID","CustomerID","EmployeeID","OrderDate","RequiredDate",ShippedDate,"ShipVia","Freight","ShipName","ShipAddress",ShipCity,"ShipRegion","ShipPostalCode","ShipCountry")VALUES (10423,N'GOURL',6,'1/23/1997','2/6/1997','2/24/1997',3,24.50,N'Gourmet Lanchonetes',N'Av. Brasil, 442',N'Campinas',N'SP',N'04876-786',N'Brazil')</v>
      </c>
      <c r="E3704" t="s">
        <v>4108</v>
      </c>
    </row>
    <row r="3705" spans="1:5" hidden="1" x14ac:dyDescent="0.25">
      <c r="A3705" t="s">
        <v>2161</v>
      </c>
      <c r="B3705" t="s">
        <v>2163</v>
      </c>
      <c r="D3705" t="str">
        <f t="shared" si="27"/>
        <v>("OrderID","CustomerID","EmployeeID","OrderDate","RequiredDate",ShipCity,"ShipRegion","ShipPostalCode","ShipCountry")N'SP',N'04876-786',N'Brazil')</v>
      </c>
      <c r="E3705" t="s">
        <v>4109</v>
      </c>
    </row>
    <row r="3706" spans="1:5" hidden="1" x14ac:dyDescent="0.25">
      <c r="A3706" t="s">
        <v>2161</v>
      </c>
      <c r="C3706" t="s">
        <v>2164</v>
      </c>
      <c r="D3706" t="str">
        <f t="shared" si="27"/>
        <v>N'Gourmet Lanchonetes',N'Av. Brasil, 442',N'Campinas',</v>
      </c>
      <c r="E3706" t="s">
        <v>2482</v>
      </c>
    </row>
    <row r="3707" spans="1:5" hidden="1" x14ac:dyDescent="0.25">
      <c r="A3707" t="s">
        <v>2161</v>
      </c>
      <c r="C3707" t="s">
        <v>2165</v>
      </c>
      <c r="D3707" t="str">
        <f t="shared" si="27"/>
        <v>VALUES (10423,N'GOURL',6,'1/23/1997','2/6/1997','2/24/1997',3,24.50,N'Gourmet Lanchonetes',N'Av. Brasil, 442',N'Campinas',N'SP',N'04876-786',N'Brazil')INSERT INTO "Orders"ShippedDate,"ShipVia","Freight","ShipName","ShipAddress",</v>
      </c>
      <c r="E3707" t="s">
        <v>4110</v>
      </c>
    </row>
    <row r="3708" spans="1:5" hidden="1" x14ac:dyDescent="0.25">
      <c r="A3708" t="s">
        <v>2161</v>
      </c>
      <c r="B3708" t="s">
        <v>2481</v>
      </c>
      <c r="D3708" t="str">
        <f t="shared" si="27"/>
        <v>VALUES (10423,N'GOURL',6,'1/23/1997','2/6/1997','2/24/1997',3,24.50,N'SP',N'04876-786',N'Brazil')("OrderID","CustomerID","EmployeeID","OrderDate","RequiredDate",ShippedDate,"ShipVia","Freight","ShipName","ShipAddress",ShipCity,"ShipRegion","ShipPostalCode","ShipCountry")</v>
      </c>
      <c r="E3708" t="s">
        <v>4111</v>
      </c>
    </row>
    <row r="3709" spans="1:5" hidden="1" x14ac:dyDescent="0.25">
      <c r="A3709" t="s">
        <v>2161</v>
      </c>
      <c r="C3709" t="s">
        <v>2482</v>
      </c>
      <c r="D3709" t="str">
        <f t="shared" si="27"/>
        <v>ShipCity,"ShipRegion","ShipPostalCode","ShipCountry")</v>
      </c>
      <c r="E3709" t="s">
        <v>2165</v>
      </c>
    </row>
    <row r="3710" spans="1:5" hidden="1" x14ac:dyDescent="0.25">
      <c r="A3710" t="s">
        <v>2161</v>
      </c>
      <c r="C3710" t="s">
        <v>2483</v>
      </c>
      <c r="D3710" t="str">
        <f t="shared" si="27"/>
        <v>INSERT INTO "Orders"ShippedDate,"ShipVia","Freight","ShipName","ShipAddress",N'Mère Paillarde',N'43 rue St. Laurent',N'Montréal',</v>
      </c>
      <c r="E3710" t="s">
        <v>3790</v>
      </c>
    </row>
    <row r="3711" spans="1:5" x14ac:dyDescent="0.25">
      <c r="A3711" t="s">
        <v>2161</v>
      </c>
      <c r="B3711" t="s">
        <v>2162</v>
      </c>
      <c r="D3711" t="str">
        <f t="shared" si="27"/>
        <v>INSERT INTO "Orders"("OrderID","CustomerID","EmployeeID","OrderDate","RequiredDate",ShippedDate,"ShipVia","Freight","ShipName","ShipAddress",ShipCity,"ShipRegion","ShipPostalCode","ShipCountry")VALUES (10424,N'MEREP',7,'1/23/1997','2/20/1997','1/27/1997',2,370.61,N'Mère Paillarde',N'43 rue St. Laurent',N'Montréal',N'Québec',N'H1J 1C3',N'Canada')</v>
      </c>
      <c r="E3711" t="s">
        <v>4112</v>
      </c>
    </row>
    <row r="3712" spans="1:5" hidden="1" x14ac:dyDescent="0.25">
      <c r="A3712" t="s">
        <v>2161</v>
      </c>
      <c r="B3712" t="s">
        <v>2163</v>
      </c>
      <c r="D3712" t="str">
        <f t="shared" si="27"/>
        <v>("OrderID","CustomerID","EmployeeID","OrderDate","RequiredDate",ShipCity,"ShipRegion","ShipPostalCode","ShipCountry")N'Québec',N'H1J 1C3',N'Canada')</v>
      </c>
      <c r="E3712" t="s">
        <v>3792</v>
      </c>
    </row>
    <row r="3713" spans="1:5" hidden="1" x14ac:dyDescent="0.25">
      <c r="A3713" t="s">
        <v>2161</v>
      </c>
      <c r="C3713" t="s">
        <v>2164</v>
      </c>
      <c r="D3713" t="str">
        <f t="shared" si="27"/>
        <v>N'Mère Paillarde',N'43 rue St. Laurent',N'Montréal',</v>
      </c>
      <c r="E3713" t="s">
        <v>2347</v>
      </c>
    </row>
    <row r="3714" spans="1:5" hidden="1" x14ac:dyDescent="0.25">
      <c r="A3714" t="s">
        <v>2161</v>
      </c>
      <c r="C3714" t="s">
        <v>2165</v>
      </c>
      <c r="D3714" t="str">
        <f t="shared" si="27"/>
        <v>VALUES (10424,N'MEREP',7,'1/23/1997','2/20/1997','1/27/1997',2,370.61,N'Mère Paillarde',N'43 rue St. Laurent',N'Montréal',N'Québec',N'H1J 1C3',N'Canada')INSERT INTO "Orders"ShippedDate,"ShipVia","Freight","ShipName","ShipAddress",</v>
      </c>
      <c r="E3714" t="s">
        <v>4113</v>
      </c>
    </row>
    <row r="3715" spans="1:5" hidden="1" x14ac:dyDescent="0.25">
      <c r="A3715" t="s">
        <v>2161</v>
      </c>
      <c r="B3715" t="s">
        <v>2484</v>
      </c>
      <c r="D3715" t="str">
        <f t="shared" si="27"/>
        <v>VALUES (10424,N'MEREP',7,'1/23/1997','2/20/1997','1/27/1997',2,370.61,N'Québec',N'H1J 1C3',N'Canada')("OrderID","CustomerID","EmployeeID","OrderDate","RequiredDate",ShippedDate,"ShipVia","Freight","ShipName","ShipAddress",ShipCity,"ShipRegion","ShipPostalCode","ShipCountry")</v>
      </c>
      <c r="E3715" t="s">
        <v>4114</v>
      </c>
    </row>
    <row r="3716" spans="1:5" hidden="1" x14ac:dyDescent="0.25">
      <c r="A3716" t="s">
        <v>2161</v>
      </c>
      <c r="C3716" t="s">
        <v>2347</v>
      </c>
      <c r="D3716" t="str">
        <f t="shared" si="27"/>
        <v>ShipCity,"ShipRegion","ShipPostalCode","ShipCountry")</v>
      </c>
      <c r="E3716" t="s">
        <v>2165</v>
      </c>
    </row>
    <row r="3717" spans="1:5" hidden="1" x14ac:dyDescent="0.25">
      <c r="A3717" t="s">
        <v>2161</v>
      </c>
      <c r="C3717" t="s">
        <v>2348</v>
      </c>
      <c r="D3717" t="str">
        <f t="shared" si="27"/>
        <v>INSERT INTO "Orders"ShippedDate,"ShipVia","Freight","ShipName","ShipAddress",N'La maison d''Asie',N'1 rue Alsace-Lorraine',N'Toulouse',</v>
      </c>
      <c r="E3717" t="s">
        <v>3852</v>
      </c>
    </row>
    <row r="3718" spans="1:5" x14ac:dyDescent="0.25">
      <c r="A3718" t="s">
        <v>2161</v>
      </c>
      <c r="B3718" t="s">
        <v>2162</v>
      </c>
      <c r="D3718" t="str">
        <f t="shared" si="27"/>
        <v>INSERT INTO "Orders"("OrderID","CustomerID","EmployeeID","OrderDate","RequiredDate",ShippedDate,"ShipVia","Freight","ShipName","ShipAddress",ShipCity,"ShipRegion","ShipPostalCode","ShipCountry")VALUES (10425,N'LAMAI',6,'1/24/1997','2/21/1997','2/14/1997',2,7.93,N'La maison d''Asie',N'1 rue Alsace-Lorraine',N'Toulouse',NULL,N'31000',N'France')</v>
      </c>
      <c r="E3718" t="s">
        <v>4115</v>
      </c>
    </row>
    <row r="3719" spans="1:5" hidden="1" x14ac:dyDescent="0.25">
      <c r="A3719" t="s">
        <v>2161</v>
      </c>
      <c r="B3719" t="s">
        <v>2163</v>
      </c>
      <c r="D3719" t="str">
        <f t="shared" si="27"/>
        <v>("OrderID","CustomerID","EmployeeID","OrderDate","RequiredDate",ShipCity,"ShipRegion","ShipPostalCode","ShipCountry")NULL,N'31000',N'France')</v>
      </c>
      <c r="E3719" t="s">
        <v>3854</v>
      </c>
    </row>
    <row r="3720" spans="1:5" hidden="1" x14ac:dyDescent="0.25">
      <c r="A3720" t="s">
        <v>2161</v>
      </c>
      <c r="C3720" t="s">
        <v>2164</v>
      </c>
      <c r="D3720" t="str">
        <f t="shared" si="27"/>
        <v>N'La maison d''Asie',N'1 rue Alsace-Lorraine',N'Toulouse',</v>
      </c>
      <c r="E3720" t="s">
        <v>2373</v>
      </c>
    </row>
    <row r="3721" spans="1:5" hidden="1" x14ac:dyDescent="0.25">
      <c r="A3721" t="s">
        <v>2161</v>
      </c>
      <c r="C3721" t="s">
        <v>2165</v>
      </c>
      <c r="D3721" t="str">
        <f t="shared" si="27"/>
        <v>VALUES (10425,N'LAMAI',6,'1/24/1997','2/21/1997','2/14/1997',2,7.93,N'La maison d''Asie',N'1 rue Alsace-Lorraine',N'Toulouse',NULL,N'31000',N'France')INSERT INTO "Orders"ShippedDate,"ShipVia","Freight","ShipName","ShipAddress",</v>
      </c>
      <c r="E3721" t="s">
        <v>4116</v>
      </c>
    </row>
    <row r="3722" spans="1:5" hidden="1" x14ac:dyDescent="0.25">
      <c r="A3722" t="s">
        <v>2161</v>
      </c>
      <c r="B3722" t="s">
        <v>2485</v>
      </c>
      <c r="D3722" t="str">
        <f t="shared" si="27"/>
        <v>VALUES (10425,N'LAMAI',6,'1/24/1997','2/21/1997','2/14/1997',2,7.93,NULL,N'31000',N'France')("OrderID","CustomerID","EmployeeID","OrderDate","RequiredDate",ShippedDate,"ShipVia","Freight","ShipName","ShipAddress",ShipCity,"ShipRegion","ShipPostalCode","ShipCountry")</v>
      </c>
      <c r="E3722" t="s">
        <v>4117</v>
      </c>
    </row>
    <row r="3723" spans="1:5" hidden="1" x14ac:dyDescent="0.25">
      <c r="A3723" t="s">
        <v>2161</v>
      </c>
      <c r="C3723" t="s">
        <v>2373</v>
      </c>
      <c r="D3723" t="str">
        <f t="shared" si="27"/>
        <v>ShipCity,"ShipRegion","ShipPostalCode","ShipCountry")</v>
      </c>
      <c r="E3723" t="s">
        <v>2165</v>
      </c>
    </row>
    <row r="3724" spans="1:5" hidden="1" x14ac:dyDescent="0.25">
      <c r="A3724" t="s">
        <v>2161</v>
      </c>
      <c r="C3724" t="s">
        <v>2374</v>
      </c>
      <c r="D3724" t="str">
        <f t="shared" si="27"/>
        <v>INSERT INTO "Orders"ShippedDate,"ShipVia","Freight","ShipName","ShipAddress",N'Galería del gastronómo',N'Rambla de Cataluña, 23',N'Barcelona',</v>
      </c>
      <c r="E3724" t="s">
        <v>3914</v>
      </c>
    </row>
    <row r="3725" spans="1:5" x14ac:dyDescent="0.25">
      <c r="A3725" t="s">
        <v>2161</v>
      </c>
      <c r="B3725" t="s">
        <v>2162</v>
      </c>
      <c r="D3725" t="str">
        <f t="shared" si="27"/>
        <v>INSERT INTO "Orders"("OrderID","CustomerID","EmployeeID","OrderDate","RequiredDate",ShippedDate,"ShipVia","Freight","ShipName","ShipAddress",ShipCity,"ShipRegion","ShipPostalCode","ShipCountry")VALUES (10426,N'GALED',4,'1/27/1997','2/24/1997','2/6/1997',1,18.69,N'Galería del gastronómo',N'Rambla de Cataluña, 23',N'Barcelona',NULL,N'8022',N'Spain')</v>
      </c>
      <c r="E3725" t="s">
        <v>4118</v>
      </c>
    </row>
    <row r="3726" spans="1:5" hidden="1" x14ac:dyDescent="0.25">
      <c r="A3726" t="s">
        <v>2161</v>
      </c>
      <c r="B3726" t="s">
        <v>2163</v>
      </c>
      <c r="D3726" t="str">
        <f t="shared" si="27"/>
        <v>("OrderID","CustomerID","EmployeeID","OrderDate","RequiredDate",ShipCity,"ShipRegion","ShipPostalCode","ShipCountry")NULL,N'8022',N'Spain')</v>
      </c>
      <c r="E3726" t="s">
        <v>3916</v>
      </c>
    </row>
    <row r="3727" spans="1:5" hidden="1" x14ac:dyDescent="0.25">
      <c r="A3727" t="s">
        <v>2161</v>
      </c>
      <c r="C3727" t="s">
        <v>2164</v>
      </c>
      <c r="D3727" t="str">
        <f t="shared" si="27"/>
        <v>N'Galería del gastronómo',N'Rambla de Cataluña, 23',N'Barcelona',</v>
      </c>
      <c r="E3727" t="s">
        <v>2403</v>
      </c>
    </row>
    <row r="3728" spans="1:5" hidden="1" x14ac:dyDescent="0.25">
      <c r="A3728" t="s">
        <v>2161</v>
      </c>
      <c r="C3728" t="s">
        <v>2165</v>
      </c>
      <c r="D3728" t="str">
        <f t="shared" si="27"/>
        <v>VALUES (10426,N'GALED',4,'1/27/1997','2/24/1997','2/6/1997',1,18.69,N'Galería del gastronómo',N'Rambla de Cataluña, 23',N'Barcelona',NULL,N'8022',N'Spain')INSERT INTO "Orders"ShippedDate,"ShipVia","Freight","ShipName","ShipAddress",</v>
      </c>
      <c r="E3728" t="s">
        <v>4119</v>
      </c>
    </row>
    <row r="3729" spans="1:5" hidden="1" x14ac:dyDescent="0.25">
      <c r="A3729" t="s">
        <v>2161</v>
      </c>
      <c r="B3729" t="s">
        <v>2486</v>
      </c>
      <c r="D3729" t="str">
        <f t="shared" si="27"/>
        <v>VALUES (10426,N'GALED',4,'1/27/1997','2/24/1997','2/6/1997',1,18.69,NULL,N'8022',N'Spain')("OrderID","CustomerID","EmployeeID","OrderDate","RequiredDate",ShippedDate,"ShipVia","Freight","ShipName","ShipAddress",ShipCity,"ShipRegion","ShipPostalCode","ShipCountry")</v>
      </c>
      <c r="E3729" t="s">
        <v>4120</v>
      </c>
    </row>
    <row r="3730" spans="1:5" hidden="1" x14ac:dyDescent="0.25">
      <c r="A3730" t="s">
        <v>2161</v>
      </c>
      <c r="C3730" t="s">
        <v>2403</v>
      </c>
      <c r="D3730" t="str">
        <f t="shared" si="27"/>
        <v>ShipCity,"ShipRegion","ShipPostalCode","ShipCountry")</v>
      </c>
      <c r="E3730" t="s">
        <v>2165</v>
      </c>
    </row>
    <row r="3731" spans="1:5" hidden="1" x14ac:dyDescent="0.25">
      <c r="A3731" t="s">
        <v>2161</v>
      </c>
      <c r="C3731" t="s">
        <v>2404</v>
      </c>
      <c r="D3731" t="str">
        <f t="shared" si="27"/>
        <v>INSERT INTO "Orders"ShippedDate,"ShipVia","Freight","ShipName","ShipAddress",N'Piccolo und mehr',N'Geislweg 14',N'Salzburg',</v>
      </c>
      <c r="E3731" t="s">
        <v>3863</v>
      </c>
    </row>
    <row r="3732" spans="1:5" x14ac:dyDescent="0.25">
      <c r="A3732" t="s">
        <v>2161</v>
      </c>
      <c r="B3732" t="s">
        <v>2162</v>
      </c>
      <c r="D3732" t="str">
        <f t="shared" si="27"/>
        <v>INSERT INTO "Orders"("OrderID","CustomerID","EmployeeID","OrderDate","RequiredDate",ShippedDate,"ShipVia","Freight","ShipName","ShipAddress",ShipCity,"ShipRegion","ShipPostalCode","ShipCountry")VALUES (10427,N'PICCO',4,'1/27/1997','2/24/1997','3/3/1997',2,31.29,N'Piccolo und mehr',N'Geislweg 14',N'Salzburg',NULL,N'5020',N'Austria')</v>
      </c>
      <c r="E3732" t="s">
        <v>4121</v>
      </c>
    </row>
    <row r="3733" spans="1:5" hidden="1" x14ac:dyDescent="0.25">
      <c r="A3733" t="s">
        <v>2161</v>
      </c>
      <c r="B3733" t="s">
        <v>2163</v>
      </c>
      <c r="D3733" t="str">
        <f t="shared" si="27"/>
        <v>("OrderID","CustomerID","EmployeeID","OrderDate","RequiredDate",ShipCity,"ShipRegion","ShipPostalCode","ShipCountry")NULL,N'5020',N'Austria')</v>
      </c>
      <c r="E3733" t="s">
        <v>3865</v>
      </c>
    </row>
    <row r="3734" spans="1:5" hidden="1" x14ac:dyDescent="0.25">
      <c r="A3734" t="s">
        <v>2161</v>
      </c>
      <c r="C3734" t="s">
        <v>2164</v>
      </c>
      <c r="D3734" t="str">
        <f t="shared" si="27"/>
        <v>N'Piccolo und mehr',N'Geislweg 14',N'Salzburg',</v>
      </c>
      <c r="E3734" t="s">
        <v>2378</v>
      </c>
    </row>
    <row r="3735" spans="1:5" hidden="1" x14ac:dyDescent="0.25">
      <c r="A3735" t="s">
        <v>2161</v>
      </c>
      <c r="C3735" t="s">
        <v>2165</v>
      </c>
      <c r="D3735" t="str">
        <f t="shared" si="27"/>
        <v>VALUES (10427,N'PICCO',4,'1/27/1997','2/24/1997','3/3/1997',2,31.29,N'Piccolo und mehr',N'Geislweg 14',N'Salzburg',NULL,N'5020',N'Austria')INSERT INTO "Orders"ShippedDate,"ShipVia","Freight","ShipName","ShipAddress",</v>
      </c>
      <c r="E3735" t="s">
        <v>4122</v>
      </c>
    </row>
    <row r="3736" spans="1:5" hidden="1" x14ac:dyDescent="0.25">
      <c r="A3736" t="s">
        <v>2161</v>
      </c>
      <c r="B3736" t="s">
        <v>2487</v>
      </c>
      <c r="D3736" t="str">
        <f t="shared" si="27"/>
        <v>VALUES (10427,N'PICCO',4,'1/27/1997','2/24/1997','3/3/1997',2,31.29,NULL,N'5020',N'Austria')("OrderID","CustomerID","EmployeeID","OrderDate","RequiredDate",ShippedDate,"ShipVia","Freight","ShipName","ShipAddress",ShipCity,"ShipRegion","ShipPostalCode","ShipCountry")</v>
      </c>
      <c r="E3736" t="s">
        <v>4123</v>
      </c>
    </row>
    <row r="3737" spans="1:5" hidden="1" x14ac:dyDescent="0.25">
      <c r="A3737" t="s">
        <v>2161</v>
      </c>
      <c r="C3737" t="s">
        <v>2378</v>
      </c>
      <c r="D3737" t="str">
        <f t="shared" si="27"/>
        <v>ShipCity,"ShipRegion","ShipPostalCode","ShipCountry")</v>
      </c>
      <c r="E3737" t="s">
        <v>2165</v>
      </c>
    </row>
    <row r="3738" spans="1:5" hidden="1" x14ac:dyDescent="0.25">
      <c r="A3738" t="s">
        <v>2161</v>
      </c>
      <c r="C3738" t="s">
        <v>2379</v>
      </c>
      <c r="D3738" t="str">
        <f t="shared" si="27"/>
        <v>INSERT INTO "Orders"ShippedDate,"ShipVia","Freight","ShipName","ShipAddress",N'Reggiani Caseifici',N'Strada Provinciale 124',N'Reggio Emilia',</v>
      </c>
      <c r="E3738" t="s">
        <v>3621</v>
      </c>
    </row>
    <row r="3739" spans="1:5" x14ac:dyDescent="0.25">
      <c r="A3739" t="s">
        <v>2161</v>
      </c>
      <c r="B3739" t="s">
        <v>2162</v>
      </c>
      <c r="D3739" t="str">
        <f t="shared" si="27"/>
        <v>INSERT INTO "Orders"("OrderID","CustomerID","EmployeeID","OrderDate","RequiredDate",ShippedDate,"ShipVia","Freight","ShipName","ShipAddress",ShipCity,"ShipRegion","ShipPostalCode","ShipCountry")VALUES (10428,N'REGGC',7,'1/28/1997','2/25/1997','2/4/1997',1,11.09,N'Reggiani Caseifici',N'Strada Provinciale 124',N'Reggio Emilia',NULL,N'42100',N'Italy')</v>
      </c>
      <c r="E3739" t="s">
        <v>4124</v>
      </c>
    </row>
    <row r="3740" spans="1:5" hidden="1" x14ac:dyDescent="0.25">
      <c r="A3740" t="s">
        <v>2161</v>
      </c>
      <c r="B3740" t="s">
        <v>2163</v>
      </c>
      <c r="D3740" t="str">
        <f t="shared" si="27"/>
        <v>("OrderID","CustomerID","EmployeeID","OrderDate","RequiredDate",ShipCity,"ShipRegion","ShipPostalCode","ShipCountry")NULL,N'42100',N'Italy')</v>
      </c>
      <c r="E3740" t="s">
        <v>3623</v>
      </c>
    </row>
    <row r="3741" spans="1:5" hidden="1" x14ac:dyDescent="0.25">
      <c r="A3741" t="s">
        <v>2161</v>
      </c>
      <c r="C3741" t="s">
        <v>2164</v>
      </c>
      <c r="D3741" t="str">
        <f t="shared" si="27"/>
        <v>N'Reggiani Caseifici',N'Strada Provinciale 124',N'Reggio Emilia',</v>
      </c>
      <c r="E3741" t="s">
        <v>2266</v>
      </c>
    </row>
    <row r="3742" spans="1:5" hidden="1" x14ac:dyDescent="0.25">
      <c r="A3742" t="s">
        <v>2161</v>
      </c>
      <c r="C3742" t="s">
        <v>2165</v>
      </c>
      <c r="D3742" t="str">
        <f t="shared" si="27"/>
        <v>VALUES (10428,N'REGGC',7,'1/28/1997','2/25/1997','2/4/1997',1,11.09,N'Reggiani Caseifici',N'Strada Provinciale 124',N'Reggio Emilia',NULL,N'42100',N'Italy')INSERT INTO "Orders"ShippedDate,"ShipVia","Freight","ShipName","ShipAddress",</v>
      </c>
      <c r="E3742" t="s">
        <v>4125</v>
      </c>
    </row>
    <row r="3743" spans="1:5" hidden="1" x14ac:dyDescent="0.25">
      <c r="A3743" t="s">
        <v>2161</v>
      </c>
      <c r="B3743" t="s">
        <v>2488</v>
      </c>
      <c r="D3743" t="str">
        <f t="shared" si="27"/>
        <v>VALUES (10428,N'REGGC',7,'1/28/1997','2/25/1997','2/4/1997',1,11.09,NULL,N'42100',N'Italy')("OrderID","CustomerID","EmployeeID","OrderDate","RequiredDate",ShippedDate,"ShipVia","Freight","ShipName","ShipAddress",ShipCity,"ShipRegion","ShipPostalCode","ShipCountry")</v>
      </c>
      <c r="E3743" t="s">
        <v>4126</v>
      </c>
    </row>
    <row r="3744" spans="1:5" hidden="1" x14ac:dyDescent="0.25">
      <c r="A3744" t="s">
        <v>2161</v>
      </c>
      <c r="C3744" t="s">
        <v>2266</v>
      </c>
      <c r="D3744" t="str">
        <f t="shared" si="27"/>
        <v>ShipCity,"ShipRegion","ShipPostalCode","ShipCountry")</v>
      </c>
      <c r="E3744" t="s">
        <v>2165</v>
      </c>
    </row>
    <row r="3745" spans="1:5" hidden="1" x14ac:dyDescent="0.25">
      <c r="A3745" t="s">
        <v>2161</v>
      </c>
      <c r="C3745" t="s">
        <v>2267</v>
      </c>
      <c r="D3745" t="str">
        <f t="shared" si="27"/>
        <v>INSERT INTO "Orders"ShippedDate,"ShipVia","Freight","ShipName","ShipAddress",N'Hungry Owl All-Night Grocers',N'8 Johnstown Road',N'Cork',</v>
      </c>
      <c r="E3745" t="s">
        <v>3659</v>
      </c>
    </row>
    <row r="3746" spans="1:5" x14ac:dyDescent="0.25">
      <c r="A3746" t="s">
        <v>2161</v>
      </c>
      <c r="B3746" t="s">
        <v>2162</v>
      </c>
      <c r="D3746" t="str">
        <f t="shared" si="27"/>
        <v>INSERT INTO "Orders"("OrderID","CustomerID","EmployeeID","OrderDate","RequiredDate",ShippedDate,"ShipVia","Freight","ShipName","ShipAddress",ShipCity,"ShipRegion","ShipPostalCode","ShipCountry")VALUES (10429,N'HUNGO',3,'1/29/1997','3/12/1997','2/7/1997',2,56.63,N'Hungry Owl All-Night Grocers',N'8 Johnstown Road',N'Cork',N'Co. Cork',NULL,N'Ireland')</v>
      </c>
      <c r="E3746" t="s">
        <v>4127</v>
      </c>
    </row>
    <row r="3747" spans="1:5" hidden="1" x14ac:dyDescent="0.25">
      <c r="A3747" t="s">
        <v>2161</v>
      </c>
      <c r="B3747" t="s">
        <v>2163</v>
      </c>
      <c r="D3747" t="str">
        <f t="shared" si="27"/>
        <v>("OrderID","CustomerID","EmployeeID","OrderDate","RequiredDate",ShipCity,"ShipRegion","ShipPostalCode","ShipCountry")N'Co. Cork',NULL,N'Ireland')</v>
      </c>
      <c r="E3747" t="s">
        <v>3661</v>
      </c>
    </row>
    <row r="3748" spans="1:5" hidden="1" x14ac:dyDescent="0.25">
      <c r="A3748" t="s">
        <v>2161</v>
      </c>
      <c r="C3748" t="s">
        <v>2164</v>
      </c>
      <c r="D3748" t="str">
        <f t="shared" si="27"/>
        <v>N'Hungry Owl All-Night Grocers',N'8 Johnstown Road',N'Cork',</v>
      </c>
      <c r="E3748" t="s">
        <v>2284</v>
      </c>
    </row>
    <row r="3749" spans="1:5" hidden="1" x14ac:dyDescent="0.25">
      <c r="A3749" t="s">
        <v>2161</v>
      </c>
      <c r="C3749" t="s">
        <v>2165</v>
      </c>
      <c r="D3749" t="str">
        <f t="shared" si="27"/>
        <v>VALUES (10429,N'HUNGO',3,'1/29/1997','3/12/1997','2/7/1997',2,56.63,N'Hungry Owl All-Night Grocers',N'8 Johnstown Road',N'Cork',N'Co. Cork',NULL,N'Ireland')INSERT INTO "Orders"ShippedDate,"ShipVia","Freight","ShipName","ShipAddress",</v>
      </c>
      <c r="E3749" t="s">
        <v>4128</v>
      </c>
    </row>
    <row r="3750" spans="1:5" hidden="1" x14ac:dyDescent="0.25">
      <c r="A3750" t="s">
        <v>2161</v>
      </c>
      <c r="B3750" t="s">
        <v>2489</v>
      </c>
      <c r="D3750" t="str">
        <f t="shared" si="27"/>
        <v>VALUES (10429,N'HUNGO',3,'1/29/1997','3/12/1997','2/7/1997',2,56.63,N'Co. Cork',NULL,N'Ireland')("OrderID","CustomerID","EmployeeID","OrderDate","RequiredDate",ShippedDate,"ShipVia","Freight","ShipName","ShipAddress",ShipCity,"ShipRegion","ShipPostalCode","ShipCountry")</v>
      </c>
      <c r="E3750" t="s">
        <v>4129</v>
      </c>
    </row>
    <row r="3751" spans="1:5" hidden="1" x14ac:dyDescent="0.25">
      <c r="A3751" t="s">
        <v>2161</v>
      </c>
      <c r="C3751" t="s">
        <v>2284</v>
      </c>
      <c r="D3751" t="str">
        <f t="shared" si="27"/>
        <v>ShipCity,"ShipRegion","ShipPostalCode","ShipCountry")</v>
      </c>
      <c r="E3751" t="s">
        <v>2165</v>
      </c>
    </row>
    <row r="3752" spans="1:5" hidden="1" x14ac:dyDescent="0.25">
      <c r="A3752" t="s">
        <v>2161</v>
      </c>
      <c r="C3752" t="s">
        <v>2285</v>
      </c>
      <c r="D3752" t="str">
        <f t="shared" si="27"/>
        <v>INSERT INTO "Orders"ShippedDate,"ShipVia","Freight","ShipName","ShipAddress",N'Ernst Handel',N'Kirchgasse 6',N'Graz',</v>
      </c>
      <c r="E3752" t="s">
        <v>3488</v>
      </c>
    </row>
    <row r="3753" spans="1:5" x14ac:dyDescent="0.25">
      <c r="A3753" t="s">
        <v>2161</v>
      </c>
      <c r="B3753" t="s">
        <v>2162</v>
      </c>
      <c r="D3753" t="str">
        <f t="shared" si="27"/>
        <v>INSERT INTO "Orders"("OrderID","CustomerID","EmployeeID","OrderDate","RequiredDate",ShippedDate,"ShipVia","Freight","ShipName","ShipAddress",ShipCity,"ShipRegion","ShipPostalCode","ShipCountry")VALUES (10430,N'ERNSH',4,'1/30/1997','2/13/1997','2/3/1997',1,458.78,N'Ernst Handel',N'Kirchgasse 6',N'Graz',NULL,N'8010',N'Austria')</v>
      </c>
      <c r="E3753" t="s">
        <v>4130</v>
      </c>
    </row>
    <row r="3754" spans="1:5" hidden="1" x14ac:dyDescent="0.25">
      <c r="A3754" t="s">
        <v>2161</v>
      </c>
      <c r="B3754" t="s">
        <v>2163</v>
      </c>
      <c r="D3754" t="str">
        <f t="shared" si="27"/>
        <v>("OrderID","CustomerID","EmployeeID","OrderDate","RequiredDate",ShipCity,"ShipRegion","ShipPostalCode","ShipCountry")NULL,N'8010',N'Austria')</v>
      </c>
      <c r="E3754" t="s">
        <v>3490</v>
      </c>
    </row>
    <row r="3755" spans="1:5" hidden="1" x14ac:dyDescent="0.25">
      <c r="A3755" t="s">
        <v>2161</v>
      </c>
      <c r="C3755" t="s">
        <v>2164</v>
      </c>
      <c r="D3755" t="str">
        <f t="shared" si="27"/>
        <v>N'Ernst Handel',N'Kirchgasse 6',N'Graz',</v>
      </c>
      <c r="E3755" t="s">
        <v>2194</v>
      </c>
    </row>
    <row r="3756" spans="1:5" hidden="1" x14ac:dyDescent="0.25">
      <c r="A3756" t="s">
        <v>2161</v>
      </c>
      <c r="C3756" t="s">
        <v>2165</v>
      </c>
      <c r="D3756" t="str">
        <f t="shared" si="27"/>
        <v>VALUES (10430,N'ERNSH',4,'1/30/1997','2/13/1997','2/3/1997',1,458.78,N'Ernst Handel',N'Kirchgasse 6',N'Graz',NULL,N'8010',N'Austria')INSERT INTO "Orders"ShippedDate,"ShipVia","Freight","ShipName","ShipAddress",</v>
      </c>
      <c r="E3756" t="s">
        <v>4131</v>
      </c>
    </row>
    <row r="3757" spans="1:5" hidden="1" x14ac:dyDescent="0.25">
      <c r="A3757" t="s">
        <v>2161</v>
      </c>
      <c r="B3757" t="s">
        <v>2490</v>
      </c>
      <c r="D3757" t="str">
        <f t="shared" si="27"/>
        <v>VALUES (10430,N'ERNSH',4,'1/30/1997','2/13/1997','2/3/1997',1,458.78,NULL,N'8010',N'Austria')("OrderID","CustomerID","EmployeeID","OrderDate","RequiredDate",ShippedDate,"ShipVia","Freight","ShipName","ShipAddress",ShipCity,"ShipRegion","ShipPostalCode","ShipCountry")</v>
      </c>
      <c r="E3757" t="s">
        <v>4132</v>
      </c>
    </row>
    <row r="3758" spans="1:5" hidden="1" x14ac:dyDescent="0.25">
      <c r="A3758" t="s">
        <v>2161</v>
      </c>
      <c r="C3758" t="s">
        <v>2194</v>
      </c>
      <c r="D3758" t="str">
        <f t="shared" si="27"/>
        <v>ShipCity,"ShipRegion","ShipPostalCode","ShipCountry")</v>
      </c>
      <c r="E3758" t="s">
        <v>2165</v>
      </c>
    </row>
    <row r="3759" spans="1:5" hidden="1" x14ac:dyDescent="0.25">
      <c r="A3759" t="s">
        <v>2161</v>
      </c>
      <c r="C3759" t="s">
        <v>2195</v>
      </c>
      <c r="D3759" t="str">
        <f t="shared" si="27"/>
        <v>INSERT INTO "Orders"ShippedDate,"ShipVia","Freight","ShipName","ShipAddress",N'Bottom-Dollar Markets',N'23 Tsawassen Blvd.',N'Tsawassen',</v>
      </c>
      <c r="E3759" t="s">
        <v>3995</v>
      </c>
    </row>
    <row r="3760" spans="1:5" x14ac:dyDescent="0.25">
      <c r="A3760" t="s">
        <v>2161</v>
      </c>
      <c r="B3760" t="s">
        <v>2162</v>
      </c>
      <c r="D3760" t="str">
        <f t="shared" ref="D3760:D3823" si="28">B3760&amp;B3761&amp;C3762&amp;C3763&amp;B3764&amp;C3765&amp;C3766</f>
        <v>INSERT INTO "Orders"("OrderID","CustomerID","EmployeeID","OrderDate","RequiredDate",ShippedDate,"ShipVia","Freight","ShipName","ShipAddress",ShipCity,"ShipRegion","ShipPostalCode","ShipCountry")VALUES (10431,N'BOTTM',4,'1/30/1997','2/13/1997','2/7/1997',2,44.17,N'Bottom-Dollar Markets',N'23 Tsawassen Blvd.',N'Tsawassen',N'BC',N'T2F 8M4',N'Canada')</v>
      </c>
      <c r="E3760" t="s">
        <v>4133</v>
      </c>
    </row>
    <row r="3761" spans="1:5" hidden="1" x14ac:dyDescent="0.25">
      <c r="A3761" t="s">
        <v>2161</v>
      </c>
      <c r="B3761" t="s">
        <v>2163</v>
      </c>
      <c r="D3761" t="str">
        <f t="shared" si="28"/>
        <v>("OrderID","CustomerID","EmployeeID","OrderDate","RequiredDate",ShipCity,"ShipRegion","ShipPostalCode","ShipCountry")N'BC',N'T2F 8M4',N'Canada')</v>
      </c>
      <c r="E3761" t="s">
        <v>3997</v>
      </c>
    </row>
    <row r="3762" spans="1:5" hidden="1" x14ac:dyDescent="0.25">
      <c r="A3762" t="s">
        <v>2161</v>
      </c>
      <c r="C3762" t="s">
        <v>2164</v>
      </c>
      <c r="D3762" t="str">
        <f t="shared" si="28"/>
        <v>N'Bottom-Dollar Markets',N'23 Tsawassen Blvd.',N'Tsawassen',</v>
      </c>
      <c r="E3762" t="s">
        <v>2438</v>
      </c>
    </row>
    <row r="3763" spans="1:5" hidden="1" x14ac:dyDescent="0.25">
      <c r="A3763" t="s">
        <v>2161</v>
      </c>
      <c r="C3763" t="s">
        <v>2165</v>
      </c>
      <c r="D3763" t="str">
        <f t="shared" si="28"/>
        <v>VALUES (10431,N'BOTTM',4,'1/30/1997','2/13/1997','2/7/1997',2,44.17,N'Bottom-Dollar Markets',N'23 Tsawassen Blvd.',N'Tsawassen',N'BC',N'T2F 8M4',N'Canada')INSERT INTO "Orders"ShippedDate,"ShipVia","Freight","ShipName","ShipAddress",</v>
      </c>
      <c r="E3763" t="s">
        <v>4134</v>
      </c>
    </row>
    <row r="3764" spans="1:5" hidden="1" x14ac:dyDescent="0.25">
      <c r="A3764" t="s">
        <v>2161</v>
      </c>
      <c r="B3764" t="s">
        <v>2491</v>
      </c>
      <c r="D3764" t="str">
        <f t="shared" si="28"/>
        <v>VALUES (10431,N'BOTTM',4,'1/30/1997','2/13/1997','2/7/1997',2,44.17,N'BC',N'T2F 8M4',N'Canada')("OrderID","CustomerID","EmployeeID","OrderDate","RequiredDate",ShippedDate,"ShipVia","Freight","ShipName","ShipAddress",ShipCity,"ShipRegion","ShipPostalCode","ShipCountry")</v>
      </c>
      <c r="E3764" t="s">
        <v>4135</v>
      </c>
    </row>
    <row r="3765" spans="1:5" hidden="1" x14ac:dyDescent="0.25">
      <c r="A3765" t="s">
        <v>2161</v>
      </c>
      <c r="C3765" t="s">
        <v>2438</v>
      </c>
      <c r="D3765" t="str">
        <f t="shared" si="28"/>
        <v>ShipCity,"ShipRegion","ShipPostalCode","ShipCountry")</v>
      </c>
      <c r="E3765" t="s">
        <v>2165</v>
      </c>
    </row>
    <row r="3766" spans="1:5" hidden="1" x14ac:dyDescent="0.25">
      <c r="A3766" t="s">
        <v>2161</v>
      </c>
      <c r="C3766" t="s">
        <v>2439</v>
      </c>
      <c r="D3766" t="str">
        <f t="shared" si="28"/>
        <v>INSERT INTO "Orders"ShippedDate,"ShipVia","Freight","ShipName","ShipAddress",N'Split Rail Beer &amp; Ale',N'P.O. Box 555',N'Lander',</v>
      </c>
      <c r="E3766" t="s">
        <v>3549</v>
      </c>
    </row>
    <row r="3767" spans="1:5" x14ac:dyDescent="0.25">
      <c r="A3767" t="s">
        <v>2161</v>
      </c>
      <c r="B3767" t="s">
        <v>2162</v>
      </c>
      <c r="D3767" t="str">
        <f t="shared" si="28"/>
        <v>INSERT INTO "Orders"("OrderID","CustomerID","EmployeeID","OrderDate","RequiredDate",ShippedDate,"ShipVia","Freight","ShipName","ShipAddress",ShipCity,"ShipRegion","ShipPostalCode","ShipCountry")VALUES (10432,N'SPLIR',3,'1/31/1997','2/14/1997','2/7/1997',2,4.34,N'Split Rail Beer &amp; Ale',N'P.O. Box 555',N'Lander',N'WY',N'82520',N'USA')</v>
      </c>
      <c r="E3767" t="s">
        <v>4136</v>
      </c>
    </row>
    <row r="3768" spans="1:5" hidden="1" x14ac:dyDescent="0.25">
      <c r="A3768" t="s">
        <v>2161</v>
      </c>
      <c r="B3768" t="s">
        <v>2163</v>
      </c>
      <c r="D3768" t="str">
        <f t="shared" si="28"/>
        <v>("OrderID","CustomerID","EmployeeID","OrderDate","RequiredDate",ShipCity,"ShipRegion","ShipPostalCode","ShipCountry")N'WY',N'82520',N'USA')</v>
      </c>
      <c r="E3768" t="s">
        <v>3551</v>
      </c>
    </row>
    <row r="3769" spans="1:5" hidden="1" x14ac:dyDescent="0.25">
      <c r="A3769" t="s">
        <v>2161</v>
      </c>
      <c r="C3769" t="s">
        <v>2164</v>
      </c>
      <c r="D3769" t="str">
        <f t="shared" si="28"/>
        <v>N'Split Rail Beer &amp; Ale',N'P.O. Box 555',N'Lander',</v>
      </c>
      <c r="E3769" t="s">
        <v>2229</v>
      </c>
    </row>
    <row r="3770" spans="1:5" hidden="1" x14ac:dyDescent="0.25">
      <c r="A3770" t="s">
        <v>2161</v>
      </c>
      <c r="C3770" t="s">
        <v>2165</v>
      </c>
      <c r="D3770" t="str">
        <f t="shared" si="28"/>
        <v>VALUES (10432,N'SPLIR',3,'1/31/1997','2/14/1997','2/7/1997',2,4.34,N'Split Rail Beer &amp; Ale',N'P.O. Box 555',N'Lander',N'WY',N'82520',N'USA')INSERT INTO "Orders"ShippedDate,"ShipVia","Freight","ShipName","ShipAddress",</v>
      </c>
      <c r="E3770" t="s">
        <v>4137</v>
      </c>
    </row>
    <row r="3771" spans="1:5" hidden="1" x14ac:dyDescent="0.25">
      <c r="A3771" t="s">
        <v>2161</v>
      </c>
      <c r="B3771" t="s">
        <v>2492</v>
      </c>
      <c r="D3771" t="str">
        <f t="shared" si="28"/>
        <v>VALUES (10432,N'SPLIR',3,'1/31/1997','2/14/1997','2/7/1997',2,4.34,N'WY',N'82520',N'USA')("OrderID","CustomerID","EmployeeID","OrderDate","RequiredDate",ShippedDate,"ShipVia","Freight","ShipName","ShipAddress",ShipCity,"ShipRegion","ShipPostalCode","ShipCountry")</v>
      </c>
      <c r="E3771" t="s">
        <v>4138</v>
      </c>
    </row>
    <row r="3772" spans="1:5" hidden="1" x14ac:dyDescent="0.25">
      <c r="A3772" t="s">
        <v>2161</v>
      </c>
      <c r="C3772" t="s">
        <v>2229</v>
      </c>
      <c r="D3772" t="str">
        <f t="shared" si="28"/>
        <v>ShipCity,"ShipRegion","ShipPostalCode","ShipCountry")</v>
      </c>
      <c r="E3772" t="s">
        <v>2165</v>
      </c>
    </row>
    <row r="3773" spans="1:5" hidden="1" x14ac:dyDescent="0.25">
      <c r="A3773" t="s">
        <v>2161</v>
      </c>
      <c r="C3773" t="s">
        <v>2230</v>
      </c>
      <c r="D3773" t="str">
        <f t="shared" si="28"/>
        <v>INSERT INTO "Orders"ShippedDate,"ShipVia","Freight","ShipName","ShipAddress",N'Princesa Isabel Vinhos',N'Estrada da saúde n. 58',N'Lisboa',</v>
      </c>
      <c r="E3773" t="s">
        <v>3804</v>
      </c>
    </row>
    <row r="3774" spans="1:5" x14ac:dyDescent="0.25">
      <c r="A3774" t="s">
        <v>2161</v>
      </c>
      <c r="B3774" t="s">
        <v>2162</v>
      </c>
      <c r="D3774" t="str">
        <f t="shared" si="28"/>
        <v>INSERT INTO "Orders"("OrderID","CustomerID","EmployeeID","OrderDate","RequiredDate",ShippedDate,"ShipVia","Freight","ShipName","ShipAddress",ShipCity,"ShipRegion","ShipPostalCode","ShipCountry")VALUES (10433,N'PRINI',3,'2/3/1997','3/3/1997','3/4/1997',3,73.83,N'Princesa Isabel Vinhos',N'Estrada da saúde n. 58',N'Lisboa',NULL,N'1756',N'Portugal')</v>
      </c>
      <c r="E3774" t="s">
        <v>4139</v>
      </c>
    </row>
    <row r="3775" spans="1:5" hidden="1" x14ac:dyDescent="0.25">
      <c r="A3775" t="s">
        <v>2161</v>
      </c>
      <c r="B3775" t="s">
        <v>2163</v>
      </c>
      <c r="D3775" t="str">
        <f t="shared" si="28"/>
        <v>("OrderID","CustomerID","EmployeeID","OrderDate","RequiredDate",ShipCity,"ShipRegion","ShipPostalCode","ShipCountry")NULL,N'1756',N'Portugal')</v>
      </c>
      <c r="E3775" t="s">
        <v>3806</v>
      </c>
    </row>
    <row r="3776" spans="1:5" hidden="1" x14ac:dyDescent="0.25">
      <c r="A3776" t="s">
        <v>2161</v>
      </c>
      <c r="C3776" t="s">
        <v>2164</v>
      </c>
      <c r="D3776" t="str">
        <f t="shared" si="28"/>
        <v>N'Princesa Isabel Vinhos',N'Estrada da saúde n. 58',N'Lisboa',</v>
      </c>
      <c r="E3776" t="s">
        <v>2353</v>
      </c>
    </row>
    <row r="3777" spans="1:5" hidden="1" x14ac:dyDescent="0.25">
      <c r="A3777" t="s">
        <v>2161</v>
      </c>
      <c r="C3777" t="s">
        <v>2165</v>
      </c>
      <c r="D3777" t="str">
        <f t="shared" si="28"/>
        <v>VALUES (10433,N'PRINI',3,'2/3/1997','3/3/1997','3/4/1997',3,73.83,N'Princesa Isabel Vinhos',N'Estrada da saúde n. 58',N'Lisboa',NULL,N'1756',N'Portugal')INSERT INTO "Orders"ShippedDate,"ShipVia","Freight","ShipName","ShipAddress",</v>
      </c>
      <c r="E3777" t="s">
        <v>4140</v>
      </c>
    </row>
    <row r="3778" spans="1:5" hidden="1" x14ac:dyDescent="0.25">
      <c r="A3778" t="s">
        <v>2161</v>
      </c>
      <c r="B3778" t="s">
        <v>2493</v>
      </c>
      <c r="D3778" t="str">
        <f t="shared" si="28"/>
        <v>VALUES (10433,N'PRINI',3,'2/3/1997','3/3/1997','3/4/1997',3,73.83,NULL,N'1756',N'Portugal')("OrderID","CustomerID","EmployeeID","OrderDate","RequiredDate",ShippedDate,"ShipVia","Freight","ShipName","ShipAddress",ShipCity,"ShipRegion","ShipPostalCode","ShipCountry")</v>
      </c>
      <c r="E3778" t="s">
        <v>4141</v>
      </c>
    </row>
    <row r="3779" spans="1:5" hidden="1" x14ac:dyDescent="0.25">
      <c r="A3779" t="s">
        <v>2161</v>
      </c>
      <c r="C3779" t="s">
        <v>2353</v>
      </c>
      <c r="D3779" t="str">
        <f t="shared" si="28"/>
        <v>ShipCity,"ShipRegion","ShipPostalCode","ShipCountry")</v>
      </c>
      <c r="E3779" t="s">
        <v>2165</v>
      </c>
    </row>
    <row r="3780" spans="1:5" hidden="1" x14ac:dyDescent="0.25">
      <c r="A3780" t="s">
        <v>2161</v>
      </c>
      <c r="C3780" t="s">
        <v>2354</v>
      </c>
      <c r="D3780" t="str">
        <f t="shared" si="28"/>
        <v>INSERT INTO "Orders"ShippedDate,"ShipVia","Freight","ShipName","ShipAddress",N'Folk och fä HB',N'Åkergatan 24',N'Bräcke',</v>
      </c>
      <c r="E3780" t="s">
        <v>3516</v>
      </c>
    </row>
    <row r="3781" spans="1:5" x14ac:dyDescent="0.25">
      <c r="A3781" t="s">
        <v>2161</v>
      </c>
      <c r="B3781" t="s">
        <v>2162</v>
      </c>
      <c r="D3781" t="str">
        <f t="shared" si="28"/>
        <v>INSERT INTO "Orders"("OrderID","CustomerID","EmployeeID","OrderDate","RequiredDate",ShippedDate,"ShipVia","Freight","ShipName","ShipAddress",ShipCity,"ShipRegion","ShipPostalCode","ShipCountry")VALUES (10434,N'FOLKO',3,'2/3/1997','3/3/1997','2/13/1997',2,17.92,N'Folk och fä HB',N'Åkergatan 24',N'Bräcke',NULL,N'S-844 67',N'Sweden')</v>
      </c>
      <c r="E3781" t="s">
        <v>4142</v>
      </c>
    </row>
    <row r="3782" spans="1:5" hidden="1" x14ac:dyDescent="0.25">
      <c r="A3782" t="s">
        <v>2161</v>
      </c>
      <c r="B3782" t="s">
        <v>2163</v>
      </c>
      <c r="D3782" t="str">
        <f t="shared" si="28"/>
        <v>("OrderID","CustomerID","EmployeeID","OrderDate","RequiredDate",ShipCity,"ShipRegion","ShipPostalCode","ShipCountry")NULL,N'S-844 67',N'Sweden')</v>
      </c>
      <c r="E3782" t="s">
        <v>3518</v>
      </c>
    </row>
    <row r="3783" spans="1:5" hidden="1" x14ac:dyDescent="0.25">
      <c r="A3783" t="s">
        <v>2161</v>
      </c>
      <c r="C3783" t="s">
        <v>2164</v>
      </c>
      <c r="D3783" t="str">
        <f t="shared" si="28"/>
        <v>N'Folk och fä HB',N'Åkergatan 24',N'Bräcke',</v>
      </c>
      <c r="E3783" t="s">
        <v>2210</v>
      </c>
    </row>
    <row r="3784" spans="1:5" hidden="1" x14ac:dyDescent="0.25">
      <c r="A3784" t="s">
        <v>2161</v>
      </c>
      <c r="C3784" t="s">
        <v>2165</v>
      </c>
      <c r="D3784" t="str">
        <f t="shared" si="28"/>
        <v>VALUES (10434,N'FOLKO',3,'2/3/1997','3/3/1997','2/13/1997',2,17.92,N'Folk och fä HB',N'Åkergatan 24',N'Bräcke',NULL,N'S-844 67',N'Sweden')INSERT INTO "Orders"ShippedDate,"ShipVia","Freight","ShipName","ShipAddress",</v>
      </c>
      <c r="E3784" t="s">
        <v>4143</v>
      </c>
    </row>
    <row r="3785" spans="1:5" hidden="1" x14ac:dyDescent="0.25">
      <c r="A3785" t="s">
        <v>2161</v>
      </c>
      <c r="B3785" t="s">
        <v>2494</v>
      </c>
      <c r="D3785" t="str">
        <f t="shared" si="28"/>
        <v>VALUES (10434,N'FOLKO',3,'2/3/1997','3/3/1997','2/13/1997',2,17.92,NULL,N'S-844 67',N'Sweden')("OrderID","CustomerID","EmployeeID","OrderDate","RequiredDate",ShippedDate,"ShipVia","Freight","ShipName","ShipAddress",ShipCity,"ShipRegion","ShipPostalCode","ShipCountry")</v>
      </c>
      <c r="E3785" t="s">
        <v>4144</v>
      </c>
    </row>
    <row r="3786" spans="1:5" hidden="1" x14ac:dyDescent="0.25">
      <c r="A3786" t="s">
        <v>2161</v>
      </c>
      <c r="C3786" t="s">
        <v>2210</v>
      </c>
      <c r="D3786" t="str">
        <f t="shared" si="28"/>
        <v>ShipCity,"ShipRegion","ShipPostalCode","ShipCountry")</v>
      </c>
      <c r="E3786" t="s">
        <v>2165</v>
      </c>
    </row>
    <row r="3787" spans="1:5" hidden="1" x14ac:dyDescent="0.25">
      <c r="A3787" t="s">
        <v>2161</v>
      </c>
      <c r="C3787" t="s">
        <v>2211</v>
      </c>
      <c r="D3787" t="str">
        <f t="shared" si="28"/>
        <v>INSERT INTO "Orders"ShippedDate,"ShipVia","Freight","ShipName","ShipAddress",N'Consolidated Holdings',N'Berkeley Gardens 12  Brewery',N'London',</v>
      </c>
      <c r="E3787" t="s">
        <v>4145</v>
      </c>
    </row>
    <row r="3788" spans="1:5" x14ac:dyDescent="0.25">
      <c r="A3788" t="s">
        <v>2161</v>
      </c>
      <c r="B3788" t="s">
        <v>2162</v>
      </c>
      <c r="D3788" t="str">
        <f t="shared" si="28"/>
        <v>INSERT INTO "Orders"("OrderID","CustomerID","EmployeeID","OrderDate","RequiredDate",ShippedDate,"ShipVia","Freight","ShipName","ShipAddress",ShipCity,"ShipRegion","ShipPostalCode","ShipCountry")VALUES (10435,N'CONSH',8,'2/4/1997','3/18/1997','2/7/1997',2,9.21,N'Consolidated Holdings',N'Berkeley Gardens 12  Brewery',N'London',NULL,N'WX1 6LT',N'UK')</v>
      </c>
      <c r="E3788" t="s">
        <v>4146</v>
      </c>
    </row>
    <row r="3789" spans="1:5" hidden="1" x14ac:dyDescent="0.25">
      <c r="A3789" t="s">
        <v>2161</v>
      </c>
      <c r="B3789" t="s">
        <v>2163</v>
      </c>
      <c r="D3789" t="str">
        <f t="shared" si="28"/>
        <v>("OrderID","CustomerID","EmployeeID","OrderDate","RequiredDate",ShipCity,"ShipRegion","ShipPostalCode","ShipCountry")NULL,N'WX1 6LT',N'UK')</v>
      </c>
      <c r="E3789" t="s">
        <v>4147</v>
      </c>
    </row>
    <row r="3790" spans="1:5" hidden="1" x14ac:dyDescent="0.25">
      <c r="A3790" t="s">
        <v>2161</v>
      </c>
      <c r="C3790" t="s">
        <v>2164</v>
      </c>
      <c r="D3790" t="str">
        <f t="shared" si="28"/>
        <v>N'Consolidated Holdings',N'Berkeley Gardens 12  Brewery',N'London',</v>
      </c>
      <c r="E3790" t="s">
        <v>2496</v>
      </c>
    </row>
    <row r="3791" spans="1:5" hidden="1" x14ac:dyDescent="0.25">
      <c r="A3791" t="s">
        <v>2161</v>
      </c>
      <c r="C3791" t="s">
        <v>2165</v>
      </c>
      <c r="D3791" t="str">
        <f t="shared" si="28"/>
        <v>VALUES (10435,N'CONSH',8,'2/4/1997','3/18/1997','2/7/1997',2,9.21,N'Consolidated Holdings',N'Berkeley Gardens 12  Brewery',N'London',NULL,N'WX1 6LT',N'UK')INSERT INTO "Orders"ShippedDate,"ShipVia","Freight","ShipName","ShipAddress",</v>
      </c>
      <c r="E3791" t="s">
        <v>4148</v>
      </c>
    </row>
    <row r="3792" spans="1:5" hidden="1" x14ac:dyDescent="0.25">
      <c r="A3792" t="s">
        <v>2161</v>
      </c>
      <c r="B3792" t="s">
        <v>2495</v>
      </c>
      <c r="D3792" t="str">
        <f t="shared" si="28"/>
        <v>VALUES (10435,N'CONSH',8,'2/4/1997','3/18/1997','2/7/1997',2,9.21,NULL,N'WX1 6LT',N'UK')("OrderID","CustomerID","EmployeeID","OrderDate","RequiredDate",ShippedDate,"ShipVia","Freight","ShipName","ShipAddress",ShipCity,"ShipRegion","ShipPostalCode","ShipCountry")</v>
      </c>
      <c r="E3792" t="s">
        <v>4149</v>
      </c>
    </row>
    <row r="3793" spans="1:5" hidden="1" x14ac:dyDescent="0.25">
      <c r="A3793" t="s">
        <v>2161</v>
      </c>
      <c r="C3793" t="s">
        <v>2496</v>
      </c>
      <c r="D3793" t="str">
        <f t="shared" si="28"/>
        <v>ShipCity,"ShipRegion","ShipPostalCode","ShipCountry")</v>
      </c>
      <c r="E3793" t="s">
        <v>2165</v>
      </c>
    </row>
    <row r="3794" spans="1:5" hidden="1" x14ac:dyDescent="0.25">
      <c r="A3794" t="s">
        <v>2161</v>
      </c>
      <c r="C3794" t="s">
        <v>2497</v>
      </c>
      <c r="D3794" t="str">
        <f t="shared" si="28"/>
        <v>INSERT INTO "Orders"ShippedDate,"ShipVia","Freight","ShipName","ShipAddress",N'Blondel père et fils',N'24, place Kléber',N'Strasbourg',</v>
      </c>
      <c r="E3794" t="s">
        <v>3521</v>
      </c>
    </row>
    <row r="3795" spans="1:5" x14ac:dyDescent="0.25">
      <c r="A3795" t="s">
        <v>2161</v>
      </c>
      <c r="B3795" t="s">
        <v>2162</v>
      </c>
      <c r="D3795" t="str">
        <f t="shared" si="28"/>
        <v>INSERT INTO "Orders"("OrderID","CustomerID","EmployeeID","OrderDate","RequiredDate",ShippedDate,"ShipVia","Freight","ShipName","ShipAddress",ShipCity,"ShipRegion","ShipPostalCode","ShipCountry")VALUES (10436,N'BLONP',3,'2/5/1997','3/5/1997','2/11/1997',2,156.66,N'Blondel père et fils',N'24, place Kléber',N'Strasbourg',NULL,N'67000',N'France')</v>
      </c>
      <c r="E3795" t="s">
        <v>4150</v>
      </c>
    </row>
    <row r="3796" spans="1:5" hidden="1" x14ac:dyDescent="0.25">
      <c r="A3796" t="s">
        <v>2161</v>
      </c>
      <c r="B3796" t="s">
        <v>2163</v>
      </c>
      <c r="D3796" t="str">
        <f t="shared" si="28"/>
        <v>("OrderID","CustomerID","EmployeeID","OrderDate","RequiredDate",ShipCity,"ShipRegion","ShipPostalCode","ShipCountry")NULL,N'67000',N'France')</v>
      </c>
      <c r="E3796" t="s">
        <v>3523</v>
      </c>
    </row>
    <row r="3797" spans="1:5" hidden="1" x14ac:dyDescent="0.25">
      <c r="A3797" t="s">
        <v>2161</v>
      </c>
      <c r="C3797" t="s">
        <v>2164</v>
      </c>
      <c r="D3797" t="str">
        <f t="shared" si="28"/>
        <v>N'Blondel père et fils',N'24, place Kléber',N'Strasbourg',</v>
      </c>
      <c r="E3797" t="s">
        <v>2213</v>
      </c>
    </row>
    <row r="3798" spans="1:5" hidden="1" x14ac:dyDescent="0.25">
      <c r="A3798" t="s">
        <v>2161</v>
      </c>
      <c r="C3798" t="s">
        <v>2165</v>
      </c>
      <c r="D3798" t="str">
        <f t="shared" si="28"/>
        <v>VALUES (10436,N'BLONP',3,'2/5/1997','3/5/1997','2/11/1997',2,156.66,N'Blondel père et fils',N'24, place Kléber',N'Strasbourg',NULL,N'67000',N'France')INSERT INTO "Orders"ShippedDate,"ShipVia","Freight","ShipName","ShipAddress",</v>
      </c>
      <c r="E3798" t="s">
        <v>4151</v>
      </c>
    </row>
    <row r="3799" spans="1:5" hidden="1" x14ac:dyDescent="0.25">
      <c r="A3799" t="s">
        <v>2161</v>
      </c>
      <c r="B3799" t="s">
        <v>2498</v>
      </c>
      <c r="D3799" t="str">
        <f t="shared" si="28"/>
        <v>VALUES (10436,N'BLONP',3,'2/5/1997','3/5/1997','2/11/1997',2,156.66,NULL,N'67000',N'France')("OrderID","CustomerID","EmployeeID","OrderDate","RequiredDate",ShippedDate,"ShipVia","Freight","ShipName","ShipAddress",ShipCity,"ShipRegion","ShipPostalCode","ShipCountry")</v>
      </c>
      <c r="E3799" t="s">
        <v>4152</v>
      </c>
    </row>
    <row r="3800" spans="1:5" hidden="1" x14ac:dyDescent="0.25">
      <c r="A3800" t="s">
        <v>2161</v>
      </c>
      <c r="C3800" t="s">
        <v>2213</v>
      </c>
      <c r="D3800" t="str">
        <f t="shared" si="28"/>
        <v>ShipCity,"ShipRegion","ShipPostalCode","ShipCountry")</v>
      </c>
      <c r="E3800" t="s">
        <v>2165</v>
      </c>
    </row>
    <row r="3801" spans="1:5" hidden="1" x14ac:dyDescent="0.25">
      <c r="A3801" t="s">
        <v>2161</v>
      </c>
      <c r="C3801" t="s">
        <v>2214</v>
      </c>
      <c r="D3801" t="str">
        <f t="shared" si="28"/>
        <v>INSERT INTO "Orders"ShippedDate,"ShipVia","Freight","ShipName","ShipAddress",N'Wartian Herkku',N'Torikatu 38',N'Oulu',</v>
      </c>
      <c r="E3801" t="s">
        <v>3526</v>
      </c>
    </row>
    <row r="3802" spans="1:5" x14ac:dyDescent="0.25">
      <c r="A3802" t="s">
        <v>2161</v>
      </c>
      <c r="B3802" t="s">
        <v>2162</v>
      </c>
      <c r="D3802" t="str">
        <f t="shared" si="28"/>
        <v>INSERT INTO "Orders"("OrderID","CustomerID","EmployeeID","OrderDate","RequiredDate",ShippedDate,"ShipVia","Freight","ShipName","ShipAddress",ShipCity,"ShipRegion","ShipPostalCode","ShipCountry")VALUES (10437,N'WARTH',8,'2/5/1997','3/5/1997','2/12/1997',1,19.97,N'Wartian Herkku',N'Torikatu 38',N'Oulu',NULL,N'90110',N'Finland')</v>
      </c>
      <c r="E3802" t="s">
        <v>4153</v>
      </c>
    </row>
    <row r="3803" spans="1:5" hidden="1" x14ac:dyDescent="0.25">
      <c r="A3803" t="s">
        <v>2161</v>
      </c>
      <c r="B3803" t="s">
        <v>2163</v>
      </c>
      <c r="D3803" t="str">
        <f t="shared" si="28"/>
        <v>("OrderID","CustomerID","EmployeeID","OrderDate","RequiredDate",ShipCity,"ShipRegion","ShipPostalCode","ShipCountry")NULL,N'90110',N'Finland')</v>
      </c>
      <c r="E3803" t="s">
        <v>3528</v>
      </c>
    </row>
    <row r="3804" spans="1:5" hidden="1" x14ac:dyDescent="0.25">
      <c r="A3804" t="s">
        <v>2161</v>
      </c>
      <c r="C3804" t="s">
        <v>2164</v>
      </c>
      <c r="D3804" t="str">
        <f t="shared" si="28"/>
        <v>N'Wartian Herkku',N'Torikatu 38',N'Oulu',</v>
      </c>
      <c r="E3804" t="s">
        <v>2216</v>
      </c>
    </row>
    <row r="3805" spans="1:5" hidden="1" x14ac:dyDescent="0.25">
      <c r="A3805" t="s">
        <v>2161</v>
      </c>
      <c r="C3805" t="s">
        <v>2165</v>
      </c>
      <c r="D3805" t="str">
        <f t="shared" si="28"/>
        <v>VALUES (10437,N'WARTH',8,'2/5/1997','3/5/1997','2/12/1997',1,19.97,N'Wartian Herkku',N'Torikatu 38',N'Oulu',NULL,N'90110',N'Finland')INSERT INTO "Orders"ShippedDate,"ShipVia","Freight","ShipName","ShipAddress",</v>
      </c>
      <c r="E3805" t="s">
        <v>4154</v>
      </c>
    </row>
    <row r="3806" spans="1:5" hidden="1" x14ac:dyDescent="0.25">
      <c r="A3806" t="s">
        <v>2161</v>
      </c>
      <c r="B3806" t="s">
        <v>2499</v>
      </c>
      <c r="D3806" t="str">
        <f t="shared" si="28"/>
        <v>VALUES (10437,N'WARTH',8,'2/5/1997','3/5/1997','2/12/1997',1,19.97,NULL,N'90110',N'Finland')("OrderID","CustomerID","EmployeeID","OrderDate","RequiredDate",ShippedDate,"ShipVia","Freight","ShipName","ShipAddress",ShipCity,"ShipRegion","ShipPostalCode","ShipCountry")</v>
      </c>
      <c r="E3806" t="s">
        <v>4155</v>
      </c>
    </row>
    <row r="3807" spans="1:5" hidden="1" x14ac:dyDescent="0.25">
      <c r="A3807" t="s">
        <v>2161</v>
      </c>
      <c r="C3807" t="s">
        <v>2216</v>
      </c>
      <c r="D3807" t="str">
        <f t="shared" si="28"/>
        <v>ShipCity,"ShipRegion","ShipPostalCode","ShipCountry")</v>
      </c>
      <c r="E3807" t="s">
        <v>2165</v>
      </c>
    </row>
    <row r="3808" spans="1:5" hidden="1" x14ac:dyDescent="0.25">
      <c r="A3808" t="s">
        <v>2161</v>
      </c>
      <c r="C3808" t="s">
        <v>2217</v>
      </c>
      <c r="D3808" t="str">
        <f t="shared" si="28"/>
        <v>INSERT INTO "Orders"ShippedDate,"ShipVia","Freight","ShipName","ShipAddress",N'Toms Spezialitäten',N'Luisenstr. 48',N'Münster',</v>
      </c>
      <c r="E3808" t="s">
        <v>3445</v>
      </c>
    </row>
    <row r="3809" spans="1:5" x14ac:dyDescent="0.25">
      <c r="A3809" t="s">
        <v>2161</v>
      </c>
      <c r="B3809" t="s">
        <v>2162</v>
      </c>
      <c r="D3809" t="str">
        <f t="shared" si="28"/>
        <v>INSERT INTO "Orders"("OrderID","CustomerID","EmployeeID","OrderDate","RequiredDate",ShippedDate,"ShipVia","Freight","ShipName","ShipAddress",ShipCity,"ShipRegion","ShipPostalCode","ShipCountry")VALUES (10438,N'TOMSP',3,'2/6/1997','3/6/1997','2/14/1997',2,8.24,N'Toms Spezialitäten',N'Luisenstr. 48',N'Münster',NULL,N'44087',N'Germany')</v>
      </c>
      <c r="E3809" t="s">
        <v>4156</v>
      </c>
    </row>
    <row r="3810" spans="1:5" hidden="1" x14ac:dyDescent="0.25">
      <c r="A3810" t="s">
        <v>2161</v>
      </c>
      <c r="B3810" t="s">
        <v>2163</v>
      </c>
      <c r="D3810" t="str">
        <f t="shared" si="28"/>
        <v>("OrderID","CustomerID","EmployeeID","OrderDate","RequiredDate",ShipCity,"ShipRegion","ShipPostalCode","ShipCountry")NULL,N'44087',N'Germany')</v>
      </c>
      <c r="E3810" t="s">
        <v>3447</v>
      </c>
    </row>
    <row r="3811" spans="1:5" hidden="1" x14ac:dyDescent="0.25">
      <c r="A3811" t="s">
        <v>2161</v>
      </c>
      <c r="C3811" t="s">
        <v>2164</v>
      </c>
      <c r="D3811" t="str">
        <f t="shared" si="28"/>
        <v>N'Toms Spezialitäten',N'Luisenstr. 48',N'Münster',</v>
      </c>
      <c r="E3811" t="s">
        <v>2169</v>
      </c>
    </row>
    <row r="3812" spans="1:5" hidden="1" x14ac:dyDescent="0.25">
      <c r="A3812" t="s">
        <v>2161</v>
      </c>
      <c r="C3812" t="s">
        <v>2165</v>
      </c>
      <c r="D3812" t="str">
        <f t="shared" si="28"/>
        <v>VALUES (10438,N'TOMSP',3,'2/6/1997','3/6/1997','2/14/1997',2,8.24,N'Toms Spezialitäten',N'Luisenstr. 48',N'Münster',NULL,N'44087',N'Germany')INSERT INTO "Orders"ShippedDate,"ShipVia","Freight","ShipName","ShipAddress",</v>
      </c>
      <c r="E3812" t="s">
        <v>4157</v>
      </c>
    </row>
    <row r="3813" spans="1:5" hidden="1" x14ac:dyDescent="0.25">
      <c r="A3813" t="s">
        <v>2161</v>
      </c>
      <c r="B3813" t="s">
        <v>2500</v>
      </c>
      <c r="D3813" t="str">
        <f t="shared" si="28"/>
        <v>VALUES (10438,N'TOMSP',3,'2/6/1997','3/6/1997','2/14/1997',2,8.24,NULL,N'44087',N'Germany')("OrderID","CustomerID","EmployeeID","OrderDate","RequiredDate",ShippedDate,"ShipVia","Freight","ShipName","ShipAddress",ShipCity,"ShipRegion","ShipPostalCode","ShipCountry")</v>
      </c>
      <c r="E3813" t="s">
        <v>4158</v>
      </c>
    </row>
    <row r="3814" spans="1:5" hidden="1" x14ac:dyDescent="0.25">
      <c r="A3814" t="s">
        <v>2161</v>
      </c>
      <c r="C3814" t="s">
        <v>2169</v>
      </c>
      <c r="D3814" t="str">
        <f t="shared" si="28"/>
        <v>ShipCity,"ShipRegion","ShipPostalCode","ShipCountry")</v>
      </c>
      <c r="E3814" t="s">
        <v>2165</v>
      </c>
    </row>
    <row r="3815" spans="1:5" hidden="1" x14ac:dyDescent="0.25">
      <c r="A3815" t="s">
        <v>2161</v>
      </c>
      <c r="C3815" t="s">
        <v>2170</v>
      </c>
      <c r="D3815" t="str">
        <f t="shared" si="28"/>
        <v>INSERT INTO "Orders"ShippedDate,"ShipVia","Freight","ShipName","ShipAddress",N'Mère Paillarde',N'43 rue St. Laurent',N'Montréal',</v>
      </c>
      <c r="E3815" t="s">
        <v>3790</v>
      </c>
    </row>
    <row r="3816" spans="1:5" x14ac:dyDescent="0.25">
      <c r="A3816" t="s">
        <v>2161</v>
      </c>
      <c r="B3816" t="s">
        <v>2162</v>
      </c>
      <c r="D3816" t="str">
        <f t="shared" si="28"/>
        <v>INSERT INTO "Orders"("OrderID","CustomerID","EmployeeID","OrderDate","RequiredDate",ShippedDate,"ShipVia","Freight","ShipName","ShipAddress",ShipCity,"ShipRegion","ShipPostalCode","ShipCountry")VALUES (10439,N'MEREP',6,'2/7/1997','3/7/1997','2/10/1997',3,4.07,N'Mère Paillarde',N'43 rue St. Laurent',N'Montréal',N'Québec',N'H1J 1C3',N'Canada')</v>
      </c>
      <c r="E3816" t="s">
        <v>4159</v>
      </c>
    </row>
    <row r="3817" spans="1:5" hidden="1" x14ac:dyDescent="0.25">
      <c r="A3817" t="s">
        <v>2161</v>
      </c>
      <c r="B3817" t="s">
        <v>2163</v>
      </c>
      <c r="D3817" t="str">
        <f t="shared" si="28"/>
        <v>("OrderID","CustomerID","EmployeeID","OrderDate","RequiredDate",ShipCity,"ShipRegion","ShipPostalCode","ShipCountry")N'Québec',N'H1J 1C3',N'Canada')</v>
      </c>
      <c r="E3817" t="s">
        <v>3792</v>
      </c>
    </row>
    <row r="3818" spans="1:5" hidden="1" x14ac:dyDescent="0.25">
      <c r="A3818" t="s">
        <v>2161</v>
      </c>
      <c r="C3818" t="s">
        <v>2164</v>
      </c>
      <c r="D3818" t="str">
        <f t="shared" si="28"/>
        <v>N'Mère Paillarde',N'43 rue St. Laurent',N'Montréal',</v>
      </c>
      <c r="E3818" t="s">
        <v>2347</v>
      </c>
    </row>
    <row r="3819" spans="1:5" hidden="1" x14ac:dyDescent="0.25">
      <c r="A3819" t="s">
        <v>2161</v>
      </c>
      <c r="C3819" t="s">
        <v>2165</v>
      </c>
      <c r="D3819" t="str">
        <f t="shared" si="28"/>
        <v>VALUES (10439,N'MEREP',6,'2/7/1997','3/7/1997','2/10/1997',3,4.07,N'Mère Paillarde',N'43 rue St. Laurent',N'Montréal',N'Québec',N'H1J 1C3',N'Canada')INSERT INTO "Orders"ShippedDate,"ShipVia","Freight","ShipName","ShipAddress",</v>
      </c>
      <c r="E3819" t="s">
        <v>4160</v>
      </c>
    </row>
    <row r="3820" spans="1:5" hidden="1" x14ac:dyDescent="0.25">
      <c r="A3820" t="s">
        <v>2161</v>
      </c>
      <c r="B3820" t="s">
        <v>2501</v>
      </c>
      <c r="D3820" t="str">
        <f t="shared" si="28"/>
        <v>VALUES (10439,N'MEREP',6,'2/7/1997','3/7/1997','2/10/1997',3,4.07,N'Québec',N'H1J 1C3',N'Canada')("OrderID","CustomerID","EmployeeID","OrderDate","RequiredDate",ShippedDate,"ShipVia","Freight","ShipName","ShipAddress",ShipCity,"ShipRegion","ShipPostalCode","ShipCountry")</v>
      </c>
      <c r="E3820" t="s">
        <v>4161</v>
      </c>
    </row>
    <row r="3821" spans="1:5" hidden="1" x14ac:dyDescent="0.25">
      <c r="A3821" t="s">
        <v>2161</v>
      </c>
      <c r="C3821" t="s">
        <v>2347</v>
      </c>
      <c r="D3821" t="str">
        <f t="shared" si="28"/>
        <v>ShipCity,"ShipRegion","ShipPostalCode","ShipCountry")</v>
      </c>
      <c r="E3821" t="s">
        <v>2165</v>
      </c>
    </row>
    <row r="3822" spans="1:5" hidden="1" x14ac:dyDescent="0.25">
      <c r="A3822" t="s">
        <v>2161</v>
      </c>
      <c r="C3822" t="s">
        <v>2348</v>
      </c>
      <c r="D3822" t="str">
        <f t="shared" si="28"/>
        <v>INSERT INTO "Orders"ShippedDate,"ShipVia","Freight","ShipName","ShipAddress",N'Save-a-lot Markets',N'187 Suffolk Ln.',N'Boise',</v>
      </c>
      <c r="E3822" t="s">
        <v>3758</v>
      </c>
    </row>
    <row r="3823" spans="1:5" x14ac:dyDescent="0.25">
      <c r="A3823" t="s">
        <v>2161</v>
      </c>
      <c r="B3823" t="s">
        <v>2162</v>
      </c>
      <c r="D3823" t="str">
        <f t="shared" si="28"/>
        <v>INSERT INTO "Orders"("OrderID","CustomerID","EmployeeID","OrderDate","RequiredDate",ShippedDate,"ShipVia","Freight","ShipName","ShipAddress",ShipCity,"ShipRegion","ShipPostalCode","ShipCountry")VALUES (10440,N'SAVEA',4,'2/10/1997','3/10/1997','2/28/1997',2,86.53,N'Save-a-lot Markets',N'187 Suffolk Ln.',N'Boise',N'ID',N'83720',N'USA')</v>
      </c>
      <c r="E3823" t="s">
        <v>4162</v>
      </c>
    </row>
    <row r="3824" spans="1:5" hidden="1" x14ac:dyDescent="0.25">
      <c r="A3824" t="s">
        <v>2161</v>
      </c>
      <c r="B3824" t="s">
        <v>2163</v>
      </c>
      <c r="D3824" t="str">
        <f t="shared" ref="D3824:D3887" si="29">B3824&amp;B3825&amp;C3826&amp;C3827&amp;B3828&amp;C3829&amp;C3830</f>
        <v>("OrderID","CustomerID","EmployeeID","OrderDate","RequiredDate",ShipCity,"ShipRegion","ShipPostalCode","ShipCountry")N'ID',N'83720',N'USA')</v>
      </c>
      <c r="E3824" t="s">
        <v>3760</v>
      </c>
    </row>
    <row r="3825" spans="1:5" hidden="1" x14ac:dyDescent="0.25">
      <c r="A3825" t="s">
        <v>2161</v>
      </c>
      <c r="C3825" t="s">
        <v>2164</v>
      </c>
      <c r="D3825" t="str">
        <f t="shared" si="29"/>
        <v>N'Save-a-lot Markets',N'187 Suffolk Ln.',N'Boise',</v>
      </c>
      <c r="E3825" t="s">
        <v>2331</v>
      </c>
    </row>
    <row r="3826" spans="1:5" hidden="1" x14ac:dyDescent="0.25">
      <c r="A3826" t="s">
        <v>2161</v>
      </c>
      <c r="C3826" t="s">
        <v>2165</v>
      </c>
      <c r="D3826" t="str">
        <f t="shared" si="29"/>
        <v>VALUES (10440,N'SAVEA',4,'2/10/1997','3/10/1997','2/28/1997',2,86.53,N'Save-a-lot Markets',N'187 Suffolk Ln.',N'Boise',N'ID',N'83720',N'USA')INSERT INTO "Orders"ShippedDate,"ShipVia","Freight","ShipName","ShipAddress",</v>
      </c>
      <c r="E3826" t="s">
        <v>4163</v>
      </c>
    </row>
    <row r="3827" spans="1:5" hidden="1" x14ac:dyDescent="0.25">
      <c r="A3827" t="s">
        <v>2161</v>
      </c>
      <c r="B3827" t="s">
        <v>2502</v>
      </c>
      <c r="D3827" t="str">
        <f t="shared" si="29"/>
        <v>VALUES (10440,N'SAVEA',4,'2/10/1997','3/10/1997','2/28/1997',2,86.53,N'ID',N'83720',N'USA')("OrderID","CustomerID","EmployeeID","OrderDate","RequiredDate",ShippedDate,"ShipVia","Freight","ShipName","ShipAddress",ShipCity,"ShipRegion","ShipPostalCode","ShipCountry")</v>
      </c>
      <c r="E3827" t="s">
        <v>4164</v>
      </c>
    </row>
    <row r="3828" spans="1:5" hidden="1" x14ac:dyDescent="0.25">
      <c r="A3828" t="s">
        <v>2161</v>
      </c>
      <c r="C3828" t="s">
        <v>2331</v>
      </c>
      <c r="D3828" t="str">
        <f t="shared" si="29"/>
        <v>ShipCity,"ShipRegion","ShipPostalCode","ShipCountry")</v>
      </c>
      <c r="E3828" t="s">
        <v>2165</v>
      </c>
    </row>
    <row r="3829" spans="1:5" hidden="1" x14ac:dyDescent="0.25">
      <c r="A3829" t="s">
        <v>2161</v>
      </c>
      <c r="C3829" t="s">
        <v>2332</v>
      </c>
      <c r="D3829" t="str">
        <f t="shared" si="29"/>
        <v>INSERT INTO "Orders"ShippedDate,"ShipVia","Freight","ShipName","ShipAddress",N'Old World Delicatessen',N'2743 Bering St.',N'Anchorage',</v>
      </c>
      <c r="E3829" t="s">
        <v>3686</v>
      </c>
    </row>
    <row r="3830" spans="1:5" x14ac:dyDescent="0.25">
      <c r="A3830" t="s">
        <v>2161</v>
      </c>
      <c r="B3830" t="s">
        <v>2162</v>
      </c>
      <c r="D3830" t="str">
        <f t="shared" si="29"/>
        <v>INSERT INTO "Orders"("OrderID","CustomerID","EmployeeID","OrderDate","RequiredDate",ShippedDate,"ShipVia","Freight","ShipName","ShipAddress",ShipCity,"ShipRegion","ShipPostalCode","ShipCountry")VALUES (10441,N'OLDWO',3,'2/10/1997','3/24/1997','3/14/1997',2,73.02,N'Old World Delicatessen',N'2743 Bering St.',N'Anchorage',N'AK',N'99508',N'USA')</v>
      </c>
      <c r="E3830" t="s">
        <v>4165</v>
      </c>
    </row>
    <row r="3831" spans="1:5" hidden="1" x14ac:dyDescent="0.25">
      <c r="A3831" t="s">
        <v>2161</v>
      </c>
      <c r="B3831" t="s">
        <v>2163</v>
      </c>
      <c r="D3831" t="str">
        <f t="shared" si="29"/>
        <v>("OrderID","CustomerID","EmployeeID","OrderDate","RequiredDate",ShipCity,"ShipRegion","ShipPostalCode","ShipCountry")N'AK',N'99508',N'USA')</v>
      </c>
      <c r="E3831" t="s">
        <v>3688</v>
      </c>
    </row>
    <row r="3832" spans="1:5" hidden="1" x14ac:dyDescent="0.25">
      <c r="A3832" t="s">
        <v>2161</v>
      </c>
      <c r="C3832" t="s">
        <v>2164</v>
      </c>
      <c r="D3832" t="str">
        <f t="shared" si="29"/>
        <v>N'Old World Delicatessen',N'2743 Bering St.',N'Anchorage',</v>
      </c>
      <c r="E3832" t="s">
        <v>2297</v>
      </c>
    </row>
    <row r="3833" spans="1:5" hidden="1" x14ac:dyDescent="0.25">
      <c r="A3833" t="s">
        <v>2161</v>
      </c>
      <c r="C3833" t="s">
        <v>2165</v>
      </c>
      <c r="D3833" t="str">
        <f t="shared" si="29"/>
        <v>VALUES (10441,N'OLDWO',3,'2/10/1997','3/24/1997','3/14/1997',2,73.02,N'Old World Delicatessen',N'2743 Bering St.',N'Anchorage',N'AK',N'99508',N'USA')INSERT INTO "Orders"ShippedDate,"ShipVia","Freight","ShipName","ShipAddress",</v>
      </c>
      <c r="E3833" t="s">
        <v>4166</v>
      </c>
    </row>
    <row r="3834" spans="1:5" hidden="1" x14ac:dyDescent="0.25">
      <c r="A3834" t="s">
        <v>2161</v>
      </c>
      <c r="B3834" t="s">
        <v>2503</v>
      </c>
      <c r="D3834" t="str">
        <f t="shared" si="29"/>
        <v>VALUES (10441,N'OLDWO',3,'2/10/1997','3/24/1997','3/14/1997',2,73.02,N'AK',N'99508',N'USA')("OrderID","CustomerID","EmployeeID","OrderDate","RequiredDate",ShippedDate,"ShipVia","Freight","ShipName","ShipAddress",ShipCity,"ShipRegion","ShipPostalCode","ShipCountry")</v>
      </c>
      <c r="E3834" t="s">
        <v>4167</v>
      </c>
    </row>
    <row r="3835" spans="1:5" hidden="1" x14ac:dyDescent="0.25">
      <c r="A3835" t="s">
        <v>2161</v>
      </c>
      <c r="C3835" t="s">
        <v>2297</v>
      </c>
      <c r="D3835" t="str">
        <f t="shared" si="29"/>
        <v>ShipCity,"ShipRegion","ShipPostalCode","ShipCountry")</v>
      </c>
      <c r="E3835" t="s">
        <v>2165</v>
      </c>
    </row>
    <row r="3836" spans="1:5" hidden="1" x14ac:dyDescent="0.25">
      <c r="A3836" t="s">
        <v>2161</v>
      </c>
      <c r="C3836" t="s">
        <v>2298</v>
      </c>
      <c r="D3836" t="str">
        <f t="shared" si="29"/>
        <v>INSERT INTO "Orders"ShippedDate,"ShipVia","Freight","ShipName","ShipAddress",N'Ernst Handel',N'Kirchgasse 6',N'Graz',</v>
      </c>
      <c r="E3836" t="s">
        <v>3488</v>
      </c>
    </row>
    <row r="3837" spans="1:5" x14ac:dyDescent="0.25">
      <c r="A3837" t="s">
        <v>2161</v>
      </c>
      <c r="B3837" t="s">
        <v>2162</v>
      </c>
      <c r="D3837" t="str">
        <f t="shared" si="29"/>
        <v>INSERT INTO "Orders"("OrderID","CustomerID","EmployeeID","OrderDate","RequiredDate",ShippedDate,"ShipVia","Freight","ShipName","ShipAddress",ShipCity,"ShipRegion","ShipPostalCode","ShipCountry")VALUES (10442,N'ERNSH',3,'2/11/1997','3/11/1997','2/18/1997',2,47.94,N'Ernst Handel',N'Kirchgasse 6',N'Graz',NULL,N'8010',N'Austria')</v>
      </c>
      <c r="E3837" t="s">
        <v>4168</v>
      </c>
    </row>
    <row r="3838" spans="1:5" hidden="1" x14ac:dyDescent="0.25">
      <c r="A3838" t="s">
        <v>2161</v>
      </c>
      <c r="B3838" t="s">
        <v>2163</v>
      </c>
      <c r="D3838" t="str">
        <f t="shared" si="29"/>
        <v>("OrderID","CustomerID","EmployeeID","OrderDate","RequiredDate",ShipCity,"ShipRegion","ShipPostalCode","ShipCountry")NULL,N'8010',N'Austria')</v>
      </c>
      <c r="E3838" t="s">
        <v>3490</v>
      </c>
    </row>
    <row r="3839" spans="1:5" hidden="1" x14ac:dyDescent="0.25">
      <c r="A3839" t="s">
        <v>2161</v>
      </c>
      <c r="C3839" t="s">
        <v>2164</v>
      </c>
      <c r="D3839" t="str">
        <f t="shared" si="29"/>
        <v>N'Ernst Handel',N'Kirchgasse 6',N'Graz',</v>
      </c>
      <c r="E3839" t="s">
        <v>2194</v>
      </c>
    </row>
    <row r="3840" spans="1:5" hidden="1" x14ac:dyDescent="0.25">
      <c r="A3840" t="s">
        <v>2161</v>
      </c>
      <c r="C3840" t="s">
        <v>2165</v>
      </c>
      <c r="D3840" t="str">
        <f t="shared" si="29"/>
        <v>VALUES (10442,N'ERNSH',3,'2/11/1997','3/11/1997','2/18/1997',2,47.94,N'Ernst Handel',N'Kirchgasse 6',N'Graz',NULL,N'8010',N'Austria')INSERT INTO "Orders"ShippedDate,"ShipVia","Freight","ShipName","ShipAddress",</v>
      </c>
      <c r="E3840" t="s">
        <v>4169</v>
      </c>
    </row>
    <row r="3841" spans="1:5" hidden="1" x14ac:dyDescent="0.25">
      <c r="A3841" t="s">
        <v>2161</v>
      </c>
      <c r="B3841" t="s">
        <v>2504</v>
      </c>
      <c r="D3841" t="str">
        <f t="shared" si="29"/>
        <v>VALUES (10442,N'ERNSH',3,'2/11/1997','3/11/1997','2/18/1997',2,47.94,NULL,N'8010',N'Austria')("OrderID","CustomerID","EmployeeID","OrderDate","RequiredDate",ShippedDate,"ShipVia","Freight","ShipName","ShipAddress",ShipCity,"ShipRegion","ShipPostalCode","ShipCountry")</v>
      </c>
      <c r="E3841" t="s">
        <v>4170</v>
      </c>
    </row>
    <row r="3842" spans="1:5" hidden="1" x14ac:dyDescent="0.25">
      <c r="A3842" t="s">
        <v>2161</v>
      </c>
      <c r="C3842" t="s">
        <v>2194</v>
      </c>
      <c r="D3842" t="str">
        <f t="shared" si="29"/>
        <v>ShipCity,"ShipRegion","ShipPostalCode","ShipCountry")</v>
      </c>
      <c r="E3842" t="s">
        <v>2165</v>
      </c>
    </row>
    <row r="3843" spans="1:5" hidden="1" x14ac:dyDescent="0.25">
      <c r="A3843" t="s">
        <v>2161</v>
      </c>
      <c r="C3843" t="s">
        <v>2195</v>
      </c>
      <c r="D3843" t="str">
        <f t="shared" si="29"/>
        <v>INSERT INTO "Orders"ShippedDate,"ShipVia","Freight","ShipName","ShipAddress",N'Reggiani Caseifici',N'Strada Provinciale 124',N'Reggio Emilia',</v>
      </c>
      <c r="E3843" t="s">
        <v>3621</v>
      </c>
    </row>
    <row r="3844" spans="1:5" x14ac:dyDescent="0.25">
      <c r="A3844" t="s">
        <v>2161</v>
      </c>
      <c r="B3844" t="s">
        <v>2162</v>
      </c>
      <c r="D3844" t="str">
        <f t="shared" si="29"/>
        <v>INSERT INTO "Orders"("OrderID","CustomerID","EmployeeID","OrderDate","RequiredDate",ShippedDate,"ShipVia","Freight","ShipName","ShipAddress",ShipCity,"ShipRegion","ShipPostalCode","ShipCountry")VALUES (10443,N'REGGC',8,'2/12/1997','3/12/1997','2/14/1997',1,13.95,N'Reggiani Caseifici',N'Strada Provinciale 124',N'Reggio Emilia',NULL,N'42100',N'Italy')</v>
      </c>
      <c r="E3844" t="s">
        <v>4171</v>
      </c>
    </row>
    <row r="3845" spans="1:5" hidden="1" x14ac:dyDescent="0.25">
      <c r="A3845" t="s">
        <v>2161</v>
      </c>
      <c r="B3845" t="s">
        <v>2163</v>
      </c>
      <c r="D3845" t="str">
        <f t="shared" si="29"/>
        <v>("OrderID","CustomerID","EmployeeID","OrderDate","RequiredDate",ShipCity,"ShipRegion","ShipPostalCode","ShipCountry")NULL,N'42100',N'Italy')</v>
      </c>
      <c r="E3845" t="s">
        <v>3623</v>
      </c>
    </row>
    <row r="3846" spans="1:5" hidden="1" x14ac:dyDescent="0.25">
      <c r="A3846" t="s">
        <v>2161</v>
      </c>
      <c r="C3846" t="s">
        <v>2164</v>
      </c>
      <c r="D3846" t="str">
        <f t="shared" si="29"/>
        <v>N'Reggiani Caseifici',N'Strada Provinciale 124',N'Reggio Emilia',</v>
      </c>
      <c r="E3846" t="s">
        <v>2266</v>
      </c>
    </row>
    <row r="3847" spans="1:5" hidden="1" x14ac:dyDescent="0.25">
      <c r="A3847" t="s">
        <v>2161</v>
      </c>
      <c r="C3847" t="s">
        <v>2165</v>
      </c>
      <c r="D3847" t="str">
        <f t="shared" si="29"/>
        <v>VALUES (10443,N'REGGC',8,'2/12/1997','3/12/1997','2/14/1997',1,13.95,N'Reggiani Caseifici',N'Strada Provinciale 124',N'Reggio Emilia',NULL,N'42100',N'Italy')INSERT INTO "Orders"ShippedDate,"ShipVia","Freight","ShipName","ShipAddress",</v>
      </c>
      <c r="E3847" t="s">
        <v>4172</v>
      </c>
    </row>
    <row r="3848" spans="1:5" hidden="1" x14ac:dyDescent="0.25">
      <c r="A3848" t="s">
        <v>2161</v>
      </c>
      <c r="B3848" t="s">
        <v>2505</v>
      </c>
      <c r="D3848" t="str">
        <f t="shared" si="29"/>
        <v>VALUES (10443,N'REGGC',8,'2/12/1997','3/12/1997','2/14/1997',1,13.95,NULL,N'42100',N'Italy')("OrderID","CustomerID","EmployeeID","OrderDate","RequiredDate",ShippedDate,"ShipVia","Freight","ShipName","ShipAddress",ShipCity,"ShipRegion","ShipPostalCode","ShipCountry")</v>
      </c>
      <c r="E3848" t="s">
        <v>4173</v>
      </c>
    </row>
    <row r="3849" spans="1:5" hidden="1" x14ac:dyDescent="0.25">
      <c r="A3849" t="s">
        <v>2161</v>
      </c>
      <c r="C3849" t="s">
        <v>2266</v>
      </c>
      <c r="D3849" t="str">
        <f t="shared" si="29"/>
        <v>ShipCity,"ShipRegion","ShipPostalCode","ShipCountry")</v>
      </c>
      <c r="E3849" t="s">
        <v>2165</v>
      </c>
    </row>
    <row r="3850" spans="1:5" hidden="1" x14ac:dyDescent="0.25">
      <c r="A3850" t="s">
        <v>2161</v>
      </c>
      <c r="C3850" t="s">
        <v>2267</v>
      </c>
      <c r="D3850" t="str">
        <f t="shared" si="29"/>
        <v>INSERT INTO "Orders"ShippedDate,"ShipVia","Freight","ShipName","ShipAddress",N'Berglunds snabbköp',N'Berguvsvägen  8',N'Luleå',</v>
      </c>
      <c r="E3850" t="s">
        <v>3581</v>
      </c>
    </row>
    <row r="3851" spans="1:5" x14ac:dyDescent="0.25">
      <c r="A3851" t="s">
        <v>2161</v>
      </c>
      <c r="B3851" t="s">
        <v>2162</v>
      </c>
      <c r="D3851" t="str">
        <f t="shared" si="29"/>
        <v>INSERT INTO "Orders"("OrderID","CustomerID","EmployeeID","OrderDate","RequiredDate",ShippedDate,"ShipVia","Freight","ShipName","ShipAddress",ShipCity,"ShipRegion","ShipPostalCode","ShipCountry")VALUES (10444,N'BERGS',3,'2/12/1997','3/12/1997','2/21/1997',3,3.50,N'Berglunds snabbköp',N'Berguvsvägen  8',N'Luleå',NULL,N'S-958 22',N'Sweden')</v>
      </c>
      <c r="E3851" t="s">
        <v>4174</v>
      </c>
    </row>
    <row r="3852" spans="1:5" hidden="1" x14ac:dyDescent="0.25">
      <c r="A3852" t="s">
        <v>2161</v>
      </c>
      <c r="B3852" t="s">
        <v>2163</v>
      </c>
      <c r="D3852" t="str">
        <f t="shared" si="29"/>
        <v>("OrderID","CustomerID","EmployeeID","OrderDate","RequiredDate",ShipCity,"ShipRegion","ShipPostalCode","ShipCountry")NULL,N'S-958 22',N'Sweden')</v>
      </c>
      <c r="E3852" t="s">
        <v>3583</v>
      </c>
    </row>
    <row r="3853" spans="1:5" hidden="1" x14ac:dyDescent="0.25">
      <c r="A3853" t="s">
        <v>2161</v>
      </c>
      <c r="C3853" t="s">
        <v>2164</v>
      </c>
      <c r="D3853" t="str">
        <f t="shared" si="29"/>
        <v>N'Berglunds snabbköp',N'Berguvsvägen  8',N'Luleå',</v>
      </c>
      <c r="E3853" t="s">
        <v>2246</v>
      </c>
    </row>
    <row r="3854" spans="1:5" hidden="1" x14ac:dyDescent="0.25">
      <c r="A3854" t="s">
        <v>2161</v>
      </c>
      <c r="C3854" t="s">
        <v>2165</v>
      </c>
      <c r="D3854" t="str">
        <f t="shared" si="29"/>
        <v>VALUES (10444,N'BERGS',3,'2/12/1997','3/12/1997','2/21/1997',3,3.50,N'Berglunds snabbköp',N'Berguvsvägen  8',N'Luleå',NULL,N'S-958 22',N'Sweden')INSERT INTO "Orders"ShippedDate,"ShipVia","Freight","ShipName","ShipAddress",</v>
      </c>
      <c r="E3854" t="s">
        <v>4175</v>
      </c>
    </row>
    <row r="3855" spans="1:5" hidden="1" x14ac:dyDescent="0.25">
      <c r="A3855" t="s">
        <v>2161</v>
      </c>
      <c r="B3855" t="s">
        <v>2506</v>
      </c>
      <c r="D3855" t="str">
        <f t="shared" si="29"/>
        <v>VALUES (10444,N'BERGS',3,'2/12/1997','3/12/1997','2/21/1997',3,3.50,NULL,N'S-958 22',N'Sweden')("OrderID","CustomerID","EmployeeID","OrderDate","RequiredDate",ShippedDate,"ShipVia","Freight","ShipName","ShipAddress",ShipCity,"ShipRegion","ShipPostalCode","ShipCountry")</v>
      </c>
      <c r="E3855" t="s">
        <v>4176</v>
      </c>
    </row>
    <row r="3856" spans="1:5" hidden="1" x14ac:dyDescent="0.25">
      <c r="A3856" t="s">
        <v>2161</v>
      </c>
      <c r="C3856" t="s">
        <v>2246</v>
      </c>
      <c r="D3856" t="str">
        <f t="shared" si="29"/>
        <v>ShipCity,"ShipRegion","ShipPostalCode","ShipCountry")</v>
      </c>
      <c r="E3856" t="s">
        <v>2165</v>
      </c>
    </row>
    <row r="3857" spans="1:5" hidden="1" x14ac:dyDescent="0.25">
      <c r="A3857" t="s">
        <v>2161</v>
      </c>
      <c r="C3857" t="s">
        <v>2247</v>
      </c>
      <c r="D3857" t="str">
        <f t="shared" si="29"/>
        <v>INSERT INTO "Orders"ShippedDate,"ShipVia","Freight","ShipName","ShipAddress",N'Berglunds snabbköp',N'Berguvsvägen  8',N'Luleå',</v>
      </c>
      <c r="E3857" t="s">
        <v>3581</v>
      </c>
    </row>
    <row r="3858" spans="1:5" x14ac:dyDescent="0.25">
      <c r="A3858" t="s">
        <v>2161</v>
      </c>
      <c r="B3858" t="s">
        <v>2162</v>
      </c>
      <c r="D3858" t="str">
        <f t="shared" si="29"/>
        <v>INSERT INTO "Orders"("OrderID","CustomerID","EmployeeID","OrderDate","RequiredDate",ShippedDate,"ShipVia","Freight","ShipName","ShipAddress",ShipCity,"ShipRegion","ShipPostalCode","ShipCountry")VALUES (10445,N'BERGS',3,'2/13/1997','3/13/1997','2/20/1997',1,9.30,N'Berglunds snabbköp',N'Berguvsvägen  8',N'Luleå',NULL,N'S-958 22',N'Sweden')</v>
      </c>
      <c r="E3858" t="s">
        <v>4177</v>
      </c>
    </row>
    <row r="3859" spans="1:5" hidden="1" x14ac:dyDescent="0.25">
      <c r="A3859" t="s">
        <v>2161</v>
      </c>
      <c r="B3859" t="s">
        <v>2163</v>
      </c>
      <c r="D3859" t="str">
        <f t="shared" si="29"/>
        <v>("OrderID","CustomerID","EmployeeID","OrderDate","RequiredDate",ShipCity,"ShipRegion","ShipPostalCode","ShipCountry")NULL,N'S-958 22',N'Sweden')</v>
      </c>
      <c r="E3859" t="s">
        <v>3583</v>
      </c>
    </row>
    <row r="3860" spans="1:5" hidden="1" x14ac:dyDescent="0.25">
      <c r="A3860" t="s">
        <v>2161</v>
      </c>
      <c r="C3860" t="s">
        <v>2164</v>
      </c>
      <c r="D3860" t="str">
        <f t="shared" si="29"/>
        <v>N'Berglunds snabbköp',N'Berguvsvägen  8',N'Luleå',</v>
      </c>
      <c r="E3860" t="s">
        <v>2246</v>
      </c>
    </row>
    <row r="3861" spans="1:5" hidden="1" x14ac:dyDescent="0.25">
      <c r="A3861" t="s">
        <v>2161</v>
      </c>
      <c r="C3861" t="s">
        <v>2165</v>
      </c>
      <c r="D3861" t="str">
        <f t="shared" si="29"/>
        <v>VALUES (10445,N'BERGS',3,'2/13/1997','3/13/1997','2/20/1997',1,9.30,N'Berglunds snabbköp',N'Berguvsvägen  8',N'Luleå',NULL,N'S-958 22',N'Sweden')INSERT INTO "Orders"ShippedDate,"ShipVia","Freight","ShipName","ShipAddress",</v>
      </c>
      <c r="E3861" t="s">
        <v>4178</v>
      </c>
    </row>
    <row r="3862" spans="1:5" hidden="1" x14ac:dyDescent="0.25">
      <c r="A3862" t="s">
        <v>2161</v>
      </c>
      <c r="B3862" t="s">
        <v>2507</v>
      </c>
      <c r="D3862" t="str">
        <f t="shared" si="29"/>
        <v>VALUES (10445,N'BERGS',3,'2/13/1997','3/13/1997','2/20/1997',1,9.30,NULL,N'S-958 22',N'Sweden')("OrderID","CustomerID","EmployeeID","OrderDate","RequiredDate",ShippedDate,"ShipVia","Freight","ShipName","ShipAddress",ShipCity,"ShipRegion","ShipPostalCode","ShipCountry")</v>
      </c>
      <c r="E3862" t="s">
        <v>4179</v>
      </c>
    </row>
    <row r="3863" spans="1:5" hidden="1" x14ac:dyDescent="0.25">
      <c r="A3863" t="s">
        <v>2161</v>
      </c>
      <c r="C3863" t="s">
        <v>2246</v>
      </c>
      <c r="D3863" t="str">
        <f t="shared" si="29"/>
        <v>ShipCity,"ShipRegion","ShipPostalCode","ShipCountry")</v>
      </c>
      <c r="E3863" t="s">
        <v>2165</v>
      </c>
    </row>
    <row r="3864" spans="1:5" hidden="1" x14ac:dyDescent="0.25">
      <c r="A3864" t="s">
        <v>2161</v>
      </c>
      <c r="C3864" t="s">
        <v>2247</v>
      </c>
      <c r="D3864" t="str">
        <f t="shared" si="29"/>
        <v>INSERT INTO "Orders"ShippedDate,"ShipVia","Freight","ShipName","ShipAddress",N'Toms Spezialitäten',N'Luisenstr. 48',N'Münster',</v>
      </c>
      <c r="E3864" t="s">
        <v>3445</v>
      </c>
    </row>
    <row r="3865" spans="1:5" x14ac:dyDescent="0.25">
      <c r="A3865" t="s">
        <v>2161</v>
      </c>
      <c r="B3865" t="s">
        <v>2162</v>
      </c>
      <c r="D3865" t="str">
        <f t="shared" si="29"/>
        <v>INSERT INTO "Orders"("OrderID","CustomerID","EmployeeID","OrderDate","RequiredDate",ShippedDate,"ShipVia","Freight","ShipName","ShipAddress",ShipCity,"ShipRegion","ShipPostalCode","ShipCountry")VALUES (10446,N'TOMSP',6,'2/14/1997','3/14/1997','2/19/1997',1,14.68,N'Toms Spezialitäten',N'Luisenstr. 48',N'Münster',NULL,N'44087',N'Germany')</v>
      </c>
      <c r="E3865" t="s">
        <v>4180</v>
      </c>
    </row>
    <row r="3866" spans="1:5" hidden="1" x14ac:dyDescent="0.25">
      <c r="A3866" t="s">
        <v>2161</v>
      </c>
      <c r="B3866" t="s">
        <v>2163</v>
      </c>
      <c r="D3866" t="str">
        <f t="shared" si="29"/>
        <v>("OrderID","CustomerID","EmployeeID","OrderDate","RequiredDate",ShipCity,"ShipRegion","ShipPostalCode","ShipCountry")NULL,N'44087',N'Germany')</v>
      </c>
      <c r="E3866" t="s">
        <v>3447</v>
      </c>
    </row>
    <row r="3867" spans="1:5" hidden="1" x14ac:dyDescent="0.25">
      <c r="A3867" t="s">
        <v>2161</v>
      </c>
      <c r="C3867" t="s">
        <v>2164</v>
      </c>
      <c r="D3867" t="str">
        <f t="shared" si="29"/>
        <v>N'Toms Spezialitäten',N'Luisenstr. 48',N'Münster',</v>
      </c>
      <c r="E3867" t="s">
        <v>2169</v>
      </c>
    </row>
    <row r="3868" spans="1:5" hidden="1" x14ac:dyDescent="0.25">
      <c r="A3868" t="s">
        <v>2161</v>
      </c>
      <c r="C3868" t="s">
        <v>2165</v>
      </c>
      <c r="D3868" t="str">
        <f t="shared" si="29"/>
        <v>VALUES (10446,N'TOMSP',6,'2/14/1997','3/14/1997','2/19/1997',1,14.68,N'Toms Spezialitäten',N'Luisenstr. 48',N'Münster',NULL,N'44087',N'Germany')INSERT INTO "Orders"ShippedDate,"ShipVia","Freight","ShipName","ShipAddress",</v>
      </c>
      <c r="E3868" t="s">
        <v>4181</v>
      </c>
    </row>
    <row r="3869" spans="1:5" hidden="1" x14ac:dyDescent="0.25">
      <c r="A3869" t="s">
        <v>2161</v>
      </c>
      <c r="B3869" t="s">
        <v>2508</v>
      </c>
      <c r="D3869" t="str">
        <f t="shared" si="29"/>
        <v>VALUES (10446,N'TOMSP',6,'2/14/1997','3/14/1997','2/19/1997',1,14.68,NULL,N'44087',N'Germany')("OrderID","CustomerID","EmployeeID","OrderDate","RequiredDate",ShippedDate,"ShipVia","Freight","ShipName","ShipAddress",ShipCity,"ShipRegion","ShipPostalCode","ShipCountry")</v>
      </c>
      <c r="E3869" t="s">
        <v>4182</v>
      </c>
    </row>
    <row r="3870" spans="1:5" hidden="1" x14ac:dyDescent="0.25">
      <c r="A3870" t="s">
        <v>2161</v>
      </c>
      <c r="C3870" t="s">
        <v>2169</v>
      </c>
      <c r="D3870" t="str">
        <f t="shared" si="29"/>
        <v>ShipCity,"ShipRegion","ShipPostalCode","ShipCountry")</v>
      </c>
      <c r="E3870" t="s">
        <v>2165</v>
      </c>
    </row>
    <row r="3871" spans="1:5" hidden="1" x14ac:dyDescent="0.25">
      <c r="A3871" t="s">
        <v>2161</v>
      </c>
      <c r="C3871" t="s">
        <v>2170</v>
      </c>
      <c r="D3871" t="str">
        <f t="shared" si="29"/>
        <v>INSERT INTO "Orders"ShippedDate,"ShipVia","Freight","ShipName","ShipAddress",N'Ricardo Adocicados',N'Av. Copacabana, 267',N'Rio de Janeiro',</v>
      </c>
      <c r="E3871" t="s">
        <v>3616</v>
      </c>
    </row>
    <row r="3872" spans="1:5" x14ac:dyDescent="0.25">
      <c r="A3872" t="s">
        <v>2161</v>
      </c>
      <c r="B3872" t="s">
        <v>2162</v>
      </c>
      <c r="D3872" t="str">
        <f t="shared" si="29"/>
        <v>INSERT INTO "Orders"("OrderID","CustomerID","EmployeeID","OrderDate","RequiredDate",ShippedDate,"ShipVia","Freight","ShipName","ShipAddress",ShipCity,"ShipRegion","ShipPostalCode","ShipCountry")VALUES (10447,N'RICAR',4,'2/14/1997','3/14/1997','3/7/1997',2,68.66,N'Ricardo Adocicados',N'Av. Copacabana, 267',N'Rio de Janeiro',N'RJ',N'02389-890',N'Brazil')</v>
      </c>
      <c r="E3872" t="s">
        <v>4183</v>
      </c>
    </row>
    <row r="3873" spans="1:5" hidden="1" x14ac:dyDescent="0.25">
      <c r="A3873" t="s">
        <v>2161</v>
      </c>
      <c r="B3873" t="s">
        <v>2163</v>
      </c>
      <c r="D3873" t="str">
        <f t="shared" si="29"/>
        <v>("OrderID","CustomerID","EmployeeID","OrderDate","RequiredDate",ShipCity,"ShipRegion","ShipPostalCode","ShipCountry")N'RJ',N'02389-890',N'Brazil')</v>
      </c>
      <c r="E3873" t="s">
        <v>3618</v>
      </c>
    </row>
    <row r="3874" spans="1:5" hidden="1" x14ac:dyDescent="0.25">
      <c r="A3874" t="s">
        <v>2161</v>
      </c>
      <c r="C3874" t="s">
        <v>2164</v>
      </c>
      <c r="D3874" t="str">
        <f t="shared" si="29"/>
        <v>N'Ricardo Adocicados',N'Av. Copacabana, 267',N'Rio de Janeiro',</v>
      </c>
      <c r="E3874" t="s">
        <v>2263</v>
      </c>
    </row>
    <row r="3875" spans="1:5" hidden="1" x14ac:dyDescent="0.25">
      <c r="A3875" t="s">
        <v>2161</v>
      </c>
      <c r="C3875" t="s">
        <v>2165</v>
      </c>
      <c r="D3875" t="str">
        <f t="shared" si="29"/>
        <v>VALUES (10447,N'RICAR',4,'2/14/1997','3/14/1997','3/7/1997',2,68.66,N'Ricardo Adocicados',N'Av. Copacabana, 267',N'Rio de Janeiro',N'RJ',N'02389-890',N'Brazil')INSERT INTO "Orders"ShippedDate,"ShipVia","Freight","ShipName","ShipAddress",</v>
      </c>
      <c r="E3875" t="s">
        <v>4184</v>
      </c>
    </row>
    <row r="3876" spans="1:5" hidden="1" x14ac:dyDescent="0.25">
      <c r="A3876" t="s">
        <v>2161</v>
      </c>
      <c r="B3876" t="s">
        <v>2509</v>
      </c>
      <c r="D3876" t="str">
        <f t="shared" si="29"/>
        <v>VALUES (10447,N'RICAR',4,'2/14/1997','3/14/1997','3/7/1997',2,68.66,N'RJ',N'02389-890',N'Brazil')("OrderID","CustomerID","EmployeeID","OrderDate","RequiredDate",ShippedDate,"ShipVia","Freight","ShipName","ShipAddress",ShipCity,"ShipRegion","ShipPostalCode","ShipCountry")</v>
      </c>
      <c r="E3876" t="s">
        <v>4185</v>
      </c>
    </row>
    <row r="3877" spans="1:5" hidden="1" x14ac:dyDescent="0.25">
      <c r="A3877" t="s">
        <v>2161</v>
      </c>
      <c r="C3877" t="s">
        <v>2263</v>
      </c>
      <c r="D3877" t="str">
        <f t="shared" si="29"/>
        <v>ShipCity,"ShipRegion","ShipPostalCode","ShipCountry")</v>
      </c>
      <c r="E3877" t="s">
        <v>2165</v>
      </c>
    </row>
    <row r="3878" spans="1:5" hidden="1" x14ac:dyDescent="0.25">
      <c r="A3878" t="s">
        <v>2161</v>
      </c>
      <c r="C3878" t="s">
        <v>2264</v>
      </c>
      <c r="D3878" t="str">
        <f t="shared" si="29"/>
        <v>INSERT INTO "Orders"ShippedDate,"ShipVia","Freight","ShipName","ShipAddress",N'Rancho grande',N'Av. del Libertador 900',N'Buenos Aires',</v>
      </c>
      <c r="E3878" t="s">
        <v>4186</v>
      </c>
    </row>
    <row r="3879" spans="1:5" x14ac:dyDescent="0.25">
      <c r="A3879" t="s">
        <v>2161</v>
      </c>
      <c r="B3879" t="s">
        <v>2162</v>
      </c>
      <c r="D3879" t="str">
        <f t="shared" si="29"/>
        <v>INSERT INTO "Orders"("OrderID","CustomerID","EmployeeID","OrderDate","RequiredDate",ShippedDate,"ShipVia","Freight","ShipName","ShipAddress",ShipCity,"ShipRegion","ShipPostalCode","ShipCountry")VALUES (10448,N'RANCH',4,'2/17/1997','3/17/1997','2/24/1997',2,38.82,N'Rancho grande',N'Av. del Libertador 900',N'Buenos Aires',NULL,N'1010',N'Argentina')</v>
      </c>
      <c r="E3879" t="s">
        <v>4187</v>
      </c>
    </row>
    <row r="3880" spans="1:5" hidden="1" x14ac:dyDescent="0.25">
      <c r="A3880" t="s">
        <v>2161</v>
      </c>
      <c r="B3880" t="s">
        <v>2163</v>
      </c>
      <c r="D3880" t="str">
        <f t="shared" si="29"/>
        <v>("OrderID","CustomerID","EmployeeID","OrderDate","RequiredDate",ShipCity,"ShipRegion","ShipPostalCode","ShipCountry")NULL,N'1010',N'Argentina')</v>
      </c>
      <c r="E3880" t="s">
        <v>4063</v>
      </c>
    </row>
    <row r="3881" spans="1:5" hidden="1" x14ac:dyDescent="0.25">
      <c r="A3881" t="s">
        <v>2161</v>
      </c>
      <c r="C3881" t="s">
        <v>2164</v>
      </c>
      <c r="D3881" t="str">
        <f t="shared" si="29"/>
        <v>N'Rancho grande',N'Av. del Libertador 900',N'Buenos Aires',</v>
      </c>
      <c r="E3881" t="s">
        <v>2511</v>
      </c>
    </row>
    <row r="3882" spans="1:5" hidden="1" x14ac:dyDescent="0.25">
      <c r="A3882" t="s">
        <v>2161</v>
      </c>
      <c r="C3882" t="s">
        <v>2165</v>
      </c>
      <c r="D3882" t="str">
        <f t="shared" si="29"/>
        <v>VALUES (10448,N'RANCH',4,'2/17/1997','3/17/1997','2/24/1997',2,38.82,N'Rancho grande',N'Av. del Libertador 900',N'Buenos Aires',NULL,N'1010',N'Argentina')INSERT INTO "Orders"ShippedDate,"ShipVia","Freight","ShipName","ShipAddress",</v>
      </c>
      <c r="E3882" t="s">
        <v>4188</v>
      </c>
    </row>
    <row r="3883" spans="1:5" hidden="1" x14ac:dyDescent="0.25">
      <c r="A3883" t="s">
        <v>2161</v>
      </c>
      <c r="B3883" t="s">
        <v>2510</v>
      </c>
      <c r="D3883" t="str">
        <f t="shared" si="29"/>
        <v>VALUES (10448,N'RANCH',4,'2/17/1997','3/17/1997','2/24/1997',2,38.82,NULL,N'1010',N'Argentina')("OrderID","CustomerID","EmployeeID","OrderDate","RequiredDate",ShippedDate,"ShipVia","Freight","ShipName","ShipAddress",ShipCity,"ShipRegion","ShipPostalCode","ShipCountry")</v>
      </c>
      <c r="E3883" t="s">
        <v>4189</v>
      </c>
    </row>
    <row r="3884" spans="1:5" hidden="1" x14ac:dyDescent="0.25">
      <c r="A3884" t="s">
        <v>2161</v>
      </c>
      <c r="C3884" t="s">
        <v>2511</v>
      </c>
      <c r="D3884" t="str">
        <f t="shared" si="29"/>
        <v>ShipCity,"ShipRegion","ShipPostalCode","ShipCountry")</v>
      </c>
      <c r="E3884" t="s">
        <v>2165</v>
      </c>
    </row>
    <row r="3885" spans="1:5" hidden="1" x14ac:dyDescent="0.25">
      <c r="A3885" t="s">
        <v>2161</v>
      </c>
      <c r="C3885" t="s">
        <v>2465</v>
      </c>
      <c r="D3885" t="str">
        <f t="shared" si="29"/>
        <v>INSERT INTO "Orders"ShippedDate,"ShipVia","Freight","ShipName","ShipAddress",N'Blondel père et fils',N'24, place Kléber',N'Strasbourg',</v>
      </c>
      <c r="E3885" t="s">
        <v>3521</v>
      </c>
    </row>
    <row r="3886" spans="1:5" x14ac:dyDescent="0.25">
      <c r="A3886" t="s">
        <v>2161</v>
      </c>
      <c r="B3886" t="s">
        <v>2162</v>
      </c>
      <c r="D3886" t="str">
        <f t="shared" si="29"/>
        <v>INSERT INTO "Orders"("OrderID","CustomerID","EmployeeID","OrderDate","RequiredDate",ShippedDate,"ShipVia","Freight","ShipName","ShipAddress",ShipCity,"ShipRegion","ShipPostalCode","ShipCountry")VALUES (10449,N'BLONP',3,'2/18/1997','3/18/1997','2/27/1997',2,53.30,N'Blondel père et fils',N'24, place Kléber',N'Strasbourg',NULL,N'67000',N'France')</v>
      </c>
      <c r="E3886" t="s">
        <v>4190</v>
      </c>
    </row>
    <row r="3887" spans="1:5" hidden="1" x14ac:dyDescent="0.25">
      <c r="A3887" t="s">
        <v>2161</v>
      </c>
      <c r="B3887" t="s">
        <v>2163</v>
      </c>
      <c r="D3887" t="str">
        <f t="shared" si="29"/>
        <v>("OrderID","CustomerID","EmployeeID","OrderDate","RequiredDate",ShipCity,"ShipRegion","ShipPostalCode","ShipCountry")NULL,N'67000',N'France')</v>
      </c>
      <c r="E3887" t="s">
        <v>3523</v>
      </c>
    </row>
    <row r="3888" spans="1:5" hidden="1" x14ac:dyDescent="0.25">
      <c r="A3888" t="s">
        <v>2161</v>
      </c>
      <c r="C3888" t="s">
        <v>2164</v>
      </c>
      <c r="D3888" t="str">
        <f t="shared" ref="D3888:D3951" si="30">B3888&amp;B3889&amp;C3890&amp;C3891&amp;B3892&amp;C3893&amp;C3894</f>
        <v>N'Blondel père et fils',N'24, place Kléber',N'Strasbourg',</v>
      </c>
      <c r="E3888" t="s">
        <v>2213</v>
      </c>
    </row>
    <row r="3889" spans="1:5" hidden="1" x14ac:dyDescent="0.25">
      <c r="A3889" t="s">
        <v>2161</v>
      </c>
      <c r="C3889" t="s">
        <v>2165</v>
      </c>
      <c r="D3889" t="str">
        <f t="shared" si="30"/>
        <v>VALUES (10449,N'BLONP',3,'2/18/1997','3/18/1997','2/27/1997',2,53.30,N'Blondel père et fils',N'24, place Kléber',N'Strasbourg',NULL,N'67000',N'France')INSERT INTO "Orders"ShippedDate,"ShipVia","Freight","ShipName","ShipAddress",</v>
      </c>
      <c r="E3889" t="s">
        <v>4191</v>
      </c>
    </row>
    <row r="3890" spans="1:5" hidden="1" x14ac:dyDescent="0.25">
      <c r="A3890" t="s">
        <v>2161</v>
      </c>
      <c r="B3890" t="s">
        <v>2512</v>
      </c>
      <c r="D3890" t="str">
        <f t="shared" si="30"/>
        <v>VALUES (10449,N'BLONP',3,'2/18/1997','3/18/1997','2/27/1997',2,53.30,NULL,N'67000',N'France')("OrderID","CustomerID","EmployeeID","OrderDate","RequiredDate",ShippedDate,"ShipVia","Freight","ShipName","ShipAddress",ShipCity,"ShipRegion","ShipPostalCode","ShipCountry")</v>
      </c>
      <c r="E3890" t="s">
        <v>4192</v>
      </c>
    </row>
    <row r="3891" spans="1:5" hidden="1" x14ac:dyDescent="0.25">
      <c r="A3891" t="s">
        <v>2161</v>
      </c>
      <c r="C3891" t="s">
        <v>2213</v>
      </c>
      <c r="D3891" t="str">
        <f t="shared" si="30"/>
        <v>ShipCity,"ShipRegion","ShipPostalCode","ShipCountry")</v>
      </c>
      <c r="E3891" t="s">
        <v>2165</v>
      </c>
    </row>
    <row r="3892" spans="1:5" hidden="1" x14ac:dyDescent="0.25">
      <c r="A3892" t="s">
        <v>2161</v>
      </c>
      <c r="C3892" t="s">
        <v>2214</v>
      </c>
      <c r="D3892" t="str">
        <f t="shared" si="30"/>
        <v>INSERT INTO "Orders"ShippedDate,"ShipVia","Freight","ShipName","ShipAddress",N'Victuailles en stock',N'2, rue du Commerce',N'Lyon',</v>
      </c>
      <c r="E3892" t="s">
        <v>3455</v>
      </c>
    </row>
    <row r="3893" spans="1:5" x14ac:dyDescent="0.25">
      <c r="A3893" t="s">
        <v>2161</v>
      </c>
      <c r="B3893" t="s">
        <v>2162</v>
      </c>
      <c r="D3893" t="str">
        <f t="shared" si="30"/>
        <v>INSERT INTO "Orders"("OrderID","CustomerID","EmployeeID","OrderDate","RequiredDate",ShippedDate,"ShipVia","Freight","ShipName","ShipAddress",ShipCity,"ShipRegion","ShipPostalCode","ShipCountry")VALUES (10450,N'VICTE',8,'2/19/1997','3/19/1997','3/11/1997',2,7.23,N'Victuailles en stock',N'2, rue du Commerce',N'Lyon',NULL,N'69004',N'France')</v>
      </c>
      <c r="E3893" t="s">
        <v>4193</v>
      </c>
    </row>
    <row r="3894" spans="1:5" hidden="1" x14ac:dyDescent="0.25">
      <c r="A3894" t="s">
        <v>2161</v>
      </c>
      <c r="B3894" t="s">
        <v>2163</v>
      </c>
      <c r="D3894" t="str">
        <f t="shared" si="30"/>
        <v>("OrderID","CustomerID","EmployeeID","OrderDate","RequiredDate",ShipCity,"ShipRegion","ShipPostalCode","ShipCountry")NULL,N'69004',N'France')</v>
      </c>
      <c r="E3894" t="s">
        <v>3457</v>
      </c>
    </row>
    <row r="3895" spans="1:5" hidden="1" x14ac:dyDescent="0.25">
      <c r="A3895" t="s">
        <v>2161</v>
      </c>
      <c r="C3895" t="s">
        <v>2164</v>
      </c>
      <c r="D3895" t="str">
        <f t="shared" si="30"/>
        <v>N'Victuailles en stock',N'2, rue du Commerce',N'Lyon',</v>
      </c>
      <c r="E3895" t="s">
        <v>2175</v>
      </c>
    </row>
    <row r="3896" spans="1:5" hidden="1" x14ac:dyDescent="0.25">
      <c r="A3896" t="s">
        <v>2161</v>
      </c>
      <c r="C3896" t="s">
        <v>2165</v>
      </c>
      <c r="D3896" t="str">
        <f t="shared" si="30"/>
        <v>VALUES (10450,N'VICTE',8,'2/19/1997','3/19/1997','3/11/1997',2,7.23,N'Victuailles en stock',N'2, rue du Commerce',N'Lyon',NULL,N'69004',N'France')INSERT INTO "Orders"ShippedDate,"ShipVia","Freight","ShipName","ShipAddress",</v>
      </c>
      <c r="E3896" t="s">
        <v>4194</v>
      </c>
    </row>
    <row r="3897" spans="1:5" hidden="1" x14ac:dyDescent="0.25">
      <c r="A3897" t="s">
        <v>2161</v>
      </c>
      <c r="B3897" t="s">
        <v>2513</v>
      </c>
      <c r="D3897" t="str">
        <f t="shared" si="30"/>
        <v>VALUES (10450,N'VICTE',8,'2/19/1997','3/19/1997','3/11/1997',2,7.23,NULL,N'69004',N'France')("OrderID","CustomerID","EmployeeID","OrderDate","RequiredDate",ShippedDate,"ShipVia","Freight","ShipName","ShipAddress",ShipCity,"ShipRegion","ShipPostalCode","ShipCountry")</v>
      </c>
      <c r="E3897" t="s">
        <v>4195</v>
      </c>
    </row>
    <row r="3898" spans="1:5" hidden="1" x14ac:dyDescent="0.25">
      <c r="A3898" t="s">
        <v>2161</v>
      </c>
      <c r="C3898" t="s">
        <v>2175</v>
      </c>
      <c r="D3898" t="str">
        <f t="shared" si="30"/>
        <v>ShipCity,"ShipRegion","ShipPostalCode","ShipCountry")</v>
      </c>
      <c r="E3898" t="s">
        <v>2165</v>
      </c>
    </row>
    <row r="3899" spans="1:5" hidden="1" x14ac:dyDescent="0.25">
      <c r="A3899" t="s">
        <v>2161</v>
      </c>
      <c r="C3899" t="s">
        <v>2176</v>
      </c>
      <c r="D3899" t="str">
        <f t="shared" si="30"/>
        <v>INSERT INTO "Orders"ShippedDate,"ShipVia","Freight","ShipName","ShipAddress",N'QUICK-Stop',N'Taucherstraße 10',N'Cunewalde',</v>
      </c>
      <c r="E3899" t="s">
        <v>3557</v>
      </c>
    </row>
    <row r="3900" spans="1:5" x14ac:dyDescent="0.25">
      <c r="A3900" t="s">
        <v>2161</v>
      </c>
      <c r="B3900" t="s">
        <v>2162</v>
      </c>
      <c r="D3900" t="str">
        <f t="shared" si="30"/>
        <v>INSERT INTO "Orders"("OrderID","CustomerID","EmployeeID","OrderDate","RequiredDate",ShippedDate,"ShipVia","Freight","ShipName","ShipAddress",ShipCity,"ShipRegion","ShipPostalCode","ShipCountry")VALUES (10451,N'QUICK',4,'2/19/1997','3/5/1997','3/12/1997',3,189.09,N'QUICK-Stop',N'Taucherstraße 10',N'Cunewalde',NULL,N'01307',N'Germany')</v>
      </c>
      <c r="E3900" t="s">
        <v>4196</v>
      </c>
    </row>
    <row r="3901" spans="1:5" hidden="1" x14ac:dyDescent="0.25">
      <c r="A3901" t="s">
        <v>2161</v>
      </c>
      <c r="B3901" t="s">
        <v>2163</v>
      </c>
      <c r="D3901" t="str">
        <f t="shared" si="30"/>
        <v>("OrderID","CustomerID","EmployeeID","OrderDate","RequiredDate",ShipCity,"ShipRegion","ShipPostalCode","ShipCountry")NULL,N'01307',N'Germany')</v>
      </c>
      <c r="E3901" t="s">
        <v>3559</v>
      </c>
    </row>
    <row r="3902" spans="1:5" hidden="1" x14ac:dyDescent="0.25">
      <c r="A3902" t="s">
        <v>2161</v>
      </c>
      <c r="C3902" t="s">
        <v>2164</v>
      </c>
      <c r="D3902" t="str">
        <f t="shared" si="30"/>
        <v>N'QUICK-Stop',N'Taucherstraße 10',N'Cunewalde',</v>
      </c>
      <c r="E3902" t="s">
        <v>2233</v>
      </c>
    </row>
    <row r="3903" spans="1:5" hidden="1" x14ac:dyDescent="0.25">
      <c r="A3903" t="s">
        <v>2161</v>
      </c>
      <c r="C3903" t="s">
        <v>2165</v>
      </c>
      <c r="D3903" t="str">
        <f t="shared" si="30"/>
        <v>VALUES (10451,N'QUICK',4,'2/19/1997','3/5/1997','3/12/1997',3,189.09,N'QUICK-Stop',N'Taucherstraße 10',N'Cunewalde',NULL,N'01307',N'Germany')INSERT INTO "Orders"ShippedDate,"ShipVia","Freight","ShipName","ShipAddress",</v>
      </c>
      <c r="E3903" t="s">
        <v>4197</v>
      </c>
    </row>
    <row r="3904" spans="1:5" hidden="1" x14ac:dyDescent="0.25">
      <c r="A3904" t="s">
        <v>2161</v>
      </c>
      <c r="B3904" t="s">
        <v>2514</v>
      </c>
      <c r="D3904" t="str">
        <f t="shared" si="30"/>
        <v>VALUES (10451,N'QUICK',4,'2/19/1997','3/5/1997','3/12/1997',3,189.09,NULL,N'01307',N'Germany')("OrderID","CustomerID","EmployeeID","OrderDate","RequiredDate",ShippedDate,"ShipVia","Freight","ShipName","ShipAddress",ShipCity,"ShipRegion","ShipPostalCode","ShipCountry")</v>
      </c>
      <c r="E3904" t="s">
        <v>4198</v>
      </c>
    </row>
    <row r="3905" spans="1:5" hidden="1" x14ac:dyDescent="0.25">
      <c r="A3905" t="s">
        <v>2161</v>
      </c>
      <c r="C3905" t="s">
        <v>2233</v>
      </c>
      <c r="D3905" t="str">
        <f t="shared" si="30"/>
        <v>ShipCity,"ShipRegion","ShipPostalCode","ShipCountry")</v>
      </c>
      <c r="E3905" t="s">
        <v>2165</v>
      </c>
    </row>
    <row r="3906" spans="1:5" hidden="1" x14ac:dyDescent="0.25">
      <c r="A3906" t="s">
        <v>2161</v>
      </c>
      <c r="C3906" t="s">
        <v>2234</v>
      </c>
      <c r="D3906" t="str">
        <f t="shared" si="30"/>
        <v>INSERT INTO "Orders"ShippedDate,"ShipVia","Freight","ShipName","ShipAddress",N'Save-a-lot Markets',N'187 Suffolk Ln.',N'Boise',</v>
      </c>
      <c r="E3906" t="s">
        <v>3758</v>
      </c>
    </row>
    <row r="3907" spans="1:5" x14ac:dyDescent="0.25">
      <c r="A3907" t="s">
        <v>2161</v>
      </c>
      <c r="B3907" t="s">
        <v>2162</v>
      </c>
      <c r="D3907" t="str">
        <f t="shared" si="30"/>
        <v>INSERT INTO "Orders"("OrderID","CustomerID","EmployeeID","OrderDate","RequiredDate",ShippedDate,"ShipVia","Freight","ShipName","ShipAddress",ShipCity,"ShipRegion","ShipPostalCode","ShipCountry")VALUES (10452,N'SAVEA',8,'2/20/1997','3/20/1997','2/26/1997',1,140.26,N'Save-a-lot Markets',N'187 Suffolk Ln.',N'Boise',N'ID',N'83720',N'USA')</v>
      </c>
      <c r="E3907" t="s">
        <v>4199</v>
      </c>
    </row>
    <row r="3908" spans="1:5" hidden="1" x14ac:dyDescent="0.25">
      <c r="A3908" t="s">
        <v>2161</v>
      </c>
      <c r="B3908" t="s">
        <v>2163</v>
      </c>
      <c r="D3908" t="str">
        <f t="shared" si="30"/>
        <v>("OrderID","CustomerID","EmployeeID","OrderDate","RequiredDate",ShipCity,"ShipRegion","ShipPostalCode","ShipCountry")N'ID',N'83720',N'USA')</v>
      </c>
      <c r="E3908" t="s">
        <v>3760</v>
      </c>
    </row>
    <row r="3909" spans="1:5" hidden="1" x14ac:dyDescent="0.25">
      <c r="A3909" t="s">
        <v>2161</v>
      </c>
      <c r="C3909" t="s">
        <v>2164</v>
      </c>
      <c r="D3909" t="str">
        <f t="shared" si="30"/>
        <v>N'Save-a-lot Markets',N'187 Suffolk Ln.',N'Boise',</v>
      </c>
      <c r="E3909" t="s">
        <v>2331</v>
      </c>
    </row>
    <row r="3910" spans="1:5" hidden="1" x14ac:dyDescent="0.25">
      <c r="A3910" t="s">
        <v>2161</v>
      </c>
      <c r="C3910" t="s">
        <v>2165</v>
      </c>
      <c r="D3910" t="str">
        <f t="shared" si="30"/>
        <v>VALUES (10452,N'SAVEA',8,'2/20/1997','3/20/1997','2/26/1997',1,140.26,N'Save-a-lot Markets',N'187 Suffolk Ln.',N'Boise',N'ID',N'83720',N'USA')INSERT INTO "Orders"ShippedDate,"ShipVia","Freight","ShipName","ShipAddress",</v>
      </c>
      <c r="E3910" t="s">
        <v>4200</v>
      </c>
    </row>
    <row r="3911" spans="1:5" hidden="1" x14ac:dyDescent="0.25">
      <c r="A3911" t="s">
        <v>2161</v>
      </c>
      <c r="B3911" t="s">
        <v>2515</v>
      </c>
      <c r="D3911" t="str">
        <f t="shared" si="30"/>
        <v>VALUES (10452,N'SAVEA',8,'2/20/1997','3/20/1997','2/26/1997',1,140.26,N'ID',N'83720',N'USA')("OrderID","CustomerID","EmployeeID","OrderDate","RequiredDate",ShippedDate,"ShipVia","Freight","ShipName","ShipAddress",ShipCity,"ShipRegion","ShipPostalCode","ShipCountry")</v>
      </c>
      <c r="E3911" t="s">
        <v>4201</v>
      </c>
    </row>
    <row r="3912" spans="1:5" hidden="1" x14ac:dyDescent="0.25">
      <c r="A3912" t="s">
        <v>2161</v>
      </c>
      <c r="C3912" t="s">
        <v>2331</v>
      </c>
      <c r="D3912" t="str">
        <f t="shared" si="30"/>
        <v>ShipCity,"ShipRegion","ShipPostalCode","ShipCountry")</v>
      </c>
      <c r="E3912" t="s">
        <v>2165</v>
      </c>
    </row>
    <row r="3913" spans="1:5" hidden="1" x14ac:dyDescent="0.25">
      <c r="A3913" t="s">
        <v>2161</v>
      </c>
      <c r="C3913" t="s">
        <v>2332</v>
      </c>
      <c r="D3913" t="str">
        <f t="shared" si="30"/>
        <v>INSERT INTO "Orders"ShippedDate,"ShipVia","Freight","ShipName","ShipAddress",N'Around the Horn',N'Brook Farm Stratford St. Mary',N'Colchester',</v>
      </c>
      <c r="E3913" t="s">
        <v>3871</v>
      </c>
    </row>
    <row r="3914" spans="1:5" x14ac:dyDescent="0.25">
      <c r="A3914" t="s">
        <v>2161</v>
      </c>
      <c r="B3914" t="s">
        <v>2162</v>
      </c>
      <c r="D3914" t="str">
        <f t="shared" si="30"/>
        <v>INSERT INTO "Orders"("OrderID","CustomerID","EmployeeID","OrderDate","RequiredDate",ShippedDate,"ShipVia","Freight","ShipName","ShipAddress",ShipCity,"ShipRegion","ShipPostalCode","ShipCountry")VALUES (10453,N'AROUT',1,'2/21/1997','3/21/1997','2/26/1997',2,25.36,N'Around the Horn',N'Brook Farm Stratford St. Mary',N'Colchester',N'Essex',N'CO7 6JX',N'UK')</v>
      </c>
      <c r="E3914" t="s">
        <v>4202</v>
      </c>
    </row>
    <row r="3915" spans="1:5" hidden="1" x14ac:dyDescent="0.25">
      <c r="A3915" t="s">
        <v>2161</v>
      </c>
      <c r="B3915" t="s">
        <v>2163</v>
      </c>
      <c r="D3915" t="str">
        <f t="shared" si="30"/>
        <v>("OrderID","CustomerID","EmployeeID","OrderDate","RequiredDate",ShipCity,"ShipRegion","ShipPostalCode","ShipCountry")N'Essex',N'CO7 6JX',N'UK')</v>
      </c>
      <c r="E3915" t="s">
        <v>3873</v>
      </c>
    </row>
    <row r="3916" spans="1:5" hidden="1" x14ac:dyDescent="0.25">
      <c r="A3916" t="s">
        <v>2161</v>
      </c>
      <c r="C3916" t="s">
        <v>2164</v>
      </c>
      <c r="D3916" t="str">
        <f t="shared" si="30"/>
        <v>N'Around the Horn',N'Brook Farm Stratford St. Mary',N'Colchester',</v>
      </c>
      <c r="E3916" t="s">
        <v>2382</v>
      </c>
    </row>
    <row r="3917" spans="1:5" hidden="1" x14ac:dyDescent="0.25">
      <c r="A3917" t="s">
        <v>2161</v>
      </c>
      <c r="C3917" t="s">
        <v>2165</v>
      </c>
      <c r="D3917" t="str">
        <f t="shared" si="30"/>
        <v>VALUES (10453,N'AROUT',1,'2/21/1997','3/21/1997','2/26/1997',2,25.36,N'Around the Horn',N'Brook Farm Stratford St. Mary',N'Colchester',N'Essex',N'CO7 6JX',N'UK')INSERT INTO "Orders"ShippedDate,"ShipVia","Freight","ShipName","ShipAddress",</v>
      </c>
      <c r="E3917" t="s">
        <v>4203</v>
      </c>
    </row>
    <row r="3918" spans="1:5" hidden="1" x14ac:dyDescent="0.25">
      <c r="A3918" t="s">
        <v>2161</v>
      </c>
      <c r="B3918" t="s">
        <v>2516</v>
      </c>
      <c r="D3918" t="str">
        <f t="shared" si="30"/>
        <v>VALUES (10453,N'AROUT',1,'2/21/1997','3/21/1997','2/26/1997',2,25.36,N'Essex',N'CO7 6JX',N'UK')("OrderID","CustomerID","EmployeeID","OrderDate","RequiredDate",ShippedDate,"ShipVia","Freight","ShipName","ShipAddress",ShipCity,"ShipRegion","ShipPostalCode","ShipCountry")</v>
      </c>
      <c r="E3918" t="s">
        <v>4204</v>
      </c>
    </row>
    <row r="3919" spans="1:5" hidden="1" x14ac:dyDescent="0.25">
      <c r="A3919" t="s">
        <v>2161</v>
      </c>
      <c r="C3919" t="s">
        <v>2382</v>
      </c>
      <c r="D3919" t="str">
        <f t="shared" si="30"/>
        <v>ShipCity,"ShipRegion","ShipPostalCode","ShipCountry")</v>
      </c>
      <c r="E3919" t="s">
        <v>2165</v>
      </c>
    </row>
    <row r="3920" spans="1:5" hidden="1" x14ac:dyDescent="0.25">
      <c r="A3920" t="s">
        <v>2161</v>
      </c>
      <c r="C3920" t="s">
        <v>2383</v>
      </c>
      <c r="D3920" t="str">
        <f t="shared" si="30"/>
        <v>INSERT INTO "Orders"ShippedDate,"ShipVia","Freight","ShipName","ShipAddress",N'La maison d''Asie',N'1 rue Alsace-Lorraine',N'Toulouse',</v>
      </c>
      <c r="E3920" t="s">
        <v>3852</v>
      </c>
    </row>
    <row r="3921" spans="1:5" x14ac:dyDescent="0.25">
      <c r="A3921" t="s">
        <v>2161</v>
      </c>
      <c r="B3921" t="s">
        <v>2162</v>
      </c>
      <c r="D3921" t="str">
        <f t="shared" si="30"/>
        <v>INSERT INTO "Orders"("OrderID","CustomerID","EmployeeID","OrderDate","RequiredDate",ShippedDate,"ShipVia","Freight","ShipName","ShipAddress",ShipCity,"ShipRegion","ShipPostalCode","ShipCountry")VALUES (10454,N'LAMAI',4,'2/21/1997','3/21/1997','2/25/1997',3,2.74,N'La maison d''Asie',N'1 rue Alsace-Lorraine',N'Toulouse',NULL,N'31000',N'France')</v>
      </c>
      <c r="E3921" t="s">
        <v>4205</v>
      </c>
    </row>
    <row r="3922" spans="1:5" hidden="1" x14ac:dyDescent="0.25">
      <c r="A3922" t="s">
        <v>2161</v>
      </c>
      <c r="B3922" t="s">
        <v>2163</v>
      </c>
      <c r="D3922" t="str">
        <f t="shared" si="30"/>
        <v>("OrderID","CustomerID","EmployeeID","OrderDate","RequiredDate",ShipCity,"ShipRegion","ShipPostalCode","ShipCountry")NULL,N'31000',N'France')</v>
      </c>
      <c r="E3922" t="s">
        <v>3854</v>
      </c>
    </row>
    <row r="3923" spans="1:5" hidden="1" x14ac:dyDescent="0.25">
      <c r="A3923" t="s">
        <v>2161</v>
      </c>
      <c r="C3923" t="s">
        <v>2164</v>
      </c>
      <c r="D3923" t="str">
        <f t="shared" si="30"/>
        <v>N'La maison d''Asie',N'1 rue Alsace-Lorraine',N'Toulouse',</v>
      </c>
      <c r="E3923" t="s">
        <v>2373</v>
      </c>
    </row>
    <row r="3924" spans="1:5" hidden="1" x14ac:dyDescent="0.25">
      <c r="A3924" t="s">
        <v>2161</v>
      </c>
      <c r="C3924" t="s">
        <v>2165</v>
      </c>
      <c r="D3924" t="str">
        <f t="shared" si="30"/>
        <v>VALUES (10454,N'LAMAI',4,'2/21/1997','3/21/1997','2/25/1997',3,2.74,N'La maison d''Asie',N'1 rue Alsace-Lorraine',N'Toulouse',NULL,N'31000',N'France')INSERT INTO "Orders"ShippedDate,"ShipVia","Freight","ShipName","ShipAddress",</v>
      </c>
      <c r="E3924" t="s">
        <v>4206</v>
      </c>
    </row>
    <row r="3925" spans="1:5" hidden="1" x14ac:dyDescent="0.25">
      <c r="A3925" t="s">
        <v>2161</v>
      </c>
      <c r="B3925" t="s">
        <v>2517</v>
      </c>
      <c r="D3925" t="str">
        <f t="shared" si="30"/>
        <v>VALUES (10454,N'LAMAI',4,'2/21/1997','3/21/1997','2/25/1997',3,2.74,NULL,N'31000',N'France')("OrderID","CustomerID","EmployeeID","OrderDate","RequiredDate",ShippedDate,"ShipVia","Freight","ShipName","ShipAddress",ShipCity,"ShipRegion","ShipPostalCode","ShipCountry")</v>
      </c>
      <c r="E3925" t="s">
        <v>4207</v>
      </c>
    </row>
    <row r="3926" spans="1:5" hidden="1" x14ac:dyDescent="0.25">
      <c r="A3926" t="s">
        <v>2161</v>
      </c>
      <c r="C3926" t="s">
        <v>2373</v>
      </c>
      <c r="D3926" t="str">
        <f t="shared" si="30"/>
        <v>ShipCity,"ShipRegion","ShipPostalCode","ShipCountry")</v>
      </c>
      <c r="E3926" t="s">
        <v>2165</v>
      </c>
    </row>
    <row r="3927" spans="1:5" hidden="1" x14ac:dyDescent="0.25">
      <c r="A3927" t="s">
        <v>2161</v>
      </c>
      <c r="C3927" t="s">
        <v>2374</v>
      </c>
      <c r="D3927" t="str">
        <f t="shared" si="30"/>
        <v>INSERT INTO "Orders"ShippedDate,"ShipVia","Freight","ShipName","ShipAddress",N'Wartian Herkku',N'Torikatu 38',N'Oulu',</v>
      </c>
      <c r="E3927" t="s">
        <v>3526</v>
      </c>
    </row>
    <row r="3928" spans="1:5" x14ac:dyDescent="0.25">
      <c r="A3928" t="s">
        <v>2161</v>
      </c>
      <c r="B3928" t="s">
        <v>2162</v>
      </c>
      <c r="D3928" t="str">
        <f t="shared" si="30"/>
        <v>INSERT INTO "Orders"("OrderID","CustomerID","EmployeeID","OrderDate","RequiredDate",ShippedDate,"ShipVia","Freight","ShipName","ShipAddress",ShipCity,"ShipRegion","ShipPostalCode","ShipCountry")VALUES (10455,N'WARTH',8,'2/24/1997','4/7/1997','3/3/1997',2,180.45,N'Wartian Herkku',N'Torikatu 38',N'Oulu',NULL,N'90110',N'Finland')</v>
      </c>
      <c r="E3928" t="s">
        <v>4208</v>
      </c>
    </row>
    <row r="3929" spans="1:5" hidden="1" x14ac:dyDescent="0.25">
      <c r="A3929" t="s">
        <v>2161</v>
      </c>
      <c r="B3929" t="s">
        <v>2163</v>
      </c>
      <c r="D3929" t="str">
        <f t="shared" si="30"/>
        <v>("OrderID","CustomerID","EmployeeID","OrderDate","RequiredDate",ShipCity,"ShipRegion","ShipPostalCode","ShipCountry")NULL,N'90110',N'Finland')</v>
      </c>
      <c r="E3929" t="s">
        <v>3528</v>
      </c>
    </row>
    <row r="3930" spans="1:5" hidden="1" x14ac:dyDescent="0.25">
      <c r="A3930" t="s">
        <v>2161</v>
      </c>
      <c r="C3930" t="s">
        <v>2164</v>
      </c>
      <c r="D3930" t="str">
        <f t="shared" si="30"/>
        <v>N'Wartian Herkku',N'Torikatu 38',N'Oulu',</v>
      </c>
      <c r="E3930" t="s">
        <v>2216</v>
      </c>
    </row>
    <row r="3931" spans="1:5" hidden="1" x14ac:dyDescent="0.25">
      <c r="A3931" t="s">
        <v>2161</v>
      </c>
      <c r="C3931" t="s">
        <v>2165</v>
      </c>
      <c r="D3931" t="str">
        <f t="shared" si="30"/>
        <v>VALUES (10455,N'WARTH',8,'2/24/1997','4/7/1997','3/3/1997',2,180.45,N'Wartian Herkku',N'Torikatu 38',N'Oulu',NULL,N'90110',N'Finland')INSERT INTO "Orders"ShippedDate,"ShipVia","Freight","ShipName","ShipAddress",</v>
      </c>
      <c r="E3931" t="s">
        <v>4209</v>
      </c>
    </row>
    <row r="3932" spans="1:5" hidden="1" x14ac:dyDescent="0.25">
      <c r="A3932" t="s">
        <v>2161</v>
      </c>
      <c r="B3932" t="s">
        <v>2518</v>
      </c>
      <c r="D3932" t="str">
        <f t="shared" si="30"/>
        <v>VALUES (10455,N'WARTH',8,'2/24/1997','4/7/1997','3/3/1997',2,180.45,NULL,N'90110',N'Finland')("OrderID","CustomerID","EmployeeID","OrderDate","RequiredDate",ShippedDate,"ShipVia","Freight","ShipName","ShipAddress",ShipCity,"ShipRegion","ShipPostalCode","ShipCountry")</v>
      </c>
      <c r="E3932" t="s">
        <v>4210</v>
      </c>
    </row>
    <row r="3933" spans="1:5" hidden="1" x14ac:dyDescent="0.25">
      <c r="A3933" t="s">
        <v>2161</v>
      </c>
      <c r="C3933" t="s">
        <v>2216</v>
      </c>
      <c r="D3933" t="str">
        <f t="shared" si="30"/>
        <v>ShipCity,"ShipRegion","ShipPostalCode","ShipCountry")</v>
      </c>
      <c r="E3933" t="s">
        <v>2165</v>
      </c>
    </row>
    <row r="3934" spans="1:5" hidden="1" x14ac:dyDescent="0.25">
      <c r="A3934" t="s">
        <v>2161</v>
      </c>
      <c r="C3934" t="s">
        <v>2217</v>
      </c>
      <c r="D3934" t="str">
        <f t="shared" si="30"/>
        <v>INSERT INTO "Orders"ShippedDate,"ShipVia","Freight","ShipName","ShipAddress",N'Königlich Essen',N'Maubelstr. 90',N'Brandenburg',</v>
      </c>
      <c r="E3934" t="s">
        <v>3753</v>
      </c>
    </row>
    <row r="3935" spans="1:5" x14ac:dyDescent="0.25">
      <c r="A3935" t="s">
        <v>2161</v>
      </c>
      <c r="B3935" t="s">
        <v>2162</v>
      </c>
      <c r="D3935" t="str">
        <f t="shared" si="30"/>
        <v>INSERT INTO "Orders"("OrderID","CustomerID","EmployeeID","OrderDate","RequiredDate",ShippedDate,"ShipVia","Freight","ShipName","ShipAddress",ShipCity,"ShipRegion","ShipPostalCode","ShipCountry")VALUES (10456,N'KOENE',8,'2/25/1997','4/8/1997','2/28/1997',2,8.12,N'Königlich Essen',N'Maubelstr. 90',N'Brandenburg',NULL,N'14776',N'Germany')</v>
      </c>
      <c r="E3935" t="s">
        <v>4211</v>
      </c>
    </row>
    <row r="3936" spans="1:5" hidden="1" x14ac:dyDescent="0.25">
      <c r="A3936" t="s">
        <v>2161</v>
      </c>
      <c r="B3936" t="s">
        <v>2163</v>
      </c>
      <c r="D3936" t="str">
        <f t="shared" si="30"/>
        <v>("OrderID","CustomerID","EmployeeID","OrderDate","RequiredDate",ShipCity,"ShipRegion","ShipPostalCode","ShipCountry")NULL,N'14776',N'Germany')</v>
      </c>
      <c r="E3936" t="s">
        <v>3755</v>
      </c>
    </row>
    <row r="3937" spans="1:5" hidden="1" x14ac:dyDescent="0.25">
      <c r="A3937" t="s">
        <v>2161</v>
      </c>
      <c r="C3937" t="s">
        <v>2164</v>
      </c>
      <c r="D3937" t="str">
        <f t="shared" si="30"/>
        <v>N'Königlich Essen',N'Maubelstr. 90',N'Brandenburg',</v>
      </c>
      <c r="E3937" t="s">
        <v>2328</v>
      </c>
    </row>
    <row r="3938" spans="1:5" hidden="1" x14ac:dyDescent="0.25">
      <c r="A3938" t="s">
        <v>2161</v>
      </c>
      <c r="C3938" t="s">
        <v>2165</v>
      </c>
      <c r="D3938" t="str">
        <f t="shared" si="30"/>
        <v>VALUES (10456,N'KOENE',8,'2/25/1997','4/8/1997','2/28/1997',2,8.12,N'Königlich Essen',N'Maubelstr. 90',N'Brandenburg',NULL,N'14776',N'Germany')INSERT INTO "Orders"ShippedDate,"ShipVia","Freight","ShipName","ShipAddress",</v>
      </c>
      <c r="E3938" t="s">
        <v>4212</v>
      </c>
    </row>
    <row r="3939" spans="1:5" hidden="1" x14ac:dyDescent="0.25">
      <c r="A3939" t="s">
        <v>2161</v>
      </c>
      <c r="B3939" t="s">
        <v>2519</v>
      </c>
      <c r="D3939" t="str">
        <f t="shared" si="30"/>
        <v>VALUES (10456,N'KOENE',8,'2/25/1997','4/8/1997','2/28/1997',2,8.12,NULL,N'14776',N'Germany')("OrderID","CustomerID","EmployeeID","OrderDate","RequiredDate",ShippedDate,"ShipVia","Freight","ShipName","ShipAddress",ShipCity,"ShipRegion","ShipPostalCode","ShipCountry")</v>
      </c>
      <c r="E3939" t="s">
        <v>4213</v>
      </c>
    </row>
    <row r="3940" spans="1:5" hidden="1" x14ac:dyDescent="0.25">
      <c r="A3940" t="s">
        <v>2161</v>
      </c>
      <c r="C3940" t="s">
        <v>2328</v>
      </c>
      <c r="D3940" t="str">
        <f t="shared" si="30"/>
        <v>ShipCity,"ShipRegion","ShipPostalCode","ShipCountry")</v>
      </c>
      <c r="E3940" t="s">
        <v>2165</v>
      </c>
    </row>
    <row r="3941" spans="1:5" hidden="1" x14ac:dyDescent="0.25">
      <c r="A3941" t="s">
        <v>2161</v>
      </c>
      <c r="C3941" t="s">
        <v>2329</v>
      </c>
      <c r="D3941" t="str">
        <f t="shared" si="30"/>
        <v>INSERT INTO "Orders"ShippedDate,"ShipVia","Freight","ShipName","ShipAddress",N'Königlich Essen',N'Maubelstr. 90',N'Brandenburg',</v>
      </c>
      <c r="E3941" t="s">
        <v>3753</v>
      </c>
    </row>
    <row r="3942" spans="1:5" x14ac:dyDescent="0.25">
      <c r="A3942" t="s">
        <v>2161</v>
      </c>
      <c r="B3942" t="s">
        <v>2162</v>
      </c>
      <c r="D3942" t="str">
        <f t="shared" si="30"/>
        <v>INSERT INTO "Orders"("OrderID","CustomerID","EmployeeID","OrderDate","RequiredDate",ShippedDate,"ShipVia","Freight","ShipName","ShipAddress",ShipCity,"ShipRegion","ShipPostalCode","ShipCountry")VALUES (10457,N'KOENE',2,'2/25/1997','3/25/1997','3/3/1997',1,11.57,N'Königlich Essen',N'Maubelstr. 90',N'Brandenburg',NULL,N'14776',N'Germany')</v>
      </c>
      <c r="E3942" t="s">
        <v>4214</v>
      </c>
    </row>
    <row r="3943" spans="1:5" hidden="1" x14ac:dyDescent="0.25">
      <c r="A3943" t="s">
        <v>2161</v>
      </c>
      <c r="B3943" t="s">
        <v>2163</v>
      </c>
      <c r="D3943" t="str">
        <f t="shared" si="30"/>
        <v>("OrderID","CustomerID","EmployeeID","OrderDate","RequiredDate",ShipCity,"ShipRegion","ShipPostalCode","ShipCountry")NULL,N'14776',N'Germany')</v>
      </c>
      <c r="E3943" t="s">
        <v>3755</v>
      </c>
    </row>
    <row r="3944" spans="1:5" hidden="1" x14ac:dyDescent="0.25">
      <c r="A3944" t="s">
        <v>2161</v>
      </c>
      <c r="C3944" t="s">
        <v>2164</v>
      </c>
      <c r="D3944" t="str">
        <f t="shared" si="30"/>
        <v>N'Königlich Essen',N'Maubelstr. 90',N'Brandenburg',</v>
      </c>
      <c r="E3944" t="s">
        <v>2328</v>
      </c>
    </row>
    <row r="3945" spans="1:5" hidden="1" x14ac:dyDescent="0.25">
      <c r="A3945" t="s">
        <v>2161</v>
      </c>
      <c r="C3945" t="s">
        <v>2165</v>
      </c>
      <c r="D3945" t="str">
        <f t="shared" si="30"/>
        <v>VALUES (10457,N'KOENE',2,'2/25/1997','3/25/1997','3/3/1997',1,11.57,N'Königlich Essen',N'Maubelstr. 90',N'Brandenburg',NULL,N'14776',N'Germany')INSERT INTO "Orders"ShippedDate,"ShipVia","Freight","ShipName","ShipAddress",</v>
      </c>
      <c r="E3945" t="s">
        <v>4215</v>
      </c>
    </row>
    <row r="3946" spans="1:5" hidden="1" x14ac:dyDescent="0.25">
      <c r="A3946" t="s">
        <v>2161</v>
      </c>
      <c r="B3946" t="s">
        <v>2520</v>
      </c>
      <c r="D3946" t="str">
        <f t="shared" si="30"/>
        <v>VALUES (10457,N'KOENE',2,'2/25/1997','3/25/1997','3/3/1997',1,11.57,NULL,N'14776',N'Germany')("OrderID","CustomerID","EmployeeID","OrderDate","RequiredDate",ShippedDate,"ShipVia","Freight","ShipName","ShipAddress",ShipCity,"ShipRegion","ShipPostalCode","ShipCountry")</v>
      </c>
      <c r="E3946" t="s">
        <v>4216</v>
      </c>
    </row>
    <row r="3947" spans="1:5" hidden="1" x14ac:dyDescent="0.25">
      <c r="A3947" t="s">
        <v>2161</v>
      </c>
      <c r="C3947" t="s">
        <v>2328</v>
      </c>
      <c r="D3947" t="str">
        <f t="shared" si="30"/>
        <v>ShipCity,"ShipRegion","ShipPostalCode","ShipCountry")</v>
      </c>
      <c r="E3947" t="s">
        <v>2165</v>
      </c>
    </row>
    <row r="3948" spans="1:5" hidden="1" x14ac:dyDescent="0.25">
      <c r="A3948" t="s">
        <v>2161</v>
      </c>
      <c r="C3948" t="s">
        <v>2329</v>
      </c>
      <c r="D3948" t="str">
        <f t="shared" si="30"/>
        <v>INSERT INTO "Orders"ShippedDate,"ShipVia","Freight","ShipName","ShipAddress",N'Suprêmes délices',N'Boulevard Tirou, 255',N'Charleroi',</v>
      </c>
      <c r="E3948" t="s">
        <v>3460</v>
      </c>
    </row>
    <row r="3949" spans="1:5" x14ac:dyDescent="0.25">
      <c r="A3949" t="s">
        <v>2161</v>
      </c>
      <c r="B3949" t="s">
        <v>2162</v>
      </c>
      <c r="D3949" t="str">
        <f t="shared" si="30"/>
        <v>INSERT INTO "Orders"("OrderID","CustomerID","EmployeeID","OrderDate","RequiredDate",ShippedDate,"ShipVia","Freight","ShipName","ShipAddress",ShipCity,"ShipRegion","ShipPostalCode","ShipCountry")VALUES (10458,N'SUPRD',7,'2/26/1997','3/26/1997','3/4/1997',3,147.06,N'Suprêmes délices',N'Boulevard Tirou, 255',N'Charleroi',NULL,N'B-6000',N'Belgium')</v>
      </c>
      <c r="E3949" t="s">
        <v>4217</v>
      </c>
    </row>
    <row r="3950" spans="1:5" hidden="1" x14ac:dyDescent="0.25">
      <c r="A3950" t="s">
        <v>2161</v>
      </c>
      <c r="B3950" t="s">
        <v>2163</v>
      </c>
      <c r="D3950" t="str">
        <f t="shared" si="30"/>
        <v>("OrderID","CustomerID","EmployeeID","OrderDate","RequiredDate",ShipCity,"ShipRegion","ShipPostalCode","ShipCountry")NULL,N'B-6000',N'Belgium')</v>
      </c>
      <c r="E3950" t="s">
        <v>3462</v>
      </c>
    </row>
    <row r="3951" spans="1:5" hidden="1" x14ac:dyDescent="0.25">
      <c r="A3951" t="s">
        <v>2161</v>
      </c>
      <c r="C3951" t="s">
        <v>2164</v>
      </c>
      <c r="D3951" t="str">
        <f t="shared" si="30"/>
        <v>N'Suprêmes délices',N'Boulevard Tirou, 255',N'Charleroi',</v>
      </c>
      <c r="E3951" t="s">
        <v>2178</v>
      </c>
    </row>
    <row r="3952" spans="1:5" hidden="1" x14ac:dyDescent="0.25">
      <c r="A3952" t="s">
        <v>2161</v>
      </c>
      <c r="C3952" t="s">
        <v>2165</v>
      </c>
      <c r="D3952" t="str">
        <f t="shared" ref="D3952:D4015" si="31">B3952&amp;B3953&amp;C3954&amp;C3955&amp;B3956&amp;C3957&amp;C3958</f>
        <v>VALUES (10458,N'SUPRD',7,'2/26/1997','3/26/1997','3/4/1997',3,147.06,N'Suprêmes délices',N'Boulevard Tirou, 255',N'Charleroi',NULL,N'B-6000',N'Belgium')INSERT INTO "Orders"ShippedDate,"ShipVia","Freight","ShipName","ShipAddress",</v>
      </c>
      <c r="E3952" t="s">
        <v>4218</v>
      </c>
    </row>
    <row r="3953" spans="1:5" hidden="1" x14ac:dyDescent="0.25">
      <c r="A3953" t="s">
        <v>2161</v>
      </c>
      <c r="B3953" t="s">
        <v>2521</v>
      </c>
      <c r="D3953" t="str">
        <f t="shared" si="31"/>
        <v>VALUES (10458,N'SUPRD',7,'2/26/1997','3/26/1997','3/4/1997',3,147.06,NULL,N'B-6000',N'Belgium')("OrderID","CustomerID","EmployeeID","OrderDate","RequiredDate",ShippedDate,"ShipVia","Freight","ShipName","ShipAddress",ShipCity,"ShipRegion","ShipPostalCode","ShipCountry")</v>
      </c>
      <c r="E3953" t="s">
        <v>4219</v>
      </c>
    </row>
    <row r="3954" spans="1:5" hidden="1" x14ac:dyDescent="0.25">
      <c r="A3954" t="s">
        <v>2161</v>
      </c>
      <c r="C3954" t="s">
        <v>2178</v>
      </c>
      <c r="D3954" t="str">
        <f t="shared" si="31"/>
        <v>ShipCity,"ShipRegion","ShipPostalCode","ShipCountry")</v>
      </c>
      <c r="E3954" t="s">
        <v>2165</v>
      </c>
    </row>
    <row r="3955" spans="1:5" hidden="1" x14ac:dyDescent="0.25">
      <c r="A3955" t="s">
        <v>2161</v>
      </c>
      <c r="C3955" t="s">
        <v>2179</v>
      </c>
      <c r="D3955" t="str">
        <f t="shared" si="31"/>
        <v>INSERT INTO "Orders"ShippedDate,"ShipVia","Freight","ShipName","ShipAddress",N'Victuailles en stock',N'2, rue du Commerce',N'Lyon',</v>
      </c>
      <c r="E3955" t="s">
        <v>3455</v>
      </c>
    </row>
    <row r="3956" spans="1:5" x14ac:dyDescent="0.25">
      <c r="A3956" t="s">
        <v>2161</v>
      </c>
      <c r="B3956" t="s">
        <v>2162</v>
      </c>
      <c r="D3956" t="str">
        <f t="shared" si="31"/>
        <v>INSERT INTO "Orders"("OrderID","CustomerID","EmployeeID","OrderDate","RequiredDate",ShippedDate,"ShipVia","Freight","ShipName","ShipAddress",ShipCity,"ShipRegion","ShipPostalCode","ShipCountry")VALUES (10459,N'VICTE',4,'2/27/1997','3/27/1997','2/28/1997',2,25.09,N'Victuailles en stock',N'2, rue du Commerce',N'Lyon',NULL,N'69004',N'France')</v>
      </c>
      <c r="E3956" t="s">
        <v>4220</v>
      </c>
    </row>
    <row r="3957" spans="1:5" hidden="1" x14ac:dyDescent="0.25">
      <c r="A3957" t="s">
        <v>2161</v>
      </c>
      <c r="B3957" t="s">
        <v>2163</v>
      </c>
      <c r="D3957" t="str">
        <f t="shared" si="31"/>
        <v>("OrderID","CustomerID","EmployeeID","OrderDate","RequiredDate",ShipCity,"ShipRegion","ShipPostalCode","ShipCountry")NULL,N'69004',N'France')</v>
      </c>
      <c r="E3957" t="s">
        <v>3457</v>
      </c>
    </row>
    <row r="3958" spans="1:5" hidden="1" x14ac:dyDescent="0.25">
      <c r="A3958" t="s">
        <v>2161</v>
      </c>
      <c r="C3958" t="s">
        <v>2164</v>
      </c>
      <c r="D3958" t="str">
        <f t="shared" si="31"/>
        <v>N'Victuailles en stock',N'2, rue du Commerce',N'Lyon',</v>
      </c>
      <c r="E3958" t="s">
        <v>2175</v>
      </c>
    </row>
    <row r="3959" spans="1:5" hidden="1" x14ac:dyDescent="0.25">
      <c r="A3959" t="s">
        <v>2161</v>
      </c>
      <c r="C3959" t="s">
        <v>2165</v>
      </c>
      <c r="D3959" t="str">
        <f t="shared" si="31"/>
        <v>VALUES (10459,N'VICTE',4,'2/27/1997','3/27/1997','2/28/1997',2,25.09,N'Victuailles en stock',N'2, rue du Commerce',N'Lyon',NULL,N'69004',N'France')INSERT INTO "Orders"ShippedDate,"ShipVia","Freight","ShipName","ShipAddress",</v>
      </c>
      <c r="E3959" t="s">
        <v>4221</v>
      </c>
    </row>
    <row r="3960" spans="1:5" hidden="1" x14ac:dyDescent="0.25">
      <c r="A3960" t="s">
        <v>2161</v>
      </c>
      <c r="B3960" t="s">
        <v>2522</v>
      </c>
      <c r="D3960" t="str">
        <f t="shared" si="31"/>
        <v>VALUES (10459,N'VICTE',4,'2/27/1997','3/27/1997','2/28/1997',2,25.09,NULL,N'69004',N'France')("OrderID","CustomerID","EmployeeID","OrderDate","RequiredDate",ShippedDate,"ShipVia","Freight","ShipName","ShipAddress",ShipCity,"ShipRegion","ShipPostalCode","ShipCountry")</v>
      </c>
      <c r="E3960" t="s">
        <v>4222</v>
      </c>
    </row>
    <row r="3961" spans="1:5" hidden="1" x14ac:dyDescent="0.25">
      <c r="A3961" t="s">
        <v>2161</v>
      </c>
      <c r="C3961" t="s">
        <v>2175</v>
      </c>
      <c r="D3961" t="str">
        <f t="shared" si="31"/>
        <v>ShipCity,"ShipRegion","ShipPostalCode","ShipCountry")</v>
      </c>
      <c r="E3961" t="s">
        <v>2165</v>
      </c>
    </row>
    <row r="3962" spans="1:5" hidden="1" x14ac:dyDescent="0.25">
      <c r="A3962" t="s">
        <v>2161</v>
      </c>
      <c r="C3962" t="s">
        <v>2176</v>
      </c>
      <c r="D3962" t="str">
        <f t="shared" si="31"/>
        <v>INSERT INTO "Orders"ShippedDate,"ShipVia","Freight","ShipName","ShipAddress",N'Folk och fä HB',N'Åkergatan 24',N'Bräcke',</v>
      </c>
      <c r="E3962" t="s">
        <v>3516</v>
      </c>
    </row>
    <row r="3963" spans="1:5" x14ac:dyDescent="0.25">
      <c r="A3963" t="s">
        <v>2161</v>
      </c>
      <c r="B3963" t="s">
        <v>2162</v>
      </c>
      <c r="D3963" t="str">
        <f t="shared" si="31"/>
        <v>INSERT INTO "Orders"("OrderID","CustomerID","EmployeeID","OrderDate","RequiredDate",ShippedDate,"ShipVia","Freight","ShipName","ShipAddress",ShipCity,"ShipRegion","ShipPostalCode","ShipCountry")VALUES (10460,N'FOLKO',8,'2/28/1997','3/28/1997','3/3/1997',1,16.27,N'Folk och fä HB',N'Åkergatan 24',N'Bräcke',NULL,N'S-844 67',N'Sweden')</v>
      </c>
      <c r="E3963" t="s">
        <v>4223</v>
      </c>
    </row>
    <row r="3964" spans="1:5" hidden="1" x14ac:dyDescent="0.25">
      <c r="A3964" t="s">
        <v>2161</v>
      </c>
      <c r="B3964" t="s">
        <v>2163</v>
      </c>
      <c r="D3964" t="str">
        <f t="shared" si="31"/>
        <v>("OrderID","CustomerID","EmployeeID","OrderDate","RequiredDate",ShipCity,"ShipRegion","ShipPostalCode","ShipCountry")NULL,N'S-844 67',N'Sweden')</v>
      </c>
      <c r="E3964" t="s">
        <v>3518</v>
      </c>
    </row>
    <row r="3965" spans="1:5" hidden="1" x14ac:dyDescent="0.25">
      <c r="A3965" t="s">
        <v>2161</v>
      </c>
      <c r="C3965" t="s">
        <v>2164</v>
      </c>
      <c r="D3965" t="str">
        <f t="shared" si="31"/>
        <v>N'Folk och fä HB',N'Åkergatan 24',N'Bräcke',</v>
      </c>
      <c r="E3965" t="s">
        <v>2210</v>
      </c>
    </row>
    <row r="3966" spans="1:5" hidden="1" x14ac:dyDescent="0.25">
      <c r="A3966" t="s">
        <v>2161</v>
      </c>
      <c r="C3966" t="s">
        <v>2165</v>
      </c>
      <c r="D3966" t="str">
        <f t="shared" si="31"/>
        <v>VALUES (10460,N'FOLKO',8,'2/28/1997','3/28/1997','3/3/1997',1,16.27,N'Folk och fä HB',N'Åkergatan 24',N'Bräcke',NULL,N'S-844 67',N'Sweden')INSERT INTO "Orders"ShippedDate,"ShipVia","Freight","ShipName","ShipAddress",</v>
      </c>
      <c r="E3966" t="s">
        <v>4224</v>
      </c>
    </row>
    <row r="3967" spans="1:5" hidden="1" x14ac:dyDescent="0.25">
      <c r="A3967" t="s">
        <v>2161</v>
      </c>
      <c r="B3967" t="s">
        <v>2523</v>
      </c>
      <c r="D3967" t="str">
        <f t="shared" si="31"/>
        <v>VALUES (10460,N'FOLKO',8,'2/28/1997','3/28/1997','3/3/1997',1,16.27,NULL,N'S-844 67',N'Sweden')("OrderID","CustomerID","EmployeeID","OrderDate","RequiredDate",ShippedDate,"ShipVia","Freight","ShipName","ShipAddress",ShipCity,"ShipRegion","ShipPostalCode","ShipCountry")</v>
      </c>
      <c r="E3967" t="s">
        <v>4225</v>
      </c>
    </row>
    <row r="3968" spans="1:5" hidden="1" x14ac:dyDescent="0.25">
      <c r="A3968" t="s">
        <v>2161</v>
      </c>
      <c r="C3968" t="s">
        <v>2210</v>
      </c>
      <c r="D3968" t="str">
        <f t="shared" si="31"/>
        <v>ShipCity,"ShipRegion","ShipPostalCode","ShipCountry")</v>
      </c>
      <c r="E3968" t="s">
        <v>2165</v>
      </c>
    </row>
    <row r="3969" spans="1:5" hidden="1" x14ac:dyDescent="0.25">
      <c r="A3969" t="s">
        <v>2161</v>
      </c>
      <c r="C3969" t="s">
        <v>2211</v>
      </c>
      <c r="D3969" t="str">
        <f t="shared" si="31"/>
        <v>INSERT INTO "Orders"ShippedDate,"ShipVia","Freight","ShipName","ShipAddress",N'LILA-Supermercado',N'Carrera 52 con Ave. Bolívar #65-98 Llano Largo',N'Barquisimeto',</v>
      </c>
      <c r="E3969" t="s">
        <v>3602</v>
      </c>
    </row>
    <row r="3970" spans="1:5" x14ac:dyDescent="0.25">
      <c r="A3970" t="s">
        <v>2161</v>
      </c>
      <c r="B3970" t="s">
        <v>2162</v>
      </c>
      <c r="D3970" t="str">
        <f t="shared" si="31"/>
        <v>INSERT INTO "Orders"("OrderID","CustomerID","EmployeeID","OrderDate","RequiredDate",ShippedDate,"ShipVia","Freight","ShipName","ShipAddress",ShipCity,"ShipRegion","ShipPostalCode","ShipCountry")VALUES (10461,N'LILAS',1,'2/28/1997','3/28/1997','3/5/1997',3,148.61,N'LILA-Supermercado',N'Carrera 52 con Ave. Bolívar #65-98 Llano Largo',N'Barquisimeto',N'Lara',N'3508',N'Venezuela')</v>
      </c>
      <c r="E3970" t="s">
        <v>4226</v>
      </c>
    </row>
    <row r="3971" spans="1:5" hidden="1" x14ac:dyDescent="0.25">
      <c r="A3971" t="s">
        <v>2161</v>
      </c>
      <c r="B3971" t="s">
        <v>2163</v>
      </c>
      <c r="D3971" t="str">
        <f t="shared" si="31"/>
        <v>("OrderID","CustomerID","EmployeeID","OrderDate","RequiredDate",ShipCity,"ShipRegion","ShipPostalCode","ShipCountry")N'Lara',N'3508',N'Venezuela')</v>
      </c>
      <c r="E3971" t="s">
        <v>3604</v>
      </c>
    </row>
    <row r="3972" spans="1:5" hidden="1" x14ac:dyDescent="0.25">
      <c r="A3972" t="s">
        <v>2161</v>
      </c>
      <c r="C3972" t="s">
        <v>2164</v>
      </c>
      <c r="D3972" t="str">
        <f t="shared" si="31"/>
        <v>N'LILA-Supermercado',N'Carrera 52 con Ave. Bolívar #65-98 Llano Largo',N'Barquisimeto',</v>
      </c>
      <c r="E3972" t="s">
        <v>2257</v>
      </c>
    </row>
    <row r="3973" spans="1:5" hidden="1" x14ac:dyDescent="0.25">
      <c r="A3973" t="s">
        <v>2161</v>
      </c>
      <c r="C3973" t="s">
        <v>2165</v>
      </c>
      <c r="D3973" t="str">
        <f t="shared" si="31"/>
        <v>VALUES (10461,N'LILAS',1,'2/28/1997','3/28/1997','3/5/1997',3,148.61,N'LILA-Supermercado',N'Carrera 52 con Ave. Bolívar #65-98 Llano Largo',N'Barquisimeto',N'Lara',N'3508',N'Venezuela')INSERT INTO "Orders"ShippedDate,"ShipVia","Freight","ShipName","ShipAddress",</v>
      </c>
      <c r="E3973" t="s">
        <v>4227</v>
      </c>
    </row>
    <row r="3974" spans="1:5" hidden="1" x14ac:dyDescent="0.25">
      <c r="A3974" t="s">
        <v>2161</v>
      </c>
      <c r="B3974" t="s">
        <v>2524</v>
      </c>
      <c r="D3974" t="str">
        <f t="shared" si="31"/>
        <v>VALUES (10461,N'LILAS',1,'2/28/1997','3/28/1997','3/5/1997',3,148.61,N'Lara',N'3508',N'Venezuela')("OrderID","CustomerID","EmployeeID","OrderDate","RequiredDate",ShippedDate,"ShipVia","Freight","ShipName","ShipAddress",ShipCity,"ShipRegion","ShipPostalCode","ShipCountry")</v>
      </c>
      <c r="E3974" t="s">
        <v>4228</v>
      </c>
    </row>
    <row r="3975" spans="1:5" hidden="1" x14ac:dyDescent="0.25">
      <c r="A3975" t="s">
        <v>2161</v>
      </c>
      <c r="C3975" t="s">
        <v>2257</v>
      </c>
      <c r="D3975" t="str">
        <f t="shared" si="31"/>
        <v>ShipCity,"ShipRegion","ShipPostalCode","ShipCountry")</v>
      </c>
      <c r="E3975" t="s">
        <v>2165</v>
      </c>
    </row>
    <row r="3976" spans="1:5" hidden="1" x14ac:dyDescent="0.25">
      <c r="A3976" t="s">
        <v>2161</v>
      </c>
      <c r="C3976" t="s">
        <v>2258</v>
      </c>
      <c r="D3976" t="str">
        <f t="shared" si="31"/>
        <v>INSERT INTO "Orders"ShippedDate,"ShipVia","Freight","ShipName","ShipAddress",N'Consolidated Holdings',N'Berkeley Gardens 12  Brewery',N'London',</v>
      </c>
      <c r="E3976" t="s">
        <v>4145</v>
      </c>
    </row>
    <row r="3977" spans="1:5" x14ac:dyDescent="0.25">
      <c r="A3977" t="s">
        <v>2161</v>
      </c>
      <c r="B3977" t="s">
        <v>2162</v>
      </c>
      <c r="D3977" t="str">
        <f t="shared" si="31"/>
        <v>INSERT INTO "Orders"("OrderID","CustomerID","EmployeeID","OrderDate","RequiredDate",ShippedDate,"ShipVia","Freight","ShipName","ShipAddress",ShipCity,"ShipRegion","ShipPostalCode","ShipCountry")VALUES (10462,N'CONSH',2,'3/3/1997','3/31/1997','3/18/1997',1,6.17,N'Consolidated Holdings',N'Berkeley Gardens 12  Brewery',N'London',NULL,N'WX1 6LT',N'UK')</v>
      </c>
      <c r="E3977" t="s">
        <v>4229</v>
      </c>
    </row>
    <row r="3978" spans="1:5" hidden="1" x14ac:dyDescent="0.25">
      <c r="A3978" t="s">
        <v>2161</v>
      </c>
      <c r="B3978" t="s">
        <v>2163</v>
      </c>
      <c r="D3978" t="str">
        <f t="shared" si="31"/>
        <v>("OrderID","CustomerID","EmployeeID","OrderDate","RequiredDate",ShipCity,"ShipRegion","ShipPostalCode","ShipCountry")NULL,N'WX1 6LT',N'UK')</v>
      </c>
      <c r="E3978" t="s">
        <v>4147</v>
      </c>
    </row>
    <row r="3979" spans="1:5" hidden="1" x14ac:dyDescent="0.25">
      <c r="A3979" t="s">
        <v>2161</v>
      </c>
      <c r="C3979" t="s">
        <v>2164</v>
      </c>
      <c r="D3979" t="str">
        <f t="shared" si="31"/>
        <v>N'Consolidated Holdings',N'Berkeley Gardens 12  Brewery',N'London',</v>
      </c>
      <c r="E3979" t="s">
        <v>2496</v>
      </c>
    </row>
    <row r="3980" spans="1:5" hidden="1" x14ac:dyDescent="0.25">
      <c r="A3980" t="s">
        <v>2161</v>
      </c>
      <c r="C3980" t="s">
        <v>2165</v>
      </c>
      <c r="D3980" t="str">
        <f t="shared" si="31"/>
        <v>VALUES (10462,N'CONSH',2,'3/3/1997','3/31/1997','3/18/1997',1,6.17,N'Consolidated Holdings',N'Berkeley Gardens 12  Brewery',N'London',NULL,N'WX1 6LT',N'UK')INSERT INTO "Orders"ShippedDate,"ShipVia","Freight","ShipName","ShipAddress",</v>
      </c>
      <c r="E3980" t="s">
        <v>4230</v>
      </c>
    </row>
    <row r="3981" spans="1:5" hidden="1" x14ac:dyDescent="0.25">
      <c r="A3981" t="s">
        <v>2161</v>
      </c>
      <c r="B3981" t="s">
        <v>2525</v>
      </c>
      <c r="D3981" t="str">
        <f t="shared" si="31"/>
        <v>VALUES (10462,N'CONSH',2,'3/3/1997','3/31/1997','3/18/1997',1,6.17,NULL,N'WX1 6LT',N'UK')("OrderID","CustomerID","EmployeeID","OrderDate","RequiredDate",ShippedDate,"ShipVia","Freight","ShipName","ShipAddress",ShipCity,"ShipRegion","ShipPostalCode","ShipCountry")</v>
      </c>
      <c r="E3981" t="s">
        <v>4231</v>
      </c>
    </row>
    <row r="3982" spans="1:5" hidden="1" x14ac:dyDescent="0.25">
      <c r="A3982" t="s">
        <v>2161</v>
      </c>
      <c r="C3982" t="s">
        <v>2496</v>
      </c>
      <c r="D3982" t="str">
        <f t="shared" si="31"/>
        <v>ShipCity,"ShipRegion","ShipPostalCode","ShipCountry")</v>
      </c>
      <c r="E3982" t="s">
        <v>2165</v>
      </c>
    </row>
    <row r="3983" spans="1:5" hidden="1" x14ac:dyDescent="0.25">
      <c r="A3983" t="s">
        <v>2161</v>
      </c>
      <c r="C3983" t="s">
        <v>2497</v>
      </c>
      <c r="D3983" t="str">
        <f t="shared" si="31"/>
        <v>INSERT INTO "Orders"ShippedDate,"ShipVia","Freight","ShipName","ShipAddress",N'Suprêmes délices',N'Boulevard Tirou, 255',N'Charleroi',</v>
      </c>
      <c r="E3983" t="s">
        <v>3460</v>
      </c>
    </row>
    <row r="3984" spans="1:5" x14ac:dyDescent="0.25">
      <c r="A3984" t="s">
        <v>2161</v>
      </c>
      <c r="B3984" t="s">
        <v>2162</v>
      </c>
      <c r="D3984" t="str">
        <f t="shared" si="31"/>
        <v>INSERT INTO "Orders"("OrderID","CustomerID","EmployeeID","OrderDate","RequiredDate",ShippedDate,"ShipVia","Freight","ShipName","ShipAddress",ShipCity,"ShipRegion","ShipPostalCode","ShipCountry")VALUES (10463,N'SUPRD',5,'3/4/1997','4/1/1997','3/6/1997',3,14.78,N'Suprêmes délices',N'Boulevard Tirou, 255',N'Charleroi',NULL,N'B-6000',N'Belgium')</v>
      </c>
      <c r="E3984" t="s">
        <v>4232</v>
      </c>
    </row>
    <row r="3985" spans="1:5" hidden="1" x14ac:dyDescent="0.25">
      <c r="A3985" t="s">
        <v>2161</v>
      </c>
      <c r="B3985" t="s">
        <v>2163</v>
      </c>
      <c r="D3985" t="str">
        <f t="shared" si="31"/>
        <v>("OrderID","CustomerID","EmployeeID","OrderDate","RequiredDate",ShipCity,"ShipRegion","ShipPostalCode","ShipCountry")NULL,N'B-6000',N'Belgium')</v>
      </c>
      <c r="E3985" t="s">
        <v>3462</v>
      </c>
    </row>
    <row r="3986" spans="1:5" hidden="1" x14ac:dyDescent="0.25">
      <c r="A3986" t="s">
        <v>2161</v>
      </c>
      <c r="C3986" t="s">
        <v>2164</v>
      </c>
      <c r="D3986" t="str">
        <f t="shared" si="31"/>
        <v>N'Suprêmes délices',N'Boulevard Tirou, 255',N'Charleroi',</v>
      </c>
      <c r="E3986" t="s">
        <v>2178</v>
      </c>
    </row>
    <row r="3987" spans="1:5" hidden="1" x14ac:dyDescent="0.25">
      <c r="A3987" t="s">
        <v>2161</v>
      </c>
      <c r="C3987" t="s">
        <v>2165</v>
      </c>
      <c r="D3987" t="str">
        <f t="shared" si="31"/>
        <v>VALUES (10463,N'SUPRD',5,'3/4/1997','4/1/1997','3/6/1997',3,14.78,N'Suprêmes délices',N'Boulevard Tirou, 255',N'Charleroi',NULL,N'B-6000',N'Belgium')INSERT INTO "Orders"ShippedDate,"ShipVia","Freight","ShipName","ShipAddress",</v>
      </c>
      <c r="E3987" t="s">
        <v>4233</v>
      </c>
    </row>
    <row r="3988" spans="1:5" hidden="1" x14ac:dyDescent="0.25">
      <c r="A3988" t="s">
        <v>2161</v>
      </c>
      <c r="B3988" t="s">
        <v>2526</v>
      </c>
      <c r="D3988" t="str">
        <f t="shared" si="31"/>
        <v>VALUES (10463,N'SUPRD',5,'3/4/1997','4/1/1997','3/6/1997',3,14.78,NULL,N'B-6000',N'Belgium')("OrderID","CustomerID","EmployeeID","OrderDate","RequiredDate",ShippedDate,"ShipVia","Freight","ShipName","ShipAddress",ShipCity,"ShipRegion","ShipPostalCode","ShipCountry")</v>
      </c>
      <c r="E3988" t="s">
        <v>4234</v>
      </c>
    </row>
    <row r="3989" spans="1:5" hidden="1" x14ac:dyDescent="0.25">
      <c r="A3989" t="s">
        <v>2161</v>
      </c>
      <c r="C3989" t="s">
        <v>2178</v>
      </c>
      <c r="D3989" t="str">
        <f t="shared" si="31"/>
        <v>ShipCity,"ShipRegion","ShipPostalCode","ShipCountry")</v>
      </c>
      <c r="E3989" t="s">
        <v>2165</v>
      </c>
    </row>
    <row r="3990" spans="1:5" hidden="1" x14ac:dyDescent="0.25">
      <c r="A3990" t="s">
        <v>2161</v>
      </c>
      <c r="C3990" t="s">
        <v>2179</v>
      </c>
      <c r="D3990" t="str">
        <f t="shared" si="31"/>
        <v>INSERT INTO "Orders"ShippedDate,"ShipVia","Freight","ShipName","ShipAddress",N'Furia Bacalhau e Frutos do Mar',N'Jardim das rosas n. 32',N'Lisboa',</v>
      </c>
      <c r="E3990" t="s">
        <v>3774</v>
      </c>
    </row>
    <row r="3991" spans="1:5" x14ac:dyDescent="0.25">
      <c r="A3991" t="s">
        <v>2161</v>
      </c>
      <c r="B3991" t="s">
        <v>2162</v>
      </c>
      <c r="D3991" t="str">
        <f t="shared" si="31"/>
        <v>INSERT INTO "Orders"("OrderID","CustomerID","EmployeeID","OrderDate","RequiredDate",ShippedDate,"ShipVia","Freight","ShipName","ShipAddress",ShipCity,"ShipRegion","ShipPostalCode","ShipCountry")VALUES (10464,N'FURIB',4,'3/4/1997','4/1/1997','3/14/1997',2,89.00,N'Furia Bacalhau e Frutos do Mar',N'Jardim das rosas n. 32',N'Lisboa',NULL,N'1675',N'Portugal')</v>
      </c>
      <c r="E3991" t="s">
        <v>4235</v>
      </c>
    </row>
    <row r="3992" spans="1:5" hidden="1" x14ac:dyDescent="0.25">
      <c r="A3992" t="s">
        <v>2161</v>
      </c>
      <c r="B3992" t="s">
        <v>2163</v>
      </c>
      <c r="D3992" t="str">
        <f t="shared" si="31"/>
        <v>("OrderID","CustomerID","EmployeeID","OrderDate","RequiredDate",ShipCity,"ShipRegion","ShipPostalCode","ShipCountry")NULL,N'1675',N'Portugal')</v>
      </c>
      <c r="E3992" t="s">
        <v>3776</v>
      </c>
    </row>
    <row r="3993" spans="1:5" hidden="1" x14ac:dyDescent="0.25">
      <c r="A3993" t="s">
        <v>2161</v>
      </c>
      <c r="C3993" t="s">
        <v>2164</v>
      </c>
      <c r="D3993" t="str">
        <f t="shared" si="31"/>
        <v>N'Furia Bacalhau e Frutos do Mar',N'Jardim das rosas n. 32',N'Lisboa',</v>
      </c>
      <c r="E3993" t="s">
        <v>2339</v>
      </c>
    </row>
    <row r="3994" spans="1:5" hidden="1" x14ac:dyDescent="0.25">
      <c r="A3994" t="s">
        <v>2161</v>
      </c>
      <c r="C3994" t="s">
        <v>2165</v>
      </c>
      <c r="D3994" t="str">
        <f t="shared" si="31"/>
        <v>VALUES (10464,N'FURIB',4,'3/4/1997','4/1/1997','3/14/1997',2,89.00,N'Furia Bacalhau e Frutos do Mar',N'Jardim das rosas n. 32',N'Lisboa',NULL,N'1675',N'Portugal')INSERT INTO "Orders"ShippedDate,"ShipVia","Freight","ShipName","ShipAddress",</v>
      </c>
      <c r="E3994" t="s">
        <v>4236</v>
      </c>
    </row>
    <row r="3995" spans="1:5" hidden="1" x14ac:dyDescent="0.25">
      <c r="A3995" t="s">
        <v>2161</v>
      </c>
      <c r="B3995" t="s">
        <v>2527</v>
      </c>
      <c r="D3995" t="str">
        <f t="shared" si="31"/>
        <v>VALUES (10464,N'FURIB',4,'3/4/1997','4/1/1997','3/14/1997',2,89.00,NULL,N'1675',N'Portugal')("OrderID","CustomerID","EmployeeID","OrderDate","RequiredDate",ShippedDate,"ShipVia","Freight","ShipName","ShipAddress",ShipCity,"ShipRegion","ShipPostalCode","ShipCountry")</v>
      </c>
      <c r="E3995" t="s">
        <v>4237</v>
      </c>
    </row>
    <row r="3996" spans="1:5" hidden="1" x14ac:dyDescent="0.25">
      <c r="A3996" t="s">
        <v>2161</v>
      </c>
      <c r="C3996" t="s">
        <v>2339</v>
      </c>
      <c r="D3996" t="str">
        <f t="shared" si="31"/>
        <v>ShipCity,"ShipRegion","ShipPostalCode","ShipCountry")</v>
      </c>
      <c r="E3996" t="s">
        <v>2165</v>
      </c>
    </row>
    <row r="3997" spans="1:5" hidden="1" x14ac:dyDescent="0.25">
      <c r="A3997" t="s">
        <v>2161</v>
      </c>
      <c r="C3997" t="s">
        <v>2340</v>
      </c>
      <c r="D3997" t="str">
        <f t="shared" si="31"/>
        <v>INSERT INTO "Orders"ShippedDate,"ShipVia","Freight","ShipName","ShipAddress",N'Vaffeljernet',N'Smagsloget 45',N'Århus',</v>
      </c>
      <c r="E3997" t="s">
        <v>3919</v>
      </c>
    </row>
    <row r="3998" spans="1:5" x14ac:dyDescent="0.25">
      <c r="A3998" t="s">
        <v>2161</v>
      </c>
      <c r="B3998" t="s">
        <v>2162</v>
      </c>
      <c r="D3998" t="str">
        <f t="shared" si="31"/>
        <v>INSERT INTO "Orders"("OrderID","CustomerID","EmployeeID","OrderDate","RequiredDate",ShippedDate,"ShipVia","Freight","ShipName","ShipAddress",ShipCity,"ShipRegion","ShipPostalCode","ShipCountry")VALUES (10465,N'VAFFE',1,'3/5/1997','4/2/1997','3/14/1997',3,145.04,N'Vaffeljernet',N'Smagsloget 45',N'Århus',NULL,N'8200',N'Denmark')</v>
      </c>
      <c r="E3998" t="s">
        <v>4238</v>
      </c>
    </row>
    <row r="3999" spans="1:5" hidden="1" x14ac:dyDescent="0.25">
      <c r="A3999" t="s">
        <v>2161</v>
      </c>
      <c r="B3999" t="s">
        <v>2163</v>
      </c>
      <c r="D3999" t="str">
        <f t="shared" si="31"/>
        <v>("OrderID","CustomerID","EmployeeID","OrderDate","RequiredDate",ShipCity,"ShipRegion","ShipPostalCode","ShipCountry")NULL,N'8200',N'Denmark')</v>
      </c>
      <c r="E3999" t="s">
        <v>3921</v>
      </c>
    </row>
    <row r="4000" spans="1:5" hidden="1" x14ac:dyDescent="0.25">
      <c r="A4000" t="s">
        <v>2161</v>
      </c>
      <c r="C4000" t="s">
        <v>2164</v>
      </c>
      <c r="D4000" t="str">
        <f t="shared" si="31"/>
        <v>N'Vaffeljernet',N'Smagsloget 45',N'Århus',</v>
      </c>
      <c r="E4000" t="s">
        <v>2406</v>
      </c>
    </row>
    <row r="4001" spans="1:5" hidden="1" x14ac:dyDescent="0.25">
      <c r="A4001" t="s">
        <v>2161</v>
      </c>
      <c r="C4001" t="s">
        <v>2165</v>
      </c>
      <c r="D4001" t="str">
        <f t="shared" si="31"/>
        <v>VALUES (10465,N'VAFFE',1,'3/5/1997','4/2/1997','3/14/1997',3,145.04,N'Vaffeljernet',N'Smagsloget 45',N'Århus',NULL,N'8200',N'Denmark')INSERT INTO "Orders"ShippedDate,"ShipVia","Freight","ShipName","ShipAddress",</v>
      </c>
      <c r="E4001" t="s">
        <v>4239</v>
      </c>
    </row>
    <row r="4002" spans="1:5" hidden="1" x14ac:dyDescent="0.25">
      <c r="A4002" t="s">
        <v>2161</v>
      </c>
      <c r="B4002" t="s">
        <v>2528</v>
      </c>
      <c r="D4002" t="str">
        <f t="shared" si="31"/>
        <v>VALUES (10465,N'VAFFE',1,'3/5/1997','4/2/1997','3/14/1997',3,145.04,NULL,N'8200',N'Denmark')("OrderID","CustomerID","EmployeeID","OrderDate","RequiredDate",ShippedDate,"ShipVia","Freight","ShipName","ShipAddress",ShipCity,"ShipRegion","ShipPostalCode","ShipCountry")</v>
      </c>
      <c r="E4002" t="s">
        <v>4240</v>
      </c>
    </row>
    <row r="4003" spans="1:5" hidden="1" x14ac:dyDescent="0.25">
      <c r="A4003" t="s">
        <v>2161</v>
      </c>
      <c r="C4003" t="s">
        <v>2406</v>
      </c>
      <c r="D4003" t="str">
        <f t="shared" si="31"/>
        <v>ShipCity,"ShipRegion","ShipPostalCode","ShipCountry")</v>
      </c>
      <c r="E4003" t="s">
        <v>2165</v>
      </c>
    </row>
    <row r="4004" spans="1:5" hidden="1" x14ac:dyDescent="0.25">
      <c r="A4004" t="s">
        <v>2161</v>
      </c>
      <c r="C4004" t="s">
        <v>2407</v>
      </c>
      <c r="D4004" t="str">
        <f t="shared" si="31"/>
        <v>INSERT INTO "Orders"ShippedDate,"ShipVia","Freight","ShipName","ShipAddress",N'Comércio Mineiro',N'Av. dos Lusíadas, 23',N'Sao Paulo',</v>
      </c>
      <c r="E4004" t="s">
        <v>3631</v>
      </c>
    </row>
    <row r="4005" spans="1:5" x14ac:dyDescent="0.25">
      <c r="A4005" t="s">
        <v>2161</v>
      </c>
      <c r="B4005" t="s">
        <v>2162</v>
      </c>
      <c r="D4005" t="str">
        <f t="shared" si="31"/>
        <v>INSERT INTO "Orders"("OrderID","CustomerID","EmployeeID","OrderDate","RequiredDate",ShippedDate,"ShipVia","Freight","ShipName","ShipAddress",ShipCity,"ShipRegion","ShipPostalCode","ShipCountry")VALUES (10466,N'COMMI',4,'3/6/1997','4/3/1997','3/13/1997',1,11.93,N'Comércio Mineiro',N'Av. dos Lusíadas, 23',N'Sao Paulo',N'SP',N'05432-043',N'Brazil')</v>
      </c>
      <c r="E4005" t="s">
        <v>4241</v>
      </c>
    </row>
    <row r="4006" spans="1:5" hidden="1" x14ac:dyDescent="0.25">
      <c r="A4006" t="s">
        <v>2161</v>
      </c>
      <c r="B4006" t="s">
        <v>2163</v>
      </c>
      <c r="D4006" t="str">
        <f t="shared" si="31"/>
        <v>("OrderID","CustomerID","EmployeeID","OrderDate","RequiredDate",ShipCity,"ShipRegion","ShipPostalCode","ShipCountry")N'SP',N'05432-043',N'Brazil')</v>
      </c>
      <c r="E4006" t="s">
        <v>3633</v>
      </c>
    </row>
    <row r="4007" spans="1:5" hidden="1" x14ac:dyDescent="0.25">
      <c r="A4007" t="s">
        <v>2161</v>
      </c>
      <c r="C4007" t="s">
        <v>2164</v>
      </c>
      <c r="D4007" t="str">
        <f t="shared" si="31"/>
        <v>N'Comércio Mineiro',N'Av. dos Lusíadas, 23',N'Sao Paulo',</v>
      </c>
      <c r="E4007" t="s">
        <v>2272</v>
      </c>
    </row>
    <row r="4008" spans="1:5" hidden="1" x14ac:dyDescent="0.25">
      <c r="A4008" t="s">
        <v>2161</v>
      </c>
      <c r="C4008" t="s">
        <v>2165</v>
      </c>
      <c r="D4008" t="str">
        <f t="shared" si="31"/>
        <v>VALUES (10466,N'COMMI',4,'3/6/1997','4/3/1997','3/13/1997',1,11.93,N'Comércio Mineiro',N'Av. dos Lusíadas, 23',N'Sao Paulo',N'SP',N'05432-043',N'Brazil')INSERT INTO "Orders"ShippedDate,"ShipVia","Freight","ShipName","ShipAddress",</v>
      </c>
      <c r="E4008" t="s">
        <v>4242</v>
      </c>
    </row>
    <row r="4009" spans="1:5" hidden="1" x14ac:dyDescent="0.25">
      <c r="A4009" t="s">
        <v>2161</v>
      </c>
      <c r="B4009" t="s">
        <v>2529</v>
      </c>
      <c r="D4009" t="str">
        <f t="shared" si="31"/>
        <v>VALUES (10466,N'COMMI',4,'3/6/1997','4/3/1997','3/13/1997',1,11.93,N'SP',N'05432-043',N'Brazil')("OrderID","CustomerID","EmployeeID","OrderDate","RequiredDate",ShippedDate,"ShipVia","Freight","ShipName","ShipAddress",ShipCity,"ShipRegion","ShipPostalCode","ShipCountry")</v>
      </c>
      <c r="E4009" t="s">
        <v>4243</v>
      </c>
    </row>
    <row r="4010" spans="1:5" hidden="1" x14ac:dyDescent="0.25">
      <c r="A4010" t="s">
        <v>2161</v>
      </c>
      <c r="C4010" t="s">
        <v>2272</v>
      </c>
      <c r="D4010" t="str">
        <f t="shared" si="31"/>
        <v>ShipCity,"ShipRegion","ShipPostalCode","ShipCountry")</v>
      </c>
      <c r="E4010" t="s">
        <v>2165</v>
      </c>
    </row>
    <row r="4011" spans="1:5" hidden="1" x14ac:dyDescent="0.25">
      <c r="A4011" t="s">
        <v>2161</v>
      </c>
      <c r="C4011" t="s">
        <v>2273</v>
      </c>
      <c r="D4011" t="str">
        <f t="shared" si="31"/>
        <v>INSERT INTO "Orders"ShippedDate,"ShipVia","Freight","ShipName","ShipAddress",N'Magazzini Alimentari Riuniti',N'Via Ludovico il Moro 22',N'Bergamo',</v>
      </c>
      <c r="E4011" t="s">
        <v>3566</v>
      </c>
    </row>
    <row r="4012" spans="1:5" x14ac:dyDescent="0.25">
      <c r="A4012" t="s">
        <v>2161</v>
      </c>
      <c r="B4012" t="s">
        <v>2162</v>
      </c>
      <c r="D4012" t="str">
        <f t="shared" si="31"/>
        <v>INSERT INTO "Orders"("OrderID","CustomerID","EmployeeID","OrderDate","RequiredDate",ShippedDate,"ShipVia","Freight","ShipName","ShipAddress",ShipCity,"ShipRegion","ShipPostalCode","ShipCountry")VALUES (10467,N'MAGAA',8,'3/6/1997','4/3/1997','3/11/1997',2,4.93,N'Magazzini Alimentari Riuniti',N'Via Ludovico il Moro 22',N'Bergamo',NULL,N'24100',N'Italy')</v>
      </c>
      <c r="E4012" t="s">
        <v>4244</v>
      </c>
    </row>
    <row r="4013" spans="1:5" hidden="1" x14ac:dyDescent="0.25">
      <c r="A4013" t="s">
        <v>2161</v>
      </c>
      <c r="B4013" t="s">
        <v>2163</v>
      </c>
      <c r="D4013" t="str">
        <f t="shared" si="31"/>
        <v>("OrderID","CustomerID","EmployeeID","OrderDate","RequiredDate",ShipCity,"ShipRegion","ShipPostalCode","ShipCountry")NULL,N'24100',N'Italy')</v>
      </c>
      <c r="E4013" t="s">
        <v>3568</v>
      </c>
    </row>
    <row r="4014" spans="1:5" hidden="1" x14ac:dyDescent="0.25">
      <c r="A4014" t="s">
        <v>2161</v>
      </c>
      <c r="C4014" t="s">
        <v>2164</v>
      </c>
      <c r="D4014" t="str">
        <f t="shared" si="31"/>
        <v>N'Magazzini Alimentari Riuniti',N'Via Ludovico il Moro 22',N'Bergamo',</v>
      </c>
      <c r="E4014" t="s">
        <v>2237</v>
      </c>
    </row>
    <row r="4015" spans="1:5" hidden="1" x14ac:dyDescent="0.25">
      <c r="A4015" t="s">
        <v>2161</v>
      </c>
      <c r="C4015" t="s">
        <v>2165</v>
      </c>
      <c r="D4015" t="str">
        <f t="shared" si="31"/>
        <v>VALUES (10467,N'MAGAA',8,'3/6/1997','4/3/1997','3/11/1997',2,4.93,N'Magazzini Alimentari Riuniti',N'Via Ludovico il Moro 22',N'Bergamo',NULL,N'24100',N'Italy')INSERT INTO "Orders"ShippedDate,"ShipVia","Freight","ShipName","ShipAddress",</v>
      </c>
      <c r="E4015" t="s">
        <v>4245</v>
      </c>
    </row>
    <row r="4016" spans="1:5" hidden="1" x14ac:dyDescent="0.25">
      <c r="A4016" t="s">
        <v>2161</v>
      </c>
      <c r="B4016" t="s">
        <v>2530</v>
      </c>
      <c r="D4016" t="str">
        <f t="shared" ref="D4016:D4079" si="32">B4016&amp;B4017&amp;C4018&amp;C4019&amp;B4020&amp;C4021&amp;C4022</f>
        <v>VALUES (10467,N'MAGAA',8,'3/6/1997','4/3/1997','3/11/1997',2,4.93,NULL,N'24100',N'Italy')("OrderID","CustomerID","EmployeeID","OrderDate","RequiredDate",ShippedDate,"ShipVia","Freight","ShipName","ShipAddress",ShipCity,"ShipRegion","ShipPostalCode","ShipCountry")</v>
      </c>
      <c r="E4016" t="s">
        <v>4246</v>
      </c>
    </row>
    <row r="4017" spans="1:5" hidden="1" x14ac:dyDescent="0.25">
      <c r="A4017" t="s">
        <v>2161</v>
      </c>
      <c r="C4017" t="s">
        <v>2237</v>
      </c>
      <c r="D4017" t="str">
        <f t="shared" si="32"/>
        <v>ShipCity,"ShipRegion","ShipPostalCode","ShipCountry")</v>
      </c>
      <c r="E4017" t="s">
        <v>2165</v>
      </c>
    </row>
    <row r="4018" spans="1:5" hidden="1" x14ac:dyDescent="0.25">
      <c r="A4018" t="s">
        <v>2161</v>
      </c>
      <c r="C4018" t="s">
        <v>2238</v>
      </c>
      <c r="D4018" t="str">
        <f t="shared" si="32"/>
        <v>INSERT INTO "Orders"ShippedDate,"ShipVia","Freight","ShipName","ShipAddress",N'Königlich Essen',N'Maubelstr. 90',N'Brandenburg',</v>
      </c>
      <c r="E4018" t="s">
        <v>3753</v>
      </c>
    </row>
    <row r="4019" spans="1:5" x14ac:dyDescent="0.25">
      <c r="A4019" t="s">
        <v>2161</v>
      </c>
      <c r="B4019" t="s">
        <v>2162</v>
      </c>
      <c r="D4019" t="str">
        <f t="shared" si="32"/>
        <v>INSERT INTO "Orders"("OrderID","CustomerID","EmployeeID","OrderDate","RequiredDate",ShippedDate,"ShipVia","Freight","ShipName","ShipAddress",ShipCity,"ShipRegion","ShipPostalCode","ShipCountry")VALUES (10468,N'KOENE',3,'3/7/1997','4/4/1997','3/12/1997',3,44.12,N'Königlich Essen',N'Maubelstr. 90',N'Brandenburg',NULL,N'14776',N'Germany')</v>
      </c>
      <c r="E4019" t="s">
        <v>4247</v>
      </c>
    </row>
    <row r="4020" spans="1:5" hidden="1" x14ac:dyDescent="0.25">
      <c r="A4020" t="s">
        <v>2161</v>
      </c>
      <c r="B4020" t="s">
        <v>2163</v>
      </c>
      <c r="D4020" t="str">
        <f t="shared" si="32"/>
        <v>("OrderID","CustomerID","EmployeeID","OrderDate","RequiredDate",ShipCity,"ShipRegion","ShipPostalCode","ShipCountry")NULL,N'14776',N'Germany')</v>
      </c>
      <c r="E4020" t="s">
        <v>3755</v>
      </c>
    </row>
    <row r="4021" spans="1:5" hidden="1" x14ac:dyDescent="0.25">
      <c r="A4021" t="s">
        <v>2161</v>
      </c>
      <c r="C4021" t="s">
        <v>2164</v>
      </c>
      <c r="D4021" t="str">
        <f t="shared" si="32"/>
        <v>N'Königlich Essen',N'Maubelstr. 90',N'Brandenburg',</v>
      </c>
      <c r="E4021" t="s">
        <v>2328</v>
      </c>
    </row>
    <row r="4022" spans="1:5" hidden="1" x14ac:dyDescent="0.25">
      <c r="A4022" t="s">
        <v>2161</v>
      </c>
      <c r="C4022" t="s">
        <v>2165</v>
      </c>
      <c r="D4022" t="str">
        <f t="shared" si="32"/>
        <v>VALUES (10468,N'KOENE',3,'3/7/1997','4/4/1997','3/12/1997',3,44.12,N'Königlich Essen',N'Maubelstr. 90',N'Brandenburg',NULL,N'14776',N'Germany')INSERT INTO "Orders"ShippedDate,"ShipVia","Freight","ShipName","ShipAddress",</v>
      </c>
      <c r="E4022" t="s">
        <v>4248</v>
      </c>
    </row>
    <row r="4023" spans="1:5" hidden="1" x14ac:dyDescent="0.25">
      <c r="A4023" t="s">
        <v>2161</v>
      </c>
      <c r="B4023" t="s">
        <v>2531</v>
      </c>
      <c r="D4023" t="str">
        <f t="shared" si="32"/>
        <v>VALUES (10468,N'KOENE',3,'3/7/1997','4/4/1997','3/12/1997',3,44.12,NULL,N'14776',N'Germany')("OrderID","CustomerID","EmployeeID","OrderDate","RequiredDate",ShippedDate,"ShipVia","Freight","ShipName","ShipAddress",ShipCity,"ShipRegion","ShipPostalCode","ShipCountry")</v>
      </c>
      <c r="E4023" t="s">
        <v>4249</v>
      </c>
    </row>
    <row r="4024" spans="1:5" hidden="1" x14ac:dyDescent="0.25">
      <c r="A4024" t="s">
        <v>2161</v>
      </c>
      <c r="C4024" t="s">
        <v>2328</v>
      </c>
      <c r="D4024" t="str">
        <f t="shared" si="32"/>
        <v>ShipCity,"ShipRegion","ShipPostalCode","ShipCountry")</v>
      </c>
      <c r="E4024" t="s">
        <v>2165</v>
      </c>
    </row>
    <row r="4025" spans="1:5" hidden="1" x14ac:dyDescent="0.25">
      <c r="A4025" t="s">
        <v>2161</v>
      </c>
      <c r="C4025" t="s">
        <v>2329</v>
      </c>
      <c r="D4025" t="str">
        <f t="shared" si="32"/>
        <v>INSERT INTO "Orders"ShippedDate,"ShipVia","Freight","ShipName","ShipAddress",N'White Clover Markets',N'1029 - 12th Ave. S.',N'Seattle',</v>
      </c>
      <c r="E4025" t="s">
        <v>3541</v>
      </c>
    </row>
    <row r="4026" spans="1:5" x14ac:dyDescent="0.25">
      <c r="A4026" t="s">
        <v>2161</v>
      </c>
      <c r="B4026" t="s">
        <v>2162</v>
      </c>
      <c r="D4026" t="str">
        <f t="shared" si="32"/>
        <v>INSERT INTO "Orders"("OrderID","CustomerID","EmployeeID","OrderDate","RequiredDate",ShippedDate,"ShipVia","Freight","ShipName","ShipAddress",ShipCity,"ShipRegion","ShipPostalCode","ShipCountry")VALUES (10469,N'WHITC',1,'3/10/1997','4/7/1997','3/14/1997',1,60.18,N'White Clover Markets',N'1029 - 12th Ave. S.',N'Seattle',N'WA',N'98124',N'USA')</v>
      </c>
      <c r="E4026" t="s">
        <v>4250</v>
      </c>
    </row>
    <row r="4027" spans="1:5" hidden="1" x14ac:dyDescent="0.25">
      <c r="A4027" t="s">
        <v>2161</v>
      </c>
      <c r="B4027" t="s">
        <v>2163</v>
      </c>
      <c r="D4027" t="str">
        <f t="shared" si="32"/>
        <v>("OrderID","CustomerID","EmployeeID","OrderDate","RequiredDate",ShipCity,"ShipRegion","ShipPostalCode","ShipCountry")N'WA',N'98124',N'USA')</v>
      </c>
      <c r="E4027" t="s">
        <v>3543</v>
      </c>
    </row>
    <row r="4028" spans="1:5" hidden="1" x14ac:dyDescent="0.25">
      <c r="A4028" t="s">
        <v>2161</v>
      </c>
      <c r="C4028" t="s">
        <v>2164</v>
      </c>
      <c r="D4028" t="str">
        <f t="shared" si="32"/>
        <v>N'White Clover Markets',N'1029 - 12th Ave. S.',N'Seattle',</v>
      </c>
      <c r="E4028" t="s">
        <v>2225</v>
      </c>
    </row>
    <row r="4029" spans="1:5" hidden="1" x14ac:dyDescent="0.25">
      <c r="A4029" t="s">
        <v>2161</v>
      </c>
      <c r="C4029" t="s">
        <v>2165</v>
      </c>
      <c r="D4029" t="str">
        <f t="shared" si="32"/>
        <v>VALUES (10469,N'WHITC',1,'3/10/1997','4/7/1997','3/14/1997',1,60.18,N'White Clover Markets',N'1029 - 12th Ave. S.',N'Seattle',N'WA',N'98124',N'USA')INSERT INTO "Orders"ShippedDate,"ShipVia","Freight","ShipName","ShipAddress",</v>
      </c>
      <c r="E4029" t="s">
        <v>4251</v>
      </c>
    </row>
    <row r="4030" spans="1:5" hidden="1" x14ac:dyDescent="0.25">
      <c r="A4030" t="s">
        <v>2161</v>
      </c>
      <c r="B4030" t="s">
        <v>2532</v>
      </c>
      <c r="D4030" t="str">
        <f t="shared" si="32"/>
        <v>VALUES (10469,N'WHITC',1,'3/10/1997','4/7/1997','3/14/1997',1,60.18,N'WA',N'98124',N'USA')("OrderID","CustomerID","EmployeeID","OrderDate","RequiredDate",ShippedDate,"ShipVia","Freight","ShipName","ShipAddress",ShipCity,"ShipRegion","ShipPostalCode","ShipCountry")</v>
      </c>
      <c r="E4030" t="s">
        <v>4252</v>
      </c>
    </row>
    <row r="4031" spans="1:5" hidden="1" x14ac:dyDescent="0.25">
      <c r="A4031" t="s">
        <v>2161</v>
      </c>
      <c r="C4031" t="s">
        <v>2225</v>
      </c>
      <c r="D4031" t="str">
        <f t="shared" si="32"/>
        <v>ShipCity,"ShipRegion","ShipPostalCode","ShipCountry")</v>
      </c>
      <c r="E4031" t="s">
        <v>2165</v>
      </c>
    </row>
    <row r="4032" spans="1:5" hidden="1" x14ac:dyDescent="0.25">
      <c r="A4032" t="s">
        <v>2161</v>
      </c>
      <c r="C4032" t="s">
        <v>2226</v>
      </c>
      <c r="D4032" t="str">
        <f t="shared" si="32"/>
        <v>INSERT INTO "Orders"ShippedDate,"ShipVia","Freight","ShipName","ShipAddress",N'Bon app''',N'12, rue des Bouchers',N'Marseille',</v>
      </c>
      <c r="E4032" t="s">
        <v>3785</v>
      </c>
    </row>
    <row r="4033" spans="1:5" x14ac:dyDescent="0.25">
      <c r="A4033" t="s">
        <v>2161</v>
      </c>
      <c r="B4033" t="s">
        <v>2162</v>
      </c>
      <c r="D4033" t="str">
        <f t="shared" si="32"/>
        <v>INSERT INTO "Orders"("OrderID","CustomerID","EmployeeID","OrderDate","RequiredDate",ShippedDate,"ShipVia","Freight","ShipName","ShipAddress",ShipCity,"ShipRegion","ShipPostalCode","ShipCountry")VALUES (10470,N'BONAP',4,'3/11/1997','4/8/1997','3/14/1997',2,64.56,N'Bon app''',N'12, rue des Bouchers',N'Marseille',NULL,N'13008',N'France')</v>
      </c>
      <c r="E4033" t="s">
        <v>4253</v>
      </c>
    </row>
    <row r="4034" spans="1:5" hidden="1" x14ac:dyDescent="0.25">
      <c r="A4034" t="s">
        <v>2161</v>
      </c>
      <c r="B4034" t="s">
        <v>2163</v>
      </c>
      <c r="D4034" t="str">
        <f t="shared" si="32"/>
        <v>("OrderID","CustomerID","EmployeeID","OrderDate","RequiredDate",ShipCity,"ShipRegion","ShipPostalCode","ShipCountry")NULL,N'13008',N'France')</v>
      </c>
      <c r="E4034" t="s">
        <v>3787</v>
      </c>
    </row>
    <row r="4035" spans="1:5" hidden="1" x14ac:dyDescent="0.25">
      <c r="A4035" t="s">
        <v>2161</v>
      </c>
      <c r="C4035" t="s">
        <v>2164</v>
      </c>
      <c r="D4035" t="str">
        <f t="shared" si="32"/>
        <v>N'Bon app''',N'12, rue des Bouchers',N'Marseille',</v>
      </c>
      <c r="E4035" t="s">
        <v>2344</v>
      </c>
    </row>
    <row r="4036" spans="1:5" hidden="1" x14ac:dyDescent="0.25">
      <c r="A4036" t="s">
        <v>2161</v>
      </c>
      <c r="C4036" t="s">
        <v>2165</v>
      </c>
      <c r="D4036" t="str">
        <f t="shared" si="32"/>
        <v>VALUES (10470,N'BONAP',4,'3/11/1997','4/8/1997','3/14/1997',2,64.56,N'Bon app''',N'12, rue des Bouchers',N'Marseille',NULL,N'13008',N'France')INSERT INTO "Orders"ShippedDate,"ShipVia","Freight","ShipName","ShipAddress",</v>
      </c>
      <c r="E4036" t="s">
        <v>4254</v>
      </c>
    </row>
    <row r="4037" spans="1:5" hidden="1" x14ac:dyDescent="0.25">
      <c r="A4037" t="s">
        <v>2161</v>
      </c>
      <c r="B4037" t="s">
        <v>2533</v>
      </c>
      <c r="D4037" t="str">
        <f t="shared" si="32"/>
        <v>VALUES (10470,N'BONAP',4,'3/11/1997','4/8/1997','3/14/1997',2,64.56,NULL,N'13008',N'France')("OrderID","CustomerID","EmployeeID","OrderDate","RequiredDate",ShippedDate,"ShipVia","Freight","ShipName","ShipAddress",ShipCity,"ShipRegion","ShipPostalCode","ShipCountry")</v>
      </c>
      <c r="E4037" t="s">
        <v>4255</v>
      </c>
    </row>
    <row r="4038" spans="1:5" hidden="1" x14ac:dyDescent="0.25">
      <c r="A4038" t="s">
        <v>2161</v>
      </c>
      <c r="C4038" t="s">
        <v>2344</v>
      </c>
      <c r="D4038" t="str">
        <f t="shared" si="32"/>
        <v>ShipCity,"ShipRegion","ShipPostalCode","ShipCountry")</v>
      </c>
      <c r="E4038" t="s">
        <v>2165</v>
      </c>
    </row>
    <row r="4039" spans="1:5" hidden="1" x14ac:dyDescent="0.25">
      <c r="A4039" t="s">
        <v>2161</v>
      </c>
      <c r="C4039" t="s">
        <v>2345</v>
      </c>
      <c r="D4039" t="str">
        <f t="shared" si="32"/>
        <v>INSERT INTO "Orders"ShippedDate,"ShipVia","Freight","ShipName","ShipAddress",N'B''s Beverages',N'Fauntleroy Circus',N'London',</v>
      </c>
      <c r="E4039" t="s">
        <v>3626</v>
      </c>
    </row>
    <row r="4040" spans="1:5" x14ac:dyDescent="0.25">
      <c r="A4040" t="s">
        <v>2161</v>
      </c>
      <c r="B4040" t="s">
        <v>2162</v>
      </c>
      <c r="D4040" t="str">
        <f t="shared" si="32"/>
        <v>INSERT INTO "Orders"("OrderID","CustomerID","EmployeeID","OrderDate","RequiredDate",ShippedDate,"ShipVia","Freight","ShipName","ShipAddress",ShipCity,"ShipRegion","ShipPostalCode","ShipCountry")VALUES (10471,N'BSBEV',2,'3/11/1997','4/8/1997','3/18/1997',3,45.59,N'B''s Beverages',N'Fauntleroy Circus',N'London',NULL,N'EC2 5NT',N'UK')</v>
      </c>
      <c r="E4040" t="s">
        <v>4256</v>
      </c>
    </row>
    <row r="4041" spans="1:5" hidden="1" x14ac:dyDescent="0.25">
      <c r="A4041" t="s">
        <v>2161</v>
      </c>
      <c r="B4041" t="s">
        <v>2163</v>
      </c>
      <c r="D4041" t="str">
        <f t="shared" si="32"/>
        <v>("OrderID","CustomerID","EmployeeID","OrderDate","RequiredDate",ShipCity,"ShipRegion","ShipPostalCode","ShipCountry")NULL,N'EC2 5NT',N'UK')</v>
      </c>
      <c r="E4041" t="s">
        <v>3628</v>
      </c>
    </row>
    <row r="4042" spans="1:5" hidden="1" x14ac:dyDescent="0.25">
      <c r="A4042" t="s">
        <v>2161</v>
      </c>
      <c r="C4042" t="s">
        <v>2164</v>
      </c>
      <c r="D4042" t="str">
        <f t="shared" si="32"/>
        <v>N'B''s Beverages',N'Fauntleroy Circus',N'London',</v>
      </c>
      <c r="E4042" t="s">
        <v>2269</v>
      </c>
    </row>
    <row r="4043" spans="1:5" hidden="1" x14ac:dyDescent="0.25">
      <c r="A4043" t="s">
        <v>2161</v>
      </c>
      <c r="C4043" t="s">
        <v>2165</v>
      </c>
      <c r="D4043" t="str">
        <f t="shared" si="32"/>
        <v>VALUES (10471,N'BSBEV',2,'3/11/1997','4/8/1997','3/18/1997',3,45.59,N'B''s Beverages',N'Fauntleroy Circus',N'London',NULL,N'EC2 5NT',N'UK')INSERT INTO "Orders"ShippedDate,"ShipVia","Freight","ShipName","ShipAddress",</v>
      </c>
      <c r="E4043" t="s">
        <v>4257</v>
      </c>
    </row>
    <row r="4044" spans="1:5" hidden="1" x14ac:dyDescent="0.25">
      <c r="A4044" t="s">
        <v>2161</v>
      </c>
      <c r="B4044" t="s">
        <v>2534</v>
      </c>
      <c r="D4044" t="str">
        <f t="shared" si="32"/>
        <v>VALUES (10471,N'BSBEV',2,'3/11/1997','4/8/1997','3/18/1997',3,45.59,NULL,N'EC2 5NT',N'UK')("OrderID","CustomerID","EmployeeID","OrderDate","RequiredDate",ShippedDate,"ShipVia","Freight","ShipName","ShipAddress",ShipCity,"ShipRegion","ShipPostalCode","ShipCountry")</v>
      </c>
      <c r="E4044" t="s">
        <v>4258</v>
      </c>
    </row>
    <row r="4045" spans="1:5" hidden="1" x14ac:dyDescent="0.25">
      <c r="A4045" t="s">
        <v>2161</v>
      </c>
      <c r="C4045" t="s">
        <v>2269</v>
      </c>
      <c r="D4045" t="str">
        <f t="shared" si="32"/>
        <v>ShipCity,"ShipRegion","ShipPostalCode","ShipCountry")</v>
      </c>
      <c r="E4045" t="s">
        <v>2165</v>
      </c>
    </row>
    <row r="4046" spans="1:5" hidden="1" x14ac:dyDescent="0.25">
      <c r="A4046" t="s">
        <v>2161</v>
      </c>
      <c r="C4046" t="s">
        <v>2270</v>
      </c>
      <c r="D4046" t="str">
        <f t="shared" si="32"/>
        <v>INSERT INTO "Orders"ShippedDate,"ShipVia","Freight","ShipName","ShipAddress",N'Seven Seas Imports',N'90 Wadhurst Rd.',N'London',</v>
      </c>
      <c r="E4046" t="s">
        <v>3885</v>
      </c>
    </row>
    <row r="4047" spans="1:5" x14ac:dyDescent="0.25">
      <c r="A4047" t="s">
        <v>2161</v>
      </c>
      <c r="B4047" t="s">
        <v>2162</v>
      </c>
      <c r="D4047" t="str">
        <f t="shared" si="32"/>
        <v>INSERT INTO "Orders"("OrderID","CustomerID","EmployeeID","OrderDate","RequiredDate",ShippedDate,"ShipVia","Freight","ShipName","ShipAddress",ShipCity,"ShipRegion","ShipPostalCode","ShipCountry")VALUES (10472,N'SEVES',8,'3/12/1997','4/9/1997','3/19/1997',1,4.20,N'Seven Seas Imports',N'90 Wadhurst Rd.',N'London',NULL,N'OX15 4NB',N'UK')</v>
      </c>
      <c r="E4047" t="s">
        <v>4259</v>
      </c>
    </row>
    <row r="4048" spans="1:5" hidden="1" x14ac:dyDescent="0.25">
      <c r="A4048" t="s">
        <v>2161</v>
      </c>
      <c r="B4048" t="s">
        <v>2163</v>
      </c>
      <c r="D4048" t="str">
        <f t="shared" si="32"/>
        <v>("OrderID","CustomerID","EmployeeID","OrderDate","RequiredDate",ShipCity,"ShipRegion","ShipPostalCode","ShipCountry")NULL,N'OX15 4NB',N'UK')</v>
      </c>
      <c r="E4048" t="s">
        <v>3887</v>
      </c>
    </row>
    <row r="4049" spans="1:5" hidden="1" x14ac:dyDescent="0.25">
      <c r="A4049" t="s">
        <v>2161</v>
      </c>
      <c r="C4049" t="s">
        <v>2164</v>
      </c>
      <c r="D4049" t="str">
        <f t="shared" si="32"/>
        <v>N'Seven Seas Imports',N'90 Wadhurst Rd.',N'London',</v>
      </c>
      <c r="E4049" t="s">
        <v>2388</v>
      </c>
    </row>
    <row r="4050" spans="1:5" hidden="1" x14ac:dyDescent="0.25">
      <c r="A4050" t="s">
        <v>2161</v>
      </c>
      <c r="C4050" t="s">
        <v>2165</v>
      </c>
      <c r="D4050" t="str">
        <f t="shared" si="32"/>
        <v>VALUES (10472,N'SEVES',8,'3/12/1997','4/9/1997','3/19/1997',1,4.20,N'Seven Seas Imports',N'90 Wadhurst Rd.',N'London',NULL,N'OX15 4NB',N'UK')INSERT INTO "Orders"ShippedDate,"ShipVia","Freight","ShipName","ShipAddress",</v>
      </c>
      <c r="E4050" t="s">
        <v>4260</v>
      </c>
    </row>
    <row r="4051" spans="1:5" hidden="1" x14ac:dyDescent="0.25">
      <c r="A4051" t="s">
        <v>2161</v>
      </c>
      <c r="B4051" t="s">
        <v>2535</v>
      </c>
      <c r="D4051" t="str">
        <f t="shared" si="32"/>
        <v>VALUES (10472,N'SEVES',8,'3/12/1997','4/9/1997','3/19/1997',1,4.20,NULL,N'OX15 4NB',N'UK')("OrderID","CustomerID","EmployeeID","OrderDate","RequiredDate",ShippedDate,"ShipVia","Freight","ShipName","ShipAddress",ShipCity,"ShipRegion","ShipPostalCode","ShipCountry")</v>
      </c>
      <c r="E4051" t="s">
        <v>4261</v>
      </c>
    </row>
    <row r="4052" spans="1:5" hidden="1" x14ac:dyDescent="0.25">
      <c r="A4052" t="s">
        <v>2161</v>
      </c>
      <c r="C4052" t="s">
        <v>2388</v>
      </c>
      <c r="D4052" t="str">
        <f t="shared" si="32"/>
        <v>ShipCity,"ShipRegion","ShipPostalCode","ShipCountry")</v>
      </c>
      <c r="E4052" t="s">
        <v>2165</v>
      </c>
    </row>
    <row r="4053" spans="1:5" hidden="1" x14ac:dyDescent="0.25">
      <c r="A4053" t="s">
        <v>2161</v>
      </c>
      <c r="C4053" t="s">
        <v>2389</v>
      </c>
      <c r="D4053" t="str">
        <f t="shared" si="32"/>
        <v>INSERT INTO "Orders"ShippedDate,"ShipVia","Freight","ShipName","ShipAddress",N'Island Trading',N'Garden House Crowther Way',N'Cowes',</v>
      </c>
      <c r="E4053" t="s">
        <v>3726</v>
      </c>
    </row>
    <row r="4054" spans="1:5" x14ac:dyDescent="0.25">
      <c r="A4054" t="s">
        <v>2161</v>
      </c>
      <c r="B4054" t="s">
        <v>2162</v>
      </c>
      <c r="D4054" t="str">
        <f t="shared" si="32"/>
        <v>INSERT INTO "Orders"("OrderID","CustomerID","EmployeeID","OrderDate","RequiredDate",ShippedDate,"ShipVia","Freight","ShipName","ShipAddress",ShipCity,"ShipRegion","ShipPostalCode","ShipCountry")VALUES (10473,N'ISLAT',1,'3/13/1997','3/27/1997','3/21/1997',3,16.37,N'Island Trading',N'Garden House Crowther Way',N'Cowes',N'Isle of Wight',N'PO31 7PJ',N'UK')</v>
      </c>
      <c r="E4054" t="s">
        <v>4262</v>
      </c>
    </row>
    <row r="4055" spans="1:5" hidden="1" x14ac:dyDescent="0.25">
      <c r="A4055" t="s">
        <v>2161</v>
      </c>
      <c r="B4055" t="s">
        <v>2163</v>
      </c>
      <c r="D4055" t="str">
        <f t="shared" si="32"/>
        <v>("OrderID","CustomerID","EmployeeID","OrderDate","RequiredDate",ShipCity,"ShipRegion","ShipPostalCode","ShipCountry")N'Isle of Wight',N'PO31 7PJ',N'UK')</v>
      </c>
      <c r="E4055" t="s">
        <v>3728</v>
      </c>
    </row>
    <row r="4056" spans="1:5" hidden="1" x14ac:dyDescent="0.25">
      <c r="A4056" t="s">
        <v>2161</v>
      </c>
      <c r="C4056" t="s">
        <v>2164</v>
      </c>
      <c r="D4056" t="str">
        <f t="shared" si="32"/>
        <v>N'Island Trading',N'Garden House Crowther Way',N'Cowes',</v>
      </c>
      <c r="E4056" t="s">
        <v>2317</v>
      </c>
    </row>
    <row r="4057" spans="1:5" hidden="1" x14ac:dyDescent="0.25">
      <c r="A4057" t="s">
        <v>2161</v>
      </c>
      <c r="C4057" t="s">
        <v>2165</v>
      </c>
      <c r="D4057" t="str">
        <f t="shared" si="32"/>
        <v>VALUES (10473,N'ISLAT',1,'3/13/1997','3/27/1997','3/21/1997',3,16.37,N'Island Trading',N'Garden House Crowther Way',N'Cowes',N'Isle of Wight',N'PO31 7PJ',N'UK')INSERT INTO "Orders"ShippedDate,"ShipVia","Freight","ShipName","ShipAddress",</v>
      </c>
      <c r="E4057" t="s">
        <v>4263</v>
      </c>
    </row>
    <row r="4058" spans="1:5" hidden="1" x14ac:dyDescent="0.25">
      <c r="A4058" t="s">
        <v>2161</v>
      </c>
      <c r="B4058" t="s">
        <v>2536</v>
      </c>
      <c r="D4058" t="str">
        <f t="shared" si="32"/>
        <v>VALUES (10473,N'ISLAT',1,'3/13/1997','3/27/1997','3/21/1997',3,16.37,N'Isle of Wight',N'PO31 7PJ',N'UK')("OrderID","CustomerID","EmployeeID","OrderDate","RequiredDate",ShippedDate,"ShipVia","Freight","ShipName","ShipAddress",ShipCity,"ShipRegion","ShipPostalCode","ShipCountry")</v>
      </c>
      <c r="E4058" t="s">
        <v>4264</v>
      </c>
    </row>
    <row r="4059" spans="1:5" hidden="1" x14ac:dyDescent="0.25">
      <c r="A4059" t="s">
        <v>2161</v>
      </c>
      <c r="C4059" t="s">
        <v>2317</v>
      </c>
      <c r="D4059" t="str">
        <f t="shared" si="32"/>
        <v>ShipCity,"ShipRegion","ShipPostalCode","ShipCountry")</v>
      </c>
      <c r="E4059" t="s">
        <v>2165</v>
      </c>
    </row>
    <row r="4060" spans="1:5" hidden="1" x14ac:dyDescent="0.25">
      <c r="A4060" t="s">
        <v>2161</v>
      </c>
      <c r="C4060" t="s">
        <v>2318</v>
      </c>
      <c r="D4060" t="str">
        <f t="shared" si="32"/>
        <v>INSERT INTO "Orders"ShippedDate,"ShipVia","Freight","ShipName","ShipAddress",N'Pericles Comidas clásicas',N'Calle Dr. Jorge Cash 321',N'México D.F.',</v>
      </c>
      <c r="E4060" t="s">
        <v>3749</v>
      </c>
    </row>
    <row r="4061" spans="1:5" x14ac:dyDescent="0.25">
      <c r="A4061" t="s">
        <v>2161</v>
      </c>
      <c r="B4061" t="s">
        <v>2162</v>
      </c>
      <c r="D4061" t="str">
        <f t="shared" si="32"/>
        <v>INSERT INTO "Orders"("OrderID","CustomerID","EmployeeID","OrderDate","RequiredDate",ShippedDate,"ShipVia","Freight","ShipName","ShipAddress",ShipCity,"ShipRegion","ShipPostalCode","ShipCountry")VALUES (10474,N'PERIC',5,'3/13/1997','4/10/1997','3/21/1997',2,83.49,N'Pericles Comidas clásicas',N'Calle Dr. Jorge Cash 321',N'México D.F.',NULL,N'05033',N'Mexico')</v>
      </c>
      <c r="E4061" t="s">
        <v>4265</v>
      </c>
    </row>
    <row r="4062" spans="1:5" hidden="1" x14ac:dyDescent="0.25">
      <c r="A4062" t="s">
        <v>2161</v>
      </c>
      <c r="B4062" t="s">
        <v>2163</v>
      </c>
      <c r="D4062" t="str">
        <f t="shared" si="32"/>
        <v>("OrderID","CustomerID","EmployeeID","OrderDate","RequiredDate",ShipCity,"ShipRegion","ShipPostalCode","ShipCountry")NULL,N'05033',N'Mexico')</v>
      </c>
      <c r="E4062" t="s">
        <v>3573</v>
      </c>
    </row>
    <row r="4063" spans="1:5" hidden="1" x14ac:dyDescent="0.25">
      <c r="A4063" t="s">
        <v>2161</v>
      </c>
      <c r="C4063" t="s">
        <v>2164</v>
      </c>
      <c r="D4063" t="str">
        <f t="shared" si="32"/>
        <v>N'Pericles Comidas clásicas',N'Calle Dr. Jorge Cash 321',N'México D.F.',</v>
      </c>
      <c r="E4063" t="s">
        <v>2326</v>
      </c>
    </row>
    <row r="4064" spans="1:5" hidden="1" x14ac:dyDescent="0.25">
      <c r="A4064" t="s">
        <v>2161</v>
      </c>
      <c r="C4064" t="s">
        <v>2165</v>
      </c>
      <c r="D4064" t="str">
        <f t="shared" si="32"/>
        <v>VALUES (10474,N'PERIC',5,'3/13/1997','4/10/1997','3/21/1997',2,83.49,N'Pericles Comidas clásicas',N'Calle Dr. Jorge Cash 321',N'México D.F.',NULL,N'05033',N'Mexico')INSERT INTO "Orders"ShippedDate,"ShipVia","Freight","ShipName","ShipAddress",</v>
      </c>
      <c r="E4064" t="s">
        <v>4266</v>
      </c>
    </row>
    <row r="4065" spans="1:5" hidden="1" x14ac:dyDescent="0.25">
      <c r="A4065" t="s">
        <v>2161</v>
      </c>
      <c r="B4065" t="s">
        <v>2537</v>
      </c>
      <c r="D4065" t="str">
        <f t="shared" si="32"/>
        <v>VALUES (10474,N'PERIC',5,'3/13/1997','4/10/1997','3/21/1997',2,83.49,NULL,N'05033',N'Mexico')("OrderID","CustomerID","EmployeeID","OrderDate","RequiredDate",ShippedDate,"ShipVia","Freight","ShipName","ShipAddress",ShipCity,"ShipRegion","ShipPostalCode","ShipCountry")</v>
      </c>
      <c r="E4065" t="s">
        <v>4267</v>
      </c>
    </row>
    <row r="4066" spans="1:5" hidden="1" x14ac:dyDescent="0.25">
      <c r="A4066" t="s">
        <v>2161</v>
      </c>
      <c r="C4066" t="s">
        <v>2326</v>
      </c>
      <c r="D4066" t="str">
        <f t="shared" si="32"/>
        <v>ShipCity,"ShipRegion","ShipPostalCode","ShipCountry")</v>
      </c>
      <c r="E4066" t="s">
        <v>2165</v>
      </c>
    </row>
    <row r="4067" spans="1:5" hidden="1" x14ac:dyDescent="0.25">
      <c r="A4067" t="s">
        <v>2161</v>
      </c>
      <c r="C4067" t="s">
        <v>2241</v>
      </c>
      <c r="D4067" t="str">
        <f t="shared" si="32"/>
        <v>INSERT INTO "Orders"ShippedDate,"ShipVia","Freight","ShipName","ShipAddress",N'Suprêmes délices',N'Boulevard Tirou, 255',N'Charleroi',</v>
      </c>
      <c r="E4067" t="s">
        <v>3460</v>
      </c>
    </row>
    <row r="4068" spans="1:5" x14ac:dyDescent="0.25">
      <c r="A4068" t="s">
        <v>2161</v>
      </c>
      <c r="B4068" t="s">
        <v>2162</v>
      </c>
      <c r="D4068" t="str">
        <f t="shared" si="32"/>
        <v>INSERT INTO "Orders"("OrderID","CustomerID","EmployeeID","OrderDate","RequiredDate",ShippedDate,"ShipVia","Freight","ShipName","ShipAddress",ShipCity,"ShipRegion","ShipPostalCode","ShipCountry")VALUES (10475,N'SUPRD',9,'3/14/1997','4/11/1997','4/4/1997',1,68.52,N'Suprêmes délices',N'Boulevard Tirou, 255',N'Charleroi',NULL,N'B-6000',N'Belgium')</v>
      </c>
      <c r="E4068" t="s">
        <v>4268</v>
      </c>
    </row>
    <row r="4069" spans="1:5" hidden="1" x14ac:dyDescent="0.25">
      <c r="A4069" t="s">
        <v>2161</v>
      </c>
      <c r="B4069" t="s">
        <v>2163</v>
      </c>
      <c r="D4069" t="str">
        <f t="shared" si="32"/>
        <v>("OrderID","CustomerID","EmployeeID","OrderDate","RequiredDate",ShipCity,"ShipRegion","ShipPostalCode","ShipCountry")NULL,N'B-6000',N'Belgium')</v>
      </c>
      <c r="E4069" t="s">
        <v>3462</v>
      </c>
    </row>
    <row r="4070" spans="1:5" hidden="1" x14ac:dyDescent="0.25">
      <c r="A4070" t="s">
        <v>2161</v>
      </c>
      <c r="C4070" t="s">
        <v>2164</v>
      </c>
      <c r="D4070" t="str">
        <f t="shared" si="32"/>
        <v>N'Suprêmes délices',N'Boulevard Tirou, 255',N'Charleroi',</v>
      </c>
      <c r="E4070" t="s">
        <v>2178</v>
      </c>
    </row>
    <row r="4071" spans="1:5" hidden="1" x14ac:dyDescent="0.25">
      <c r="A4071" t="s">
        <v>2161</v>
      </c>
      <c r="C4071" t="s">
        <v>2165</v>
      </c>
      <c r="D4071" t="str">
        <f t="shared" si="32"/>
        <v>VALUES (10475,N'SUPRD',9,'3/14/1997','4/11/1997','4/4/1997',1,68.52,N'Suprêmes délices',N'Boulevard Tirou, 255',N'Charleroi',NULL,N'B-6000',N'Belgium')INSERT INTO "Orders"ShippedDate,"ShipVia","Freight","ShipName","ShipAddress",</v>
      </c>
      <c r="E4071" t="s">
        <v>4269</v>
      </c>
    </row>
    <row r="4072" spans="1:5" hidden="1" x14ac:dyDescent="0.25">
      <c r="A4072" t="s">
        <v>2161</v>
      </c>
      <c r="B4072" t="s">
        <v>2538</v>
      </c>
      <c r="D4072" t="str">
        <f t="shared" si="32"/>
        <v>VALUES (10475,N'SUPRD',9,'3/14/1997','4/11/1997','4/4/1997',1,68.52,NULL,N'B-6000',N'Belgium')("OrderID","CustomerID","EmployeeID","OrderDate","RequiredDate",ShippedDate,"ShipVia","Freight","ShipName","ShipAddress",ShipCity,"ShipRegion","ShipPostalCode","ShipCountry")</v>
      </c>
      <c r="E4072" t="s">
        <v>4270</v>
      </c>
    </row>
    <row r="4073" spans="1:5" hidden="1" x14ac:dyDescent="0.25">
      <c r="A4073" t="s">
        <v>2161</v>
      </c>
      <c r="C4073" t="s">
        <v>2178</v>
      </c>
      <c r="D4073" t="str">
        <f t="shared" si="32"/>
        <v>ShipCity,"ShipRegion","ShipPostalCode","ShipCountry")</v>
      </c>
      <c r="E4073" t="s">
        <v>2165</v>
      </c>
    </row>
    <row r="4074" spans="1:5" hidden="1" x14ac:dyDescent="0.25">
      <c r="A4074" t="s">
        <v>2161</v>
      </c>
      <c r="C4074" t="s">
        <v>2179</v>
      </c>
      <c r="D4074" t="str">
        <f t="shared" si="32"/>
        <v>INSERT INTO "Orders"ShippedDate,"ShipVia","Freight","ShipName","ShipAddress",N'HILARION-Abastos',N'Carrera 22 con Ave. Carlos Soublette #8-35',N'San Cristóbal',</v>
      </c>
      <c r="E4074" t="s">
        <v>3483</v>
      </c>
    </row>
    <row r="4075" spans="1:5" x14ac:dyDescent="0.25">
      <c r="A4075" t="s">
        <v>2161</v>
      </c>
      <c r="B4075" t="s">
        <v>2162</v>
      </c>
      <c r="D4075" t="str">
        <f t="shared" si="32"/>
        <v>INSERT INTO "Orders"("OrderID","CustomerID","EmployeeID","OrderDate","RequiredDate",ShippedDate,"ShipVia","Freight","ShipName","ShipAddress",ShipCity,"ShipRegion","ShipPostalCode","ShipCountry")VALUES (10476,N'HILAA',8,'3/17/1997','4/14/1997','3/24/1997',3,4.41,N'HILARION-Abastos',N'Carrera 22 con Ave. Carlos Soublette #8-35',N'San Cristóbal',N'Táchira',N'5022',N'Venezuela')</v>
      </c>
      <c r="E4075" t="s">
        <v>4271</v>
      </c>
    </row>
    <row r="4076" spans="1:5" hidden="1" x14ac:dyDescent="0.25">
      <c r="A4076" t="s">
        <v>2161</v>
      </c>
      <c r="B4076" t="s">
        <v>2163</v>
      </c>
      <c r="D4076" t="str">
        <f t="shared" si="32"/>
        <v>("OrderID","CustomerID","EmployeeID","OrderDate","RequiredDate",ShipCity,"ShipRegion","ShipPostalCode","ShipCountry")N'Táchira',N'5022',N'Venezuela')</v>
      </c>
      <c r="E4076" t="s">
        <v>3485</v>
      </c>
    </row>
    <row r="4077" spans="1:5" hidden="1" x14ac:dyDescent="0.25">
      <c r="A4077" t="s">
        <v>2161</v>
      </c>
      <c r="C4077" t="s">
        <v>2164</v>
      </c>
      <c r="D4077" t="str">
        <f t="shared" si="32"/>
        <v>N'HILARION-Abastos',N'Carrera 22 con Ave. Carlos Soublette #8-35',N'San Cristóbal',</v>
      </c>
      <c r="E4077" t="s">
        <v>2191</v>
      </c>
    </row>
    <row r="4078" spans="1:5" hidden="1" x14ac:dyDescent="0.25">
      <c r="A4078" t="s">
        <v>2161</v>
      </c>
      <c r="C4078" t="s">
        <v>2165</v>
      </c>
      <c r="D4078" t="str">
        <f t="shared" si="32"/>
        <v>VALUES (10476,N'HILAA',8,'3/17/1997','4/14/1997','3/24/1997',3,4.41,N'HILARION-Abastos',N'Carrera 22 con Ave. Carlos Soublette #8-35',N'San Cristóbal',N'Táchira',N'5022',N'Venezuela')INSERT INTO "Orders"ShippedDate,"ShipVia","Freight","ShipName","ShipAddress",</v>
      </c>
      <c r="E4078" t="s">
        <v>4272</v>
      </c>
    </row>
    <row r="4079" spans="1:5" hidden="1" x14ac:dyDescent="0.25">
      <c r="A4079" t="s">
        <v>2161</v>
      </c>
      <c r="B4079" t="s">
        <v>2539</v>
      </c>
      <c r="D4079" t="str">
        <f t="shared" si="32"/>
        <v>VALUES (10476,N'HILAA',8,'3/17/1997','4/14/1997','3/24/1997',3,4.41,N'Táchira',N'5022',N'Venezuela')("OrderID","CustomerID","EmployeeID","OrderDate","RequiredDate",ShippedDate,"ShipVia","Freight","ShipName","ShipAddress",ShipCity,"ShipRegion","ShipPostalCode","ShipCountry")</v>
      </c>
      <c r="E4079" t="s">
        <v>4273</v>
      </c>
    </row>
    <row r="4080" spans="1:5" hidden="1" x14ac:dyDescent="0.25">
      <c r="A4080" t="s">
        <v>2161</v>
      </c>
      <c r="C4080" t="s">
        <v>2191</v>
      </c>
      <c r="D4080" t="str">
        <f t="shared" ref="D4080:D4143" si="33">B4080&amp;B4081&amp;C4082&amp;C4083&amp;B4084&amp;C4085&amp;C4086</f>
        <v>ShipCity,"ShipRegion","ShipPostalCode","ShipCountry")</v>
      </c>
      <c r="E4080" t="s">
        <v>2165</v>
      </c>
    </row>
    <row r="4081" spans="1:5" hidden="1" x14ac:dyDescent="0.25">
      <c r="A4081" t="s">
        <v>2161</v>
      </c>
      <c r="C4081" t="s">
        <v>2192</v>
      </c>
      <c r="D4081" t="str">
        <f t="shared" si="33"/>
        <v>INSERT INTO "Orders"ShippedDate,"ShipVia","Freight","ShipName","ShipAddress",N'Princesa Isabel Vinhos',N'Estrada da saúde n. 58',N'Lisboa',</v>
      </c>
      <c r="E4081" t="s">
        <v>3804</v>
      </c>
    </row>
    <row r="4082" spans="1:5" x14ac:dyDescent="0.25">
      <c r="A4082" t="s">
        <v>2161</v>
      </c>
      <c r="B4082" t="s">
        <v>2162</v>
      </c>
      <c r="D4082" t="str">
        <f t="shared" si="33"/>
        <v>INSERT INTO "Orders"("OrderID","CustomerID","EmployeeID","OrderDate","RequiredDate",ShippedDate,"ShipVia","Freight","ShipName","ShipAddress",ShipCity,"ShipRegion","ShipPostalCode","ShipCountry")VALUES (10477,N'PRINI',5,'3/17/1997','4/14/1997','3/25/1997',2,13.02,N'Princesa Isabel Vinhos',N'Estrada da saúde n. 58',N'Lisboa',NULL,N'1756',N'Portugal')</v>
      </c>
      <c r="E4082" t="s">
        <v>4274</v>
      </c>
    </row>
    <row r="4083" spans="1:5" hidden="1" x14ac:dyDescent="0.25">
      <c r="A4083" t="s">
        <v>2161</v>
      </c>
      <c r="B4083" t="s">
        <v>2163</v>
      </c>
      <c r="D4083" t="str">
        <f t="shared" si="33"/>
        <v>("OrderID","CustomerID","EmployeeID","OrderDate","RequiredDate",ShipCity,"ShipRegion","ShipPostalCode","ShipCountry")NULL,N'1756',N'Portugal')</v>
      </c>
      <c r="E4083" t="s">
        <v>3806</v>
      </c>
    </row>
    <row r="4084" spans="1:5" hidden="1" x14ac:dyDescent="0.25">
      <c r="A4084" t="s">
        <v>2161</v>
      </c>
      <c r="C4084" t="s">
        <v>2164</v>
      </c>
      <c r="D4084" t="str">
        <f t="shared" si="33"/>
        <v>N'Princesa Isabel Vinhos',N'Estrada da saúde n. 58',N'Lisboa',</v>
      </c>
      <c r="E4084" t="s">
        <v>2353</v>
      </c>
    </row>
    <row r="4085" spans="1:5" hidden="1" x14ac:dyDescent="0.25">
      <c r="A4085" t="s">
        <v>2161</v>
      </c>
      <c r="C4085" t="s">
        <v>2165</v>
      </c>
      <c r="D4085" t="str">
        <f t="shared" si="33"/>
        <v>VALUES (10477,N'PRINI',5,'3/17/1997','4/14/1997','3/25/1997',2,13.02,N'Princesa Isabel Vinhos',N'Estrada da saúde n. 58',N'Lisboa',NULL,N'1756',N'Portugal')INSERT INTO "Orders"ShippedDate,"ShipVia","Freight","ShipName","ShipAddress",</v>
      </c>
      <c r="E4085" t="s">
        <v>4275</v>
      </c>
    </row>
    <row r="4086" spans="1:5" hidden="1" x14ac:dyDescent="0.25">
      <c r="A4086" t="s">
        <v>2161</v>
      </c>
      <c r="B4086" t="s">
        <v>2540</v>
      </c>
      <c r="D4086" t="str">
        <f t="shared" si="33"/>
        <v>VALUES (10477,N'PRINI',5,'3/17/1997','4/14/1997','3/25/1997',2,13.02,NULL,N'1756',N'Portugal')("OrderID","CustomerID","EmployeeID","OrderDate","RequiredDate",ShippedDate,"ShipVia","Freight","ShipName","ShipAddress",ShipCity,"ShipRegion","ShipPostalCode","ShipCountry")</v>
      </c>
      <c r="E4086" t="s">
        <v>4276</v>
      </c>
    </row>
    <row r="4087" spans="1:5" hidden="1" x14ac:dyDescent="0.25">
      <c r="A4087" t="s">
        <v>2161</v>
      </c>
      <c r="C4087" t="s">
        <v>2353</v>
      </c>
      <c r="D4087" t="str">
        <f t="shared" si="33"/>
        <v>ShipCity,"ShipRegion","ShipPostalCode","ShipCountry")</v>
      </c>
      <c r="E4087" t="s">
        <v>2165</v>
      </c>
    </row>
    <row r="4088" spans="1:5" hidden="1" x14ac:dyDescent="0.25">
      <c r="A4088" t="s">
        <v>2161</v>
      </c>
      <c r="C4088" t="s">
        <v>2354</v>
      </c>
      <c r="D4088" t="str">
        <f t="shared" si="33"/>
        <v>INSERT INTO "Orders"ShippedDate,"ShipVia","Freight","ShipName","ShipAddress",N'Victuailles en stock',N'2, rue du Commerce',N'Lyon',</v>
      </c>
      <c r="E4088" t="s">
        <v>3455</v>
      </c>
    </row>
    <row r="4089" spans="1:5" x14ac:dyDescent="0.25">
      <c r="A4089" t="s">
        <v>2161</v>
      </c>
      <c r="B4089" t="s">
        <v>2162</v>
      </c>
      <c r="D4089" t="str">
        <f t="shared" si="33"/>
        <v>INSERT INTO "Orders"("OrderID","CustomerID","EmployeeID","OrderDate","RequiredDate",ShippedDate,"ShipVia","Freight","ShipName","ShipAddress",ShipCity,"ShipRegion","ShipPostalCode","ShipCountry")VALUES (10478,N'VICTE',2,'3/18/1997','4/1/1997','3/26/1997',3,4.81,N'Victuailles en stock',N'2, rue du Commerce',N'Lyon',NULL,N'69004',N'France')</v>
      </c>
      <c r="E4089" t="s">
        <v>4277</v>
      </c>
    </row>
    <row r="4090" spans="1:5" hidden="1" x14ac:dyDescent="0.25">
      <c r="A4090" t="s">
        <v>2161</v>
      </c>
      <c r="B4090" t="s">
        <v>2163</v>
      </c>
      <c r="D4090" t="str">
        <f t="shared" si="33"/>
        <v>("OrderID","CustomerID","EmployeeID","OrderDate","RequiredDate",ShipCity,"ShipRegion","ShipPostalCode","ShipCountry")NULL,N'69004',N'France')</v>
      </c>
      <c r="E4090" t="s">
        <v>3457</v>
      </c>
    </row>
    <row r="4091" spans="1:5" hidden="1" x14ac:dyDescent="0.25">
      <c r="A4091" t="s">
        <v>2161</v>
      </c>
      <c r="C4091" t="s">
        <v>2164</v>
      </c>
      <c r="D4091" t="str">
        <f t="shared" si="33"/>
        <v>N'Victuailles en stock',N'2, rue du Commerce',N'Lyon',</v>
      </c>
      <c r="E4091" t="s">
        <v>2175</v>
      </c>
    </row>
    <row r="4092" spans="1:5" hidden="1" x14ac:dyDescent="0.25">
      <c r="A4092" t="s">
        <v>2161</v>
      </c>
      <c r="C4092" t="s">
        <v>2165</v>
      </c>
      <c r="D4092" t="str">
        <f t="shared" si="33"/>
        <v>VALUES (10478,N'VICTE',2,'3/18/1997','4/1/1997','3/26/1997',3,4.81,N'Victuailles en stock',N'2, rue du Commerce',N'Lyon',NULL,N'69004',N'France')INSERT INTO "Orders"ShippedDate,"ShipVia","Freight","ShipName","ShipAddress",</v>
      </c>
      <c r="E4092" t="s">
        <v>4278</v>
      </c>
    </row>
    <row r="4093" spans="1:5" hidden="1" x14ac:dyDescent="0.25">
      <c r="A4093" t="s">
        <v>2161</v>
      </c>
      <c r="B4093" t="s">
        <v>2541</v>
      </c>
      <c r="D4093" t="str">
        <f t="shared" si="33"/>
        <v>VALUES (10478,N'VICTE',2,'3/18/1997','4/1/1997','3/26/1997',3,4.81,NULL,N'69004',N'France')("OrderID","CustomerID","EmployeeID","OrderDate","RequiredDate",ShippedDate,"ShipVia","Freight","ShipName","ShipAddress",ShipCity,"ShipRegion","ShipPostalCode","ShipCountry")</v>
      </c>
      <c r="E4093" t="s">
        <v>4279</v>
      </c>
    </row>
    <row r="4094" spans="1:5" hidden="1" x14ac:dyDescent="0.25">
      <c r="A4094" t="s">
        <v>2161</v>
      </c>
      <c r="C4094" t="s">
        <v>2175</v>
      </c>
      <c r="D4094" t="str">
        <f t="shared" si="33"/>
        <v>ShipCity,"ShipRegion","ShipPostalCode","ShipCountry")</v>
      </c>
      <c r="E4094" t="s">
        <v>2165</v>
      </c>
    </row>
    <row r="4095" spans="1:5" hidden="1" x14ac:dyDescent="0.25">
      <c r="A4095" t="s">
        <v>2161</v>
      </c>
      <c r="C4095" t="s">
        <v>2176</v>
      </c>
      <c r="D4095" t="str">
        <f t="shared" si="33"/>
        <v>INSERT INTO "Orders"ShippedDate,"ShipVia","Freight","ShipName","ShipAddress",N'Rattlesnake Canyon Grocery',N'2817 Milton Dr.',N'Albuquerque',</v>
      </c>
      <c r="E4095" t="s">
        <v>3508</v>
      </c>
    </row>
    <row r="4096" spans="1:5" x14ac:dyDescent="0.25">
      <c r="A4096" t="s">
        <v>2161</v>
      </c>
      <c r="B4096" t="s">
        <v>2162</v>
      </c>
      <c r="D4096" t="str">
        <f t="shared" si="33"/>
        <v>INSERT INTO "Orders"("OrderID","CustomerID","EmployeeID","OrderDate","RequiredDate",ShippedDate,"ShipVia","Freight","ShipName","ShipAddress",ShipCity,"ShipRegion","ShipPostalCode","ShipCountry")VALUES (10479,N'RATTC',3,'3/19/1997','4/16/1997','3/21/1997',3,708.95,N'Rattlesnake Canyon Grocery',N'2817 Milton Dr.',N'Albuquerque',N'NM',N'87110',N'USA')</v>
      </c>
      <c r="E4096" t="s">
        <v>4280</v>
      </c>
    </row>
    <row r="4097" spans="1:5" hidden="1" x14ac:dyDescent="0.25">
      <c r="A4097" t="s">
        <v>2161</v>
      </c>
      <c r="B4097" t="s">
        <v>2163</v>
      </c>
      <c r="D4097" t="str">
        <f t="shared" si="33"/>
        <v>("OrderID","CustomerID","EmployeeID","OrderDate","RequiredDate",ShipCity,"ShipRegion","ShipPostalCode","ShipCountry")N'NM',N'87110',N'USA')</v>
      </c>
      <c r="E4097" t="s">
        <v>3510</v>
      </c>
    </row>
    <row r="4098" spans="1:5" hidden="1" x14ac:dyDescent="0.25">
      <c r="A4098" t="s">
        <v>2161</v>
      </c>
      <c r="C4098" t="s">
        <v>2164</v>
      </c>
      <c r="D4098" t="str">
        <f t="shared" si="33"/>
        <v>N'Rattlesnake Canyon Grocery',N'2817 Milton Dr.',N'Albuquerque',</v>
      </c>
      <c r="E4098" t="s">
        <v>2206</v>
      </c>
    </row>
    <row r="4099" spans="1:5" hidden="1" x14ac:dyDescent="0.25">
      <c r="A4099" t="s">
        <v>2161</v>
      </c>
      <c r="C4099" t="s">
        <v>2165</v>
      </c>
      <c r="D4099" t="str">
        <f t="shared" si="33"/>
        <v>VALUES (10479,N'RATTC',3,'3/19/1997','4/16/1997','3/21/1997',3,708.95,N'Rattlesnake Canyon Grocery',N'2817 Milton Dr.',N'Albuquerque',N'NM',N'87110',N'USA')INSERT INTO "Orders"ShippedDate,"ShipVia","Freight","ShipName","ShipAddress",</v>
      </c>
      <c r="E4099" t="s">
        <v>4281</v>
      </c>
    </row>
    <row r="4100" spans="1:5" hidden="1" x14ac:dyDescent="0.25">
      <c r="A4100" t="s">
        <v>2161</v>
      </c>
      <c r="B4100" t="s">
        <v>2542</v>
      </c>
      <c r="D4100" t="str">
        <f t="shared" si="33"/>
        <v>VALUES (10479,N'RATTC',3,'3/19/1997','4/16/1997','3/21/1997',3,708.95,N'NM',N'87110',N'USA')("OrderID","CustomerID","EmployeeID","OrderDate","RequiredDate",ShippedDate,"ShipVia","Freight","ShipName","ShipAddress",ShipCity,"ShipRegion","ShipPostalCode","ShipCountry")</v>
      </c>
      <c r="E4100" t="s">
        <v>4282</v>
      </c>
    </row>
    <row r="4101" spans="1:5" hidden="1" x14ac:dyDescent="0.25">
      <c r="A4101" t="s">
        <v>2161</v>
      </c>
      <c r="C4101" t="s">
        <v>2206</v>
      </c>
      <c r="D4101" t="str">
        <f t="shared" si="33"/>
        <v>ShipCity,"ShipRegion","ShipPostalCode","ShipCountry")</v>
      </c>
      <c r="E4101" t="s">
        <v>2165</v>
      </c>
    </row>
    <row r="4102" spans="1:5" hidden="1" x14ac:dyDescent="0.25">
      <c r="A4102" t="s">
        <v>2161</v>
      </c>
      <c r="C4102" t="s">
        <v>2207</v>
      </c>
      <c r="D4102" t="str">
        <f t="shared" si="33"/>
        <v>INSERT INTO "Orders"ShippedDate,"ShipVia","Freight","ShipName","ShipAddress",N'Folies gourmandes',N'184, chaussée de Tournai',N'Lille',</v>
      </c>
      <c r="E4102" t="s">
        <v>4056</v>
      </c>
    </row>
    <row r="4103" spans="1:5" x14ac:dyDescent="0.25">
      <c r="A4103" t="s">
        <v>2161</v>
      </c>
      <c r="B4103" t="s">
        <v>2162</v>
      </c>
      <c r="D4103" t="str">
        <f t="shared" si="33"/>
        <v>INSERT INTO "Orders"("OrderID","CustomerID","EmployeeID","OrderDate","RequiredDate",ShippedDate,"ShipVia","Freight","ShipName","ShipAddress",ShipCity,"ShipRegion","ShipPostalCode","ShipCountry")VALUES (10480,N'FOLIG',6,'3/20/1997','4/17/1997','3/24/1997',2,1.35,N'Folies gourmandes',N'184, chaussée de Tournai',N'Lille',NULL,N'59000',N'France')</v>
      </c>
      <c r="E4103" t="s">
        <v>4283</v>
      </c>
    </row>
    <row r="4104" spans="1:5" hidden="1" x14ac:dyDescent="0.25">
      <c r="A4104" t="s">
        <v>2161</v>
      </c>
      <c r="B4104" t="s">
        <v>2163</v>
      </c>
      <c r="D4104" t="str">
        <f t="shared" si="33"/>
        <v>("OrderID","CustomerID","EmployeeID","OrderDate","RequiredDate",ShipCity,"ShipRegion","ShipPostalCode","ShipCountry")NULL,N'59000',N'France')</v>
      </c>
      <c r="E4104" t="s">
        <v>4058</v>
      </c>
    </row>
    <row r="4105" spans="1:5" hidden="1" x14ac:dyDescent="0.25">
      <c r="A4105" t="s">
        <v>2161</v>
      </c>
      <c r="C4105" t="s">
        <v>2164</v>
      </c>
      <c r="D4105" t="str">
        <f t="shared" si="33"/>
        <v>N'Folies gourmandes',N'184, chaussée de Tournai',N'Lille',</v>
      </c>
      <c r="E4105" t="s">
        <v>2461</v>
      </c>
    </row>
    <row r="4106" spans="1:5" hidden="1" x14ac:dyDescent="0.25">
      <c r="A4106" t="s">
        <v>2161</v>
      </c>
      <c r="C4106" t="s">
        <v>2165</v>
      </c>
      <c r="D4106" t="str">
        <f t="shared" si="33"/>
        <v>VALUES (10480,N'FOLIG',6,'3/20/1997','4/17/1997','3/24/1997',2,1.35,N'Folies gourmandes',N'184, chaussée de Tournai',N'Lille',NULL,N'59000',N'France')INSERT INTO "Orders"ShippedDate,"ShipVia","Freight","ShipName","ShipAddress",</v>
      </c>
      <c r="E4106" t="s">
        <v>4284</v>
      </c>
    </row>
    <row r="4107" spans="1:5" hidden="1" x14ac:dyDescent="0.25">
      <c r="A4107" t="s">
        <v>2161</v>
      </c>
      <c r="B4107" t="s">
        <v>2543</v>
      </c>
      <c r="D4107" t="str">
        <f t="shared" si="33"/>
        <v>VALUES (10480,N'FOLIG',6,'3/20/1997','4/17/1997','3/24/1997',2,1.35,NULL,N'59000',N'France')("OrderID","CustomerID","EmployeeID","OrderDate","RequiredDate",ShippedDate,"ShipVia","Freight","ShipName","ShipAddress",ShipCity,"ShipRegion","ShipPostalCode","ShipCountry")</v>
      </c>
      <c r="E4107" t="s">
        <v>4285</v>
      </c>
    </row>
    <row r="4108" spans="1:5" hidden="1" x14ac:dyDescent="0.25">
      <c r="A4108" t="s">
        <v>2161</v>
      </c>
      <c r="C4108" t="s">
        <v>2461</v>
      </c>
      <c r="D4108" t="str">
        <f t="shared" si="33"/>
        <v>ShipCity,"ShipRegion","ShipPostalCode","ShipCountry")</v>
      </c>
      <c r="E4108" t="s">
        <v>2165</v>
      </c>
    </row>
    <row r="4109" spans="1:5" hidden="1" x14ac:dyDescent="0.25">
      <c r="A4109" t="s">
        <v>2161</v>
      </c>
      <c r="C4109" t="s">
        <v>2462</v>
      </c>
      <c r="D4109" t="str">
        <f t="shared" si="33"/>
        <v>INSERT INTO "Orders"ShippedDate,"ShipVia","Freight","ShipName","ShipAddress",N'Ricardo Adocicados',N'Av. Copacabana, 267',N'Rio de Janeiro',</v>
      </c>
      <c r="E4109" t="s">
        <v>3616</v>
      </c>
    </row>
    <row r="4110" spans="1:5" x14ac:dyDescent="0.25">
      <c r="A4110" t="s">
        <v>2161</v>
      </c>
      <c r="B4110" t="s">
        <v>2162</v>
      </c>
      <c r="D4110" t="str">
        <f t="shared" si="33"/>
        <v>INSERT INTO "Orders"("OrderID","CustomerID","EmployeeID","OrderDate","RequiredDate",ShippedDate,"ShipVia","Freight","ShipName","ShipAddress",ShipCity,"ShipRegion","ShipPostalCode","ShipCountry")VALUES (10481,N'RICAR',8,'3/20/1997','4/17/1997','3/25/1997',2,64.33,N'Ricardo Adocicados',N'Av. Copacabana, 267',N'Rio de Janeiro',N'RJ',N'02389-890',N'Brazil')</v>
      </c>
      <c r="E4110" t="s">
        <v>4286</v>
      </c>
    </row>
    <row r="4111" spans="1:5" hidden="1" x14ac:dyDescent="0.25">
      <c r="A4111" t="s">
        <v>2161</v>
      </c>
      <c r="B4111" t="s">
        <v>2163</v>
      </c>
      <c r="D4111" t="str">
        <f t="shared" si="33"/>
        <v>("OrderID","CustomerID","EmployeeID","OrderDate","RequiredDate",ShipCity,"ShipRegion","ShipPostalCode","ShipCountry")N'RJ',N'02389-890',N'Brazil')</v>
      </c>
      <c r="E4111" t="s">
        <v>3618</v>
      </c>
    </row>
    <row r="4112" spans="1:5" hidden="1" x14ac:dyDescent="0.25">
      <c r="A4112" t="s">
        <v>2161</v>
      </c>
      <c r="C4112" t="s">
        <v>2164</v>
      </c>
      <c r="D4112" t="str">
        <f t="shared" si="33"/>
        <v>N'Ricardo Adocicados',N'Av. Copacabana, 267',N'Rio de Janeiro',</v>
      </c>
      <c r="E4112" t="s">
        <v>2263</v>
      </c>
    </row>
    <row r="4113" spans="1:5" hidden="1" x14ac:dyDescent="0.25">
      <c r="A4113" t="s">
        <v>2161</v>
      </c>
      <c r="C4113" t="s">
        <v>2165</v>
      </c>
      <c r="D4113" t="str">
        <f t="shared" si="33"/>
        <v>VALUES (10481,N'RICAR',8,'3/20/1997','4/17/1997','3/25/1997',2,64.33,N'Ricardo Adocicados',N'Av. Copacabana, 267',N'Rio de Janeiro',N'RJ',N'02389-890',N'Brazil')INSERT INTO "Orders"ShippedDate,"ShipVia","Freight","ShipName","ShipAddress",</v>
      </c>
      <c r="E4113" t="s">
        <v>4287</v>
      </c>
    </row>
    <row r="4114" spans="1:5" hidden="1" x14ac:dyDescent="0.25">
      <c r="A4114" t="s">
        <v>2161</v>
      </c>
      <c r="B4114" t="s">
        <v>2544</v>
      </c>
      <c r="D4114" t="str">
        <f t="shared" si="33"/>
        <v>VALUES (10481,N'RICAR',8,'3/20/1997','4/17/1997','3/25/1997',2,64.33,N'RJ',N'02389-890',N'Brazil')("OrderID","CustomerID","EmployeeID","OrderDate","RequiredDate",ShippedDate,"ShipVia","Freight","ShipName","ShipAddress",ShipCity,"ShipRegion","ShipPostalCode","ShipCountry")</v>
      </c>
      <c r="E4114" t="s">
        <v>4288</v>
      </c>
    </row>
    <row r="4115" spans="1:5" hidden="1" x14ac:dyDescent="0.25">
      <c r="A4115" t="s">
        <v>2161</v>
      </c>
      <c r="C4115" t="s">
        <v>2263</v>
      </c>
      <c r="D4115" t="str">
        <f t="shared" si="33"/>
        <v>ShipCity,"ShipRegion","ShipPostalCode","ShipCountry")</v>
      </c>
      <c r="E4115" t="s">
        <v>2165</v>
      </c>
    </row>
    <row r="4116" spans="1:5" hidden="1" x14ac:dyDescent="0.25">
      <c r="A4116" t="s">
        <v>2161</v>
      </c>
      <c r="C4116" t="s">
        <v>2264</v>
      </c>
      <c r="D4116" t="str">
        <f t="shared" si="33"/>
        <v>INSERT INTO "Orders"ShippedDate,"ShipVia","Freight","ShipName","ShipAddress",N'Lazy K Kountry Store',N'12 Orchestra Terrace',N'Walla Walla',</v>
      </c>
      <c r="E4116" t="s">
        <v>4289</v>
      </c>
    </row>
    <row r="4117" spans="1:5" x14ac:dyDescent="0.25">
      <c r="A4117" t="s">
        <v>2161</v>
      </c>
      <c r="B4117" t="s">
        <v>2162</v>
      </c>
      <c r="D4117" t="str">
        <f t="shared" si="33"/>
        <v>INSERT INTO "Orders"("OrderID","CustomerID","EmployeeID","OrderDate","RequiredDate",ShippedDate,"ShipVia","Freight","ShipName","ShipAddress",ShipCity,"ShipRegion","ShipPostalCode","ShipCountry")VALUES (10482,N'LAZYK',1,'3/21/1997','4/18/1997','4/10/1997',3,7.48,N'Lazy K Kountry Store',N'12 Orchestra Terrace',N'Walla Walla',N'WA',N'99362',N'USA')</v>
      </c>
      <c r="E4117" t="s">
        <v>4290</v>
      </c>
    </row>
    <row r="4118" spans="1:5" hidden="1" x14ac:dyDescent="0.25">
      <c r="A4118" t="s">
        <v>2161</v>
      </c>
      <c r="B4118" t="s">
        <v>2163</v>
      </c>
      <c r="D4118" t="str">
        <f t="shared" si="33"/>
        <v>("OrderID","CustomerID","EmployeeID","OrderDate","RequiredDate",ShipCity,"ShipRegion","ShipPostalCode","ShipCountry")N'WA',N'99362',N'USA')</v>
      </c>
      <c r="E4118" t="s">
        <v>4291</v>
      </c>
    </row>
    <row r="4119" spans="1:5" hidden="1" x14ac:dyDescent="0.25">
      <c r="A4119" t="s">
        <v>2161</v>
      </c>
      <c r="C4119" t="s">
        <v>2164</v>
      </c>
      <c r="D4119" t="str">
        <f t="shared" si="33"/>
        <v>N'Lazy K Kountry Store',N'12 Orchestra Terrace',N'Walla Walla',</v>
      </c>
      <c r="E4119" t="s">
        <v>2546</v>
      </c>
    </row>
    <row r="4120" spans="1:5" hidden="1" x14ac:dyDescent="0.25">
      <c r="A4120" t="s">
        <v>2161</v>
      </c>
      <c r="C4120" t="s">
        <v>2165</v>
      </c>
      <c r="D4120" t="str">
        <f t="shared" si="33"/>
        <v>VALUES (10482,N'LAZYK',1,'3/21/1997','4/18/1997','4/10/1997',3,7.48,N'Lazy K Kountry Store',N'12 Orchestra Terrace',N'Walla Walla',N'WA',N'99362',N'USA')INSERT INTO "Orders"ShippedDate,"ShipVia","Freight","ShipName","ShipAddress",</v>
      </c>
      <c r="E4120" t="s">
        <v>4292</v>
      </c>
    </row>
    <row r="4121" spans="1:5" hidden="1" x14ac:dyDescent="0.25">
      <c r="A4121" t="s">
        <v>2161</v>
      </c>
      <c r="B4121" t="s">
        <v>2545</v>
      </c>
      <c r="D4121" t="str">
        <f t="shared" si="33"/>
        <v>VALUES (10482,N'LAZYK',1,'3/21/1997','4/18/1997','4/10/1997',3,7.48,N'WA',N'99362',N'USA')("OrderID","CustomerID","EmployeeID","OrderDate","RequiredDate",ShippedDate,"ShipVia","Freight","ShipName","ShipAddress",ShipCity,"ShipRegion","ShipPostalCode","ShipCountry")</v>
      </c>
      <c r="E4121" t="s">
        <v>4293</v>
      </c>
    </row>
    <row r="4122" spans="1:5" hidden="1" x14ac:dyDescent="0.25">
      <c r="A4122" t="s">
        <v>2161</v>
      </c>
      <c r="C4122" t="s">
        <v>2546</v>
      </c>
      <c r="D4122" t="str">
        <f t="shared" si="33"/>
        <v>ShipCity,"ShipRegion","ShipPostalCode","ShipCountry")</v>
      </c>
      <c r="E4122" t="s">
        <v>2165</v>
      </c>
    </row>
    <row r="4123" spans="1:5" hidden="1" x14ac:dyDescent="0.25">
      <c r="A4123" t="s">
        <v>2161</v>
      </c>
      <c r="C4123" t="s">
        <v>2547</v>
      </c>
      <c r="D4123" t="str">
        <f t="shared" si="33"/>
        <v>INSERT INTO "Orders"ShippedDate,"ShipVia","Freight","ShipName","ShipAddress",N'White Clover Markets',N'1029 - 12th Ave. S.',N'Seattle',</v>
      </c>
      <c r="E4123" t="s">
        <v>3541</v>
      </c>
    </row>
    <row r="4124" spans="1:5" x14ac:dyDescent="0.25">
      <c r="A4124" t="s">
        <v>2161</v>
      </c>
      <c r="B4124" t="s">
        <v>2162</v>
      </c>
      <c r="D4124" t="str">
        <f t="shared" si="33"/>
        <v>INSERT INTO "Orders"("OrderID","CustomerID","EmployeeID","OrderDate","RequiredDate",ShippedDate,"ShipVia","Freight","ShipName","ShipAddress",ShipCity,"ShipRegion","ShipPostalCode","ShipCountry")VALUES (10483,N'WHITC',7,'3/24/1997','4/21/1997','4/25/1997',2,15.28,N'White Clover Markets',N'1029 - 12th Ave. S.',N'Seattle',N'WA',N'98124',N'USA')</v>
      </c>
      <c r="E4124" t="s">
        <v>4294</v>
      </c>
    </row>
    <row r="4125" spans="1:5" hidden="1" x14ac:dyDescent="0.25">
      <c r="A4125" t="s">
        <v>2161</v>
      </c>
      <c r="B4125" t="s">
        <v>2163</v>
      </c>
      <c r="D4125" t="str">
        <f t="shared" si="33"/>
        <v>("OrderID","CustomerID","EmployeeID","OrderDate","RequiredDate",ShipCity,"ShipRegion","ShipPostalCode","ShipCountry")N'WA',N'98124',N'USA')</v>
      </c>
      <c r="E4125" t="s">
        <v>3543</v>
      </c>
    </row>
    <row r="4126" spans="1:5" hidden="1" x14ac:dyDescent="0.25">
      <c r="A4126" t="s">
        <v>2161</v>
      </c>
      <c r="C4126" t="s">
        <v>2164</v>
      </c>
      <c r="D4126" t="str">
        <f t="shared" si="33"/>
        <v>N'White Clover Markets',N'1029 - 12th Ave. S.',N'Seattle',</v>
      </c>
      <c r="E4126" t="s">
        <v>2225</v>
      </c>
    </row>
    <row r="4127" spans="1:5" hidden="1" x14ac:dyDescent="0.25">
      <c r="A4127" t="s">
        <v>2161</v>
      </c>
      <c r="C4127" t="s">
        <v>2165</v>
      </c>
      <c r="D4127" t="str">
        <f t="shared" si="33"/>
        <v>VALUES (10483,N'WHITC',7,'3/24/1997','4/21/1997','4/25/1997',2,15.28,N'White Clover Markets',N'1029 - 12th Ave. S.',N'Seattle',N'WA',N'98124',N'USA')INSERT INTO "Orders"ShippedDate,"ShipVia","Freight","ShipName","ShipAddress",</v>
      </c>
      <c r="E4127" t="s">
        <v>4295</v>
      </c>
    </row>
    <row r="4128" spans="1:5" hidden="1" x14ac:dyDescent="0.25">
      <c r="A4128" t="s">
        <v>2161</v>
      </c>
      <c r="B4128" t="s">
        <v>2548</v>
      </c>
      <c r="D4128" t="str">
        <f t="shared" si="33"/>
        <v>VALUES (10483,N'WHITC',7,'3/24/1997','4/21/1997','4/25/1997',2,15.28,N'WA',N'98124',N'USA')("OrderID","CustomerID","EmployeeID","OrderDate","RequiredDate",ShippedDate,"ShipVia","Freight","ShipName","ShipAddress",ShipCity,"ShipRegion","ShipPostalCode","ShipCountry")</v>
      </c>
      <c r="E4128" t="s">
        <v>4296</v>
      </c>
    </row>
    <row r="4129" spans="1:5" hidden="1" x14ac:dyDescent="0.25">
      <c r="A4129" t="s">
        <v>2161</v>
      </c>
      <c r="C4129" t="s">
        <v>2225</v>
      </c>
      <c r="D4129" t="str">
        <f t="shared" si="33"/>
        <v>ShipCity,"ShipRegion","ShipPostalCode","ShipCountry")</v>
      </c>
      <c r="E4129" t="s">
        <v>2165</v>
      </c>
    </row>
    <row r="4130" spans="1:5" hidden="1" x14ac:dyDescent="0.25">
      <c r="A4130" t="s">
        <v>2161</v>
      </c>
      <c r="C4130" t="s">
        <v>2226</v>
      </c>
      <c r="D4130" t="str">
        <f t="shared" si="33"/>
        <v>INSERT INTO "Orders"ShippedDate,"ShipVia","Freight","ShipName","ShipAddress",N'B''s Beverages',N'Fauntleroy Circus',N'London',</v>
      </c>
      <c r="E4130" t="s">
        <v>3626</v>
      </c>
    </row>
    <row r="4131" spans="1:5" x14ac:dyDescent="0.25">
      <c r="A4131" t="s">
        <v>2161</v>
      </c>
      <c r="B4131" t="s">
        <v>2162</v>
      </c>
      <c r="D4131" t="str">
        <f t="shared" si="33"/>
        <v>INSERT INTO "Orders"("OrderID","CustomerID","EmployeeID","OrderDate","RequiredDate",ShippedDate,"ShipVia","Freight","ShipName","ShipAddress",ShipCity,"ShipRegion","ShipPostalCode","ShipCountry")VALUES (10484,N'BSBEV',3,'3/24/1997','4/21/1997','4/1/1997',3,6.88,N'B''s Beverages',N'Fauntleroy Circus',N'London',NULL,N'EC2 5NT',N'UK')</v>
      </c>
      <c r="E4131" t="s">
        <v>4297</v>
      </c>
    </row>
    <row r="4132" spans="1:5" hidden="1" x14ac:dyDescent="0.25">
      <c r="A4132" t="s">
        <v>2161</v>
      </c>
      <c r="B4132" t="s">
        <v>2163</v>
      </c>
      <c r="D4132" t="str">
        <f t="shared" si="33"/>
        <v>("OrderID","CustomerID","EmployeeID","OrderDate","RequiredDate",ShipCity,"ShipRegion","ShipPostalCode","ShipCountry")NULL,N'EC2 5NT',N'UK')</v>
      </c>
      <c r="E4132" t="s">
        <v>3628</v>
      </c>
    </row>
    <row r="4133" spans="1:5" hidden="1" x14ac:dyDescent="0.25">
      <c r="A4133" t="s">
        <v>2161</v>
      </c>
      <c r="C4133" t="s">
        <v>2164</v>
      </c>
      <c r="D4133" t="str">
        <f t="shared" si="33"/>
        <v>N'B''s Beverages',N'Fauntleroy Circus',N'London',</v>
      </c>
      <c r="E4133" t="s">
        <v>2269</v>
      </c>
    </row>
    <row r="4134" spans="1:5" hidden="1" x14ac:dyDescent="0.25">
      <c r="A4134" t="s">
        <v>2161</v>
      </c>
      <c r="C4134" t="s">
        <v>2165</v>
      </c>
      <c r="D4134" t="str">
        <f t="shared" si="33"/>
        <v>VALUES (10484,N'BSBEV',3,'3/24/1997','4/21/1997','4/1/1997',3,6.88,N'B''s Beverages',N'Fauntleroy Circus',N'London',NULL,N'EC2 5NT',N'UK')INSERT INTO "Orders"ShippedDate,"ShipVia","Freight","ShipName","ShipAddress",</v>
      </c>
      <c r="E4134" t="s">
        <v>4298</v>
      </c>
    </row>
    <row r="4135" spans="1:5" hidden="1" x14ac:dyDescent="0.25">
      <c r="A4135" t="s">
        <v>2161</v>
      </c>
      <c r="B4135" t="s">
        <v>2549</v>
      </c>
      <c r="D4135" t="str">
        <f t="shared" si="33"/>
        <v>VALUES (10484,N'BSBEV',3,'3/24/1997','4/21/1997','4/1/1997',3,6.88,NULL,N'EC2 5NT',N'UK')("OrderID","CustomerID","EmployeeID","OrderDate","RequiredDate",ShippedDate,"ShipVia","Freight","ShipName","ShipAddress",ShipCity,"ShipRegion","ShipPostalCode","ShipCountry")</v>
      </c>
      <c r="E4135" t="s">
        <v>4299</v>
      </c>
    </row>
    <row r="4136" spans="1:5" hidden="1" x14ac:dyDescent="0.25">
      <c r="A4136" t="s">
        <v>2161</v>
      </c>
      <c r="C4136" t="s">
        <v>2269</v>
      </c>
      <c r="D4136" t="str">
        <f t="shared" si="33"/>
        <v>ShipCity,"ShipRegion","ShipPostalCode","ShipCountry")</v>
      </c>
      <c r="E4136" t="s">
        <v>2165</v>
      </c>
    </row>
    <row r="4137" spans="1:5" hidden="1" x14ac:dyDescent="0.25">
      <c r="A4137" t="s">
        <v>2161</v>
      </c>
      <c r="C4137" t="s">
        <v>2270</v>
      </c>
      <c r="D4137" t="str">
        <f t="shared" si="33"/>
        <v>INSERT INTO "Orders"ShippedDate,"ShipVia","Freight","ShipName","ShipAddress",N'LINO-Delicateses',N'Ave. 5 de Mayo Porlamar',N'I. de Margarita',</v>
      </c>
      <c r="E4137" t="s">
        <v>4045</v>
      </c>
    </row>
    <row r="4138" spans="1:5" x14ac:dyDescent="0.25">
      <c r="A4138" t="s">
        <v>2161</v>
      </c>
      <c r="B4138" t="s">
        <v>2162</v>
      </c>
      <c r="D4138" t="str">
        <f t="shared" si="33"/>
        <v>INSERT INTO "Orders"("OrderID","CustomerID","EmployeeID","OrderDate","RequiredDate",ShippedDate,"ShipVia","Freight","ShipName","ShipAddress",ShipCity,"ShipRegion","ShipPostalCode","ShipCountry")VALUES (10485,N'LINOD',4,'3/25/1997','4/8/1997','3/31/1997',2,64.45,N'LINO-Delicateses',N'Ave. 5 de Mayo Porlamar',N'I. de Margarita',N'Nueva Esparta',N'4980',N'Venezuela')</v>
      </c>
      <c r="E4138" t="s">
        <v>4300</v>
      </c>
    </row>
    <row r="4139" spans="1:5" hidden="1" x14ac:dyDescent="0.25">
      <c r="A4139" t="s">
        <v>2161</v>
      </c>
      <c r="B4139" t="s">
        <v>2163</v>
      </c>
      <c r="D4139" t="str">
        <f t="shared" si="33"/>
        <v>("OrderID","CustomerID","EmployeeID","OrderDate","RequiredDate",ShipCity,"ShipRegion","ShipPostalCode","ShipCountry")N'Nueva Esparta',N'4980',N'Venezuela')</v>
      </c>
      <c r="E4139" t="s">
        <v>4047</v>
      </c>
    </row>
    <row r="4140" spans="1:5" hidden="1" x14ac:dyDescent="0.25">
      <c r="A4140" t="s">
        <v>2161</v>
      </c>
      <c r="C4140" t="s">
        <v>2164</v>
      </c>
      <c r="D4140" t="str">
        <f t="shared" si="33"/>
        <v>N'LINO-Delicateses',N'Ave. 5 de Mayo Porlamar',N'I. de Margarita',</v>
      </c>
      <c r="E4140" t="s">
        <v>2456</v>
      </c>
    </row>
    <row r="4141" spans="1:5" hidden="1" x14ac:dyDescent="0.25">
      <c r="A4141" t="s">
        <v>2161</v>
      </c>
      <c r="C4141" t="s">
        <v>2165</v>
      </c>
      <c r="D4141" t="str">
        <f t="shared" si="33"/>
        <v>VALUES (10485,N'LINOD',4,'3/25/1997','4/8/1997','3/31/1997',2,64.45,N'LINO-Delicateses',N'Ave. 5 de Mayo Porlamar',N'I. de Margarita',N'Nueva Esparta',N'4980',N'Venezuela')INSERT INTO "Orders"ShippedDate,"ShipVia","Freight","ShipName","ShipAddress",</v>
      </c>
      <c r="E4141" t="s">
        <v>4301</v>
      </c>
    </row>
    <row r="4142" spans="1:5" hidden="1" x14ac:dyDescent="0.25">
      <c r="A4142" t="s">
        <v>2161</v>
      </c>
      <c r="B4142" t="s">
        <v>2550</v>
      </c>
      <c r="D4142" t="str">
        <f t="shared" si="33"/>
        <v>VALUES (10485,N'LINOD',4,'3/25/1997','4/8/1997','3/31/1997',2,64.45,N'Nueva Esparta',N'4980',N'Venezuela')("OrderID","CustomerID","EmployeeID","OrderDate","RequiredDate",ShippedDate,"ShipVia","Freight","ShipName","ShipAddress",ShipCity,"ShipRegion","ShipPostalCode","ShipCountry")</v>
      </c>
      <c r="E4142" t="s">
        <v>4302</v>
      </c>
    </row>
    <row r="4143" spans="1:5" hidden="1" x14ac:dyDescent="0.25">
      <c r="A4143" t="s">
        <v>2161</v>
      </c>
      <c r="C4143" t="s">
        <v>2456</v>
      </c>
      <c r="D4143" t="str">
        <f t="shared" si="33"/>
        <v>ShipCity,"ShipRegion","ShipPostalCode","ShipCountry")</v>
      </c>
      <c r="E4143" t="s">
        <v>2165</v>
      </c>
    </row>
    <row r="4144" spans="1:5" hidden="1" x14ac:dyDescent="0.25">
      <c r="A4144" t="s">
        <v>2161</v>
      </c>
      <c r="C4144" t="s">
        <v>2457</v>
      </c>
      <c r="D4144" t="str">
        <f t="shared" ref="D4144:D4207" si="34">B4144&amp;B4145&amp;C4146&amp;C4147&amp;B4148&amp;C4149&amp;C4150</f>
        <v>INSERT INTO "Orders"ShippedDate,"ShipVia","Freight","ShipName","ShipAddress",N'HILARION-Abastos',N'Carrera 22 con Ave. Carlos Soublette #8-35',N'San Cristóbal',</v>
      </c>
      <c r="E4144" t="s">
        <v>3483</v>
      </c>
    </row>
    <row r="4145" spans="1:5" x14ac:dyDescent="0.25">
      <c r="A4145" t="s">
        <v>2161</v>
      </c>
      <c r="B4145" t="s">
        <v>2162</v>
      </c>
      <c r="D4145" t="str">
        <f t="shared" si="34"/>
        <v>INSERT INTO "Orders"("OrderID","CustomerID","EmployeeID","OrderDate","RequiredDate",ShippedDate,"ShipVia","Freight","ShipName","ShipAddress",ShipCity,"ShipRegion","ShipPostalCode","ShipCountry")VALUES (10486,N'HILAA',1,'3/26/1997','4/23/1997','4/2/1997',2,30.53,N'HILARION-Abastos',N'Carrera 22 con Ave. Carlos Soublette #8-35',N'San Cristóbal',N'Táchira',N'5022',N'Venezuela')</v>
      </c>
      <c r="E4145" t="s">
        <v>4303</v>
      </c>
    </row>
    <row r="4146" spans="1:5" hidden="1" x14ac:dyDescent="0.25">
      <c r="A4146" t="s">
        <v>2161</v>
      </c>
      <c r="B4146" t="s">
        <v>2163</v>
      </c>
      <c r="D4146" t="str">
        <f t="shared" si="34"/>
        <v>("OrderID","CustomerID","EmployeeID","OrderDate","RequiredDate",ShipCity,"ShipRegion","ShipPostalCode","ShipCountry")N'Táchira',N'5022',N'Venezuela')</v>
      </c>
      <c r="E4146" t="s">
        <v>3485</v>
      </c>
    </row>
    <row r="4147" spans="1:5" hidden="1" x14ac:dyDescent="0.25">
      <c r="A4147" t="s">
        <v>2161</v>
      </c>
      <c r="C4147" t="s">
        <v>2164</v>
      </c>
      <c r="D4147" t="str">
        <f t="shared" si="34"/>
        <v>N'HILARION-Abastos',N'Carrera 22 con Ave. Carlos Soublette #8-35',N'San Cristóbal',</v>
      </c>
      <c r="E4147" t="s">
        <v>2191</v>
      </c>
    </row>
    <row r="4148" spans="1:5" hidden="1" x14ac:dyDescent="0.25">
      <c r="A4148" t="s">
        <v>2161</v>
      </c>
      <c r="C4148" t="s">
        <v>2165</v>
      </c>
      <c r="D4148" t="str">
        <f t="shared" si="34"/>
        <v>VALUES (10486,N'HILAA',1,'3/26/1997','4/23/1997','4/2/1997',2,30.53,N'HILARION-Abastos',N'Carrera 22 con Ave. Carlos Soublette #8-35',N'San Cristóbal',N'Táchira',N'5022',N'Venezuela')INSERT INTO "Orders"ShippedDate,"ShipVia","Freight","ShipName","ShipAddress",</v>
      </c>
      <c r="E4148" t="s">
        <v>4304</v>
      </c>
    </row>
    <row r="4149" spans="1:5" hidden="1" x14ac:dyDescent="0.25">
      <c r="A4149" t="s">
        <v>2161</v>
      </c>
      <c r="B4149" t="s">
        <v>2551</v>
      </c>
      <c r="D4149" t="str">
        <f t="shared" si="34"/>
        <v>VALUES (10486,N'HILAA',1,'3/26/1997','4/23/1997','4/2/1997',2,30.53,N'Táchira',N'5022',N'Venezuela')("OrderID","CustomerID","EmployeeID","OrderDate","RequiredDate",ShippedDate,"ShipVia","Freight","ShipName","ShipAddress",ShipCity,"ShipRegion","ShipPostalCode","ShipCountry")</v>
      </c>
      <c r="E4149" t="s">
        <v>4305</v>
      </c>
    </row>
    <row r="4150" spans="1:5" hidden="1" x14ac:dyDescent="0.25">
      <c r="A4150" t="s">
        <v>2161</v>
      </c>
      <c r="C4150" t="s">
        <v>2191</v>
      </c>
      <c r="D4150" t="str">
        <f t="shared" si="34"/>
        <v>ShipCity,"ShipRegion","ShipPostalCode","ShipCountry")</v>
      </c>
      <c r="E4150" t="s">
        <v>2165</v>
      </c>
    </row>
    <row r="4151" spans="1:5" hidden="1" x14ac:dyDescent="0.25">
      <c r="A4151" t="s">
        <v>2161</v>
      </c>
      <c r="C4151" t="s">
        <v>2192</v>
      </c>
      <c r="D4151" t="str">
        <f t="shared" si="34"/>
        <v>INSERT INTO "Orders"ShippedDate,"ShipVia","Freight","ShipName","ShipAddress",N'Queen Cozinha',N'Alameda dos Canàrios, 891',N'Sao Paulo',</v>
      </c>
      <c r="E4151" t="s">
        <v>3936</v>
      </c>
    </row>
    <row r="4152" spans="1:5" x14ac:dyDescent="0.25">
      <c r="A4152" t="s">
        <v>2161</v>
      </c>
      <c r="B4152" t="s">
        <v>2162</v>
      </c>
      <c r="D4152" t="str">
        <f t="shared" si="34"/>
        <v>INSERT INTO "Orders"("OrderID","CustomerID","EmployeeID","OrderDate","RequiredDate",ShippedDate,"ShipVia","Freight","ShipName","ShipAddress",ShipCity,"ShipRegion","ShipPostalCode","ShipCountry")VALUES (10487,N'QUEEN',2,'3/26/1997','4/23/1997','3/28/1997',2,71.07,N'Queen Cozinha',N'Alameda dos Canàrios, 891',N'Sao Paulo',N'SP',N'05487-020',N'Brazil')</v>
      </c>
      <c r="E4152" t="s">
        <v>4306</v>
      </c>
    </row>
    <row r="4153" spans="1:5" hidden="1" x14ac:dyDescent="0.25">
      <c r="A4153" t="s">
        <v>2161</v>
      </c>
      <c r="B4153" t="s">
        <v>2163</v>
      </c>
      <c r="D4153" t="str">
        <f t="shared" si="34"/>
        <v>("OrderID","CustomerID","EmployeeID","OrderDate","RequiredDate",ShipCity,"ShipRegion","ShipPostalCode","ShipCountry")N'SP',N'05487-020',N'Brazil')</v>
      </c>
      <c r="E4153" t="s">
        <v>3938</v>
      </c>
    </row>
    <row r="4154" spans="1:5" hidden="1" x14ac:dyDescent="0.25">
      <c r="A4154" t="s">
        <v>2161</v>
      </c>
      <c r="C4154" t="s">
        <v>2164</v>
      </c>
      <c r="D4154" t="str">
        <f t="shared" si="34"/>
        <v>N'Queen Cozinha',N'Alameda dos Canàrios, 891',N'Sao Paulo',</v>
      </c>
      <c r="E4154" t="s">
        <v>2413</v>
      </c>
    </row>
    <row r="4155" spans="1:5" hidden="1" x14ac:dyDescent="0.25">
      <c r="A4155" t="s">
        <v>2161</v>
      </c>
      <c r="C4155" t="s">
        <v>2165</v>
      </c>
      <c r="D4155" t="str">
        <f t="shared" si="34"/>
        <v>VALUES (10487,N'QUEEN',2,'3/26/1997','4/23/1997','3/28/1997',2,71.07,N'Queen Cozinha',N'Alameda dos Canàrios, 891',N'Sao Paulo',N'SP',N'05487-020',N'Brazil')INSERT INTO "Orders"ShippedDate,"ShipVia","Freight","ShipName","ShipAddress",</v>
      </c>
      <c r="E4155" t="s">
        <v>4307</v>
      </c>
    </row>
    <row r="4156" spans="1:5" hidden="1" x14ac:dyDescent="0.25">
      <c r="A4156" t="s">
        <v>2161</v>
      </c>
      <c r="B4156" t="s">
        <v>2552</v>
      </c>
      <c r="D4156" t="str">
        <f t="shared" si="34"/>
        <v>VALUES (10487,N'QUEEN',2,'3/26/1997','4/23/1997','3/28/1997',2,71.07,N'SP',N'05487-020',N'Brazil')("OrderID","CustomerID","EmployeeID","OrderDate","RequiredDate",ShippedDate,"ShipVia","Freight","ShipName","ShipAddress",ShipCity,"ShipRegion","ShipPostalCode","ShipCountry")</v>
      </c>
      <c r="E4156" t="s">
        <v>4308</v>
      </c>
    </row>
    <row r="4157" spans="1:5" hidden="1" x14ac:dyDescent="0.25">
      <c r="A4157" t="s">
        <v>2161</v>
      </c>
      <c r="C4157" t="s">
        <v>2413</v>
      </c>
      <c r="D4157" t="str">
        <f t="shared" si="34"/>
        <v>ShipCity,"ShipRegion","ShipPostalCode","ShipCountry")</v>
      </c>
      <c r="E4157" t="s">
        <v>2165</v>
      </c>
    </row>
    <row r="4158" spans="1:5" hidden="1" x14ac:dyDescent="0.25">
      <c r="A4158" t="s">
        <v>2161</v>
      </c>
      <c r="C4158" t="s">
        <v>2414</v>
      </c>
      <c r="D4158" t="str">
        <f t="shared" si="34"/>
        <v>INSERT INTO "Orders"ShippedDate,"ShipVia","Freight","ShipName","ShipAddress",N'Frankenversand',N'Berliner Platz 43',N'München',</v>
      </c>
      <c r="E4158" t="s">
        <v>3531</v>
      </c>
    </row>
    <row r="4159" spans="1:5" x14ac:dyDescent="0.25">
      <c r="A4159" t="s">
        <v>2161</v>
      </c>
      <c r="B4159" t="s">
        <v>2162</v>
      </c>
      <c r="D4159" t="str">
        <f t="shared" si="34"/>
        <v>INSERT INTO "Orders"("OrderID","CustomerID","EmployeeID","OrderDate","RequiredDate",ShippedDate,"ShipVia","Freight","ShipName","ShipAddress",ShipCity,"ShipRegion","ShipPostalCode","ShipCountry")VALUES (10488,N'FRANK',8,'3/27/1997','4/24/1997','4/2/1997',2,4.93,N'Frankenversand',N'Berliner Platz 43',N'München',NULL,N'80805',N'Germany')</v>
      </c>
      <c r="E4159" t="s">
        <v>4309</v>
      </c>
    </row>
    <row r="4160" spans="1:5" hidden="1" x14ac:dyDescent="0.25">
      <c r="A4160" t="s">
        <v>2161</v>
      </c>
      <c r="B4160" t="s">
        <v>2163</v>
      </c>
      <c r="D4160" t="str">
        <f t="shared" si="34"/>
        <v>("OrderID","CustomerID","EmployeeID","OrderDate","RequiredDate",ShipCity,"ShipRegion","ShipPostalCode","ShipCountry")NULL,N'80805',N'Germany')</v>
      </c>
      <c r="E4160" t="s">
        <v>3533</v>
      </c>
    </row>
    <row r="4161" spans="1:5" hidden="1" x14ac:dyDescent="0.25">
      <c r="A4161" t="s">
        <v>2161</v>
      </c>
      <c r="C4161" t="s">
        <v>2164</v>
      </c>
      <c r="D4161" t="str">
        <f t="shared" si="34"/>
        <v>N'Frankenversand',N'Berliner Platz 43',N'München',</v>
      </c>
      <c r="E4161" t="s">
        <v>2219</v>
      </c>
    </row>
    <row r="4162" spans="1:5" hidden="1" x14ac:dyDescent="0.25">
      <c r="A4162" t="s">
        <v>2161</v>
      </c>
      <c r="C4162" t="s">
        <v>2165</v>
      </c>
      <c r="D4162" t="str">
        <f t="shared" si="34"/>
        <v>VALUES (10488,N'FRANK',8,'3/27/1997','4/24/1997','4/2/1997',2,4.93,N'Frankenversand',N'Berliner Platz 43',N'München',NULL,N'80805',N'Germany')INSERT INTO "Orders"ShippedDate,"ShipVia","Freight","ShipName","ShipAddress",</v>
      </c>
      <c r="E4162" t="s">
        <v>4310</v>
      </c>
    </row>
    <row r="4163" spans="1:5" hidden="1" x14ac:dyDescent="0.25">
      <c r="A4163" t="s">
        <v>2161</v>
      </c>
      <c r="B4163" t="s">
        <v>2553</v>
      </c>
      <c r="D4163" t="str">
        <f t="shared" si="34"/>
        <v>VALUES (10488,N'FRANK',8,'3/27/1997','4/24/1997','4/2/1997',2,4.93,NULL,N'80805',N'Germany')("OrderID","CustomerID","EmployeeID","OrderDate","RequiredDate",ShippedDate,"ShipVia","Freight","ShipName","ShipAddress",ShipCity,"ShipRegion","ShipPostalCode","ShipCountry")</v>
      </c>
      <c r="E4163" t="s">
        <v>4311</v>
      </c>
    </row>
    <row r="4164" spans="1:5" hidden="1" x14ac:dyDescent="0.25">
      <c r="A4164" t="s">
        <v>2161</v>
      </c>
      <c r="C4164" t="s">
        <v>2219</v>
      </c>
      <c r="D4164" t="str">
        <f t="shared" si="34"/>
        <v>ShipCity,"ShipRegion","ShipPostalCode","ShipCountry")</v>
      </c>
      <c r="E4164" t="s">
        <v>2165</v>
      </c>
    </row>
    <row r="4165" spans="1:5" hidden="1" x14ac:dyDescent="0.25">
      <c r="A4165" t="s">
        <v>2161</v>
      </c>
      <c r="C4165" t="s">
        <v>2220</v>
      </c>
      <c r="D4165" t="str">
        <f t="shared" si="34"/>
        <v>INSERT INTO "Orders"ShippedDate,"ShipVia","Freight","ShipName","ShipAddress",N'Piccolo und mehr',N'Geislweg 14',N'Salzburg',</v>
      </c>
      <c r="E4165" t="s">
        <v>3863</v>
      </c>
    </row>
    <row r="4166" spans="1:5" x14ac:dyDescent="0.25">
      <c r="A4166" t="s">
        <v>2161</v>
      </c>
      <c r="B4166" t="s">
        <v>2162</v>
      </c>
      <c r="D4166" t="str">
        <f t="shared" si="34"/>
        <v>INSERT INTO "Orders"("OrderID","CustomerID","EmployeeID","OrderDate","RequiredDate",ShippedDate,"ShipVia","Freight","ShipName","ShipAddress",ShipCity,"ShipRegion","ShipPostalCode","ShipCountry")VALUES (10489,N'PICCO',6,'3/28/1997','4/25/1997','4/9/1997',2,5.29,N'Piccolo und mehr',N'Geislweg 14',N'Salzburg',NULL,N'5020',N'Austria')</v>
      </c>
      <c r="E4166" t="s">
        <v>4312</v>
      </c>
    </row>
    <row r="4167" spans="1:5" hidden="1" x14ac:dyDescent="0.25">
      <c r="A4167" t="s">
        <v>2161</v>
      </c>
      <c r="B4167" t="s">
        <v>2163</v>
      </c>
      <c r="D4167" t="str">
        <f t="shared" si="34"/>
        <v>("OrderID","CustomerID","EmployeeID","OrderDate","RequiredDate",ShipCity,"ShipRegion","ShipPostalCode","ShipCountry")NULL,N'5020',N'Austria')</v>
      </c>
      <c r="E4167" t="s">
        <v>3865</v>
      </c>
    </row>
    <row r="4168" spans="1:5" hidden="1" x14ac:dyDescent="0.25">
      <c r="A4168" t="s">
        <v>2161</v>
      </c>
      <c r="C4168" t="s">
        <v>2164</v>
      </c>
      <c r="D4168" t="str">
        <f t="shared" si="34"/>
        <v>N'Piccolo und mehr',N'Geislweg 14',N'Salzburg',</v>
      </c>
      <c r="E4168" t="s">
        <v>2378</v>
      </c>
    </row>
    <row r="4169" spans="1:5" hidden="1" x14ac:dyDescent="0.25">
      <c r="A4169" t="s">
        <v>2161</v>
      </c>
      <c r="C4169" t="s">
        <v>2165</v>
      </c>
      <c r="D4169" t="str">
        <f t="shared" si="34"/>
        <v>VALUES (10489,N'PICCO',6,'3/28/1997','4/25/1997','4/9/1997',2,5.29,N'Piccolo und mehr',N'Geislweg 14',N'Salzburg',NULL,N'5020',N'Austria')INSERT INTO "Orders"ShippedDate,"ShipVia","Freight","ShipName","ShipAddress",</v>
      </c>
      <c r="E4169" t="s">
        <v>4313</v>
      </c>
    </row>
    <row r="4170" spans="1:5" hidden="1" x14ac:dyDescent="0.25">
      <c r="A4170" t="s">
        <v>2161</v>
      </c>
      <c r="B4170" t="s">
        <v>2554</v>
      </c>
      <c r="D4170" t="str">
        <f t="shared" si="34"/>
        <v>VALUES (10489,N'PICCO',6,'3/28/1997','4/25/1997','4/9/1997',2,5.29,NULL,N'5020',N'Austria')("OrderID","CustomerID","EmployeeID","OrderDate","RequiredDate",ShippedDate,"ShipVia","Freight","ShipName","ShipAddress",ShipCity,"ShipRegion","ShipPostalCode","ShipCountry")</v>
      </c>
      <c r="E4170" t="s">
        <v>4314</v>
      </c>
    </row>
    <row r="4171" spans="1:5" hidden="1" x14ac:dyDescent="0.25">
      <c r="A4171" t="s">
        <v>2161</v>
      </c>
      <c r="C4171" t="s">
        <v>2378</v>
      </c>
      <c r="D4171" t="str">
        <f t="shared" si="34"/>
        <v>ShipCity,"ShipRegion","ShipPostalCode","ShipCountry")</v>
      </c>
      <c r="E4171" t="s">
        <v>2165</v>
      </c>
    </row>
    <row r="4172" spans="1:5" hidden="1" x14ac:dyDescent="0.25">
      <c r="A4172" t="s">
        <v>2161</v>
      </c>
      <c r="C4172" t="s">
        <v>2379</v>
      </c>
      <c r="D4172" t="str">
        <f t="shared" si="34"/>
        <v>INSERT INTO "Orders"ShippedDate,"ShipVia","Freight","ShipName","ShipAddress",N'HILARION-Abastos',N'Carrera 22 con Ave. Carlos Soublette #8-35',N'San Cristóbal',</v>
      </c>
      <c r="E4172" t="s">
        <v>3483</v>
      </c>
    </row>
    <row r="4173" spans="1:5" x14ac:dyDescent="0.25">
      <c r="A4173" t="s">
        <v>2161</v>
      </c>
      <c r="B4173" t="s">
        <v>2162</v>
      </c>
      <c r="D4173" t="str">
        <f t="shared" si="34"/>
        <v>INSERT INTO "Orders"("OrderID","CustomerID","EmployeeID","OrderDate","RequiredDate",ShippedDate,"ShipVia","Freight","ShipName","ShipAddress",ShipCity,"ShipRegion","ShipPostalCode","ShipCountry")VALUES (10490,N'HILAA',7,'3/31/1997','4/28/1997','4/3/1997',2,210.19,N'HILARION-Abastos',N'Carrera 22 con Ave. Carlos Soublette #8-35',N'San Cristóbal',N'Táchira',N'5022',N'Venezuela')</v>
      </c>
      <c r="E4173" t="s">
        <v>4315</v>
      </c>
    </row>
    <row r="4174" spans="1:5" hidden="1" x14ac:dyDescent="0.25">
      <c r="A4174" t="s">
        <v>2161</v>
      </c>
      <c r="B4174" t="s">
        <v>2163</v>
      </c>
      <c r="D4174" t="str">
        <f t="shared" si="34"/>
        <v>("OrderID","CustomerID","EmployeeID","OrderDate","RequiredDate",ShipCity,"ShipRegion","ShipPostalCode","ShipCountry")N'Táchira',N'5022',N'Venezuela')</v>
      </c>
      <c r="E4174" t="s">
        <v>3485</v>
      </c>
    </row>
    <row r="4175" spans="1:5" hidden="1" x14ac:dyDescent="0.25">
      <c r="A4175" t="s">
        <v>2161</v>
      </c>
      <c r="C4175" t="s">
        <v>2164</v>
      </c>
      <c r="D4175" t="str">
        <f t="shared" si="34"/>
        <v>N'HILARION-Abastos',N'Carrera 22 con Ave. Carlos Soublette #8-35',N'San Cristóbal',</v>
      </c>
      <c r="E4175" t="s">
        <v>2191</v>
      </c>
    </row>
    <row r="4176" spans="1:5" hidden="1" x14ac:dyDescent="0.25">
      <c r="A4176" t="s">
        <v>2161</v>
      </c>
      <c r="C4176" t="s">
        <v>2165</v>
      </c>
      <c r="D4176" t="str">
        <f t="shared" si="34"/>
        <v>VALUES (10490,N'HILAA',7,'3/31/1997','4/28/1997','4/3/1997',2,210.19,N'HILARION-Abastos',N'Carrera 22 con Ave. Carlos Soublette #8-35',N'San Cristóbal',N'Táchira',N'5022',N'Venezuela')INSERT INTO "Orders"ShippedDate,"ShipVia","Freight","ShipName","ShipAddress",</v>
      </c>
      <c r="E4176" t="s">
        <v>4316</v>
      </c>
    </row>
    <row r="4177" spans="1:5" hidden="1" x14ac:dyDescent="0.25">
      <c r="A4177" t="s">
        <v>2161</v>
      </c>
      <c r="B4177" t="s">
        <v>2555</v>
      </c>
      <c r="D4177" t="str">
        <f t="shared" si="34"/>
        <v>VALUES (10490,N'HILAA',7,'3/31/1997','4/28/1997','4/3/1997',2,210.19,N'Táchira',N'5022',N'Venezuela')("OrderID","CustomerID","EmployeeID","OrderDate","RequiredDate",ShippedDate,"ShipVia","Freight","ShipName","ShipAddress",ShipCity,"ShipRegion","ShipPostalCode","ShipCountry")</v>
      </c>
      <c r="E4177" t="s">
        <v>4317</v>
      </c>
    </row>
    <row r="4178" spans="1:5" hidden="1" x14ac:dyDescent="0.25">
      <c r="A4178" t="s">
        <v>2161</v>
      </c>
      <c r="C4178" t="s">
        <v>2191</v>
      </c>
      <c r="D4178" t="str">
        <f t="shared" si="34"/>
        <v>ShipCity,"ShipRegion","ShipPostalCode","ShipCountry")</v>
      </c>
      <c r="E4178" t="s">
        <v>2165</v>
      </c>
    </row>
    <row r="4179" spans="1:5" hidden="1" x14ac:dyDescent="0.25">
      <c r="A4179" t="s">
        <v>2161</v>
      </c>
      <c r="C4179" t="s">
        <v>2192</v>
      </c>
      <c r="D4179" t="str">
        <f t="shared" si="34"/>
        <v>INSERT INTO "Orders"ShippedDate,"ShipVia","Freight","ShipName","ShipAddress",N'Furia Bacalhau e Frutos do Mar',N'Jardim das rosas n. 32',N'Lisboa',</v>
      </c>
      <c r="E4179" t="s">
        <v>3774</v>
      </c>
    </row>
    <row r="4180" spans="1:5" x14ac:dyDescent="0.25">
      <c r="A4180" t="s">
        <v>2161</v>
      </c>
      <c r="B4180" t="s">
        <v>2162</v>
      </c>
      <c r="D4180" t="str">
        <f t="shared" si="34"/>
        <v>INSERT INTO "Orders"("OrderID","CustomerID","EmployeeID","OrderDate","RequiredDate",ShippedDate,"ShipVia","Freight","ShipName","ShipAddress",ShipCity,"ShipRegion","ShipPostalCode","ShipCountry")VALUES (10491,N'FURIB',8,'3/31/1997','4/28/1997','4/8/1997',3,16.96,N'Furia Bacalhau e Frutos do Mar',N'Jardim das rosas n. 32',N'Lisboa',NULL,N'1675',N'Portugal')</v>
      </c>
      <c r="E4180" t="s">
        <v>4318</v>
      </c>
    </row>
    <row r="4181" spans="1:5" hidden="1" x14ac:dyDescent="0.25">
      <c r="A4181" t="s">
        <v>2161</v>
      </c>
      <c r="B4181" t="s">
        <v>2163</v>
      </c>
      <c r="D4181" t="str">
        <f t="shared" si="34"/>
        <v>("OrderID","CustomerID","EmployeeID","OrderDate","RequiredDate",ShipCity,"ShipRegion","ShipPostalCode","ShipCountry")NULL,N'1675',N'Portugal')</v>
      </c>
      <c r="E4181" t="s">
        <v>3776</v>
      </c>
    </row>
    <row r="4182" spans="1:5" hidden="1" x14ac:dyDescent="0.25">
      <c r="A4182" t="s">
        <v>2161</v>
      </c>
      <c r="C4182" t="s">
        <v>2164</v>
      </c>
      <c r="D4182" t="str">
        <f t="shared" si="34"/>
        <v>N'Furia Bacalhau e Frutos do Mar',N'Jardim das rosas n. 32',N'Lisboa',</v>
      </c>
      <c r="E4182" t="s">
        <v>2339</v>
      </c>
    </row>
    <row r="4183" spans="1:5" hidden="1" x14ac:dyDescent="0.25">
      <c r="A4183" t="s">
        <v>2161</v>
      </c>
      <c r="C4183" t="s">
        <v>2165</v>
      </c>
      <c r="D4183" t="str">
        <f t="shared" si="34"/>
        <v>VALUES (10491,N'FURIB',8,'3/31/1997','4/28/1997','4/8/1997',3,16.96,N'Furia Bacalhau e Frutos do Mar',N'Jardim das rosas n. 32',N'Lisboa',NULL,N'1675',N'Portugal')INSERT INTO "Orders"ShippedDate,"ShipVia","Freight","ShipName","ShipAddress",</v>
      </c>
      <c r="E4183" t="s">
        <v>4319</v>
      </c>
    </row>
    <row r="4184" spans="1:5" hidden="1" x14ac:dyDescent="0.25">
      <c r="A4184" t="s">
        <v>2161</v>
      </c>
      <c r="B4184" t="s">
        <v>2556</v>
      </c>
      <c r="D4184" t="str">
        <f t="shared" si="34"/>
        <v>VALUES (10491,N'FURIB',8,'3/31/1997','4/28/1997','4/8/1997',3,16.96,NULL,N'1675',N'Portugal')("OrderID","CustomerID","EmployeeID","OrderDate","RequiredDate",ShippedDate,"ShipVia","Freight","ShipName","ShipAddress",ShipCity,"ShipRegion","ShipPostalCode","ShipCountry")</v>
      </c>
      <c r="E4184" t="s">
        <v>4320</v>
      </c>
    </row>
    <row r="4185" spans="1:5" hidden="1" x14ac:dyDescent="0.25">
      <c r="A4185" t="s">
        <v>2161</v>
      </c>
      <c r="C4185" t="s">
        <v>2339</v>
      </c>
      <c r="D4185" t="str">
        <f t="shared" si="34"/>
        <v>ShipCity,"ShipRegion","ShipPostalCode","ShipCountry")</v>
      </c>
      <c r="E4185" t="s">
        <v>2165</v>
      </c>
    </row>
    <row r="4186" spans="1:5" hidden="1" x14ac:dyDescent="0.25">
      <c r="A4186" t="s">
        <v>2161</v>
      </c>
      <c r="C4186" t="s">
        <v>2340</v>
      </c>
      <c r="D4186" t="str">
        <f t="shared" si="34"/>
        <v>INSERT INTO "Orders"ShippedDate,"ShipVia","Freight","ShipName","ShipAddress",N'Bottom-Dollar Markets',N'23 Tsawassen Blvd.',N'Tsawassen',</v>
      </c>
      <c r="E4186" t="s">
        <v>3995</v>
      </c>
    </row>
    <row r="4187" spans="1:5" x14ac:dyDescent="0.25">
      <c r="A4187" t="s">
        <v>2161</v>
      </c>
      <c r="B4187" t="s">
        <v>2162</v>
      </c>
      <c r="D4187" t="str">
        <f t="shared" si="34"/>
        <v>INSERT INTO "Orders"("OrderID","CustomerID","EmployeeID","OrderDate","RequiredDate",ShippedDate,"ShipVia","Freight","ShipName","ShipAddress",ShipCity,"ShipRegion","ShipPostalCode","ShipCountry")VALUES (10492,N'BOTTM',3,'4/1/1997','4/29/1997','4/11/1997',1,62.89,N'Bottom-Dollar Markets',N'23 Tsawassen Blvd.',N'Tsawassen',N'BC',N'T2F 8M4',N'Canada')</v>
      </c>
      <c r="E4187" t="s">
        <v>4321</v>
      </c>
    </row>
    <row r="4188" spans="1:5" hidden="1" x14ac:dyDescent="0.25">
      <c r="A4188" t="s">
        <v>2161</v>
      </c>
      <c r="B4188" t="s">
        <v>2163</v>
      </c>
      <c r="D4188" t="str">
        <f t="shared" si="34"/>
        <v>("OrderID","CustomerID","EmployeeID","OrderDate","RequiredDate",ShipCity,"ShipRegion","ShipPostalCode","ShipCountry")N'BC',N'T2F 8M4',N'Canada')</v>
      </c>
      <c r="E4188" t="s">
        <v>3997</v>
      </c>
    </row>
    <row r="4189" spans="1:5" hidden="1" x14ac:dyDescent="0.25">
      <c r="A4189" t="s">
        <v>2161</v>
      </c>
      <c r="C4189" t="s">
        <v>2164</v>
      </c>
      <c r="D4189" t="str">
        <f t="shared" si="34"/>
        <v>N'Bottom-Dollar Markets',N'23 Tsawassen Blvd.',N'Tsawassen',</v>
      </c>
      <c r="E4189" t="s">
        <v>2438</v>
      </c>
    </row>
    <row r="4190" spans="1:5" hidden="1" x14ac:dyDescent="0.25">
      <c r="A4190" t="s">
        <v>2161</v>
      </c>
      <c r="C4190" t="s">
        <v>2165</v>
      </c>
      <c r="D4190" t="str">
        <f t="shared" si="34"/>
        <v>VALUES (10492,N'BOTTM',3,'4/1/1997','4/29/1997','4/11/1997',1,62.89,N'Bottom-Dollar Markets',N'23 Tsawassen Blvd.',N'Tsawassen',N'BC',N'T2F 8M4',N'Canada')INSERT INTO "Orders"ShippedDate,"ShipVia","Freight","ShipName","ShipAddress",</v>
      </c>
      <c r="E4190" t="s">
        <v>4322</v>
      </c>
    </row>
    <row r="4191" spans="1:5" hidden="1" x14ac:dyDescent="0.25">
      <c r="A4191" t="s">
        <v>2161</v>
      </c>
      <c r="B4191" t="s">
        <v>2557</v>
      </c>
      <c r="D4191" t="str">
        <f t="shared" si="34"/>
        <v>VALUES (10492,N'BOTTM',3,'4/1/1997','4/29/1997','4/11/1997',1,62.89,N'BC',N'T2F 8M4',N'Canada')("OrderID","CustomerID","EmployeeID","OrderDate","RequiredDate",ShippedDate,"ShipVia","Freight","ShipName","ShipAddress",ShipCity,"ShipRegion","ShipPostalCode","ShipCountry")</v>
      </c>
      <c r="E4191" t="s">
        <v>4323</v>
      </c>
    </row>
    <row r="4192" spans="1:5" hidden="1" x14ac:dyDescent="0.25">
      <c r="A4192" t="s">
        <v>2161</v>
      </c>
      <c r="C4192" t="s">
        <v>2438</v>
      </c>
      <c r="D4192" t="str">
        <f t="shared" si="34"/>
        <v>ShipCity,"ShipRegion","ShipPostalCode","ShipCountry")</v>
      </c>
      <c r="E4192" t="s">
        <v>2165</v>
      </c>
    </row>
    <row r="4193" spans="1:5" hidden="1" x14ac:dyDescent="0.25">
      <c r="A4193" t="s">
        <v>2161</v>
      </c>
      <c r="C4193" t="s">
        <v>2439</v>
      </c>
      <c r="D4193" t="str">
        <f t="shared" si="34"/>
        <v>INSERT INTO "Orders"ShippedDate,"ShipVia","Freight","ShipName","ShipAddress",N'La maison d''Asie',N'1 rue Alsace-Lorraine',N'Toulouse',</v>
      </c>
      <c r="E4193" t="s">
        <v>3852</v>
      </c>
    </row>
    <row r="4194" spans="1:5" x14ac:dyDescent="0.25">
      <c r="A4194" t="s">
        <v>2161</v>
      </c>
      <c r="B4194" t="s">
        <v>2162</v>
      </c>
      <c r="D4194" t="str">
        <f t="shared" si="34"/>
        <v>INSERT INTO "Orders"("OrderID","CustomerID","EmployeeID","OrderDate","RequiredDate",ShippedDate,"ShipVia","Freight","ShipName","ShipAddress",ShipCity,"ShipRegion","ShipPostalCode","ShipCountry")VALUES (10493,N'LAMAI',4,'4/2/1997','4/30/1997','4/10/1997',3,10.64,N'La maison d''Asie',N'1 rue Alsace-Lorraine',N'Toulouse',NULL,N'31000',N'France')</v>
      </c>
      <c r="E4194" t="s">
        <v>4324</v>
      </c>
    </row>
    <row r="4195" spans="1:5" hidden="1" x14ac:dyDescent="0.25">
      <c r="A4195" t="s">
        <v>2161</v>
      </c>
      <c r="B4195" t="s">
        <v>2163</v>
      </c>
      <c r="D4195" t="str">
        <f t="shared" si="34"/>
        <v>("OrderID","CustomerID","EmployeeID","OrderDate","RequiredDate",ShipCity,"ShipRegion","ShipPostalCode","ShipCountry")NULL,N'31000',N'France')</v>
      </c>
      <c r="E4195" t="s">
        <v>3854</v>
      </c>
    </row>
    <row r="4196" spans="1:5" hidden="1" x14ac:dyDescent="0.25">
      <c r="A4196" t="s">
        <v>2161</v>
      </c>
      <c r="C4196" t="s">
        <v>2164</v>
      </c>
      <c r="D4196" t="str">
        <f t="shared" si="34"/>
        <v>N'La maison d''Asie',N'1 rue Alsace-Lorraine',N'Toulouse',</v>
      </c>
      <c r="E4196" t="s">
        <v>2373</v>
      </c>
    </row>
    <row r="4197" spans="1:5" hidden="1" x14ac:dyDescent="0.25">
      <c r="A4197" t="s">
        <v>2161</v>
      </c>
      <c r="C4197" t="s">
        <v>2165</v>
      </c>
      <c r="D4197" t="str">
        <f t="shared" si="34"/>
        <v>VALUES (10493,N'LAMAI',4,'4/2/1997','4/30/1997','4/10/1997',3,10.64,N'La maison d''Asie',N'1 rue Alsace-Lorraine',N'Toulouse',NULL,N'31000',N'France')INSERT INTO "Orders"ShippedDate,"ShipVia","Freight","ShipName","ShipAddress",</v>
      </c>
      <c r="E4197" t="s">
        <v>4325</v>
      </c>
    </row>
    <row r="4198" spans="1:5" hidden="1" x14ac:dyDescent="0.25">
      <c r="A4198" t="s">
        <v>2161</v>
      </c>
      <c r="B4198" t="s">
        <v>2558</v>
      </c>
      <c r="D4198" t="str">
        <f t="shared" si="34"/>
        <v>VALUES (10493,N'LAMAI',4,'4/2/1997','4/30/1997','4/10/1997',3,10.64,NULL,N'31000',N'France')("OrderID","CustomerID","EmployeeID","OrderDate","RequiredDate",ShippedDate,"ShipVia","Freight","ShipName","ShipAddress",ShipCity,"ShipRegion","ShipPostalCode","ShipCountry")</v>
      </c>
      <c r="E4198" t="s">
        <v>4326</v>
      </c>
    </row>
    <row r="4199" spans="1:5" hidden="1" x14ac:dyDescent="0.25">
      <c r="A4199" t="s">
        <v>2161</v>
      </c>
      <c r="C4199" t="s">
        <v>2373</v>
      </c>
      <c r="D4199" t="str">
        <f t="shared" si="34"/>
        <v>ShipCity,"ShipRegion","ShipPostalCode","ShipCountry")</v>
      </c>
      <c r="E4199" t="s">
        <v>2165</v>
      </c>
    </row>
    <row r="4200" spans="1:5" hidden="1" x14ac:dyDescent="0.25">
      <c r="A4200" t="s">
        <v>2161</v>
      </c>
      <c r="C4200" t="s">
        <v>2374</v>
      </c>
      <c r="D4200" t="str">
        <f t="shared" si="34"/>
        <v>INSERT INTO "Orders"ShippedDate,"ShipVia","Freight","ShipName","ShipAddress",N'Comércio Mineiro',N'Av. dos Lusíadas, 23',N'Sao Paulo',</v>
      </c>
      <c r="E4200" t="s">
        <v>3631</v>
      </c>
    </row>
    <row r="4201" spans="1:5" x14ac:dyDescent="0.25">
      <c r="A4201" t="s">
        <v>2161</v>
      </c>
      <c r="B4201" t="s">
        <v>2162</v>
      </c>
      <c r="D4201" t="str">
        <f t="shared" si="34"/>
        <v>INSERT INTO "Orders"("OrderID","CustomerID","EmployeeID","OrderDate","RequiredDate",ShippedDate,"ShipVia","Freight","ShipName","ShipAddress",ShipCity,"ShipRegion","ShipPostalCode","ShipCountry")VALUES (10494,N'COMMI',4,'4/2/1997','4/30/1997','4/9/1997',2,65.99,N'Comércio Mineiro',N'Av. dos Lusíadas, 23',N'Sao Paulo',N'SP',N'05432-043',N'Brazil')</v>
      </c>
      <c r="E4201" t="s">
        <v>4327</v>
      </c>
    </row>
    <row r="4202" spans="1:5" hidden="1" x14ac:dyDescent="0.25">
      <c r="A4202" t="s">
        <v>2161</v>
      </c>
      <c r="B4202" t="s">
        <v>2163</v>
      </c>
      <c r="D4202" t="str">
        <f t="shared" si="34"/>
        <v>("OrderID","CustomerID","EmployeeID","OrderDate","RequiredDate",ShipCity,"ShipRegion","ShipPostalCode","ShipCountry")N'SP',N'05432-043',N'Brazil')</v>
      </c>
      <c r="E4202" t="s">
        <v>3633</v>
      </c>
    </row>
    <row r="4203" spans="1:5" hidden="1" x14ac:dyDescent="0.25">
      <c r="A4203" t="s">
        <v>2161</v>
      </c>
      <c r="C4203" t="s">
        <v>2164</v>
      </c>
      <c r="D4203" t="str">
        <f t="shared" si="34"/>
        <v>N'Comércio Mineiro',N'Av. dos Lusíadas, 23',N'Sao Paulo',</v>
      </c>
      <c r="E4203" t="s">
        <v>2272</v>
      </c>
    </row>
    <row r="4204" spans="1:5" hidden="1" x14ac:dyDescent="0.25">
      <c r="A4204" t="s">
        <v>2161</v>
      </c>
      <c r="C4204" t="s">
        <v>2165</v>
      </c>
      <c r="D4204" t="str">
        <f t="shared" si="34"/>
        <v>VALUES (10494,N'COMMI',4,'4/2/1997','4/30/1997','4/9/1997',2,65.99,N'Comércio Mineiro',N'Av. dos Lusíadas, 23',N'Sao Paulo',N'SP',N'05432-043',N'Brazil')INSERT INTO "Orders"ShippedDate,"ShipVia","Freight","ShipName","ShipAddress",</v>
      </c>
      <c r="E4204" t="s">
        <v>4328</v>
      </c>
    </row>
    <row r="4205" spans="1:5" hidden="1" x14ac:dyDescent="0.25">
      <c r="A4205" t="s">
        <v>2161</v>
      </c>
      <c r="B4205" t="s">
        <v>2559</v>
      </c>
      <c r="D4205" t="str">
        <f t="shared" si="34"/>
        <v>VALUES (10494,N'COMMI',4,'4/2/1997','4/30/1997','4/9/1997',2,65.99,N'SP',N'05432-043',N'Brazil')("OrderID","CustomerID","EmployeeID","OrderDate","RequiredDate",ShippedDate,"ShipVia","Freight","ShipName","ShipAddress",ShipCity,"ShipRegion","ShipPostalCode","ShipCountry")</v>
      </c>
      <c r="E4205" t="s">
        <v>4329</v>
      </c>
    </row>
    <row r="4206" spans="1:5" hidden="1" x14ac:dyDescent="0.25">
      <c r="A4206" t="s">
        <v>2161</v>
      </c>
      <c r="C4206" t="s">
        <v>2272</v>
      </c>
      <c r="D4206" t="str">
        <f t="shared" si="34"/>
        <v>ShipCity,"ShipRegion","ShipPostalCode","ShipCountry")</v>
      </c>
      <c r="E4206" t="s">
        <v>2165</v>
      </c>
    </row>
    <row r="4207" spans="1:5" hidden="1" x14ac:dyDescent="0.25">
      <c r="A4207" t="s">
        <v>2161</v>
      </c>
      <c r="C4207" t="s">
        <v>2273</v>
      </c>
      <c r="D4207" t="str">
        <f t="shared" si="34"/>
        <v>INSERT INTO "Orders"ShippedDate,"ShipVia","Freight","ShipName","ShipAddress",N'Laughing Bacchus Wine Cellars',N'2319 Elm St.',N'Vancouver',</v>
      </c>
      <c r="E4207" t="s">
        <v>4330</v>
      </c>
    </row>
    <row r="4208" spans="1:5" x14ac:dyDescent="0.25">
      <c r="A4208" t="s">
        <v>2161</v>
      </c>
      <c r="B4208" t="s">
        <v>2162</v>
      </c>
      <c r="D4208" t="str">
        <f t="shared" ref="D4208:D4271" si="35">B4208&amp;B4209&amp;C4210&amp;C4211&amp;B4212&amp;C4213&amp;C4214</f>
        <v>INSERT INTO "Orders"("OrderID","CustomerID","EmployeeID","OrderDate","RequiredDate",ShippedDate,"ShipVia","Freight","ShipName","ShipAddress",ShipCity,"ShipRegion","ShipPostalCode","ShipCountry")VALUES (10495,N'LAUGB',3,'4/3/1997','5/1/1997','4/11/1997',3,4.65,N'Laughing Bacchus Wine Cellars',N'2319 Elm St.',N'Vancouver',N'BC',N'V3F 2K1',N'Canada')</v>
      </c>
      <c r="E4208" t="s">
        <v>4331</v>
      </c>
    </row>
    <row r="4209" spans="1:5" hidden="1" x14ac:dyDescent="0.25">
      <c r="A4209" t="s">
        <v>2161</v>
      </c>
      <c r="B4209" t="s">
        <v>2163</v>
      </c>
      <c r="D4209" t="str">
        <f t="shared" si="35"/>
        <v>("OrderID","CustomerID","EmployeeID","OrderDate","RequiredDate",ShipCity,"ShipRegion","ShipPostalCode","ShipCountry")N'BC',N'V3F 2K1',N'Canada')</v>
      </c>
      <c r="E4209" t="s">
        <v>4332</v>
      </c>
    </row>
    <row r="4210" spans="1:5" hidden="1" x14ac:dyDescent="0.25">
      <c r="A4210" t="s">
        <v>2161</v>
      </c>
      <c r="C4210" t="s">
        <v>2164</v>
      </c>
      <c r="D4210" t="str">
        <f t="shared" si="35"/>
        <v>N'Laughing Bacchus Wine Cellars',N'2319 Elm St.',N'Vancouver',</v>
      </c>
      <c r="E4210" t="s">
        <v>2561</v>
      </c>
    </row>
    <row r="4211" spans="1:5" hidden="1" x14ac:dyDescent="0.25">
      <c r="A4211" t="s">
        <v>2161</v>
      </c>
      <c r="C4211" t="s">
        <v>2165</v>
      </c>
      <c r="D4211" t="str">
        <f t="shared" si="35"/>
        <v>VALUES (10495,N'LAUGB',3,'4/3/1997','5/1/1997','4/11/1997',3,4.65,N'Laughing Bacchus Wine Cellars',N'2319 Elm St.',N'Vancouver',N'BC',N'V3F 2K1',N'Canada')INSERT INTO "Orders"ShippedDate,"ShipVia","Freight","ShipName","ShipAddress",</v>
      </c>
      <c r="E4211" t="s">
        <v>4333</v>
      </c>
    </row>
    <row r="4212" spans="1:5" hidden="1" x14ac:dyDescent="0.25">
      <c r="A4212" t="s">
        <v>2161</v>
      </c>
      <c r="B4212" t="s">
        <v>2560</v>
      </c>
      <c r="D4212" t="str">
        <f t="shared" si="35"/>
        <v>VALUES (10495,N'LAUGB',3,'4/3/1997','5/1/1997','4/11/1997',3,4.65,N'BC',N'V3F 2K1',N'Canada')("OrderID","CustomerID","EmployeeID","OrderDate","RequiredDate",ShippedDate,"ShipVia","Freight","ShipName","ShipAddress",ShipCity,"ShipRegion","ShipPostalCode","ShipCountry")</v>
      </c>
      <c r="E4212" t="s">
        <v>4334</v>
      </c>
    </row>
    <row r="4213" spans="1:5" hidden="1" x14ac:dyDescent="0.25">
      <c r="A4213" t="s">
        <v>2161</v>
      </c>
      <c r="C4213" t="s">
        <v>2561</v>
      </c>
      <c r="D4213" t="str">
        <f t="shared" si="35"/>
        <v>ShipCity,"ShipRegion","ShipPostalCode","ShipCountry")</v>
      </c>
      <c r="E4213" t="s">
        <v>2165</v>
      </c>
    </row>
    <row r="4214" spans="1:5" hidden="1" x14ac:dyDescent="0.25">
      <c r="A4214" t="s">
        <v>2161</v>
      </c>
      <c r="C4214" t="s">
        <v>2562</v>
      </c>
      <c r="D4214" t="str">
        <f t="shared" si="35"/>
        <v>INSERT INTO "Orders"ShippedDate,"ShipVia","Freight","ShipName","ShipAddress",N'Tradiçao Hipermercados',N'Av. Inês de Castro, 414',N'Sao Paulo',</v>
      </c>
      <c r="E4214" t="s">
        <v>3639</v>
      </c>
    </row>
    <row r="4215" spans="1:5" x14ac:dyDescent="0.25">
      <c r="A4215" t="s">
        <v>2161</v>
      </c>
      <c r="B4215" t="s">
        <v>2162</v>
      </c>
      <c r="D4215" t="str">
        <f t="shared" si="35"/>
        <v>INSERT INTO "Orders"("OrderID","CustomerID","EmployeeID","OrderDate","RequiredDate",ShippedDate,"ShipVia","Freight","ShipName","ShipAddress",ShipCity,"ShipRegion","ShipPostalCode","ShipCountry")VALUES (10496,N'TRADH',7,'4/4/1997','5/2/1997','4/7/1997',2,46.77,N'Tradiçao Hipermercados',N'Av. Inês de Castro, 414',N'Sao Paulo',N'SP',N'05634-030',N'Brazil')</v>
      </c>
      <c r="E4215" t="s">
        <v>4335</v>
      </c>
    </row>
    <row r="4216" spans="1:5" hidden="1" x14ac:dyDescent="0.25">
      <c r="A4216" t="s">
        <v>2161</v>
      </c>
      <c r="B4216" t="s">
        <v>2163</v>
      </c>
      <c r="D4216" t="str">
        <f t="shared" si="35"/>
        <v>("OrderID","CustomerID","EmployeeID","OrderDate","RequiredDate",ShipCity,"ShipRegion","ShipPostalCode","ShipCountry")N'SP',N'05634-030',N'Brazil')</v>
      </c>
      <c r="E4216" t="s">
        <v>3641</v>
      </c>
    </row>
    <row r="4217" spans="1:5" hidden="1" x14ac:dyDescent="0.25">
      <c r="A4217" t="s">
        <v>2161</v>
      </c>
      <c r="C4217" t="s">
        <v>2164</v>
      </c>
      <c r="D4217" t="str">
        <f t="shared" si="35"/>
        <v>N'Tradiçao Hipermercados',N'Av. Inês de Castro, 414',N'Sao Paulo',</v>
      </c>
      <c r="E4217" t="s">
        <v>2276</v>
      </c>
    </row>
    <row r="4218" spans="1:5" hidden="1" x14ac:dyDescent="0.25">
      <c r="A4218" t="s">
        <v>2161</v>
      </c>
      <c r="C4218" t="s">
        <v>2165</v>
      </c>
      <c r="D4218" t="str">
        <f t="shared" si="35"/>
        <v>VALUES (10496,N'TRADH',7,'4/4/1997','5/2/1997','4/7/1997',2,46.77,N'Tradiçao Hipermercados',N'Av. Inês de Castro, 414',N'Sao Paulo',N'SP',N'05634-030',N'Brazil')INSERT INTO "Orders"ShippedDate,"ShipVia","Freight","ShipName","ShipAddress",</v>
      </c>
      <c r="E4218" t="s">
        <v>4336</v>
      </c>
    </row>
    <row r="4219" spans="1:5" hidden="1" x14ac:dyDescent="0.25">
      <c r="A4219" t="s">
        <v>2161</v>
      </c>
      <c r="B4219" t="s">
        <v>2563</v>
      </c>
      <c r="D4219" t="str">
        <f t="shared" si="35"/>
        <v>VALUES (10496,N'TRADH',7,'4/4/1997','5/2/1997','4/7/1997',2,46.77,N'SP',N'05634-030',N'Brazil')("OrderID","CustomerID","EmployeeID","OrderDate","RequiredDate",ShippedDate,"ShipVia","Freight","ShipName","ShipAddress",ShipCity,"ShipRegion","ShipPostalCode","ShipCountry")</v>
      </c>
      <c r="E4219" t="s">
        <v>4337</v>
      </c>
    </row>
    <row r="4220" spans="1:5" hidden="1" x14ac:dyDescent="0.25">
      <c r="A4220" t="s">
        <v>2161</v>
      </c>
      <c r="C4220" t="s">
        <v>2276</v>
      </c>
      <c r="D4220" t="str">
        <f t="shared" si="35"/>
        <v>ShipCity,"ShipRegion","ShipPostalCode","ShipCountry")</v>
      </c>
      <c r="E4220" t="s">
        <v>2165</v>
      </c>
    </row>
    <row r="4221" spans="1:5" hidden="1" x14ac:dyDescent="0.25">
      <c r="A4221" t="s">
        <v>2161</v>
      </c>
      <c r="C4221" t="s">
        <v>2277</v>
      </c>
      <c r="D4221" t="str">
        <f t="shared" si="35"/>
        <v>INSERT INTO "Orders"ShippedDate,"ShipVia","Freight","ShipName","ShipAddress",N'Lehmanns Marktstand',N'Magazinweg 7',N'Frankfurt a.M.',</v>
      </c>
      <c r="E4221" t="s">
        <v>3586</v>
      </c>
    </row>
    <row r="4222" spans="1:5" x14ac:dyDescent="0.25">
      <c r="A4222" t="s">
        <v>2161</v>
      </c>
      <c r="B4222" t="s">
        <v>2162</v>
      </c>
      <c r="D4222" t="str">
        <f t="shared" si="35"/>
        <v>INSERT INTO "Orders"("OrderID","CustomerID","EmployeeID","OrderDate","RequiredDate",ShippedDate,"ShipVia","Freight","ShipName","ShipAddress",ShipCity,"ShipRegion","ShipPostalCode","ShipCountry")VALUES (10497,N'LEHMS',7,'4/4/1997','5/2/1997','4/7/1997',1,36.21,N'Lehmanns Marktstand',N'Magazinweg 7',N'Frankfurt a.M.',NULL,N'60528',N'Germany')</v>
      </c>
      <c r="E4222" t="s">
        <v>4338</v>
      </c>
    </row>
    <row r="4223" spans="1:5" hidden="1" x14ac:dyDescent="0.25">
      <c r="A4223" t="s">
        <v>2161</v>
      </c>
      <c r="B4223" t="s">
        <v>2163</v>
      </c>
      <c r="D4223" t="str">
        <f t="shared" si="35"/>
        <v>("OrderID","CustomerID","EmployeeID","OrderDate","RequiredDate",ShipCity,"ShipRegion","ShipPostalCode","ShipCountry")NULL,N'60528',N'Germany')</v>
      </c>
      <c r="E4223" t="s">
        <v>3588</v>
      </c>
    </row>
    <row r="4224" spans="1:5" hidden="1" x14ac:dyDescent="0.25">
      <c r="A4224" t="s">
        <v>2161</v>
      </c>
      <c r="C4224" t="s">
        <v>2164</v>
      </c>
      <c r="D4224" t="str">
        <f t="shared" si="35"/>
        <v>N'Lehmanns Marktstand',N'Magazinweg 7',N'Frankfurt a.M.',</v>
      </c>
      <c r="E4224" t="s">
        <v>2249</v>
      </c>
    </row>
    <row r="4225" spans="1:5" hidden="1" x14ac:dyDescent="0.25">
      <c r="A4225" t="s">
        <v>2161</v>
      </c>
      <c r="C4225" t="s">
        <v>2165</v>
      </c>
      <c r="D4225" t="str">
        <f t="shared" si="35"/>
        <v>VALUES (10497,N'LEHMS',7,'4/4/1997','5/2/1997','4/7/1997',1,36.21,N'Lehmanns Marktstand',N'Magazinweg 7',N'Frankfurt a.M.',NULL,N'60528',N'Germany')INSERT INTO "Orders"ShippedDate,"ShipVia","Freight","ShipName","ShipAddress",</v>
      </c>
      <c r="E4225" t="s">
        <v>4339</v>
      </c>
    </row>
    <row r="4226" spans="1:5" hidden="1" x14ac:dyDescent="0.25">
      <c r="A4226" t="s">
        <v>2161</v>
      </c>
      <c r="B4226" t="s">
        <v>2564</v>
      </c>
      <c r="D4226" t="str">
        <f t="shared" si="35"/>
        <v>VALUES (10497,N'LEHMS',7,'4/4/1997','5/2/1997','4/7/1997',1,36.21,NULL,N'60528',N'Germany')("OrderID","CustomerID","EmployeeID","OrderDate","RequiredDate",ShippedDate,"ShipVia","Freight","ShipName","ShipAddress",ShipCity,"ShipRegion","ShipPostalCode","ShipCountry")</v>
      </c>
      <c r="E4226" t="s">
        <v>4340</v>
      </c>
    </row>
    <row r="4227" spans="1:5" hidden="1" x14ac:dyDescent="0.25">
      <c r="A4227" t="s">
        <v>2161</v>
      </c>
      <c r="C4227" t="s">
        <v>2249</v>
      </c>
      <c r="D4227" t="str">
        <f t="shared" si="35"/>
        <v>ShipCity,"ShipRegion","ShipPostalCode","ShipCountry")</v>
      </c>
      <c r="E4227" t="s">
        <v>2165</v>
      </c>
    </row>
    <row r="4228" spans="1:5" hidden="1" x14ac:dyDescent="0.25">
      <c r="A4228" t="s">
        <v>2161</v>
      </c>
      <c r="C4228" t="s">
        <v>2250</v>
      </c>
      <c r="D4228" t="str">
        <f t="shared" si="35"/>
        <v>INSERT INTO "Orders"ShippedDate,"ShipVia","Freight","ShipName","ShipAddress",N'HILARION-Abastos',N'Carrera 22 con Ave. Carlos Soublette #8-35',N'San Cristóbal',</v>
      </c>
      <c r="E4228" t="s">
        <v>3483</v>
      </c>
    </row>
    <row r="4229" spans="1:5" x14ac:dyDescent="0.25">
      <c r="A4229" t="s">
        <v>2161</v>
      </c>
      <c r="B4229" t="s">
        <v>2162</v>
      </c>
      <c r="D4229" t="str">
        <f t="shared" si="35"/>
        <v>INSERT INTO "Orders"("OrderID","CustomerID","EmployeeID","OrderDate","RequiredDate",ShippedDate,"ShipVia","Freight","ShipName","ShipAddress",ShipCity,"ShipRegion","ShipPostalCode","ShipCountry")VALUES (10498,N'HILAA',8,'4/7/1997','5/5/1997','4/11/1997',2,29.75,N'HILARION-Abastos',N'Carrera 22 con Ave. Carlos Soublette #8-35',N'San Cristóbal',N'Táchira',N'5022',N'Venezuela')</v>
      </c>
      <c r="E4229" t="s">
        <v>4341</v>
      </c>
    </row>
    <row r="4230" spans="1:5" hidden="1" x14ac:dyDescent="0.25">
      <c r="A4230" t="s">
        <v>2161</v>
      </c>
      <c r="B4230" t="s">
        <v>2163</v>
      </c>
      <c r="D4230" t="str">
        <f t="shared" si="35"/>
        <v>("OrderID","CustomerID","EmployeeID","OrderDate","RequiredDate",ShipCity,"ShipRegion","ShipPostalCode","ShipCountry")N'Táchira',N'5022',N'Venezuela')</v>
      </c>
      <c r="E4230" t="s">
        <v>3485</v>
      </c>
    </row>
    <row r="4231" spans="1:5" hidden="1" x14ac:dyDescent="0.25">
      <c r="A4231" t="s">
        <v>2161</v>
      </c>
      <c r="C4231" t="s">
        <v>2164</v>
      </c>
      <c r="D4231" t="str">
        <f t="shared" si="35"/>
        <v>N'HILARION-Abastos',N'Carrera 22 con Ave. Carlos Soublette #8-35',N'San Cristóbal',</v>
      </c>
      <c r="E4231" t="s">
        <v>2191</v>
      </c>
    </row>
    <row r="4232" spans="1:5" hidden="1" x14ac:dyDescent="0.25">
      <c r="A4232" t="s">
        <v>2161</v>
      </c>
      <c r="C4232" t="s">
        <v>2165</v>
      </c>
      <c r="D4232" t="str">
        <f t="shared" si="35"/>
        <v>VALUES (10498,N'HILAA',8,'4/7/1997','5/5/1997','4/11/1997',2,29.75,N'HILARION-Abastos',N'Carrera 22 con Ave. Carlos Soublette #8-35',N'San Cristóbal',N'Táchira',N'5022',N'Venezuela')INSERT INTO "Orders"ShippedDate,"ShipVia","Freight","ShipName","ShipAddress",</v>
      </c>
      <c r="E4232" t="s">
        <v>4342</v>
      </c>
    </row>
    <row r="4233" spans="1:5" hidden="1" x14ac:dyDescent="0.25">
      <c r="A4233" t="s">
        <v>2161</v>
      </c>
      <c r="B4233" t="s">
        <v>2565</v>
      </c>
      <c r="D4233" t="str">
        <f t="shared" si="35"/>
        <v>VALUES (10498,N'HILAA',8,'4/7/1997','5/5/1997','4/11/1997',2,29.75,N'Táchira',N'5022',N'Venezuela')("OrderID","CustomerID","EmployeeID","OrderDate","RequiredDate",ShippedDate,"ShipVia","Freight","ShipName","ShipAddress",ShipCity,"ShipRegion","ShipPostalCode","ShipCountry")</v>
      </c>
      <c r="E4233" t="s">
        <v>4343</v>
      </c>
    </row>
    <row r="4234" spans="1:5" hidden="1" x14ac:dyDescent="0.25">
      <c r="A4234" t="s">
        <v>2161</v>
      </c>
      <c r="C4234" t="s">
        <v>2191</v>
      </c>
      <c r="D4234" t="str">
        <f t="shared" si="35"/>
        <v>ShipCity,"ShipRegion","ShipPostalCode","ShipCountry")</v>
      </c>
      <c r="E4234" t="s">
        <v>2165</v>
      </c>
    </row>
    <row r="4235" spans="1:5" hidden="1" x14ac:dyDescent="0.25">
      <c r="A4235" t="s">
        <v>2161</v>
      </c>
      <c r="C4235" t="s">
        <v>2192</v>
      </c>
      <c r="D4235" t="str">
        <f t="shared" si="35"/>
        <v>INSERT INTO "Orders"ShippedDate,"ShipVia","Freight","ShipName","ShipAddress",N'LILA-Supermercado',N'Carrera 52 con Ave. Bolívar #65-98 Llano Largo',N'Barquisimeto',</v>
      </c>
      <c r="E4235" t="s">
        <v>3602</v>
      </c>
    </row>
    <row r="4236" spans="1:5" x14ac:dyDescent="0.25">
      <c r="A4236" t="s">
        <v>2161</v>
      </c>
      <c r="B4236" t="s">
        <v>2162</v>
      </c>
      <c r="D4236" t="str">
        <f t="shared" si="35"/>
        <v>INSERT INTO "Orders"("OrderID","CustomerID","EmployeeID","OrderDate","RequiredDate",ShippedDate,"ShipVia","Freight","ShipName","ShipAddress",ShipCity,"ShipRegion","ShipPostalCode","ShipCountry")VALUES (10499,N'LILAS',4,'4/8/1997','5/6/1997','4/16/1997',2,102.02,N'LILA-Supermercado',N'Carrera 52 con Ave. Bolívar #65-98 Llano Largo',N'Barquisimeto',N'Lara',N'3508',N'Venezuela')</v>
      </c>
      <c r="E4236" t="s">
        <v>4344</v>
      </c>
    </row>
    <row r="4237" spans="1:5" hidden="1" x14ac:dyDescent="0.25">
      <c r="A4237" t="s">
        <v>2161</v>
      </c>
      <c r="B4237" t="s">
        <v>2163</v>
      </c>
      <c r="D4237" t="str">
        <f t="shared" si="35"/>
        <v>("OrderID","CustomerID","EmployeeID","OrderDate","RequiredDate",ShipCity,"ShipRegion","ShipPostalCode","ShipCountry")N'Lara',N'3508',N'Venezuela')</v>
      </c>
      <c r="E4237" t="s">
        <v>3604</v>
      </c>
    </row>
    <row r="4238" spans="1:5" hidden="1" x14ac:dyDescent="0.25">
      <c r="A4238" t="s">
        <v>2161</v>
      </c>
      <c r="C4238" t="s">
        <v>2164</v>
      </c>
      <c r="D4238" t="str">
        <f t="shared" si="35"/>
        <v>N'LILA-Supermercado',N'Carrera 52 con Ave. Bolívar #65-98 Llano Largo',N'Barquisimeto',</v>
      </c>
      <c r="E4238" t="s">
        <v>2257</v>
      </c>
    </row>
    <row r="4239" spans="1:5" hidden="1" x14ac:dyDescent="0.25">
      <c r="A4239" t="s">
        <v>2161</v>
      </c>
      <c r="C4239" t="s">
        <v>2165</v>
      </c>
      <c r="D4239" t="str">
        <f t="shared" si="35"/>
        <v>VALUES (10499,N'LILAS',4,'4/8/1997','5/6/1997','4/16/1997',2,102.02,N'LILA-Supermercado',N'Carrera 52 con Ave. Bolívar #65-98 Llano Largo',N'Barquisimeto',N'Lara',N'3508',N'Venezuela')INSERT INTO "Orders"ShippedDate,"ShipVia","Freight","ShipName","ShipAddress",</v>
      </c>
      <c r="E4239" t="s">
        <v>4345</v>
      </c>
    </row>
    <row r="4240" spans="1:5" hidden="1" x14ac:dyDescent="0.25">
      <c r="A4240" t="s">
        <v>2161</v>
      </c>
      <c r="B4240" t="s">
        <v>2566</v>
      </c>
      <c r="D4240" t="str">
        <f t="shared" si="35"/>
        <v>VALUES (10499,N'LILAS',4,'4/8/1997','5/6/1997','4/16/1997',2,102.02,N'Lara',N'3508',N'Venezuela')("OrderID","CustomerID","EmployeeID","OrderDate","RequiredDate",ShippedDate,"ShipVia","Freight","ShipName","ShipAddress",ShipCity,"ShipRegion","ShipPostalCode","ShipCountry")</v>
      </c>
      <c r="E4240" t="s">
        <v>4346</v>
      </c>
    </row>
    <row r="4241" spans="1:5" hidden="1" x14ac:dyDescent="0.25">
      <c r="A4241" t="s">
        <v>2161</v>
      </c>
      <c r="C4241" t="s">
        <v>2257</v>
      </c>
      <c r="D4241" t="str">
        <f t="shared" si="35"/>
        <v>ShipCity,"ShipRegion","ShipPostalCode","ShipCountry")</v>
      </c>
      <c r="E4241" t="s">
        <v>2165</v>
      </c>
    </row>
    <row r="4242" spans="1:5" hidden="1" x14ac:dyDescent="0.25">
      <c r="A4242" t="s">
        <v>2161</v>
      </c>
      <c r="C4242" t="s">
        <v>2258</v>
      </c>
      <c r="D4242" t="str">
        <f t="shared" si="35"/>
        <v>INSERT INTO "Orders"ShippedDate,"ShipVia","Freight","ShipName","ShipAddress",N'La maison d''Asie',N'1 rue Alsace-Lorraine',N'Toulouse',</v>
      </c>
      <c r="E4242" t="s">
        <v>3852</v>
      </c>
    </row>
    <row r="4243" spans="1:5" x14ac:dyDescent="0.25">
      <c r="A4243" t="s">
        <v>2161</v>
      </c>
      <c r="B4243" t="s">
        <v>2162</v>
      </c>
      <c r="D4243" t="str">
        <f t="shared" si="35"/>
        <v>INSERT INTO "Orders"("OrderID","CustomerID","EmployeeID","OrderDate","RequiredDate",ShippedDate,"ShipVia","Freight","ShipName","ShipAddress",ShipCity,"ShipRegion","ShipPostalCode","ShipCountry")VALUES (10500,N'LAMAI',6,'4/9/1997','5/7/1997','4/17/1997',1,42.68,N'La maison d''Asie',N'1 rue Alsace-Lorraine',N'Toulouse',NULL,N'31000',N'France')</v>
      </c>
      <c r="E4243" t="s">
        <v>4347</v>
      </c>
    </row>
    <row r="4244" spans="1:5" hidden="1" x14ac:dyDescent="0.25">
      <c r="A4244" t="s">
        <v>2161</v>
      </c>
      <c r="B4244" t="s">
        <v>2163</v>
      </c>
      <c r="D4244" t="str">
        <f t="shared" si="35"/>
        <v>("OrderID","CustomerID","EmployeeID","OrderDate","RequiredDate",ShipCity,"ShipRegion","ShipPostalCode","ShipCountry")NULL,N'31000',N'France')</v>
      </c>
      <c r="E4244" t="s">
        <v>3854</v>
      </c>
    </row>
    <row r="4245" spans="1:5" hidden="1" x14ac:dyDescent="0.25">
      <c r="A4245" t="s">
        <v>2161</v>
      </c>
      <c r="C4245" t="s">
        <v>2164</v>
      </c>
      <c r="D4245" t="str">
        <f t="shared" si="35"/>
        <v>N'La maison d''Asie',N'1 rue Alsace-Lorraine',N'Toulouse',</v>
      </c>
      <c r="E4245" t="s">
        <v>2373</v>
      </c>
    </row>
    <row r="4246" spans="1:5" hidden="1" x14ac:dyDescent="0.25">
      <c r="A4246" t="s">
        <v>2161</v>
      </c>
      <c r="C4246" t="s">
        <v>2165</v>
      </c>
      <c r="D4246" t="str">
        <f t="shared" si="35"/>
        <v>VALUES (10500,N'LAMAI',6,'4/9/1997','5/7/1997','4/17/1997',1,42.68,N'La maison d''Asie',N'1 rue Alsace-Lorraine',N'Toulouse',NULL,N'31000',N'France')INSERT INTO "Orders"ShippedDate,"ShipVia","Freight","ShipName","ShipAddress",</v>
      </c>
      <c r="E4246" t="s">
        <v>4348</v>
      </c>
    </row>
    <row r="4247" spans="1:5" hidden="1" x14ac:dyDescent="0.25">
      <c r="A4247" t="s">
        <v>2161</v>
      </c>
      <c r="B4247" t="s">
        <v>2567</v>
      </c>
      <c r="D4247" t="str">
        <f t="shared" si="35"/>
        <v>VALUES (10500,N'LAMAI',6,'4/9/1997','5/7/1997','4/17/1997',1,42.68,NULL,N'31000',N'France')("OrderID","CustomerID","EmployeeID","OrderDate","RequiredDate",ShippedDate,"ShipVia","Freight","ShipName","ShipAddress",ShipCity,"ShipRegion","ShipPostalCode","ShipCountry")</v>
      </c>
      <c r="E4247" t="s">
        <v>4349</v>
      </c>
    </row>
    <row r="4248" spans="1:5" hidden="1" x14ac:dyDescent="0.25">
      <c r="A4248" t="s">
        <v>2161</v>
      </c>
      <c r="C4248" t="s">
        <v>2373</v>
      </c>
      <c r="D4248" t="str">
        <f t="shared" si="35"/>
        <v>ShipCity,"ShipRegion","ShipPostalCode","ShipCountry")</v>
      </c>
      <c r="E4248" t="s">
        <v>2165</v>
      </c>
    </row>
    <row r="4249" spans="1:5" hidden="1" x14ac:dyDescent="0.25">
      <c r="A4249" t="s">
        <v>2161</v>
      </c>
      <c r="C4249" t="s">
        <v>2374</v>
      </c>
      <c r="D4249" t="str">
        <f t="shared" si="35"/>
        <v>INSERT INTO "Orders"ShippedDate,"ShipVia","Freight","ShipName","ShipAddress",N'Blauer See Delikatessen',N'Forsterstr. 57',N'Mannheim',</v>
      </c>
      <c r="E4249" t="s">
        <v>4350</v>
      </c>
    </row>
    <row r="4250" spans="1:5" x14ac:dyDescent="0.25">
      <c r="A4250" t="s">
        <v>2161</v>
      </c>
      <c r="B4250" t="s">
        <v>2162</v>
      </c>
      <c r="D4250" t="str">
        <f t="shared" si="35"/>
        <v>INSERT INTO "Orders"("OrderID","CustomerID","EmployeeID","OrderDate","RequiredDate",ShippedDate,"ShipVia","Freight","ShipName","ShipAddress",ShipCity,"ShipRegion","ShipPostalCode","ShipCountry")VALUES (10501,N'BLAUS',9,'4/9/1997','5/7/1997','4/16/1997',3,8.85,N'Blauer See Delikatessen',N'Forsterstr. 57',N'Mannheim',NULL,N'68306',N'Germany')</v>
      </c>
      <c r="E4250" t="s">
        <v>4351</v>
      </c>
    </row>
    <row r="4251" spans="1:5" hidden="1" x14ac:dyDescent="0.25">
      <c r="A4251" t="s">
        <v>2161</v>
      </c>
      <c r="B4251" t="s">
        <v>2163</v>
      </c>
      <c r="D4251" t="str">
        <f t="shared" si="35"/>
        <v>("OrderID","CustomerID","EmployeeID","OrderDate","RequiredDate",ShipCity,"ShipRegion","ShipPostalCode","ShipCountry")NULL,N'68306',N'Germany')</v>
      </c>
      <c r="E4251" t="s">
        <v>4352</v>
      </c>
    </row>
    <row r="4252" spans="1:5" hidden="1" x14ac:dyDescent="0.25">
      <c r="A4252" t="s">
        <v>2161</v>
      </c>
      <c r="C4252" t="s">
        <v>2164</v>
      </c>
      <c r="D4252" t="str">
        <f t="shared" si="35"/>
        <v>N'Blauer See Delikatessen',N'Forsterstr. 57',N'Mannheim',</v>
      </c>
      <c r="E4252" t="s">
        <v>2569</v>
      </c>
    </row>
    <row r="4253" spans="1:5" hidden="1" x14ac:dyDescent="0.25">
      <c r="A4253" t="s">
        <v>2161</v>
      </c>
      <c r="C4253" t="s">
        <v>2165</v>
      </c>
      <c r="D4253" t="str">
        <f t="shared" si="35"/>
        <v>VALUES (10501,N'BLAUS',9,'4/9/1997','5/7/1997','4/16/1997',3,8.85,N'Blauer See Delikatessen',N'Forsterstr. 57',N'Mannheim',NULL,N'68306',N'Germany')INSERT INTO "Orders"ShippedDate,"ShipVia","Freight","ShipName","ShipAddress",</v>
      </c>
      <c r="E4253" t="s">
        <v>4353</v>
      </c>
    </row>
    <row r="4254" spans="1:5" hidden="1" x14ac:dyDescent="0.25">
      <c r="A4254" t="s">
        <v>2161</v>
      </c>
      <c r="B4254" t="s">
        <v>2568</v>
      </c>
      <c r="D4254" t="str">
        <f t="shared" si="35"/>
        <v>VALUES (10501,N'BLAUS',9,'4/9/1997','5/7/1997','4/16/1997',3,8.85,NULL,N'68306',N'Germany')("OrderID","CustomerID","EmployeeID","OrderDate","RequiredDate",ShippedDate,"ShipVia","Freight","ShipName","ShipAddress",ShipCity,"ShipRegion","ShipPostalCode","ShipCountry")</v>
      </c>
      <c r="E4254" t="s">
        <v>4354</v>
      </c>
    </row>
    <row r="4255" spans="1:5" hidden="1" x14ac:dyDescent="0.25">
      <c r="A4255" t="s">
        <v>2161</v>
      </c>
      <c r="C4255" t="s">
        <v>2569</v>
      </c>
      <c r="D4255" t="str">
        <f t="shared" si="35"/>
        <v>ShipCity,"ShipRegion","ShipPostalCode","ShipCountry")</v>
      </c>
      <c r="E4255" t="s">
        <v>2165</v>
      </c>
    </row>
    <row r="4256" spans="1:5" hidden="1" x14ac:dyDescent="0.25">
      <c r="A4256" t="s">
        <v>2161</v>
      </c>
      <c r="C4256" t="s">
        <v>2570</v>
      </c>
      <c r="D4256" t="str">
        <f t="shared" si="35"/>
        <v>INSERT INTO "Orders"ShippedDate,"ShipVia","Freight","ShipName","ShipAddress",N'Pericles Comidas clásicas',N'Calle Dr. Jorge Cash 321',N'México D.F.',</v>
      </c>
      <c r="E4256" t="s">
        <v>3749</v>
      </c>
    </row>
    <row r="4257" spans="1:5" x14ac:dyDescent="0.25">
      <c r="A4257" t="s">
        <v>2161</v>
      </c>
      <c r="B4257" t="s">
        <v>2162</v>
      </c>
      <c r="D4257" t="str">
        <f t="shared" si="35"/>
        <v>INSERT INTO "Orders"("OrderID","CustomerID","EmployeeID","OrderDate","RequiredDate",ShippedDate,"ShipVia","Freight","ShipName","ShipAddress",ShipCity,"ShipRegion","ShipPostalCode","ShipCountry")VALUES (10502,N'PERIC',2,'4/10/1997','5/8/1997','4/29/1997',1,69.32,N'Pericles Comidas clásicas',N'Calle Dr. Jorge Cash 321',N'México D.F.',NULL,N'05033',N'Mexico')</v>
      </c>
      <c r="E4257" t="s">
        <v>4355</v>
      </c>
    </row>
    <row r="4258" spans="1:5" hidden="1" x14ac:dyDescent="0.25">
      <c r="A4258" t="s">
        <v>2161</v>
      </c>
      <c r="B4258" t="s">
        <v>2163</v>
      </c>
      <c r="D4258" t="str">
        <f t="shared" si="35"/>
        <v>("OrderID","CustomerID","EmployeeID","OrderDate","RequiredDate",ShipCity,"ShipRegion","ShipPostalCode","ShipCountry")NULL,N'05033',N'Mexico')</v>
      </c>
      <c r="E4258" t="s">
        <v>3573</v>
      </c>
    </row>
    <row r="4259" spans="1:5" hidden="1" x14ac:dyDescent="0.25">
      <c r="A4259" t="s">
        <v>2161</v>
      </c>
      <c r="C4259" t="s">
        <v>2164</v>
      </c>
      <c r="D4259" t="str">
        <f t="shared" si="35"/>
        <v>N'Pericles Comidas clásicas',N'Calle Dr. Jorge Cash 321',N'México D.F.',</v>
      </c>
      <c r="E4259" t="s">
        <v>2326</v>
      </c>
    </row>
    <row r="4260" spans="1:5" hidden="1" x14ac:dyDescent="0.25">
      <c r="A4260" t="s">
        <v>2161</v>
      </c>
      <c r="C4260" t="s">
        <v>2165</v>
      </c>
      <c r="D4260" t="str">
        <f t="shared" si="35"/>
        <v>VALUES (10502,N'PERIC',2,'4/10/1997','5/8/1997','4/29/1997',1,69.32,N'Pericles Comidas clásicas',N'Calle Dr. Jorge Cash 321',N'México D.F.',NULL,N'05033',N'Mexico')INSERT INTO "Orders"ShippedDate,"ShipVia","Freight","ShipName","ShipAddress",</v>
      </c>
      <c r="E4260" t="s">
        <v>4356</v>
      </c>
    </row>
    <row r="4261" spans="1:5" hidden="1" x14ac:dyDescent="0.25">
      <c r="A4261" t="s">
        <v>2161</v>
      </c>
      <c r="B4261" t="s">
        <v>2571</v>
      </c>
      <c r="D4261" t="str">
        <f t="shared" si="35"/>
        <v>VALUES (10502,N'PERIC',2,'4/10/1997','5/8/1997','4/29/1997',1,69.32,NULL,N'05033',N'Mexico')("OrderID","CustomerID","EmployeeID","OrderDate","RequiredDate",ShippedDate,"ShipVia","Freight","ShipName","ShipAddress",ShipCity,"ShipRegion","ShipPostalCode","ShipCountry")</v>
      </c>
      <c r="E4261" t="s">
        <v>4357</v>
      </c>
    </row>
    <row r="4262" spans="1:5" hidden="1" x14ac:dyDescent="0.25">
      <c r="A4262" t="s">
        <v>2161</v>
      </c>
      <c r="C4262" t="s">
        <v>2326</v>
      </c>
      <c r="D4262" t="str">
        <f t="shared" si="35"/>
        <v>ShipCity,"ShipRegion","ShipPostalCode","ShipCountry")</v>
      </c>
      <c r="E4262" t="s">
        <v>2165</v>
      </c>
    </row>
    <row r="4263" spans="1:5" hidden="1" x14ac:dyDescent="0.25">
      <c r="A4263" t="s">
        <v>2161</v>
      </c>
      <c r="C4263" t="s">
        <v>2241</v>
      </c>
      <c r="D4263" t="str">
        <f t="shared" si="35"/>
        <v>INSERT INTO "Orders"ShippedDate,"ShipVia","Freight","ShipName","ShipAddress",N'Hungry Owl All-Night Grocers',N'8 Johnstown Road',N'Cork',</v>
      </c>
      <c r="E4263" t="s">
        <v>3659</v>
      </c>
    </row>
    <row r="4264" spans="1:5" x14ac:dyDescent="0.25">
      <c r="A4264" t="s">
        <v>2161</v>
      </c>
      <c r="B4264" t="s">
        <v>2162</v>
      </c>
      <c r="D4264" t="str">
        <f t="shared" si="35"/>
        <v>INSERT INTO "Orders"("OrderID","CustomerID","EmployeeID","OrderDate","RequiredDate",ShippedDate,"ShipVia","Freight","ShipName","ShipAddress",ShipCity,"ShipRegion","ShipPostalCode","ShipCountry")VALUES (10503,N'HUNGO',6,'4/11/1997','5/9/1997','4/16/1997',2,16.74,N'Hungry Owl All-Night Grocers',N'8 Johnstown Road',N'Cork',N'Co. Cork',NULL,N'Ireland')</v>
      </c>
      <c r="E4264" t="s">
        <v>4358</v>
      </c>
    </row>
    <row r="4265" spans="1:5" hidden="1" x14ac:dyDescent="0.25">
      <c r="A4265" t="s">
        <v>2161</v>
      </c>
      <c r="B4265" t="s">
        <v>2163</v>
      </c>
      <c r="D4265" t="str">
        <f t="shared" si="35"/>
        <v>("OrderID","CustomerID","EmployeeID","OrderDate","RequiredDate",ShipCity,"ShipRegion","ShipPostalCode","ShipCountry")N'Co. Cork',NULL,N'Ireland')</v>
      </c>
      <c r="E4265" t="s">
        <v>3661</v>
      </c>
    </row>
    <row r="4266" spans="1:5" hidden="1" x14ac:dyDescent="0.25">
      <c r="A4266" t="s">
        <v>2161</v>
      </c>
      <c r="C4266" t="s">
        <v>2164</v>
      </c>
      <c r="D4266" t="str">
        <f t="shared" si="35"/>
        <v>N'Hungry Owl All-Night Grocers',N'8 Johnstown Road',N'Cork',</v>
      </c>
      <c r="E4266" t="s">
        <v>2284</v>
      </c>
    </row>
    <row r="4267" spans="1:5" hidden="1" x14ac:dyDescent="0.25">
      <c r="A4267" t="s">
        <v>2161</v>
      </c>
      <c r="C4267" t="s">
        <v>2165</v>
      </c>
      <c r="D4267" t="str">
        <f t="shared" si="35"/>
        <v>VALUES (10503,N'HUNGO',6,'4/11/1997','5/9/1997','4/16/1997',2,16.74,N'Hungry Owl All-Night Grocers',N'8 Johnstown Road',N'Cork',N'Co. Cork',NULL,N'Ireland')INSERT INTO "Orders"ShippedDate,"ShipVia","Freight","ShipName","ShipAddress",</v>
      </c>
      <c r="E4267" t="s">
        <v>4359</v>
      </c>
    </row>
    <row r="4268" spans="1:5" hidden="1" x14ac:dyDescent="0.25">
      <c r="A4268" t="s">
        <v>2161</v>
      </c>
      <c r="B4268" t="s">
        <v>2572</v>
      </c>
      <c r="D4268" t="str">
        <f t="shared" si="35"/>
        <v>VALUES (10503,N'HUNGO',6,'4/11/1997','5/9/1997','4/16/1997',2,16.74,N'Co. Cork',NULL,N'Ireland')("OrderID","CustomerID","EmployeeID","OrderDate","RequiredDate",ShippedDate,"ShipVia","Freight","ShipName","ShipAddress",ShipCity,"ShipRegion","ShipPostalCode","ShipCountry")</v>
      </c>
      <c r="E4268" t="s">
        <v>4360</v>
      </c>
    </row>
    <row r="4269" spans="1:5" hidden="1" x14ac:dyDescent="0.25">
      <c r="A4269" t="s">
        <v>2161</v>
      </c>
      <c r="C4269" t="s">
        <v>2284</v>
      </c>
      <c r="D4269" t="str">
        <f t="shared" si="35"/>
        <v>ShipCity,"ShipRegion","ShipPostalCode","ShipCountry")</v>
      </c>
      <c r="E4269" t="s">
        <v>2165</v>
      </c>
    </row>
    <row r="4270" spans="1:5" hidden="1" x14ac:dyDescent="0.25">
      <c r="A4270" t="s">
        <v>2161</v>
      </c>
      <c r="C4270" t="s">
        <v>2285</v>
      </c>
      <c r="D4270" t="str">
        <f t="shared" si="35"/>
        <v>INSERT INTO "Orders"ShippedDate,"ShipVia","Freight","ShipName","ShipAddress",N'White Clover Markets',N'1029 - 12th Ave. S.',N'Seattle',</v>
      </c>
      <c r="E4270" t="s">
        <v>3541</v>
      </c>
    </row>
    <row r="4271" spans="1:5" x14ac:dyDescent="0.25">
      <c r="A4271" t="s">
        <v>2161</v>
      </c>
      <c r="B4271" t="s">
        <v>2162</v>
      </c>
      <c r="D4271" t="str">
        <f t="shared" si="35"/>
        <v>INSERT INTO "Orders"("OrderID","CustomerID","EmployeeID","OrderDate","RequiredDate",ShippedDate,"ShipVia","Freight","ShipName","ShipAddress",ShipCity,"ShipRegion","ShipPostalCode","ShipCountry")VALUES (10504,N'WHITC',4,'4/11/1997','5/9/1997','4/18/1997',3,59.13,N'White Clover Markets',N'1029 - 12th Ave. S.',N'Seattle',N'WA',N'98124',N'USA')</v>
      </c>
      <c r="E4271" t="s">
        <v>4361</v>
      </c>
    </row>
    <row r="4272" spans="1:5" hidden="1" x14ac:dyDescent="0.25">
      <c r="A4272" t="s">
        <v>2161</v>
      </c>
      <c r="B4272" t="s">
        <v>2163</v>
      </c>
      <c r="D4272" t="str">
        <f t="shared" ref="D4272:D4335" si="36">B4272&amp;B4273&amp;C4274&amp;C4275&amp;B4276&amp;C4277&amp;C4278</f>
        <v>("OrderID","CustomerID","EmployeeID","OrderDate","RequiredDate",ShipCity,"ShipRegion","ShipPostalCode","ShipCountry")N'WA',N'98124',N'USA')</v>
      </c>
      <c r="E4272" t="s">
        <v>3543</v>
      </c>
    </row>
    <row r="4273" spans="1:5" hidden="1" x14ac:dyDescent="0.25">
      <c r="A4273" t="s">
        <v>2161</v>
      </c>
      <c r="C4273" t="s">
        <v>2164</v>
      </c>
      <c r="D4273" t="str">
        <f t="shared" si="36"/>
        <v>N'White Clover Markets',N'1029 - 12th Ave. S.',N'Seattle',</v>
      </c>
      <c r="E4273" t="s">
        <v>2225</v>
      </c>
    </row>
    <row r="4274" spans="1:5" hidden="1" x14ac:dyDescent="0.25">
      <c r="A4274" t="s">
        <v>2161</v>
      </c>
      <c r="C4274" t="s">
        <v>2165</v>
      </c>
      <c r="D4274" t="str">
        <f t="shared" si="36"/>
        <v>VALUES (10504,N'WHITC',4,'4/11/1997','5/9/1997','4/18/1997',3,59.13,N'White Clover Markets',N'1029 - 12th Ave. S.',N'Seattle',N'WA',N'98124',N'USA')INSERT INTO "Orders"ShippedDate,"ShipVia","Freight","ShipName","ShipAddress",</v>
      </c>
      <c r="E4274" t="s">
        <v>4362</v>
      </c>
    </row>
    <row r="4275" spans="1:5" hidden="1" x14ac:dyDescent="0.25">
      <c r="A4275" t="s">
        <v>2161</v>
      </c>
      <c r="B4275" t="s">
        <v>2573</v>
      </c>
      <c r="D4275" t="str">
        <f t="shared" si="36"/>
        <v>VALUES (10504,N'WHITC',4,'4/11/1997','5/9/1997','4/18/1997',3,59.13,N'WA',N'98124',N'USA')("OrderID","CustomerID","EmployeeID","OrderDate","RequiredDate",ShippedDate,"ShipVia","Freight","ShipName","ShipAddress",ShipCity,"ShipRegion","ShipPostalCode","ShipCountry")</v>
      </c>
      <c r="E4275" t="s">
        <v>4363</v>
      </c>
    </row>
    <row r="4276" spans="1:5" hidden="1" x14ac:dyDescent="0.25">
      <c r="A4276" t="s">
        <v>2161</v>
      </c>
      <c r="C4276" t="s">
        <v>2225</v>
      </c>
      <c r="D4276" t="str">
        <f t="shared" si="36"/>
        <v>ShipCity,"ShipRegion","ShipPostalCode","ShipCountry")</v>
      </c>
      <c r="E4276" t="s">
        <v>2165</v>
      </c>
    </row>
    <row r="4277" spans="1:5" hidden="1" x14ac:dyDescent="0.25">
      <c r="A4277" t="s">
        <v>2161</v>
      </c>
      <c r="C4277" t="s">
        <v>2226</v>
      </c>
      <c r="D4277" t="str">
        <f t="shared" si="36"/>
        <v>INSERT INTO "Orders"ShippedDate,"ShipVia","Freight","ShipName","ShipAddress",N'Mère Paillarde',N'43 rue St. Laurent',N'Montréal',</v>
      </c>
      <c r="E4277" t="s">
        <v>3790</v>
      </c>
    </row>
    <row r="4278" spans="1:5" x14ac:dyDescent="0.25">
      <c r="A4278" t="s">
        <v>2161</v>
      </c>
      <c r="B4278" t="s">
        <v>2162</v>
      </c>
      <c r="D4278" t="str">
        <f t="shared" si="36"/>
        <v>INSERT INTO "Orders"("OrderID","CustomerID","EmployeeID","OrderDate","RequiredDate",ShippedDate,"ShipVia","Freight","ShipName","ShipAddress",ShipCity,"ShipRegion","ShipPostalCode","ShipCountry")VALUES (10505,N'MEREP',3,'4/14/1997','5/12/1997','4/21/1997',3,7.13,N'Mère Paillarde',N'43 rue St. Laurent',N'Montréal',N'Québec',N'H1J 1C3',N'Canada')</v>
      </c>
      <c r="E4278" t="s">
        <v>4364</v>
      </c>
    </row>
    <row r="4279" spans="1:5" hidden="1" x14ac:dyDescent="0.25">
      <c r="A4279" t="s">
        <v>2161</v>
      </c>
      <c r="B4279" t="s">
        <v>2163</v>
      </c>
      <c r="D4279" t="str">
        <f t="shared" si="36"/>
        <v>("OrderID","CustomerID","EmployeeID","OrderDate","RequiredDate",ShipCity,"ShipRegion","ShipPostalCode","ShipCountry")N'Québec',N'H1J 1C3',N'Canada')</v>
      </c>
      <c r="E4279" t="s">
        <v>3792</v>
      </c>
    </row>
    <row r="4280" spans="1:5" hidden="1" x14ac:dyDescent="0.25">
      <c r="A4280" t="s">
        <v>2161</v>
      </c>
      <c r="C4280" t="s">
        <v>2164</v>
      </c>
      <c r="D4280" t="str">
        <f t="shared" si="36"/>
        <v>N'Mère Paillarde',N'43 rue St. Laurent',N'Montréal',</v>
      </c>
      <c r="E4280" t="s">
        <v>2347</v>
      </c>
    </row>
    <row r="4281" spans="1:5" hidden="1" x14ac:dyDescent="0.25">
      <c r="A4281" t="s">
        <v>2161</v>
      </c>
      <c r="C4281" t="s">
        <v>2165</v>
      </c>
      <c r="D4281" t="str">
        <f t="shared" si="36"/>
        <v>VALUES (10505,N'MEREP',3,'4/14/1997','5/12/1997','4/21/1997',3,7.13,N'Mère Paillarde',N'43 rue St. Laurent',N'Montréal',N'Québec',N'H1J 1C3',N'Canada')INSERT INTO "Orders"ShippedDate,"ShipVia","Freight","ShipName","ShipAddress",</v>
      </c>
      <c r="E4281" t="s">
        <v>4365</v>
      </c>
    </row>
    <row r="4282" spans="1:5" hidden="1" x14ac:dyDescent="0.25">
      <c r="A4282" t="s">
        <v>2161</v>
      </c>
      <c r="B4282" t="s">
        <v>2574</v>
      </c>
      <c r="D4282" t="str">
        <f t="shared" si="36"/>
        <v>VALUES (10505,N'MEREP',3,'4/14/1997','5/12/1997','4/21/1997',3,7.13,N'Québec',N'H1J 1C3',N'Canada')("OrderID","CustomerID","EmployeeID","OrderDate","RequiredDate",ShippedDate,"ShipVia","Freight","ShipName","ShipAddress",ShipCity,"ShipRegion","ShipPostalCode","ShipCountry")</v>
      </c>
      <c r="E4282" t="s">
        <v>4366</v>
      </c>
    </row>
    <row r="4283" spans="1:5" hidden="1" x14ac:dyDescent="0.25">
      <c r="A4283" t="s">
        <v>2161</v>
      </c>
      <c r="C4283" t="s">
        <v>2347</v>
      </c>
      <c r="D4283" t="str">
        <f t="shared" si="36"/>
        <v>ShipCity,"ShipRegion","ShipPostalCode","ShipCountry")</v>
      </c>
      <c r="E4283" t="s">
        <v>2165</v>
      </c>
    </row>
    <row r="4284" spans="1:5" hidden="1" x14ac:dyDescent="0.25">
      <c r="A4284" t="s">
        <v>2161</v>
      </c>
      <c r="C4284" t="s">
        <v>2348</v>
      </c>
      <c r="D4284" t="str">
        <f t="shared" si="36"/>
        <v>INSERT INTO "Orders"ShippedDate,"ShipVia","Freight","ShipName","ShipAddress",N'Königlich Essen',N'Maubelstr. 90',N'Brandenburg',</v>
      </c>
      <c r="E4284" t="s">
        <v>3753</v>
      </c>
    </row>
    <row r="4285" spans="1:5" x14ac:dyDescent="0.25">
      <c r="A4285" t="s">
        <v>2161</v>
      </c>
      <c r="B4285" t="s">
        <v>2162</v>
      </c>
      <c r="D4285" t="str">
        <f t="shared" si="36"/>
        <v>INSERT INTO "Orders"("OrderID","CustomerID","EmployeeID","OrderDate","RequiredDate",ShippedDate,"ShipVia","Freight","ShipName","ShipAddress",ShipCity,"ShipRegion","ShipPostalCode","ShipCountry")VALUES (10506,N'KOENE',9,'4/15/1997','5/13/1997','5/2/1997',2,21.19,N'Königlich Essen',N'Maubelstr. 90',N'Brandenburg',NULL,N'14776',N'Germany')</v>
      </c>
      <c r="E4285" t="s">
        <v>4367</v>
      </c>
    </row>
    <row r="4286" spans="1:5" hidden="1" x14ac:dyDescent="0.25">
      <c r="A4286" t="s">
        <v>2161</v>
      </c>
      <c r="B4286" t="s">
        <v>2163</v>
      </c>
      <c r="D4286" t="str">
        <f t="shared" si="36"/>
        <v>("OrderID","CustomerID","EmployeeID","OrderDate","RequiredDate",ShipCity,"ShipRegion","ShipPostalCode","ShipCountry")NULL,N'14776',N'Germany')</v>
      </c>
      <c r="E4286" t="s">
        <v>3755</v>
      </c>
    </row>
    <row r="4287" spans="1:5" hidden="1" x14ac:dyDescent="0.25">
      <c r="A4287" t="s">
        <v>2161</v>
      </c>
      <c r="C4287" t="s">
        <v>2164</v>
      </c>
      <c r="D4287" t="str">
        <f t="shared" si="36"/>
        <v>N'Königlich Essen',N'Maubelstr. 90',N'Brandenburg',</v>
      </c>
      <c r="E4287" t="s">
        <v>2328</v>
      </c>
    </row>
    <row r="4288" spans="1:5" hidden="1" x14ac:dyDescent="0.25">
      <c r="A4288" t="s">
        <v>2161</v>
      </c>
      <c r="C4288" t="s">
        <v>2165</v>
      </c>
      <c r="D4288" t="str">
        <f t="shared" si="36"/>
        <v>VALUES (10506,N'KOENE',9,'4/15/1997','5/13/1997','5/2/1997',2,21.19,N'Königlich Essen',N'Maubelstr. 90',N'Brandenburg',NULL,N'14776',N'Germany')INSERT INTO "Orders"ShippedDate,"ShipVia","Freight","ShipName","ShipAddress",</v>
      </c>
      <c r="E4288" t="s">
        <v>4368</v>
      </c>
    </row>
    <row r="4289" spans="1:5" hidden="1" x14ac:dyDescent="0.25">
      <c r="A4289" t="s">
        <v>2161</v>
      </c>
      <c r="B4289" t="s">
        <v>2575</v>
      </c>
      <c r="D4289" t="str">
        <f t="shared" si="36"/>
        <v>VALUES (10506,N'KOENE',9,'4/15/1997','5/13/1997','5/2/1997',2,21.19,NULL,N'14776',N'Germany')("OrderID","CustomerID","EmployeeID","OrderDate","RequiredDate",ShippedDate,"ShipVia","Freight","ShipName","ShipAddress",ShipCity,"ShipRegion","ShipPostalCode","ShipCountry")</v>
      </c>
      <c r="E4289" t="s">
        <v>4369</v>
      </c>
    </row>
    <row r="4290" spans="1:5" hidden="1" x14ac:dyDescent="0.25">
      <c r="A4290" t="s">
        <v>2161</v>
      </c>
      <c r="C4290" t="s">
        <v>2328</v>
      </c>
      <c r="D4290" t="str">
        <f t="shared" si="36"/>
        <v>ShipCity,"ShipRegion","ShipPostalCode","ShipCountry")</v>
      </c>
      <c r="E4290" t="s">
        <v>2165</v>
      </c>
    </row>
    <row r="4291" spans="1:5" hidden="1" x14ac:dyDescent="0.25">
      <c r="A4291" t="s">
        <v>2161</v>
      </c>
      <c r="C4291" t="s">
        <v>2329</v>
      </c>
      <c r="D4291" t="str">
        <f t="shared" si="36"/>
        <v>INSERT INTO "Orders"ShippedDate,"ShipVia","Freight","ShipName","ShipAddress",N'Antonio Moreno Taquería',N'Mataderos  2312',N'México D.F.',</v>
      </c>
      <c r="E4291" t="s">
        <v>3909</v>
      </c>
    </row>
    <row r="4292" spans="1:5" x14ac:dyDescent="0.25">
      <c r="A4292" t="s">
        <v>2161</v>
      </c>
      <c r="B4292" t="s">
        <v>2162</v>
      </c>
      <c r="D4292" t="str">
        <f t="shared" si="36"/>
        <v>INSERT INTO "Orders"("OrderID","CustomerID","EmployeeID","OrderDate","RequiredDate",ShippedDate,"ShipVia","Freight","ShipName","ShipAddress",ShipCity,"ShipRegion","ShipPostalCode","ShipCountry")VALUES (10507,N'ANTON',7,'4/15/1997','5/13/1997','4/22/1997',1,47.45,N'Antonio Moreno Taquería',N'Mataderos  2312',N'México D.F.',NULL,N'05023',N'Mexico')</v>
      </c>
      <c r="E4292" t="s">
        <v>4370</v>
      </c>
    </row>
    <row r="4293" spans="1:5" hidden="1" x14ac:dyDescent="0.25">
      <c r="A4293" t="s">
        <v>2161</v>
      </c>
      <c r="B4293" t="s">
        <v>2163</v>
      </c>
      <c r="D4293" t="str">
        <f t="shared" si="36"/>
        <v>("OrderID","CustomerID","EmployeeID","OrderDate","RequiredDate",ShipCity,"ShipRegion","ShipPostalCode","ShipCountry")NULL,N'05023',N'Mexico')</v>
      </c>
      <c r="E4293" t="s">
        <v>3911</v>
      </c>
    </row>
    <row r="4294" spans="1:5" hidden="1" x14ac:dyDescent="0.25">
      <c r="A4294" t="s">
        <v>2161</v>
      </c>
      <c r="C4294" t="s">
        <v>2164</v>
      </c>
      <c r="D4294" t="str">
        <f t="shared" si="36"/>
        <v>N'Antonio Moreno Taquería',N'Mataderos  2312',N'México D.F.',</v>
      </c>
      <c r="E4294" t="s">
        <v>2400</v>
      </c>
    </row>
    <row r="4295" spans="1:5" hidden="1" x14ac:dyDescent="0.25">
      <c r="A4295" t="s">
        <v>2161</v>
      </c>
      <c r="C4295" t="s">
        <v>2165</v>
      </c>
      <c r="D4295" t="str">
        <f t="shared" si="36"/>
        <v>VALUES (10507,N'ANTON',7,'4/15/1997','5/13/1997','4/22/1997',1,47.45,N'Antonio Moreno Taquería',N'Mataderos  2312',N'México D.F.',NULL,N'05023',N'Mexico')INSERT INTO "Orders"ShippedDate,"ShipVia","Freight","ShipName","ShipAddress",</v>
      </c>
      <c r="E4295" t="s">
        <v>4371</v>
      </c>
    </row>
    <row r="4296" spans="1:5" hidden="1" x14ac:dyDescent="0.25">
      <c r="A4296" t="s">
        <v>2161</v>
      </c>
      <c r="B4296" t="s">
        <v>2576</v>
      </c>
      <c r="D4296" t="str">
        <f t="shared" si="36"/>
        <v>VALUES (10507,N'ANTON',7,'4/15/1997','5/13/1997','4/22/1997',1,47.45,NULL,N'05023',N'Mexico')("OrderID","CustomerID","EmployeeID","OrderDate","RequiredDate",ShippedDate,"ShipVia","Freight","ShipName","ShipAddress",ShipCity,"ShipRegion","ShipPostalCode","ShipCountry")</v>
      </c>
      <c r="E4296" t="s">
        <v>4372</v>
      </c>
    </row>
    <row r="4297" spans="1:5" hidden="1" x14ac:dyDescent="0.25">
      <c r="A4297" t="s">
        <v>2161</v>
      </c>
      <c r="C4297" t="s">
        <v>2400</v>
      </c>
      <c r="D4297" t="str">
        <f t="shared" si="36"/>
        <v>ShipCity,"ShipRegion","ShipPostalCode","ShipCountry")</v>
      </c>
      <c r="E4297" t="s">
        <v>2165</v>
      </c>
    </row>
    <row r="4298" spans="1:5" hidden="1" x14ac:dyDescent="0.25">
      <c r="A4298" t="s">
        <v>2161</v>
      </c>
      <c r="C4298" t="s">
        <v>2401</v>
      </c>
      <c r="D4298" t="str">
        <f t="shared" si="36"/>
        <v>INSERT INTO "Orders"ShippedDate,"ShipVia","Freight","ShipName","ShipAddress",N'Ottilies Käseladen',N'Mehrheimerstr. 369',N'Köln',</v>
      </c>
      <c r="E4298" t="s">
        <v>3498</v>
      </c>
    </row>
    <row r="4299" spans="1:5" x14ac:dyDescent="0.25">
      <c r="A4299" t="s">
        <v>2161</v>
      </c>
      <c r="B4299" t="s">
        <v>2162</v>
      </c>
      <c r="D4299" t="str">
        <f t="shared" si="36"/>
        <v>INSERT INTO "Orders"("OrderID","CustomerID","EmployeeID","OrderDate","RequiredDate",ShippedDate,"ShipVia","Freight","ShipName","ShipAddress",ShipCity,"ShipRegion","ShipPostalCode","ShipCountry")VALUES (10508,N'OTTIK',1,'4/16/1997','5/14/1997','5/13/1997',2,4.99,N'Ottilies Käseladen',N'Mehrheimerstr. 369',N'Köln',NULL,N'50739',N'Germany')</v>
      </c>
      <c r="E4299" t="s">
        <v>4373</v>
      </c>
    </row>
    <row r="4300" spans="1:5" hidden="1" x14ac:dyDescent="0.25">
      <c r="A4300" t="s">
        <v>2161</v>
      </c>
      <c r="B4300" t="s">
        <v>2163</v>
      </c>
      <c r="D4300" t="str">
        <f t="shared" si="36"/>
        <v>("OrderID","CustomerID","EmployeeID","OrderDate","RequiredDate",ShipCity,"ShipRegion","ShipPostalCode","ShipCountry")NULL,N'50739',N'Germany')</v>
      </c>
      <c r="E4300" t="s">
        <v>3500</v>
      </c>
    </row>
    <row r="4301" spans="1:5" hidden="1" x14ac:dyDescent="0.25">
      <c r="A4301" t="s">
        <v>2161</v>
      </c>
      <c r="C4301" t="s">
        <v>2164</v>
      </c>
      <c r="D4301" t="str">
        <f t="shared" si="36"/>
        <v>N'Ottilies Käseladen',N'Mehrheimerstr. 369',N'Köln',</v>
      </c>
      <c r="E4301" t="s">
        <v>2200</v>
      </c>
    </row>
    <row r="4302" spans="1:5" hidden="1" x14ac:dyDescent="0.25">
      <c r="A4302" t="s">
        <v>2161</v>
      </c>
      <c r="C4302" t="s">
        <v>2165</v>
      </c>
      <c r="D4302" t="str">
        <f t="shared" si="36"/>
        <v>VALUES (10508,N'OTTIK',1,'4/16/1997','5/14/1997','5/13/1997',2,4.99,N'Ottilies Käseladen',N'Mehrheimerstr. 369',N'Köln',NULL,N'50739',N'Germany')INSERT INTO "Orders"ShippedDate,"ShipVia","Freight","ShipName","ShipAddress",</v>
      </c>
      <c r="E4302" t="s">
        <v>4374</v>
      </c>
    </row>
    <row r="4303" spans="1:5" hidden="1" x14ac:dyDescent="0.25">
      <c r="A4303" t="s">
        <v>2161</v>
      </c>
      <c r="B4303" t="s">
        <v>2577</v>
      </c>
      <c r="D4303" t="str">
        <f t="shared" si="36"/>
        <v>VALUES (10508,N'OTTIK',1,'4/16/1997','5/14/1997','5/13/1997',2,4.99,NULL,N'50739',N'Germany')("OrderID","CustomerID","EmployeeID","OrderDate","RequiredDate",ShippedDate,"ShipVia","Freight","ShipName","ShipAddress",ShipCity,"ShipRegion","ShipPostalCode","ShipCountry")</v>
      </c>
      <c r="E4303" t="s">
        <v>4375</v>
      </c>
    </row>
    <row r="4304" spans="1:5" hidden="1" x14ac:dyDescent="0.25">
      <c r="A4304" t="s">
        <v>2161</v>
      </c>
      <c r="C4304" t="s">
        <v>2200</v>
      </c>
      <c r="D4304" t="str">
        <f t="shared" si="36"/>
        <v>ShipCity,"ShipRegion","ShipPostalCode","ShipCountry")</v>
      </c>
      <c r="E4304" t="s">
        <v>2165</v>
      </c>
    </row>
    <row r="4305" spans="1:5" hidden="1" x14ac:dyDescent="0.25">
      <c r="A4305" t="s">
        <v>2161</v>
      </c>
      <c r="C4305" t="s">
        <v>2201</v>
      </c>
      <c r="D4305" t="str">
        <f t="shared" si="36"/>
        <v>INSERT INTO "Orders"ShippedDate,"ShipVia","Freight","ShipName","ShipAddress",N'Blauer See Delikatessen',N'Forsterstr. 57',N'Mannheim',</v>
      </c>
      <c r="E4305" t="s">
        <v>4350</v>
      </c>
    </row>
    <row r="4306" spans="1:5" x14ac:dyDescent="0.25">
      <c r="A4306" t="s">
        <v>2161</v>
      </c>
      <c r="B4306" t="s">
        <v>2162</v>
      </c>
      <c r="D4306" t="str">
        <f t="shared" si="36"/>
        <v>INSERT INTO "Orders"("OrderID","CustomerID","EmployeeID","OrderDate","RequiredDate",ShippedDate,"ShipVia","Freight","ShipName","ShipAddress",ShipCity,"ShipRegion","ShipPostalCode","ShipCountry")VALUES (10509,N'BLAUS',4,'4/17/1997','5/15/1997','4/29/1997',1,0.15,N'Blauer See Delikatessen',N'Forsterstr. 57',N'Mannheim',NULL,N'68306',N'Germany')</v>
      </c>
      <c r="E4306" t="s">
        <v>4376</v>
      </c>
    </row>
    <row r="4307" spans="1:5" hidden="1" x14ac:dyDescent="0.25">
      <c r="A4307" t="s">
        <v>2161</v>
      </c>
      <c r="B4307" t="s">
        <v>2163</v>
      </c>
      <c r="D4307" t="str">
        <f t="shared" si="36"/>
        <v>("OrderID","CustomerID","EmployeeID","OrderDate","RequiredDate",ShipCity,"ShipRegion","ShipPostalCode","ShipCountry")NULL,N'68306',N'Germany')</v>
      </c>
      <c r="E4307" t="s">
        <v>4352</v>
      </c>
    </row>
    <row r="4308" spans="1:5" hidden="1" x14ac:dyDescent="0.25">
      <c r="A4308" t="s">
        <v>2161</v>
      </c>
      <c r="C4308" t="s">
        <v>2164</v>
      </c>
      <c r="D4308" t="str">
        <f t="shared" si="36"/>
        <v>N'Blauer See Delikatessen',N'Forsterstr. 57',N'Mannheim',</v>
      </c>
      <c r="E4308" t="s">
        <v>2569</v>
      </c>
    </row>
    <row r="4309" spans="1:5" hidden="1" x14ac:dyDescent="0.25">
      <c r="A4309" t="s">
        <v>2161</v>
      </c>
      <c r="C4309" t="s">
        <v>2165</v>
      </c>
      <c r="D4309" t="str">
        <f t="shared" si="36"/>
        <v>VALUES (10509,N'BLAUS',4,'4/17/1997','5/15/1997','4/29/1997',1,0.15,N'Blauer See Delikatessen',N'Forsterstr. 57',N'Mannheim',NULL,N'68306',N'Germany')INSERT INTO "Orders"ShippedDate,"ShipVia","Freight","ShipName","ShipAddress",</v>
      </c>
      <c r="E4309" t="s">
        <v>4377</v>
      </c>
    </row>
    <row r="4310" spans="1:5" hidden="1" x14ac:dyDescent="0.25">
      <c r="A4310" t="s">
        <v>2161</v>
      </c>
      <c r="B4310" t="s">
        <v>2578</v>
      </c>
      <c r="D4310" t="str">
        <f t="shared" si="36"/>
        <v>VALUES (10509,N'BLAUS',4,'4/17/1997','5/15/1997','4/29/1997',1,0.15,NULL,N'68306',N'Germany')("OrderID","CustomerID","EmployeeID","OrderDate","RequiredDate",ShippedDate,"ShipVia","Freight","ShipName","ShipAddress",ShipCity,"ShipRegion","ShipPostalCode","ShipCountry")</v>
      </c>
      <c r="E4310" t="s">
        <v>4378</v>
      </c>
    </row>
    <row r="4311" spans="1:5" hidden="1" x14ac:dyDescent="0.25">
      <c r="A4311" t="s">
        <v>2161</v>
      </c>
      <c r="C4311" t="s">
        <v>2569</v>
      </c>
      <c r="D4311" t="str">
        <f t="shared" si="36"/>
        <v>ShipCity,"ShipRegion","ShipPostalCode","ShipCountry")</v>
      </c>
      <c r="E4311" t="s">
        <v>2165</v>
      </c>
    </row>
    <row r="4312" spans="1:5" hidden="1" x14ac:dyDescent="0.25">
      <c r="A4312" t="s">
        <v>2161</v>
      </c>
      <c r="C4312" t="s">
        <v>2570</v>
      </c>
      <c r="D4312" t="str">
        <f t="shared" si="36"/>
        <v>INSERT INTO "Orders"ShippedDate,"ShipVia","Freight","ShipName","ShipAddress",N'Save-a-lot Markets',N'187 Suffolk Ln.',N'Boise',</v>
      </c>
      <c r="E4312" t="s">
        <v>3758</v>
      </c>
    </row>
    <row r="4313" spans="1:5" x14ac:dyDescent="0.25">
      <c r="A4313" t="s">
        <v>2161</v>
      </c>
      <c r="B4313" t="s">
        <v>2162</v>
      </c>
      <c r="D4313" t="str">
        <f t="shared" si="36"/>
        <v>INSERT INTO "Orders"("OrderID","CustomerID","EmployeeID","OrderDate","RequiredDate",ShippedDate,"ShipVia","Freight","ShipName","ShipAddress",ShipCity,"ShipRegion","ShipPostalCode","ShipCountry")VALUES (10510,N'SAVEA',6,'4/18/1997','5/16/1997','4/28/1997',3,367.63,N'Save-a-lot Markets',N'187 Suffolk Ln.',N'Boise',N'ID',N'83720',N'USA')</v>
      </c>
      <c r="E4313" t="s">
        <v>4379</v>
      </c>
    </row>
    <row r="4314" spans="1:5" hidden="1" x14ac:dyDescent="0.25">
      <c r="A4314" t="s">
        <v>2161</v>
      </c>
      <c r="B4314" t="s">
        <v>2163</v>
      </c>
      <c r="D4314" t="str">
        <f t="shared" si="36"/>
        <v>("OrderID","CustomerID","EmployeeID","OrderDate","RequiredDate",ShipCity,"ShipRegion","ShipPostalCode","ShipCountry")N'ID',N'83720',N'USA')</v>
      </c>
      <c r="E4314" t="s">
        <v>3760</v>
      </c>
    </row>
    <row r="4315" spans="1:5" hidden="1" x14ac:dyDescent="0.25">
      <c r="A4315" t="s">
        <v>2161</v>
      </c>
      <c r="C4315" t="s">
        <v>2164</v>
      </c>
      <c r="D4315" t="str">
        <f t="shared" si="36"/>
        <v>N'Save-a-lot Markets',N'187 Suffolk Ln.',N'Boise',</v>
      </c>
      <c r="E4315" t="s">
        <v>2331</v>
      </c>
    </row>
    <row r="4316" spans="1:5" hidden="1" x14ac:dyDescent="0.25">
      <c r="A4316" t="s">
        <v>2161</v>
      </c>
      <c r="C4316" t="s">
        <v>2165</v>
      </c>
      <c r="D4316" t="str">
        <f t="shared" si="36"/>
        <v>VALUES (10510,N'SAVEA',6,'4/18/1997','5/16/1997','4/28/1997',3,367.63,N'Save-a-lot Markets',N'187 Suffolk Ln.',N'Boise',N'ID',N'83720',N'USA')INSERT INTO "Orders"ShippedDate,"ShipVia","Freight","ShipName","ShipAddress",</v>
      </c>
      <c r="E4316" t="s">
        <v>4380</v>
      </c>
    </row>
    <row r="4317" spans="1:5" hidden="1" x14ac:dyDescent="0.25">
      <c r="A4317" t="s">
        <v>2161</v>
      </c>
      <c r="B4317" t="s">
        <v>2579</v>
      </c>
      <c r="D4317" t="str">
        <f t="shared" si="36"/>
        <v>VALUES (10510,N'SAVEA',6,'4/18/1997','5/16/1997','4/28/1997',3,367.63,N'ID',N'83720',N'USA')("OrderID","CustomerID","EmployeeID","OrderDate","RequiredDate",ShippedDate,"ShipVia","Freight","ShipName","ShipAddress",ShipCity,"ShipRegion","ShipPostalCode","ShipCountry")</v>
      </c>
      <c r="E4317" t="s">
        <v>4381</v>
      </c>
    </row>
    <row r="4318" spans="1:5" hidden="1" x14ac:dyDescent="0.25">
      <c r="A4318" t="s">
        <v>2161</v>
      </c>
      <c r="C4318" t="s">
        <v>2331</v>
      </c>
      <c r="D4318" t="str">
        <f t="shared" si="36"/>
        <v>ShipCity,"ShipRegion","ShipPostalCode","ShipCountry")</v>
      </c>
      <c r="E4318" t="s">
        <v>2165</v>
      </c>
    </row>
    <row r="4319" spans="1:5" hidden="1" x14ac:dyDescent="0.25">
      <c r="A4319" t="s">
        <v>2161</v>
      </c>
      <c r="C4319" t="s">
        <v>2332</v>
      </c>
      <c r="D4319" t="str">
        <f t="shared" si="36"/>
        <v>INSERT INTO "Orders"ShippedDate,"ShipVia","Freight","ShipName","ShipAddress",N'Bon app''',N'12, rue des Bouchers',N'Marseille',</v>
      </c>
      <c r="E4319" t="s">
        <v>3785</v>
      </c>
    </row>
    <row r="4320" spans="1:5" x14ac:dyDescent="0.25">
      <c r="A4320" t="s">
        <v>2161</v>
      </c>
      <c r="B4320" t="s">
        <v>2162</v>
      </c>
      <c r="D4320" t="str">
        <f t="shared" si="36"/>
        <v>INSERT INTO "Orders"("OrderID","CustomerID","EmployeeID","OrderDate","RequiredDate",ShippedDate,"ShipVia","Freight","ShipName","ShipAddress",ShipCity,"ShipRegion","ShipPostalCode","ShipCountry")VALUES (10511,N'BONAP',4,'4/18/1997','5/16/1997','4/21/1997',3,350.64,N'Bon app''',N'12, rue des Bouchers',N'Marseille',NULL,N'13008',N'France')</v>
      </c>
      <c r="E4320" t="s">
        <v>4382</v>
      </c>
    </row>
    <row r="4321" spans="1:5" hidden="1" x14ac:dyDescent="0.25">
      <c r="A4321" t="s">
        <v>2161</v>
      </c>
      <c r="B4321" t="s">
        <v>2163</v>
      </c>
      <c r="D4321" t="str">
        <f t="shared" si="36"/>
        <v>("OrderID","CustomerID","EmployeeID","OrderDate","RequiredDate",ShipCity,"ShipRegion","ShipPostalCode","ShipCountry")NULL,N'13008',N'France')</v>
      </c>
      <c r="E4321" t="s">
        <v>3787</v>
      </c>
    </row>
    <row r="4322" spans="1:5" hidden="1" x14ac:dyDescent="0.25">
      <c r="A4322" t="s">
        <v>2161</v>
      </c>
      <c r="C4322" t="s">
        <v>2164</v>
      </c>
      <c r="D4322" t="str">
        <f t="shared" si="36"/>
        <v>N'Bon app''',N'12, rue des Bouchers',N'Marseille',</v>
      </c>
      <c r="E4322" t="s">
        <v>2344</v>
      </c>
    </row>
    <row r="4323" spans="1:5" hidden="1" x14ac:dyDescent="0.25">
      <c r="A4323" t="s">
        <v>2161</v>
      </c>
      <c r="C4323" t="s">
        <v>2165</v>
      </c>
      <c r="D4323" t="str">
        <f t="shared" si="36"/>
        <v>VALUES (10511,N'BONAP',4,'4/18/1997','5/16/1997','4/21/1997',3,350.64,N'Bon app''',N'12, rue des Bouchers',N'Marseille',NULL,N'13008',N'France')INSERT INTO "Orders"ShippedDate,"ShipVia","Freight","ShipName","ShipAddress",</v>
      </c>
      <c r="E4323" t="s">
        <v>4383</v>
      </c>
    </row>
    <row r="4324" spans="1:5" hidden="1" x14ac:dyDescent="0.25">
      <c r="A4324" t="s">
        <v>2161</v>
      </c>
      <c r="B4324" t="s">
        <v>2580</v>
      </c>
      <c r="D4324" t="str">
        <f t="shared" si="36"/>
        <v>VALUES (10511,N'BONAP',4,'4/18/1997','5/16/1997','4/21/1997',3,350.64,NULL,N'13008',N'France')("OrderID","CustomerID","EmployeeID","OrderDate","RequiredDate",ShippedDate,"ShipVia","Freight","ShipName","ShipAddress",ShipCity,"ShipRegion","ShipPostalCode","ShipCountry")</v>
      </c>
      <c r="E4324" t="s">
        <v>4384</v>
      </c>
    </row>
    <row r="4325" spans="1:5" hidden="1" x14ac:dyDescent="0.25">
      <c r="A4325" t="s">
        <v>2161</v>
      </c>
      <c r="C4325" t="s">
        <v>2344</v>
      </c>
      <c r="D4325" t="str">
        <f t="shared" si="36"/>
        <v>ShipCity,"ShipRegion","ShipPostalCode","ShipCountry")</v>
      </c>
      <c r="E4325" t="s">
        <v>2165</v>
      </c>
    </row>
    <row r="4326" spans="1:5" hidden="1" x14ac:dyDescent="0.25">
      <c r="A4326" t="s">
        <v>2161</v>
      </c>
      <c r="C4326" t="s">
        <v>2345</v>
      </c>
      <c r="D4326" t="str">
        <f t="shared" si="36"/>
        <v>INSERT INTO "Orders"ShippedDate,"ShipVia","Freight","ShipName","ShipAddress",N'Familia Arquibaldo',N'Rua Orós, 92',N'Sao Paulo',</v>
      </c>
      <c r="E4326" t="s">
        <v>3841</v>
      </c>
    </row>
    <row r="4327" spans="1:5" x14ac:dyDescent="0.25">
      <c r="A4327" t="s">
        <v>2161</v>
      </c>
      <c r="B4327" t="s">
        <v>2162</v>
      </c>
      <c r="D4327" t="str">
        <f t="shared" si="36"/>
        <v>INSERT INTO "Orders"("OrderID","CustomerID","EmployeeID","OrderDate","RequiredDate",ShippedDate,"ShipVia","Freight","ShipName","ShipAddress",ShipCity,"ShipRegion","ShipPostalCode","ShipCountry")VALUES (10512,N'FAMIA',7,'4/21/1997','5/19/1997','4/24/1997',2,3.53,N'Familia Arquibaldo',N'Rua Orós, 92',N'Sao Paulo',N'SP',N'05442-030',N'Brazil')</v>
      </c>
      <c r="E4327" t="s">
        <v>4385</v>
      </c>
    </row>
    <row r="4328" spans="1:5" hidden="1" x14ac:dyDescent="0.25">
      <c r="A4328" t="s">
        <v>2161</v>
      </c>
      <c r="B4328" t="s">
        <v>2163</v>
      </c>
      <c r="D4328" t="str">
        <f t="shared" si="36"/>
        <v>("OrderID","CustomerID","EmployeeID","OrderDate","RequiredDate",ShipCity,"ShipRegion","ShipPostalCode","ShipCountry")N'SP',N'05442-030',N'Brazil')</v>
      </c>
      <c r="E4328" t="s">
        <v>3843</v>
      </c>
    </row>
    <row r="4329" spans="1:5" hidden="1" x14ac:dyDescent="0.25">
      <c r="A4329" t="s">
        <v>2161</v>
      </c>
      <c r="C4329" t="s">
        <v>2164</v>
      </c>
      <c r="D4329" t="str">
        <f t="shared" si="36"/>
        <v>N'Familia Arquibaldo',N'Rua Orós, 92',N'Sao Paulo',</v>
      </c>
      <c r="E4329" t="s">
        <v>2368</v>
      </c>
    </row>
    <row r="4330" spans="1:5" hidden="1" x14ac:dyDescent="0.25">
      <c r="A4330" t="s">
        <v>2161</v>
      </c>
      <c r="C4330" t="s">
        <v>2165</v>
      </c>
      <c r="D4330" t="str">
        <f t="shared" si="36"/>
        <v>VALUES (10512,N'FAMIA',7,'4/21/1997','5/19/1997','4/24/1997',2,3.53,N'Familia Arquibaldo',N'Rua Orós, 92',N'Sao Paulo',N'SP',N'05442-030',N'Brazil')INSERT INTO "Orders"ShippedDate,"ShipVia","Freight","ShipName","ShipAddress",</v>
      </c>
      <c r="E4330" t="s">
        <v>4386</v>
      </c>
    </row>
    <row r="4331" spans="1:5" hidden="1" x14ac:dyDescent="0.25">
      <c r="A4331" t="s">
        <v>2161</v>
      </c>
      <c r="B4331" t="s">
        <v>2581</v>
      </c>
      <c r="D4331" t="str">
        <f t="shared" si="36"/>
        <v>VALUES (10512,N'FAMIA',7,'4/21/1997','5/19/1997','4/24/1997',2,3.53,N'SP',N'05442-030',N'Brazil')("OrderID","CustomerID","EmployeeID","OrderDate","RequiredDate",ShippedDate,"ShipVia","Freight","ShipName","ShipAddress",ShipCity,"ShipRegion","ShipPostalCode","ShipCountry")</v>
      </c>
      <c r="E4331" t="s">
        <v>4387</v>
      </c>
    </row>
    <row r="4332" spans="1:5" hidden="1" x14ac:dyDescent="0.25">
      <c r="A4332" t="s">
        <v>2161</v>
      </c>
      <c r="C4332" t="s">
        <v>2368</v>
      </c>
      <c r="D4332" t="str">
        <f t="shared" si="36"/>
        <v>ShipCity,"ShipRegion","ShipPostalCode","ShipCountry")</v>
      </c>
      <c r="E4332" t="s">
        <v>2165</v>
      </c>
    </row>
    <row r="4333" spans="1:5" hidden="1" x14ac:dyDescent="0.25">
      <c r="A4333" t="s">
        <v>2161</v>
      </c>
      <c r="C4333" t="s">
        <v>2369</v>
      </c>
      <c r="D4333" t="str">
        <f t="shared" si="36"/>
        <v>INSERT INTO "Orders"ShippedDate,"ShipVia","Freight","ShipName","ShipAddress",N'Die Wandernde Kuh',N'Adenauerallee 900',N'Stuttgart',</v>
      </c>
      <c r="E4333" t="s">
        <v>3670</v>
      </c>
    </row>
    <row r="4334" spans="1:5" x14ac:dyDescent="0.25">
      <c r="A4334" t="s">
        <v>2161</v>
      </c>
      <c r="B4334" t="s">
        <v>2162</v>
      </c>
      <c r="D4334" t="str">
        <f t="shared" si="36"/>
        <v>INSERT INTO "Orders"("OrderID","CustomerID","EmployeeID","OrderDate","RequiredDate",ShippedDate,"ShipVia","Freight","ShipName","ShipAddress",ShipCity,"ShipRegion","ShipPostalCode","ShipCountry")VALUES (10513,N'WANDK',7,'4/22/1997','6/3/1997','4/28/1997',1,105.65,N'Die Wandernde Kuh',N'Adenauerallee 900',N'Stuttgart',NULL,N'70563',N'Germany')</v>
      </c>
      <c r="E4334" t="s">
        <v>4388</v>
      </c>
    </row>
    <row r="4335" spans="1:5" hidden="1" x14ac:dyDescent="0.25">
      <c r="A4335" t="s">
        <v>2161</v>
      </c>
      <c r="B4335" t="s">
        <v>2163</v>
      </c>
      <c r="D4335" t="str">
        <f t="shared" si="36"/>
        <v>("OrderID","CustomerID","EmployeeID","OrderDate","RequiredDate",ShipCity,"ShipRegion","ShipPostalCode","ShipCountry")NULL,N'70563',N'Germany')</v>
      </c>
      <c r="E4335" t="s">
        <v>3672</v>
      </c>
    </row>
    <row r="4336" spans="1:5" hidden="1" x14ac:dyDescent="0.25">
      <c r="A4336" t="s">
        <v>2161</v>
      </c>
      <c r="C4336" t="s">
        <v>2164</v>
      </c>
      <c r="D4336" t="str">
        <f t="shared" ref="D4336:D4399" si="37">B4336&amp;B4337&amp;C4338&amp;C4339&amp;B4340&amp;C4341&amp;C4342</f>
        <v>N'Die Wandernde Kuh',N'Adenauerallee 900',N'Stuttgart',</v>
      </c>
      <c r="E4336" t="s">
        <v>2289</v>
      </c>
    </row>
    <row r="4337" spans="1:5" hidden="1" x14ac:dyDescent="0.25">
      <c r="A4337" t="s">
        <v>2161</v>
      </c>
      <c r="C4337" t="s">
        <v>2165</v>
      </c>
      <c r="D4337" t="str">
        <f t="shared" si="37"/>
        <v>VALUES (10513,N'WANDK',7,'4/22/1997','6/3/1997','4/28/1997',1,105.65,N'Die Wandernde Kuh',N'Adenauerallee 900',N'Stuttgart',NULL,N'70563',N'Germany')INSERT INTO "Orders"ShippedDate,"ShipVia","Freight","ShipName","ShipAddress",</v>
      </c>
      <c r="E4337" t="s">
        <v>4389</v>
      </c>
    </row>
    <row r="4338" spans="1:5" hidden="1" x14ac:dyDescent="0.25">
      <c r="A4338" t="s">
        <v>2161</v>
      </c>
      <c r="B4338" t="s">
        <v>2582</v>
      </c>
      <c r="D4338" t="str">
        <f t="shared" si="37"/>
        <v>VALUES (10513,N'WANDK',7,'4/22/1997','6/3/1997','4/28/1997',1,105.65,NULL,N'70563',N'Germany')("OrderID","CustomerID","EmployeeID","OrderDate","RequiredDate",ShippedDate,"ShipVia","Freight","ShipName","ShipAddress",ShipCity,"ShipRegion","ShipPostalCode","ShipCountry")</v>
      </c>
      <c r="E4338" t="s">
        <v>4390</v>
      </c>
    </row>
    <row r="4339" spans="1:5" hidden="1" x14ac:dyDescent="0.25">
      <c r="A4339" t="s">
        <v>2161</v>
      </c>
      <c r="C4339" t="s">
        <v>2289</v>
      </c>
      <c r="D4339" t="str">
        <f t="shared" si="37"/>
        <v>ShipCity,"ShipRegion","ShipPostalCode","ShipCountry")</v>
      </c>
      <c r="E4339" t="s">
        <v>2165</v>
      </c>
    </row>
    <row r="4340" spans="1:5" hidden="1" x14ac:dyDescent="0.25">
      <c r="A4340" t="s">
        <v>2161</v>
      </c>
      <c r="C4340" t="s">
        <v>2290</v>
      </c>
      <c r="D4340" t="str">
        <f t="shared" si="37"/>
        <v>INSERT INTO "Orders"ShippedDate,"ShipVia","Freight","ShipName","ShipAddress",N'Ernst Handel',N'Kirchgasse 6',N'Graz',</v>
      </c>
      <c r="E4340" t="s">
        <v>3488</v>
      </c>
    </row>
    <row r="4341" spans="1:5" x14ac:dyDescent="0.25">
      <c r="A4341" t="s">
        <v>2161</v>
      </c>
      <c r="B4341" t="s">
        <v>2162</v>
      </c>
      <c r="D4341" t="str">
        <f t="shared" si="37"/>
        <v>INSERT INTO "Orders"("OrderID","CustomerID","EmployeeID","OrderDate","RequiredDate",ShippedDate,"ShipVia","Freight","ShipName","ShipAddress",ShipCity,"ShipRegion","ShipPostalCode","ShipCountry")VALUES (10514,N'ERNSH',3,'4/22/1997','5/20/1997','5/16/1997',2,789.95,N'Ernst Handel',N'Kirchgasse 6',N'Graz',NULL,N'8010',N'Austria')</v>
      </c>
      <c r="E4341" t="s">
        <v>4391</v>
      </c>
    </row>
    <row r="4342" spans="1:5" hidden="1" x14ac:dyDescent="0.25">
      <c r="A4342" t="s">
        <v>2161</v>
      </c>
      <c r="B4342" t="s">
        <v>2163</v>
      </c>
      <c r="D4342" t="str">
        <f t="shared" si="37"/>
        <v>("OrderID","CustomerID","EmployeeID","OrderDate","RequiredDate",ShipCity,"ShipRegion","ShipPostalCode","ShipCountry")NULL,N'8010',N'Austria')</v>
      </c>
      <c r="E4342" t="s">
        <v>3490</v>
      </c>
    </row>
    <row r="4343" spans="1:5" hidden="1" x14ac:dyDescent="0.25">
      <c r="A4343" t="s">
        <v>2161</v>
      </c>
      <c r="C4343" t="s">
        <v>2164</v>
      </c>
      <c r="D4343" t="str">
        <f t="shared" si="37"/>
        <v>N'Ernst Handel',N'Kirchgasse 6',N'Graz',</v>
      </c>
      <c r="E4343" t="s">
        <v>2194</v>
      </c>
    </row>
    <row r="4344" spans="1:5" hidden="1" x14ac:dyDescent="0.25">
      <c r="A4344" t="s">
        <v>2161</v>
      </c>
      <c r="C4344" t="s">
        <v>2165</v>
      </c>
      <c r="D4344" t="str">
        <f t="shared" si="37"/>
        <v>VALUES (10514,N'ERNSH',3,'4/22/1997','5/20/1997','5/16/1997',2,789.95,N'Ernst Handel',N'Kirchgasse 6',N'Graz',NULL,N'8010',N'Austria')INSERT INTO "Orders"ShippedDate,"ShipVia","Freight","ShipName","ShipAddress",</v>
      </c>
      <c r="E4344" t="s">
        <v>4392</v>
      </c>
    </row>
    <row r="4345" spans="1:5" hidden="1" x14ac:dyDescent="0.25">
      <c r="A4345" t="s">
        <v>2161</v>
      </c>
      <c r="B4345" t="s">
        <v>2583</v>
      </c>
      <c r="D4345" t="str">
        <f t="shared" si="37"/>
        <v>VALUES (10514,N'ERNSH',3,'4/22/1997','5/20/1997','5/16/1997',2,789.95,NULL,N'8010',N'Austria')("OrderID","CustomerID","EmployeeID","OrderDate","RequiredDate",ShippedDate,"ShipVia","Freight","ShipName","ShipAddress",ShipCity,"ShipRegion","ShipPostalCode","ShipCountry")</v>
      </c>
      <c r="E4345" t="s">
        <v>4393</v>
      </c>
    </row>
    <row r="4346" spans="1:5" hidden="1" x14ac:dyDescent="0.25">
      <c r="A4346" t="s">
        <v>2161</v>
      </c>
      <c r="C4346" t="s">
        <v>2194</v>
      </c>
      <c r="D4346" t="str">
        <f t="shared" si="37"/>
        <v>ShipCity,"ShipRegion","ShipPostalCode","ShipCountry")</v>
      </c>
      <c r="E4346" t="s">
        <v>2165</v>
      </c>
    </row>
    <row r="4347" spans="1:5" hidden="1" x14ac:dyDescent="0.25">
      <c r="A4347" t="s">
        <v>2161</v>
      </c>
      <c r="C4347" t="s">
        <v>2195</v>
      </c>
      <c r="D4347" t="str">
        <f t="shared" si="37"/>
        <v>INSERT INTO "Orders"ShippedDate,"ShipVia","Freight","ShipName","ShipAddress",N'QUICK-Stop',N'Taucherstraße 10',N'Cunewalde',</v>
      </c>
      <c r="E4347" t="s">
        <v>3557</v>
      </c>
    </row>
    <row r="4348" spans="1:5" x14ac:dyDescent="0.25">
      <c r="A4348" t="s">
        <v>2161</v>
      </c>
      <c r="B4348" t="s">
        <v>2162</v>
      </c>
      <c r="D4348" t="str">
        <f t="shared" si="37"/>
        <v>INSERT INTO "Orders"("OrderID","CustomerID","EmployeeID","OrderDate","RequiredDate",ShippedDate,"ShipVia","Freight","ShipName","ShipAddress",ShipCity,"ShipRegion","ShipPostalCode","ShipCountry")VALUES (10515,N'QUICK',2,'4/23/1997','5/7/1997','5/23/1997',1,204.47,N'QUICK-Stop',N'Taucherstraße 10',N'Cunewalde',NULL,N'01307',N'Germany')</v>
      </c>
      <c r="E4348" t="s">
        <v>4394</v>
      </c>
    </row>
    <row r="4349" spans="1:5" hidden="1" x14ac:dyDescent="0.25">
      <c r="A4349" t="s">
        <v>2161</v>
      </c>
      <c r="B4349" t="s">
        <v>2163</v>
      </c>
      <c r="D4349" t="str">
        <f t="shared" si="37"/>
        <v>("OrderID","CustomerID","EmployeeID","OrderDate","RequiredDate",ShipCity,"ShipRegion","ShipPostalCode","ShipCountry")NULL,N'01307',N'Germany')</v>
      </c>
      <c r="E4349" t="s">
        <v>3559</v>
      </c>
    </row>
    <row r="4350" spans="1:5" hidden="1" x14ac:dyDescent="0.25">
      <c r="A4350" t="s">
        <v>2161</v>
      </c>
      <c r="C4350" t="s">
        <v>2164</v>
      </c>
      <c r="D4350" t="str">
        <f t="shared" si="37"/>
        <v>N'QUICK-Stop',N'Taucherstraße 10',N'Cunewalde',</v>
      </c>
      <c r="E4350" t="s">
        <v>2233</v>
      </c>
    </row>
    <row r="4351" spans="1:5" hidden="1" x14ac:dyDescent="0.25">
      <c r="A4351" t="s">
        <v>2161</v>
      </c>
      <c r="C4351" t="s">
        <v>2165</v>
      </c>
      <c r="D4351" t="str">
        <f t="shared" si="37"/>
        <v>VALUES (10515,N'QUICK',2,'4/23/1997','5/7/1997','5/23/1997',1,204.47,N'QUICK-Stop',N'Taucherstraße 10',N'Cunewalde',NULL,N'01307',N'Germany')INSERT INTO "Orders"ShippedDate,"ShipVia","Freight","ShipName","ShipAddress",</v>
      </c>
      <c r="E4351" t="s">
        <v>4395</v>
      </c>
    </row>
    <row r="4352" spans="1:5" hidden="1" x14ac:dyDescent="0.25">
      <c r="A4352" t="s">
        <v>2161</v>
      </c>
      <c r="B4352" t="s">
        <v>2584</v>
      </c>
      <c r="D4352" t="str">
        <f t="shared" si="37"/>
        <v>VALUES (10515,N'QUICK',2,'4/23/1997','5/7/1997','5/23/1997',1,204.47,NULL,N'01307',N'Germany')("OrderID","CustomerID","EmployeeID","OrderDate","RequiredDate",ShippedDate,"ShipVia","Freight","ShipName","ShipAddress",ShipCity,"ShipRegion","ShipPostalCode","ShipCountry")</v>
      </c>
      <c r="E4352" t="s">
        <v>4396</v>
      </c>
    </row>
    <row r="4353" spans="1:5" hidden="1" x14ac:dyDescent="0.25">
      <c r="A4353" t="s">
        <v>2161</v>
      </c>
      <c r="C4353" t="s">
        <v>2233</v>
      </c>
      <c r="D4353" t="str">
        <f t="shared" si="37"/>
        <v>ShipCity,"ShipRegion","ShipPostalCode","ShipCountry")</v>
      </c>
      <c r="E4353" t="s">
        <v>2165</v>
      </c>
    </row>
    <row r="4354" spans="1:5" hidden="1" x14ac:dyDescent="0.25">
      <c r="A4354" t="s">
        <v>2161</v>
      </c>
      <c r="C4354" t="s">
        <v>2234</v>
      </c>
      <c r="D4354" t="str">
        <f t="shared" si="37"/>
        <v>INSERT INTO "Orders"ShippedDate,"ShipVia","Freight","ShipName","ShipAddress",N'Hungry Owl All-Night Grocers',N'8 Johnstown Road',N'Cork',</v>
      </c>
      <c r="E4354" t="s">
        <v>3659</v>
      </c>
    </row>
    <row r="4355" spans="1:5" x14ac:dyDescent="0.25">
      <c r="A4355" t="s">
        <v>2161</v>
      </c>
      <c r="B4355" t="s">
        <v>2162</v>
      </c>
      <c r="D4355" t="str">
        <f t="shared" si="37"/>
        <v>INSERT INTO "Orders"("OrderID","CustomerID","EmployeeID","OrderDate","RequiredDate",ShippedDate,"ShipVia","Freight","ShipName","ShipAddress",ShipCity,"ShipRegion","ShipPostalCode","ShipCountry")VALUES (10516,N'HUNGO',2,'4/24/1997','5/22/1997','5/1/1997',3,62.78,N'Hungry Owl All-Night Grocers',N'8 Johnstown Road',N'Cork',N'Co. Cork',NULL,N'Ireland')</v>
      </c>
      <c r="E4355" t="s">
        <v>4397</v>
      </c>
    </row>
    <row r="4356" spans="1:5" hidden="1" x14ac:dyDescent="0.25">
      <c r="A4356" t="s">
        <v>2161</v>
      </c>
      <c r="B4356" t="s">
        <v>2163</v>
      </c>
      <c r="D4356" t="str">
        <f t="shared" si="37"/>
        <v>("OrderID","CustomerID","EmployeeID","OrderDate","RequiredDate",ShipCity,"ShipRegion","ShipPostalCode","ShipCountry")N'Co. Cork',NULL,N'Ireland')</v>
      </c>
      <c r="E4356" t="s">
        <v>3661</v>
      </c>
    </row>
    <row r="4357" spans="1:5" hidden="1" x14ac:dyDescent="0.25">
      <c r="A4357" t="s">
        <v>2161</v>
      </c>
      <c r="C4357" t="s">
        <v>2164</v>
      </c>
      <c r="D4357" t="str">
        <f t="shared" si="37"/>
        <v>N'Hungry Owl All-Night Grocers',N'8 Johnstown Road',N'Cork',</v>
      </c>
      <c r="E4357" t="s">
        <v>2284</v>
      </c>
    </row>
    <row r="4358" spans="1:5" hidden="1" x14ac:dyDescent="0.25">
      <c r="A4358" t="s">
        <v>2161</v>
      </c>
      <c r="C4358" t="s">
        <v>2165</v>
      </c>
      <c r="D4358" t="str">
        <f t="shared" si="37"/>
        <v>VALUES (10516,N'HUNGO',2,'4/24/1997','5/22/1997','5/1/1997',3,62.78,N'Hungry Owl All-Night Grocers',N'8 Johnstown Road',N'Cork',N'Co. Cork',NULL,N'Ireland')INSERT INTO "Orders"ShippedDate,"ShipVia","Freight","ShipName","ShipAddress",</v>
      </c>
      <c r="E4358" t="s">
        <v>4398</v>
      </c>
    </row>
    <row r="4359" spans="1:5" hidden="1" x14ac:dyDescent="0.25">
      <c r="A4359" t="s">
        <v>2161</v>
      </c>
      <c r="B4359" t="s">
        <v>2585</v>
      </c>
      <c r="D4359" t="str">
        <f t="shared" si="37"/>
        <v>VALUES (10516,N'HUNGO',2,'4/24/1997','5/22/1997','5/1/1997',3,62.78,N'Co. Cork',NULL,N'Ireland')("OrderID","CustomerID","EmployeeID","OrderDate","RequiredDate",ShippedDate,"ShipVia","Freight","ShipName","ShipAddress",ShipCity,"ShipRegion","ShipPostalCode","ShipCountry")</v>
      </c>
      <c r="E4359" t="s">
        <v>4399</v>
      </c>
    </row>
    <row r="4360" spans="1:5" hidden="1" x14ac:dyDescent="0.25">
      <c r="A4360" t="s">
        <v>2161</v>
      </c>
      <c r="C4360" t="s">
        <v>2284</v>
      </c>
      <c r="D4360" t="str">
        <f t="shared" si="37"/>
        <v>ShipCity,"ShipRegion","ShipPostalCode","ShipCountry")</v>
      </c>
      <c r="E4360" t="s">
        <v>2165</v>
      </c>
    </row>
    <row r="4361" spans="1:5" hidden="1" x14ac:dyDescent="0.25">
      <c r="A4361" t="s">
        <v>2161</v>
      </c>
      <c r="C4361" t="s">
        <v>2285</v>
      </c>
      <c r="D4361" t="str">
        <f t="shared" si="37"/>
        <v>INSERT INTO "Orders"ShippedDate,"ShipVia","Freight","ShipName","ShipAddress",N'North/South',N'South House 300 Queensbridge',N'London',</v>
      </c>
      <c r="E4361" t="s">
        <v>4400</v>
      </c>
    </row>
    <row r="4362" spans="1:5" x14ac:dyDescent="0.25">
      <c r="A4362" t="s">
        <v>2161</v>
      </c>
      <c r="B4362" t="s">
        <v>2162</v>
      </c>
      <c r="D4362" t="str">
        <f t="shared" si="37"/>
        <v>INSERT INTO "Orders"("OrderID","CustomerID","EmployeeID","OrderDate","RequiredDate",ShippedDate,"ShipVia","Freight","ShipName","ShipAddress",ShipCity,"ShipRegion","ShipPostalCode","ShipCountry")VALUES (10517,N'NORTS',3,'4/24/1997','5/22/1997','4/29/1997',3,32.07,N'North/South',N'South House 300 Queensbridge',N'London',NULL,N'SW7 1RZ',N'UK')</v>
      </c>
      <c r="E4362" t="s">
        <v>4401</v>
      </c>
    </row>
    <row r="4363" spans="1:5" hidden="1" x14ac:dyDescent="0.25">
      <c r="A4363" t="s">
        <v>2161</v>
      </c>
      <c r="B4363" t="s">
        <v>2163</v>
      </c>
      <c r="D4363" t="str">
        <f t="shared" si="37"/>
        <v>("OrderID","CustomerID","EmployeeID","OrderDate","RequiredDate",ShipCity,"ShipRegion","ShipPostalCode","ShipCountry")NULL,N'SW7 1RZ',N'UK')</v>
      </c>
      <c r="E4363" t="s">
        <v>4402</v>
      </c>
    </row>
    <row r="4364" spans="1:5" hidden="1" x14ac:dyDescent="0.25">
      <c r="A4364" t="s">
        <v>2161</v>
      </c>
      <c r="C4364" t="s">
        <v>2164</v>
      </c>
      <c r="D4364" t="str">
        <f t="shared" si="37"/>
        <v>N'North/South',N'South House 300 Queensbridge',N'London',</v>
      </c>
      <c r="E4364" t="s">
        <v>2587</v>
      </c>
    </row>
    <row r="4365" spans="1:5" hidden="1" x14ac:dyDescent="0.25">
      <c r="A4365" t="s">
        <v>2161</v>
      </c>
      <c r="C4365" t="s">
        <v>2165</v>
      </c>
      <c r="D4365" t="str">
        <f t="shared" si="37"/>
        <v>VALUES (10517,N'NORTS',3,'4/24/1997','5/22/1997','4/29/1997',3,32.07,N'North/South',N'South House 300 Queensbridge',N'London',NULL,N'SW7 1RZ',N'UK')INSERT INTO "Orders"ShippedDate,"ShipVia","Freight","ShipName","ShipAddress",</v>
      </c>
      <c r="E4365" t="s">
        <v>4403</v>
      </c>
    </row>
    <row r="4366" spans="1:5" hidden="1" x14ac:dyDescent="0.25">
      <c r="A4366" t="s">
        <v>2161</v>
      </c>
      <c r="B4366" t="s">
        <v>2586</v>
      </c>
      <c r="D4366" t="str">
        <f t="shared" si="37"/>
        <v>VALUES (10517,N'NORTS',3,'4/24/1997','5/22/1997','4/29/1997',3,32.07,NULL,N'SW7 1RZ',N'UK')("OrderID","CustomerID","EmployeeID","OrderDate","RequiredDate",ShippedDate,"ShipVia","Freight","ShipName","ShipAddress",ShipCity,"ShipRegion","ShipPostalCode","ShipCountry")</v>
      </c>
      <c r="E4366" t="s">
        <v>4404</v>
      </c>
    </row>
    <row r="4367" spans="1:5" hidden="1" x14ac:dyDescent="0.25">
      <c r="A4367" t="s">
        <v>2161</v>
      </c>
      <c r="C4367" t="s">
        <v>2587</v>
      </c>
      <c r="D4367" t="str">
        <f t="shared" si="37"/>
        <v>ShipCity,"ShipRegion","ShipPostalCode","ShipCountry")</v>
      </c>
      <c r="E4367" t="s">
        <v>2165</v>
      </c>
    </row>
    <row r="4368" spans="1:5" hidden="1" x14ac:dyDescent="0.25">
      <c r="A4368" t="s">
        <v>2161</v>
      </c>
      <c r="C4368" t="s">
        <v>2588</v>
      </c>
      <c r="D4368" t="str">
        <f t="shared" si="37"/>
        <v>INSERT INTO "Orders"ShippedDate,"ShipVia","Freight","ShipName","ShipAddress",N'Tortuga Restaurante',N'Avda. Azteca 123',N'México D.F.',</v>
      </c>
      <c r="E4368" t="s">
        <v>3571</v>
      </c>
    </row>
    <row r="4369" spans="1:5" x14ac:dyDescent="0.25">
      <c r="A4369" t="s">
        <v>2161</v>
      </c>
      <c r="B4369" t="s">
        <v>2162</v>
      </c>
      <c r="D4369" t="str">
        <f t="shared" si="37"/>
        <v>INSERT INTO "Orders"("OrderID","CustomerID","EmployeeID","OrderDate","RequiredDate",ShippedDate,"ShipVia","Freight","ShipName","ShipAddress",ShipCity,"ShipRegion","ShipPostalCode","ShipCountry")VALUES (10518,N'TORTU',4,'4/25/1997','5/9/1997','5/5/1997',2,218.15,N'Tortuga Restaurante',N'Avda. Azteca 123',N'México D.F.',NULL,N'05033',N'Mexico')</v>
      </c>
      <c r="E4369" t="s">
        <v>4405</v>
      </c>
    </row>
    <row r="4370" spans="1:5" hidden="1" x14ac:dyDescent="0.25">
      <c r="A4370" t="s">
        <v>2161</v>
      </c>
      <c r="B4370" t="s">
        <v>2163</v>
      </c>
      <c r="D4370" t="str">
        <f t="shared" si="37"/>
        <v>("OrderID","CustomerID","EmployeeID","OrderDate","RequiredDate",ShipCity,"ShipRegion","ShipPostalCode","ShipCountry")NULL,N'05033',N'Mexico')</v>
      </c>
      <c r="E4370" t="s">
        <v>3573</v>
      </c>
    </row>
    <row r="4371" spans="1:5" hidden="1" x14ac:dyDescent="0.25">
      <c r="A4371" t="s">
        <v>2161</v>
      </c>
      <c r="C4371" t="s">
        <v>2164</v>
      </c>
      <c r="D4371" t="str">
        <f t="shared" si="37"/>
        <v>N'Tortuga Restaurante',N'Avda. Azteca 123',N'México D.F.',</v>
      </c>
      <c r="E4371" t="s">
        <v>2240</v>
      </c>
    </row>
    <row r="4372" spans="1:5" hidden="1" x14ac:dyDescent="0.25">
      <c r="A4372" t="s">
        <v>2161</v>
      </c>
      <c r="C4372" t="s">
        <v>2165</v>
      </c>
      <c r="D4372" t="str">
        <f t="shared" si="37"/>
        <v>VALUES (10518,N'TORTU',4,'4/25/1997','5/9/1997','5/5/1997',2,218.15,N'Tortuga Restaurante',N'Avda. Azteca 123',N'México D.F.',NULL,N'05033',N'Mexico')INSERT INTO "Orders"ShippedDate,"ShipVia","Freight","ShipName","ShipAddress",</v>
      </c>
      <c r="E4372" t="s">
        <v>4406</v>
      </c>
    </row>
    <row r="4373" spans="1:5" hidden="1" x14ac:dyDescent="0.25">
      <c r="A4373" t="s">
        <v>2161</v>
      </c>
      <c r="B4373" t="s">
        <v>2589</v>
      </c>
      <c r="D4373" t="str">
        <f t="shared" si="37"/>
        <v>VALUES (10518,N'TORTU',4,'4/25/1997','5/9/1997','5/5/1997',2,218.15,NULL,N'05033',N'Mexico')("OrderID","CustomerID","EmployeeID","OrderDate","RequiredDate",ShippedDate,"ShipVia","Freight","ShipName","ShipAddress",ShipCity,"ShipRegion","ShipPostalCode","ShipCountry")</v>
      </c>
      <c r="E4373" t="s">
        <v>4407</v>
      </c>
    </row>
    <row r="4374" spans="1:5" hidden="1" x14ac:dyDescent="0.25">
      <c r="A4374" t="s">
        <v>2161</v>
      </c>
      <c r="C4374" t="s">
        <v>2240</v>
      </c>
      <c r="D4374" t="str">
        <f t="shared" si="37"/>
        <v>ShipCity,"ShipRegion","ShipPostalCode","ShipCountry")</v>
      </c>
      <c r="E4374" t="s">
        <v>2165</v>
      </c>
    </row>
    <row r="4375" spans="1:5" hidden="1" x14ac:dyDescent="0.25">
      <c r="A4375" t="s">
        <v>2161</v>
      </c>
      <c r="C4375" t="s">
        <v>2241</v>
      </c>
      <c r="D4375" t="str">
        <f t="shared" si="37"/>
        <v>INSERT INTO "Orders"ShippedDate,"ShipVia","Freight","ShipName","ShipAddress",N'Chop-suey Chinese',N'Hauptstr. 31',N'Bern',</v>
      </c>
      <c r="E4375" t="s">
        <v>3468</v>
      </c>
    </row>
    <row r="4376" spans="1:5" x14ac:dyDescent="0.25">
      <c r="A4376" t="s">
        <v>2161</v>
      </c>
      <c r="B4376" t="s">
        <v>2162</v>
      </c>
      <c r="D4376" t="str">
        <f t="shared" si="37"/>
        <v>INSERT INTO "Orders"("OrderID","CustomerID","EmployeeID","OrderDate","RequiredDate",ShippedDate,"ShipVia","Freight","ShipName","ShipAddress",ShipCity,"ShipRegion","ShipPostalCode","ShipCountry")VALUES (10519,N'CHOPS',6,'4/28/1997','5/26/1997','5/1/1997',3,91.76,N'Chop-suey Chinese',N'Hauptstr. 31',N'Bern',NULL,N'3012',N'Switzerland')</v>
      </c>
      <c r="E4376" t="s">
        <v>4408</v>
      </c>
    </row>
    <row r="4377" spans="1:5" hidden="1" x14ac:dyDescent="0.25">
      <c r="A4377" t="s">
        <v>2161</v>
      </c>
      <c r="B4377" t="s">
        <v>2163</v>
      </c>
      <c r="D4377" t="str">
        <f t="shared" si="37"/>
        <v>("OrderID","CustomerID","EmployeeID","OrderDate","RequiredDate",ShipCity,"ShipRegion","ShipPostalCode","ShipCountry")NULL,N'3012',N'Switzerland')</v>
      </c>
      <c r="E4377" t="s">
        <v>3470</v>
      </c>
    </row>
    <row r="4378" spans="1:5" hidden="1" x14ac:dyDescent="0.25">
      <c r="A4378" t="s">
        <v>2161</v>
      </c>
      <c r="C4378" t="s">
        <v>2164</v>
      </c>
      <c r="D4378" t="str">
        <f t="shared" si="37"/>
        <v>N'Chop-suey Chinese',N'Hauptstr. 31',N'Bern',</v>
      </c>
      <c r="E4378" t="s">
        <v>2182</v>
      </c>
    </row>
    <row r="4379" spans="1:5" hidden="1" x14ac:dyDescent="0.25">
      <c r="A4379" t="s">
        <v>2161</v>
      </c>
      <c r="C4379" t="s">
        <v>2165</v>
      </c>
      <c r="D4379" t="str">
        <f t="shared" si="37"/>
        <v>VALUES (10519,N'CHOPS',6,'4/28/1997','5/26/1997','5/1/1997',3,91.76,N'Chop-suey Chinese',N'Hauptstr. 31',N'Bern',NULL,N'3012',N'Switzerland')INSERT INTO "Orders"ShippedDate,"ShipVia","Freight","ShipName","ShipAddress",</v>
      </c>
      <c r="E4379" t="s">
        <v>4409</v>
      </c>
    </row>
    <row r="4380" spans="1:5" hidden="1" x14ac:dyDescent="0.25">
      <c r="A4380" t="s">
        <v>2161</v>
      </c>
      <c r="B4380" t="s">
        <v>2590</v>
      </c>
      <c r="D4380" t="str">
        <f t="shared" si="37"/>
        <v>VALUES (10519,N'CHOPS',6,'4/28/1997','5/26/1997','5/1/1997',3,91.76,NULL,N'3012',N'Switzerland')("OrderID","CustomerID","EmployeeID","OrderDate","RequiredDate",ShippedDate,"ShipVia","Freight","ShipName","ShipAddress",ShipCity,"ShipRegion","ShipPostalCode","ShipCountry")</v>
      </c>
      <c r="E4380" t="s">
        <v>4410</v>
      </c>
    </row>
    <row r="4381" spans="1:5" hidden="1" x14ac:dyDescent="0.25">
      <c r="A4381" t="s">
        <v>2161</v>
      </c>
      <c r="C4381" t="s">
        <v>2182</v>
      </c>
      <c r="D4381" t="str">
        <f t="shared" si="37"/>
        <v>ShipCity,"ShipRegion","ShipPostalCode","ShipCountry")</v>
      </c>
      <c r="E4381" t="s">
        <v>2165</v>
      </c>
    </row>
    <row r="4382" spans="1:5" hidden="1" x14ac:dyDescent="0.25">
      <c r="A4382" t="s">
        <v>2161</v>
      </c>
      <c r="C4382" t="s">
        <v>2183</v>
      </c>
      <c r="D4382" t="str">
        <f t="shared" si="37"/>
        <v>INSERT INTO "Orders"ShippedDate,"ShipVia","Freight","ShipName","ShipAddress",N'Santé Gourmet',N'Erling Skakkes gate 78',N'Stavern',</v>
      </c>
      <c r="E4382" t="s">
        <v>3987</v>
      </c>
    </row>
    <row r="4383" spans="1:5" x14ac:dyDescent="0.25">
      <c r="A4383" t="s">
        <v>2161</v>
      </c>
      <c r="B4383" t="s">
        <v>2162</v>
      </c>
      <c r="D4383" t="str">
        <f t="shared" si="37"/>
        <v>INSERT INTO "Orders"("OrderID","CustomerID","EmployeeID","OrderDate","RequiredDate",ShippedDate,"ShipVia","Freight","ShipName","ShipAddress",ShipCity,"ShipRegion","ShipPostalCode","ShipCountry")VALUES (10520,N'SANTG',7,'4/29/1997','5/27/1997','5/1/1997',1,13.37,N'Santé Gourmet',N'Erling Skakkes gate 78',N'Stavern',NULL,N'4110',N'Norway')</v>
      </c>
      <c r="E4383" t="s">
        <v>4411</v>
      </c>
    </row>
    <row r="4384" spans="1:5" hidden="1" x14ac:dyDescent="0.25">
      <c r="A4384" t="s">
        <v>2161</v>
      </c>
      <c r="B4384" t="s">
        <v>2163</v>
      </c>
      <c r="D4384" t="str">
        <f t="shared" si="37"/>
        <v>("OrderID","CustomerID","EmployeeID","OrderDate","RequiredDate",ShipCity,"ShipRegion","ShipPostalCode","ShipCountry")NULL,N'4110',N'Norway')</v>
      </c>
      <c r="E4384" t="s">
        <v>3989</v>
      </c>
    </row>
    <row r="4385" spans="1:5" hidden="1" x14ac:dyDescent="0.25">
      <c r="A4385" t="s">
        <v>2161</v>
      </c>
      <c r="C4385" t="s">
        <v>2164</v>
      </c>
      <c r="D4385" t="str">
        <f t="shared" si="37"/>
        <v>N'Santé Gourmet',N'Erling Skakkes gate 78',N'Stavern',</v>
      </c>
      <c r="E4385" t="s">
        <v>2434</v>
      </c>
    </row>
    <row r="4386" spans="1:5" hidden="1" x14ac:dyDescent="0.25">
      <c r="A4386" t="s">
        <v>2161</v>
      </c>
      <c r="C4386" t="s">
        <v>2165</v>
      </c>
      <c r="D4386" t="str">
        <f t="shared" si="37"/>
        <v>VALUES (10520,N'SANTG',7,'4/29/1997','5/27/1997','5/1/1997',1,13.37,N'Santé Gourmet',N'Erling Skakkes gate 78',N'Stavern',NULL,N'4110',N'Norway')INSERT INTO "Orders"ShippedDate,"ShipVia","Freight","ShipName","ShipAddress",</v>
      </c>
      <c r="E4386" t="s">
        <v>4412</v>
      </c>
    </row>
    <row r="4387" spans="1:5" hidden="1" x14ac:dyDescent="0.25">
      <c r="A4387" t="s">
        <v>2161</v>
      </c>
      <c r="B4387" t="s">
        <v>2591</v>
      </c>
      <c r="D4387" t="str">
        <f t="shared" si="37"/>
        <v>VALUES (10520,N'SANTG',7,'4/29/1997','5/27/1997','5/1/1997',1,13.37,NULL,N'4110',N'Norway')("OrderID","CustomerID","EmployeeID","OrderDate","RequiredDate",ShippedDate,"ShipVia","Freight","ShipName","ShipAddress",ShipCity,"ShipRegion","ShipPostalCode","ShipCountry")</v>
      </c>
      <c r="E4387" t="s">
        <v>4413</v>
      </c>
    </row>
    <row r="4388" spans="1:5" hidden="1" x14ac:dyDescent="0.25">
      <c r="A4388" t="s">
        <v>2161</v>
      </c>
      <c r="C4388" t="s">
        <v>2434</v>
      </c>
      <c r="D4388" t="str">
        <f t="shared" si="37"/>
        <v>ShipCity,"ShipRegion","ShipPostalCode","ShipCountry")</v>
      </c>
      <c r="E4388" t="s">
        <v>2165</v>
      </c>
    </row>
    <row r="4389" spans="1:5" hidden="1" x14ac:dyDescent="0.25">
      <c r="A4389" t="s">
        <v>2161</v>
      </c>
      <c r="C4389" t="s">
        <v>2435</v>
      </c>
      <c r="D4389" t="str">
        <f t="shared" si="37"/>
        <v>INSERT INTO "Orders"ShippedDate,"ShipVia","Freight","ShipName","ShipAddress",N'Cactus Comidas para llevar',N'Cerrito 333',N'Buenos Aires',</v>
      </c>
      <c r="E4389" t="s">
        <v>4414</v>
      </c>
    </row>
    <row r="4390" spans="1:5" x14ac:dyDescent="0.25">
      <c r="A4390" t="s">
        <v>2161</v>
      </c>
      <c r="B4390" t="s">
        <v>2162</v>
      </c>
      <c r="D4390" t="str">
        <f t="shared" si="37"/>
        <v>INSERT INTO "Orders"("OrderID","CustomerID","EmployeeID","OrderDate","RequiredDate",ShippedDate,"ShipVia","Freight","ShipName","ShipAddress",ShipCity,"ShipRegion","ShipPostalCode","ShipCountry")VALUES (10521,N'CACTU',8,'4/29/1997','5/27/1997','5/2/1997',2,17.22,N'Cactus Comidas para llevar',N'Cerrito 333',N'Buenos Aires',NULL,N'1010',N'Argentina')</v>
      </c>
      <c r="E4390" t="s">
        <v>4415</v>
      </c>
    </row>
    <row r="4391" spans="1:5" hidden="1" x14ac:dyDescent="0.25">
      <c r="A4391" t="s">
        <v>2161</v>
      </c>
      <c r="B4391" t="s">
        <v>2163</v>
      </c>
      <c r="D4391" t="str">
        <f t="shared" si="37"/>
        <v>("OrderID","CustomerID","EmployeeID","OrderDate","RequiredDate",ShipCity,"ShipRegion","ShipPostalCode","ShipCountry")NULL,N'1010',N'Argentina')</v>
      </c>
      <c r="E4391" t="s">
        <v>4063</v>
      </c>
    </row>
    <row r="4392" spans="1:5" hidden="1" x14ac:dyDescent="0.25">
      <c r="A4392" t="s">
        <v>2161</v>
      </c>
      <c r="C4392" t="s">
        <v>2164</v>
      </c>
      <c r="D4392" t="str">
        <f t="shared" si="37"/>
        <v>N'Cactus Comidas para llevar',N'Cerrito 333',N'Buenos Aires',</v>
      </c>
      <c r="E4392" t="s">
        <v>2593</v>
      </c>
    </row>
    <row r="4393" spans="1:5" hidden="1" x14ac:dyDescent="0.25">
      <c r="A4393" t="s">
        <v>2161</v>
      </c>
      <c r="C4393" t="s">
        <v>2165</v>
      </c>
      <c r="D4393" t="str">
        <f t="shared" si="37"/>
        <v>VALUES (10521,N'CACTU',8,'4/29/1997','5/27/1997','5/2/1997',2,17.22,N'Cactus Comidas para llevar',N'Cerrito 333',N'Buenos Aires',NULL,N'1010',N'Argentina')INSERT INTO "Orders"ShippedDate,"ShipVia","Freight","ShipName","ShipAddress",</v>
      </c>
      <c r="E4393" t="s">
        <v>4416</v>
      </c>
    </row>
    <row r="4394" spans="1:5" hidden="1" x14ac:dyDescent="0.25">
      <c r="A4394" t="s">
        <v>2161</v>
      </c>
      <c r="B4394" t="s">
        <v>2592</v>
      </c>
      <c r="D4394" t="str">
        <f t="shared" si="37"/>
        <v>VALUES (10521,N'CACTU',8,'4/29/1997','5/27/1997','5/2/1997',2,17.22,NULL,N'1010',N'Argentina')("OrderID","CustomerID","EmployeeID","OrderDate","RequiredDate",ShippedDate,"ShipVia","Freight","ShipName","ShipAddress",ShipCity,"ShipRegion","ShipPostalCode","ShipCountry")</v>
      </c>
      <c r="E4394" t="s">
        <v>4417</v>
      </c>
    </row>
    <row r="4395" spans="1:5" hidden="1" x14ac:dyDescent="0.25">
      <c r="A4395" t="s">
        <v>2161</v>
      </c>
      <c r="C4395" t="s">
        <v>2593</v>
      </c>
      <c r="D4395" t="str">
        <f t="shared" si="37"/>
        <v>ShipCity,"ShipRegion","ShipPostalCode","ShipCountry")</v>
      </c>
      <c r="E4395" t="s">
        <v>2165</v>
      </c>
    </row>
    <row r="4396" spans="1:5" hidden="1" x14ac:dyDescent="0.25">
      <c r="A4396" t="s">
        <v>2161</v>
      </c>
      <c r="C4396" t="s">
        <v>2465</v>
      </c>
      <c r="D4396" t="str">
        <f t="shared" si="37"/>
        <v>INSERT INTO "Orders"ShippedDate,"ShipVia","Freight","ShipName","ShipAddress",N'Lehmanns Marktstand',N'Magazinweg 7',N'Frankfurt a.M.',</v>
      </c>
      <c r="E4396" t="s">
        <v>3586</v>
      </c>
    </row>
    <row r="4397" spans="1:5" x14ac:dyDescent="0.25">
      <c r="A4397" t="s">
        <v>2161</v>
      </c>
      <c r="B4397" t="s">
        <v>2162</v>
      </c>
      <c r="D4397" t="str">
        <f t="shared" si="37"/>
        <v>INSERT INTO "Orders"("OrderID","CustomerID","EmployeeID","OrderDate","RequiredDate",ShippedDate,"ShipVia","Freight","ShipName","ShipAddress",ShipCity,"ShipRegion","ShipPostalCode","ShipCountry")VALUES (10522,N'LEHMS',4,'4/30/1997','5/28/1997','5/6/1997',1,45.33,N'Lehmanns Marktstand',N'Magazinweg 7',N'Frankfurt a.M.',NULL,N'60528',N'Germany')</v>
      </c>
      <c r="E4397" t="s">
        <v>4418</v>
      </c>
    </row>
    <row r="4398" spans="1:5" hidden="1" x14ac:dyDescent="0.25">
      <c r="A4398" t="s">
        <v>2161</v>
      </c>
      <c r="B4398" t="s">
        <v>2163</v>
      </c>
      <c r="D4398" t="str">
        <f t="shared" si="37"/>
        <v>("OrderID","CustomerID","EmployeeID","OrderDate","RequiredDate",ShipCity,"ShipRegion","ShipPostalCode","ShipCountry")NULL,N'60528',N'Germany')</v>
      </c>
      <c r="E4398" t="s">
        <v>3588</v>
      </c>
    </row>
    <row r="4399" spans="1:5" hidden="1" x14ac:dyDescent="0.25">
      <c r="A4399" t="s">
        <v>2161</v>
      </c>
      <c r="C4399" t="s">
        <v>2164</v>
      </c>
      <c r="D4399" t="str">
        <f t="shared" si="37"/>
        <v>N'Lehmanns Marktstand',N'Magazinweg 7',N'Frankfurt a.M.',</v>
      </c>
      <c r="E4399" t="s">
        <v>2249</v>
      </c>
    </row>
    <row r="4400" spans="1:5" hidden="1" x14ac:dyDescent="0.25">
      <c r="A4400" t="s">
        <v>2161</v>
      </c>
      <c r="C4400" t="s">
        <v>2165</v>
      </c>
      <c r="D4400" t="str">
        <f t="shared" ref="D4400:D4463" si="38">B4400&amp;B4401&amp;C4402&amp;C4403&amp;B4404&amp;C4405&amp;C4406</f>
        <v>VALUES (10522,N'LEHMS',4,'4/30/1997','5/28/1997','5/6/1997',1,45.33,N'Lehmanns Marktstand',N'Magazinweg 7',N'Frankfurt a.M.',NULL,N'60528',N'Germany')INSERT INTO "Orders"ShippedDate,"ShipVia","Freight","ShipName","ShipAddress",</v>
      </c>
      <c r="E4400" t="s">
        <v>4419</v>
      </c>
    </row>
    <row r="4401" spans="1:5" hidden="1" x14ac:dyDescent="0.25">
      <c r="A4401" t="s">
        <v>2161</v>
      </c>
      <c r="B4401" t="s">
        <v>2594</v>
      </c>
      <c r="D4401" t="str">
        <f t="shared" si="38"/>
        <v>VALUES (10522,N'LEHMS',4,'4/30/1997','5/28/1997','5/6/1997',1,45.33,NULL,N'60528',N'Germany')("OrderID","CustomerID","EmployeeID","OrderDate","RequiredDate",ShippedDate,"ShipVia","Freight","ShipName","ShipAddress",ShipCity,"ShipRegion","ShipPostalCode","ShipCountry")</v>
      </c>
      <c r="E4401" t="s">
        <v>4420</v>
      </c>
    </row>
    <row r="4402" spans="1:5" hidden="1" x14ac:dyDescent="0.25">
      <c r="A4402" t="s">
        <v>2161</v>
      </c>
      <c r="C4402" t="s">
        <v>2249</v>
      </c>
      <c r="D4402" t="str">
        <f t="shared" si="38"/>
        <v>ShipCity,"ShipRegion","ShipPostalCode","ShipCountry")</v>
      </c>
      <c r="E4402" t="s">
        <v>2165</v>
      </c>
    </row>
    <row r="4403" spans="1:5" hidden="1" x14ac:dyDescent="0.25">
      <c r="A4403" t="s">
        <v>2161</v>
      </c>
      <c r="C4403" t="s">
        <v>2250</v>
      </c>
      <c r="D4403" t="str">
        <f t="shared" si="38"/>
        <v>INSERT INTO "Orders"ShippedDate,"ShipVia","Freight","ShipName","ShipAddress",N'Seven Seas Imports',N'90 Wadhurst Rd.',N'London',</v>
      </c>
      <c r="E4403" t="s">
        <v>3885</v>
      </c>
    </row>
    <row r="4404" spans="1:5" x14ac:dyDescent="0.25">
      <c r="A4404" t="s">
        <v>2161</v>
      </c>
      <c r="B4404" t="s">
        <v>2162</v>
      </c>
      <c r="D4404" t="str">
        <f t="shared" si="38"/>
        <v>INSERT INTO "Orders"("OrderID","CustomerID","EmployeeID","OrderDate","RequiredDate",ShippedDate,"ShipVia","Freight","ShipName","ShipAddress",ShipCity,"ShipRegion","ShipPostalCode","ShipCountry")VALUES (10523,N'SEVES',7,'5/1/1997','5/29/1997','5/30/1997',2,77.63,N'Seven Seas Imports',N'90 Wadhurst Rd.',N'London',NULL,N'OX15 4NB',N'UK')</v>
      </c>
      <c r="E4404" t="s">
        <v>4421</v>
      </c>
    </row>
    <row r="4405" spans="1:5" hidden="1" x14ac:dyDescent="0.25">
      <c r="A4405" t="s">
        <v>2161</v>
      </c>
      <c r="B4405" t="s">
        <v>2163</v>
      </c>
      <c r="D4405" t="str">
        <f t="shared" si="38"/>
        <v>("OrderID","CustomerID","EmployeeID","OrderDate","RequiredDate",ShipCity,"ShipRegion","ShipPostalCode","ShipCountry")NULL,N'OX15 4NB',N'UK')</v>
      </c>
      <c r="E4405" t="s">
        <v>3887</v>
      </c>
    </row>
    <row r="4406" spans="1:5" hidden="1" x14ac:dyDescent="0.25">
      <c r="A4406" t="s">
        <v>2161</v>
      </c>
      <c r="C4406" t="s">
        <v>2164</v>
      </c>
      <c r="D4406" t="str">
        <f t="shared" si="38"/>
        <v>N'Seven Seas Imports',N'90 Wadhurst Rd.',N'London',</v>
      </c>
      <c r="E4406" t="s">
        <v>2388</v>
      </c>
    </row>
    <row r="4407" spans="1:5" hidden="1" x14ac:dyDescent="0.25">
      <c r="A4407" t="s">
        <v>2161</v>
      </c>
      <c r="C4407" t="s">
        <v>2165</v>
      </c>
      <c r="D4407" t="str">
        <f t="shared" si="38"/>
        <v>VALUES (10523,N'SEVES',7,'5/1/1997','5/29/1997','5/30/1997',2,77.63,N'Seven Seas Imports',N'90 Wadhurst Rd.',N'London',NULL,N'OX15 4NB',N'UK')INSERT INTO "Orders"ShippedDate,"ShipVia","Freight","ShipName","ShipAddress",</v>
      </c>
      <c r="E4407" t="s">
        <v>4422</v>
      </c>
    </row>
    <row r="4408" spans="1:5" hidden="1" x14ac:dyDescent="0.25">
      <c r="A4408" t="s">
        <v>2161</v>
      </c>
      <c r="B4408" t="s">
        <v>2595</v>
      </c>
      <c r="D4408" t="str">
        <f t="shared" si="38"/>
        <v>VALUES (10523,N'SEVES',7,'5/1/1997','5/29/1997','5/30/1997',2,77.63,NULL,N'OX15 4NB',N'UK')("OrderID","CustomerID","EmployeeID","OrderDate","RequiredDate",ShippedDate,"ShipVia","Freight","ShipName","ShipAddress",ShipCity,"ShipRegion","ShipPostalCode","ShipCountry")</v>
      </c>
      <c r="E4408" t="s">
        <v>4423</v>
      </c>
    </row>
    <row r="4409" spans="1:5" hidden="1" x14ac:dyDescent="0.25">
      <c r="A4409" t="s">
        <v>2161</v>
      </c>
      <c r="C4409" t="s">
        <v>2388</v>
      </c>
      <c r="D4409" t="str">
        <f t="shared" si="38"/>
        <v>ShipCity,"ShipRegion","ShipPostalCode","ShipCountry")</v>
      </c>
      <c r="E4409" t="s">
        <v>2165</v>
      </c>
    </row>
    <row r="4410" spans="1:5" hidden="1" x14ac:dyDescent="0.25">
      <c r="A4410" t="s">
        <v>2161</v>
      </c>
      <c r="C4410" t="s">
        <v>2389</v>
      </c>
      <c r="D4410" t="str">
        <f t="shared" si="38"/>
        <v>INSERT INTO "Orders"ShippedDate,"ShipVia","Freight","ShipName","ShipAddress",N'Berglunds snabbköp',N'Berguvsvägen  8',N'Luleå',</v>
      </c>
      <c r="E4410" t="s">
        <v>3581</v>
      </c>
    </row>
    <row r="4411" spans="1:5" x14ac:dyDescent="0.25">
      <c r="A4411" t="s">
        <v>2161</v>
      </c>
      <c r="B4411" t="s">
        <v>2162</v>
      </c>
      <c r="D4411" t="str">
        <f t="shared" si="38"/>
        <v>INSERT INTO "Orders"("OrderID","CustomerID","EmployeeID","OrderDate","RequiredDate",ShippedDate,"ShipVia","Freight","ShipName","ShipAddress",ShipCity,"ShipRegion","ShipPostalCode","ShipCountry")VALUES (10524,N'BERGS',1,'5/1/1997','5/29/1997','5/7/1997',2,244.79,N'Berglunds snabbköp',N'Berguvsvägen  8',N'Luleå',NULL,N'S-958 22',N'Sweden')</v>
      </c>
      <c r="E4411" t="s">
        <v>4424</v>
      </c>
    </row>
    <row r="4412" spans="1:5" hidden="1" x14ac:dyDescent="0.25">
      <c r="A4412" t="s">
        <v>2161</v>
      </c>
      <c r="B4412" t="s">
        <v>2163</v>
      </c>
      <c r="D4412" t="str">
        <f t="shared" si="38"/>
        <v>("OrderID","CustomerID","EmployeeID","OrderDate","RequiredDate",ShipCity,"ShipRegion","ShipPostalCode","ShipCountry")NULL,N'S-958 22',N'Sweden')</v>
      </c>
      <c r="E4412" t="s">
        <v>3583</v>
      </c>
    </row>
    <row r="4413" spans="1:5" hidden="1" x14ac:dyDescent="0.25">
      <c r="A4413" t="s">
        <v>2161</v>
      </c>
      <c r="C4413" t="s">
        <v>2164</v>
      </c>
      <c r="D4413" t="str">
        <f t="shared" si="38"/>
        <v>N'Berglunds snabbköp',N'Berguvsvägen  8',N'Luleå',</v>
      </c>
      <c r="E4413" t="s">
        <v>2246</v>
      </c>
    </row>
    <row r="4414" spans="1:5" hidden="1" x14ac:dyDescent="0.25">
      <c r="A4414" t="s">
        <v>2161</v>
      </c>
      <c r="C4414" t="s">
        <v>2165</v>
      </c>
      <c r="D4414" t="str">
        <f t="shared" si="38"/>
        <v>VALUES (10524,N'BERGS',1,'5/1/1997','5/29/1997','5/7/1997',2,244.79,N'Berglunds snabbköp',N'Berguvsvägen  8',N'Luleå',NULL,N'S-958 22',N'Sweden')INSERT INTO "Orders"ShippedDate,"ShipVia","Freight","ShipName","ShipAddress",</v>
      </c>
      <c r="E4414" t="s">
        <v>4425</v>
      </c>
    </row>
    <row r="4415" spans="1:5" hidden="1" x14ac:dyDescent="0.25">
      <c r="A4415" t="s">
        <v>2161</v>
      </c>
      <c r="B4415" t="s">
        <v>2596</v>
      </c>
      <c r="D4415" t="str">
        <f t="shared" si="38"/>
        <v>VALUES (10524,N'BERGS',1,'5/1/1997','5/29/1997','5/7/1997',2,244.79,NULL,N'S-958 22',N'Sweden')("OrderID","CustomerID","EmployeeID","OrderDate","RequiredDate",ShippedDate,"ShipVia","Freight","ShipName","ShipAddress",ShipCity,"ShipRegion","ShipPostalCode","ShipCountry")</v>
      </c>
      <c r="E4415" t="s">
        <v>4426</v>
      </c>
    </row>
    <row r="4416" spans="1:5" hidden="1" x14ac:dyDescent="0.25">
      <c r="A4416" t="s">
        <v>2161</v>
      </c>
      <c r="C4416" t="s">
        <v>2246</v>
      </c>
      <c r="D4416" t="str">
        <f t="shared" si="38"/>
        <v>ShipCity,"ShipRegion","ShipPostalCode","ShipCountry")</v>
      </c>
      <c r="E4416" t="s">
        <v>2165</v>
      </c>
    </row>
    <row r="4417" spans="1:5" hidden="1" x14ac:dyDescent="0.25">
      <c r="A4417" t="s">
        <v>2161</v>
      </c>
      <c r="C4417" t="s">
        <v>2247</v>
      </c>
      <c r="D4417" t="str">
        <f t="shared" si="38"/>
        <v>INSERT INTO "Orders"ShippedDate,"ShipVia","Freight","ShipName","ShipAddress",N'Bon app''',N'12, rue des Bouchers',N'Marseille',</v>
      </c>
      <c r="E4417" t="s">
        <v>3785</v>
      </c>
    </row>
    <row r="4418" spans="1:5" x14ac:dyDescent="0.25">
      <c r="A4418" t="s">
        <v>2161</v>
      </c>
      <c r="B4418" t="s">
        <v>2162</v>
      </c>
      <c r="D4418" t="str">
        <f t="shared" si="38"/>
        <v>INSERT INTO "Orders"("OrderID","CustomerID","EmployeeID","OrderDate","RequiredDate",ShippedDate,"ShipVia","Freight","ShipName","ShipAddress",ShipCity,"ShipRegion","ShipPostalCode","ShipCountry")VALUES (10525,N'BONAP',1,'5/2/1997','5/30/1997','5/23/1997',2,11.06,N'Bon app''',N'12, rue des Bouchers',N'Marseille',NULL,N'13008',N'France')</v>
      </c>
      <c r="E4418" t="s">
        <v>4427</v>
      </c>
    </row>
    <row r="4419" spans="1:5" hidden="1" x14ac:dyDescent="0.25">
      <c r="A4419" t="s">
        <v>2161</v>
      </c>
      <c r="B4419" t="s">
        <v>2163</v>
      </c>
      <c r="D4419" t="str">
        <f t="shared" si="38"/>
        <v>("OrderID","CustomerID","EmployeeID","OrderDate","RequiredDate",ShipCity,"ShipRegion","ShipPostalCode","ShipCountry")NULL,N'13008',N'France')</v>
      </c>
      <c r="E4419" t="s">
        <v>3787</v>
      </c>
    </row>
    <row r="4420" spans="1:5" hidden="1" x14ac:dyDescent="0.25">
      <c r="A4420" t="s">
        <v>2161</v>
      </c>
      <c r="C4420" t="s">
        <v>2164</v>
      </c>
      <c r="D4420" t="str">
        <f t="shared" si="38"/>
        <v>N'Bon app''',N'12, rue des Bouchers',N'Marseille',</v>
      </c>
      <c r="E4420" t="s">
        <v>2344</v>
      </c>
    </row>
    <row r="4421" spans="1:5" hidden="1" x14ac:dyDescent="0.25">
      <c r="A4421" t="s">
        <v>2161</v>
      </c>
      <c r="C4421" t="s">
        <v>2165</v>
      </c>
      <c r="D4421" t="str">
        <f t="shared" si="38"/>
        <v>VALUES (10525,N'BONAP',1,'5/2/1997','5/30/1997','5/23/1997',2,11.06,N'Bon app''',N'12, rue des Bouchers',N'Marseille',NULL,N'13008',N'France')INSERT INTO "Orders"ShippedDate,"ShipVia","Freight","ShipName","ShipAddress",</v>
      </c>
      <c r="E4421" t="s">
        <v>4428</v>
      </c>
    </row>
    <row r="4422" spans="1:5" hidden="1" x14ac:dyDescent="0.25">
      <c r="A4422" t="s">
        <v>2161</v>
      </c>
      <c r="B4422" t="s">
        <v>2597</v>
      </c>
      <c r="D4422" t="str">
        <f t="shared" si="38"/>
        <v>VALUES (10525,N'BONAP',1,'5/2/1997','5/30/1997','5/23/1997',2,11.06,NULL,N'13008',N'France')("OrderID","CustomerID","EmployeeID","OrderDate","RequiredDate",ShippedDate,"ShipVia","Freight","ShipName","ShipAddress",ShipCity,"ShipRegion","ShipPostalCode","ShipCountry")</v>
      </c>
      <c r="E4422" t="s">
        <v>4429</v>
      </c>
    </row>
    <row r="4423" spans="1:5" hidden="1" x14ac:dyDescent="0.25">
      <c r="A4423" t="s">
        <v>2161</v>
      </c>
      <c r="C4423" t="s">
        <v>2344</v>
      </c>
      <c r="D4423" t="str">
        <f t="shared" si="38"/>
        <v>ShipCity,"ShipRegion","ShipPostalCode","ShipCountry")</v>
      </c>
      <c r="E4423" t="s">
        <v>2165</v>
      </c>
    </row>
    <row r="4424" spans="1:5" hidden="1" x14ac:dyDescent="0.25">
      <c r="A4424" t="s">
        <v>2161</v>
      </c>
      <c r="C4424" t="s">
        <v>2345</v>
      </c>
      <c r="D4424" t="str">
        <f t="shared" si="38"/>
        <v>INSERT INTO "Orders"ShippedDate,"ShipVia","Freight","ShipName","ShipAddress",N'Wartian Herkku',N'Torikatu 38',N'Oulu',</v>
      </c>
      <c r="E4424" t="s">
        <v>3526</v>
      </c>
    </row>
    <row r="4425" spans="1:5" x14ac:dyDescent="0.25">
      <c r="A4425" t="s">
        <v>2161</v>
      </c>
      <c r="B4425" t="s">
        <v>2162</v>
      </c>
      <c r="D4425" t="str">
        <f t="shared" si="38"/>
        <v>INSERT INTO "Orders"("OrderID","CustomerID","EmployeeID","OrderDate","RequiredDate",ShippedDate,"ShipVia","Freight","ShipName","ShipAddress",ShipCity,"ShipRegion","ShipPostalCode","ShipCountry")VALUES (10526,N'WARTH',4,'5/5/1997','6/2/1997','5/15/1997',2,58.59,N'Wartian Herkku',N'Torikatu 38',N'Oulu',NULL,N'90110',N'Finland')</v>
      </c>
      <c r="E4425" t="s">
        <v>4430</v>
      </c>
    </row>
    <row r="4426" spans="1:5" hidden="1" x14ac:dyDescent="0.25">
      <c r="A4426" t="s">
        <v>2161</v>
      </c>
      <c r="B4426" t="s">
        <v>2163</v>
      </c>
      <c r="D4426" t="str">
        <f t="shared" si="38"/>
        <v>("OrderID","CustomerID","EmployeeID","OrderDate","RequiredDate",ShipCity,"ShipRegion","ShipPostalCode","ShipCountry")NULL,N'90110',N'Finland')</v>
      </c>
      <c r="E4426" t="s">
        <v>3528</v>
      </c>
    </row>
    <row r="4427" spans="1:5" hidden="1" x14ac:dyDescent="0.25">
      <c r="A4427" t="s">
        <v>2161</v>
      </c>
      <c r="C4427" t="s">
        <v>2164</v>
      </c>
      <c r="D4427" t="str">
        <f t="shared" si="38"/>
        <v>N'Wartian Herkku',N'Torikatu 38',N'Oulu',</v>
      </c>
      <c r="E4427" t="s">
        <v>2216</v>
      </c>
    </row>
    <row r="4428" spans="1:5" hidden="1" x14ac:dyDescent="0.25">
      <c r="A4428" t="s">
        <v>2161</v>
      </c>
      <c r="C4428" t="s">
        <v>2165</v>
      </c>
      <c r="D4428" t="str">
        <f t="shared" si="38"/>
        <v>VALUES (10526,N'WARTH',4,'5/5/1997','6/2/1997','5/15/1997',2,58.59,N'Wartian Herkku',N'Torikatu 38',N'Oulu',NULL,N'90110',N'Finland')INSERT INTO "Orders"ShippedDate,"ShipVia","Freight","ShipName","ShipAddress",</v>
      </c>
      <c r="E4428" t="s">
        <v>4431</v>
      </c>
    </row>
    <row r="4429" spans="1:5" hidden="1" x14ac:dyDescent="0.25">
      <c r="A4429" t="s">
        <v>2161</v>
      </c>
      <c r="B4429" t="s">
        <v>2598</v>
      </c>
      <c r="D4429" t="str">
        <f t="shared" si="38"/>
        <v>VALUES (10526,N'WARTH',4,'5/5/1997','6/2/1997','5/15/1997',2,58.59,NULL,N'90110',N'Finland')("OrderID","CustomerID","EmployeeID","OrderDate","RequiredDate",ShippedDate,"ShipVia","Freight","ShipName","ShipAddress",ShipCity,"ShipRegion","ShipPostalCode","ShipCountry")</v>
      </c>
      <c r="E4429" t="s">
        <v>4432</v>
      </c>
    </row>
    <row r="4430" spans="1:5" hidden="1" x14ac:dyDescent="0.25">
      <c r="A4430" t="s">
        <v>2161</v>
      </c>
      <c r="C4430" t="s">
        <v>2216</v>
      </c>
      <c r="D4430" t="str">
        <f t="shared" si="38"/>
        <v>ShipCity,"ShipRegion","ShipPostalCode","ShipCountry")</v>
      </c>
      <c r="E4430" t="s">
        <v>2165</v>
      </c>
    </row>
    <row r="4431" spans="1:5" hidden="1" x14ac:dyDescent="0.25">
      <c r="A4431" t="s">
        <v>2161</v>
      </c>
      <c r="C4431" t="s">
        <v>2217</v>
      </c>
      <c r="D4431" t="str">
        <f t="shared" si="38"/>
        <v>INSERT INTO "Orders"ShippedDate,"ShipVia","Freight","ShipName","ShipAddress",N'QUICK-Stop',N'Taucherstraße 10',N'Cunewalde',</v>
      </c>
      <c r="E4431" t="s">
        <v>3557</v>
      </c>
    </row>
    <row r="4432" spans="1:5" x14ac:dyDescent="0.25">
      <c r="A4432" t="s">
        <v>2161</v>
      </c>
      <c r="B4432" t="s">
        <v>2162</v>
      </c>
      <c r="D4432" t="str">
        <f t="shared" si="38"/>
        <v>INSERT INTO "Orders"("OrderID","CustomerID","EmployeeID","OrderDate","RequiredDate",ShippedDate,"ShipVia","Freight","ShipName","ShipAddress",ShipCity,"ShipRegion","ShipPostalCode","ShipCountry")VALUES (10527,N'QUICK',7,'5/5/1997','6/2/1997','5/7/1997',1,41.90,N'QUICK-Stop',N'Taucherstraße 10',N'Cunewalde',NULL,N'01307',N'Germany')</v>
      </c>
      <c r="E4432" t="s">
        <v>4433</v>
      </c>
    </row>
    <row r="4433" spans="1:5" hidden="1" x14ac:dyDescent="0.25">
      <c r="A4433" t="s">
        <v>2161</v>
      </c>
      <c r="B4433" t="s">
        <v>2163</v>
      </c>
      <c r="D4433" t="str">
        <f t="shared" si="38"/>
        <v>("OrderID","CustomerID","EmployeeID","OrderDate","RequiredDate",ShipCity,"ShipRegion","ShipPostalCode","ShipCountry")NULL,N'01307',N'Germany')</v>
      </c>
      <c r="E4433" t="s">
        <v>3559</v>
      </c>
    </row>
    <row r="4434" spans="1:5" hidden="1" x14ac:dyDescent="0.25">
      <c r="A4434" t="s">
        <v>2161</v>
      </c>
      <c r="C4434" t="s">
        <v>2164</v>
      </c>
      <c r="D4434" t="str">
        <f t="shared" si="38"/>
        <v>N'QUICK-Stop',N'Taucherstraße 10',N'Cunewalde',</v>
      </c>
      <c r="E4434" t="s">
        <v>2233</v>
      </c>
    </row>
    <row r="4435" spans="1:5" hidden="1" x14ac:dyDescent="0.25">
      <c r="A4435" t="s">
        <v>2161</v>
      </c>
      <c r="C4435" t="s">
        <v>2165</v>
      </c>
      <c r="D4435" t="str">
        <f t="shared" si="38"/>
        <v>VALUES (10527,N'QUICK',7,'5/5/1997','6/2/1997','5/7/1997',1,41.90,N'QUICK-Stop',N'Taucherstraße 10',N'Cunewalde',NULL,N'01307',N'Germany')INSERT INTO "Orders"ShippedDate,"ShipVia","Freight","ShipName","ShipAddress",</v>
      </c>
      <c r="E4435" t="s">
        <v>4434</v>
      </c>
    </row>
    <row r="4436" spans="1:5" hidden="1" x14ac:dyDescent="0.25">
      <c r="A4436" t="s">
        <v>2161</v>
      </c>
      <c r="B4436" t="s">
        <v>2599</v>
      </c>
      <c r="D4436" t="str">
        <f t="shared" si="38"/>
        <v>VALUES (10527,N'QUICK',7,'5/5/1997','6/2/1997','5/7/1997',1,41.90,NULL,N'01307',N'Germany')("OrderID","CustomerID","EmployeeID","OrderDate","RequiredDate",ShippedDate,"ShipVia","Freight","ShipName","ShipAddress",ShipCity,"ShipRegion","ShipPostalCode","ShipCountry")</v>
      </c>
      <c r="E4436" t="s">
        <v>4435</v>
      </c>
    </row>
    <row r="4437" spans="1:5" hidden="1" x14ac:dyDescent="0.25">
      <c r="A4437" t="s">
        <v>2161</v>
      </c>
      <c r="C4437" t="s">
        <v>2233</v>
      </c>
      <c r="D4437" t="str">
        <f t="shared" si="38"/>
        <v>ShipCity,"ShipRegion","ShipPostalCode","ShipCountry")</v>
      </c>
      <c r="E4437" t="s">
        <v>2165</v>
      </c>
    </row>
    <row r="4438" spans="1:5" hidden="1" x14ac:dyDescent="0.25">
      <c r="A4438" t="s">
        <v>2161</v>
      </c>
      <c r="C4438" t="s">
        <v>2234</v>
      </c>
      <c r="D4438" t="str">
        <f t="shared" si="38"/>
        <v>INSERT INTO "Orders"ShippedDate,"ShipVia","Freight","ShipName","ShipAddress",N'Great Lakes Food Market',N'2732 Baker Blvd.',N'Eugene',</v>
      </c>
      <c r="E4438" t="s">
        <v>4436</v>
      </c>
    </row>
    <row r="4439" spans="1:5" x14ac:dyDescent="0.25">
      <c r="A4439" t="s">
        <v>2161</v>
      </c>
      <c r="B4439" t="s">
        <v>2162</v>
      </c>
      <c r="D4439" t="str">
        <f t="shared" si="38"/>
        <v>INSERT INTO "Orders"("OrderID","CustomerID","EmployeeID","OrderDate","RequiredDate",ShippedDate,"ShipVia","Freight","ShipName","ShipAddress",ShipCity,"ShipRegion","ShipPostalCode","ShipCountry")VALUES (10528,N'GREAL',6,'5/6/1997','5/20/1997','5/9/1997',2,3.35,N'Great Lakes Food Market',N'2732 Baker Blvd.',N'Eugene',N'OR',N'97403',N'USA')</v>
      </c>
      <c r="E4439" t="s">
        <v>4437</v>
      </c>
    </row>
    <row r="4440" spans="1:5" hidden="1" x14ac:dyDescent="0.25">
      <c r="A4440" t="s">
        <v>2161</v>
      </c>
      <c r="B4440" t="s">
        <v>2163</v>
      </c>
      <c r="D4440" t="str">
        <f t="shared" si="38"/>
        <v>("OrderID","CustomerID","EmployeeID","OrderDate","RequiredDate",ShipCity,"ShipRegion","ShipPostalCode","ShipCountry")N'OR',N'97403',N'USA')</v>
      </c>
      <c r="E4440" t="s">
        <v>4438</v>
      </c>
    </row>
    <row r="4441" spans="1:5" hidden="1" x14ac:dyDescent="0.25">
      <c r="A4441" t="s">
        <v>2161</v>
      </c>
      <c r="C4441" t="s">
        <v>2164</v>
      </c>
      <c r="D4441" t="str">
        <f t="shared" si="38"/>
        <v>N'Great Lakes Food Market',N'2732 Baker Blvd.',N'Eugene',</v>
      </c>
      <c r="E4441" t="s">
        <v>2601</v>
      </c>
    </row>
    <row r="4442" spans="1:5" hidden="1" x14ac:dyDescent="0.25">
      <c r="A4442" t="s">
        <v>2161</v>
      </c>
      <c r="C4442" t="s">
        <v>2165</v>
      </c>
      <c r="D4442" t="str">
        <f t="shared" si="38"/>
        <v>VALUES (10528,N'GREAL',6,'5/6/1997','5/20/1997','5/9/1997',2,3.35,N'Great Lakes Food Market',N'2732 Baker Blvd.',N'Eugene',N'OR',N'97403',N'USA')INSERT INTO "Orders"ShippedDate,"ShipVia","Freight","ShipName","ShipAddress",</v>
      </c>
      <c r="E4442" t="s">
        <v>4439</v>
      </c>
    </row>
    <row r="4443" spans="1:5" hidden="1" x14ac:dyDescent="0.25">
      <c r="A4443" t="s">
        <v>2161</v>
      </c>
      <c r="B4443" t="s">
        <v>2600</v>
      </c>
      <c r="D4443" t="str">
        <f t="shared" si="38"/>
        <v>VALUES (10528,N'GREAL',6,'5/6/1997','5/20/1997','5/9/1997',2,3.35,N'OR',N'97403',N'USA')("OrderID","CustomerID","EmployeeID","OrderDate","RequiredDate",ShippedDate,"ShipVia","Freight","ShipName","ShipAddress",ShipCity,"ShipRegion","ShipPostalCode","ShipCountry")</v>
      </c>
      <c r="E4443" t="s">
        <v>4440</v>
      </c>
    </row>
    <row r="4444" spans="1:5" hidden="1" x14ac:dyDescent="0.25">
      <c r="A4444" t="s">
        <v>2161</v>
      </c>
      <c r="C4444" t="s">
        <v>2601</v>
      </c>
      <c r="D4444" t="str">
        <f t="shared" si="38"/>
        <v>ShipCity,"ShipRegion","ShipPostalCode","ShipCountry")</v>
      </c>
      <c r="E4444" t="s">
        <v>2165</v>
      </c>
    </row>
    <row r="4445" spans="1:5" hidden="1" x14ac:dyDescent="0.25">
      <c r="A4445" t="s">
        <v>2161</v>
      </c>
      <c r="C4445" t="s">
        <v>2602</v>
      </c>
      <c r="D4445" t="str">
        <f t="shared" si="38"/>
        <v>INSERT INTO "Orders"ShippedDate,"ShipVia","Freight","ShipName","ShipAddress",N'Maison Dewey',N'Rue Joseph-Bens 532',N'Bruxelles',</v>
      </c>
      <c r="E4445" t="s">
        <v>4441</v>
      </c>
    </row>
    <row r="4446" spans="1:5" x14ac:dyDescent="0.25">
      <c r="A4446" t="s">
        <v>2161</v>
      </c>
      <c r="B4446" t="s">
        <v>2162</v>
      </c>
      <c r="D4446" t="str">
        <f t="shared" si="38"/>
        <v>INSERT INTO "Orders"("OrderID","CustomerID","EmployeeID","OrderDate","RequiredDate",ShippedDate,"ShipVia","Freight","ShipName","ShipAddress",ShipCity,"ShipRegion","ShipPostalCode","ShipCountry")VALUES (10529,N'MAISD',5,'5/7/1997','6/4/1997','5/9/1997',2,66.69,N'Maison Dewey',N'Rue Joseph-Bens 532',N'Bruxelles',NULL,N'B-1180',N'Belgium')</v>
      </c>
      <c r="E4446" t="s">
        <v>4442</v>
      </c>
    </row>
    <row r="4447" spans="1:5" hidden="1" x14ac:dyDescent="0.25">
      <c r="A4447" t="s">
        <v>2161</v>
      </c>
      <c r="B4447" t="s">
        <v>2163</v>
      </c>
      <c r="D4447" t="str">
        <f t="shared" si="38"/>
        <v>("OrderID","CustomerID","EmployeeID","OrderDate","RequiredDate",ShipCity,"ShipRegion","ShipPostalCode","ShipCountry")NULL,N'B-1180',N'Belgium')</v>
      </c>
      <c r="E4447" t="s">
        <v>4443</v>
      </c>
    </row>
    <row r="4448" spans="1:5" hidden="1" x14ac:dyDescent="0.25">
      <c r="A4448" t="s">
        <v>2161</v>
      </c>
      <c r="C4448" t="s">
        <v>2164</v>
      </c>
      <c r="D4448" t="str">
        <f t="shared" si="38"/>
        <v>N'Maison Dewey',N'Rue Joseph-Bens 532',N'Bruxelles',</v>
      </c>
      <c r="E4448" t="s">
        <v>2604</v>
      </c>
    </row>
    <row r="4449" spans="1:5" hidden="1" x14ac:dyDescent="0.25">
      <c r="A4449" t="s">
        <v>2161</v>
      </c>
      <c r="C4449" t="s">
        <v>2165</v>
      </c>
      <c r="D4449" t="str">
        <f t="shared" si="38"/>
        <v>VALUES (10529,N'MAISD',5,'5/7/1997','6/4/1997','5/9/1997',2,66.69,N'Maison Dewey',N'Rue Joseph-Bens 532',N'Bruxelles',NULL,N'B-1180',N'Belgium')INSERT INTO "Orders"ShippedDate,"ShipVia","Freight","ShipName","ShipAddress",</v>
      </c>
      <c r="E4449" t="s">
        <v>4444</v>
      </c>
    </row>
    <row r="4450" spans="1:5" hidden="1" x14ac:dyDescent="0.25">
      <c r="A4450" t="s">
        <v>2161</v>
      </c>
      <c r="B4450" t="s">
        <v>2603</v>
      </c>
      <c r="D4450" t="str">
        <f t="shared" si="38"/>
        <v>VALUES (10529,N'MAISD',5,'5/7/1997','6/4/1997','5/9/1997',2,66.69,NULL,N'B-1180',N'Belgium')("OrderID","CustomerID","EmployeeID","OrderDate","RequiredDate",ShippedDate,"ShipVia","Freight","ShipName","ShipAddress",ShipCity,"ShipRegion","ShipPostalCode","ShipCountry")</v>
      </c>
      <c r="E4450" t="s">
        <v>4445</v>
      </c>
    </row>
    <row r="4451" spans="1:5" hidden="1" x14ac:dyDescent="0.25">
      <c r="A4451" t="s">
        <v>2161</v>
      </c>
      <c r="C4451" t="s">
        <v>2604</v>
      </c>
      <c r="D4451" t="str">
        <f t="shared" si="38"/>
        <v>ShipCity,"ShipRegion","ShipPostalCode","ShipCountry")</v>
      </c>
      <c r="E4451" t="s">
        <v>2165</v>
      </c>
    </row>
    <row r="4452" spans="1:5" hidden="1" x14ac:dyDescent="0.25">
      <c r="A4452" t="s">
        <v>2161</v>
      </c>
      <c r="C4452" t="s">
        <v>2605</v>
      </c>
      <c r="D4452" t="str">
        <f t="shared" si="38"/>
        <v>INSERT INTO "Orders"ShippedDate,"ShipVia","Freight","ShipName","ShipAddress",N'Piccolo und mehr',N'Geislweg 14',N'Salzburg',</v>
      </c>
      <c r="E4452" t="s">
        <v>3863</v>
      </c>
    </row>
    <row r="4453" spans="1:5" x14ac:dyDescent="0.25">
      <c r="A4453" t="s">
        <v>2161</v>
      </c>
      <c r="B4453" t="s">
        <v>2162</v>
      </c>
      <c r="D4453" t="str">
        <f t="shared" si="38"/>
        <v>INSERT INTO "Orders"("OrderID","CustomerID","EmployeeID","OrderDate","RequiredDate",ShippedDate,"ShipVia","Freight","ShipName","ShipAddress",ShipCity,"ShipRegion","ShipPostalCode","ShipCountry")VALUES (10530,N'PICCO',3,'5/8/1997','6/5/1997','5/12/1997',2,339.22,N'Piccolo und mehr',N'Geislweg 14',N'Salzburg',NULL,N'5020',N'Austria')</v>
      </c>
      <c r="E4453" t="s">
        <v>4446</v>
      </c>
    </row>
    <row r="4454" spans="1:5" hidden="1" x14ac:dyDescent="0.25">
      <c r="A4454" t="s">
        <v>2161</v>
      </c>
      <c r="B4454" t="s">
        <v>2163</v>
      </c>
      <c r="D4454" t="str">
        <f t="shared" si="38"/>
        <v>("OrderID","CustomerID","EmployeeID","OrderDate","RequiredDate",ShipCity,"ShipRegion","ShipPostalCode","ShipCountry")NULL,N'5020',N'Austria')</v>
      </c>
      <c r="E4454" t="s">
        <v>3865</v>
      </c>
    </row>
    <row r="4455" spans="1:5" hidden="1" x14ac:dyDescent="0.25">
      <c r="A4455" t="s">
        <v>2161</v>
      </c>
      <c r="C4455" t="s">
        <v>2164</v>
      </c>
      <c r="D4455" t="str">
        <f t="shared" si="38"/>
        <v>N'Piccolo und mehr',N'Geislweg 14',N'Salzburg',</v>
      </c>
      <c r="E4455" t="s">
        <v>2378</v>
      </c>
    </row>
    <row r="4456" spans="1:5" hidden="1" x14ac:dyDescent="0.25">
      <c r="A4456" t="s">
        <v>2161</v>
      </c>
      <c r="C4456" t="s">
        <v>2165</v>
      </c>
      <c r="D4456" t="str">
        <f t="shared" si="38"/>
        <v>VALUES (10530,N'PICCO',3,'5/8/1997','6/5/1997','5/12/1997',2,339.22,N'Piccolo und mehr',N'Geislweg 14',N'Salzburg',NULL,N'5020',N'Austria')INSERT INTO "Orders"ShippedDate,"ShipVia","Freight","ShipName","ShipAddress",</v>
      </c>
      <c r="E4456" t="s">
        <v>4447</v>
      </c>
    </row>
    <row r="4457" spans="1:5" hidden="1" x14ac:dyDescent="0.25">
      <c r="A4457" t="s">
        <v>2161</v>
      </c>
      <c r="B4457" t="s">
        <v>2606</v>
      </c>
      <c r="D4457" t="str">
        <f t="shared" si="38"/>
        <v>VALUES (10530,N'PICCO',3,'5/8/1997','6/5/1997','5/12/1997',2,339.22,NULL,N'5020',N'Austria')("OrderID","CustomerID","EmployeeID","OrderDate","RequiredDate",ShippedDate,"ShipVia","Freight","ShipName","ShipAddress",ShipCity,"ShipRegion","ShipPostalCode","ShipCountry")</v>
      </c>
      <c r="E4457" t="s">
        <v>4448</v>
      </c>
    </row>
    <row r="4458" spans="1:5" hidden="1" x14ac:dyDescent="0.25">
      <c r="A4458" t="s">
        <v>2161</v>
      </c>
      <c r="C4458" t="s">
        <v>2378</v>
      </c>
      <c r="D4458" t="str">
        <f t="shared" si="38"/>
        <v>ShipCity,"ShipRegion","ShipPostalCode","ShipCountry")</v>
      </c>
      <c r="E4458" t="s">
        <v>2165</v>
      </c>
    </row>
    <row r="4459" spans="1:5" hidden="1" x14ac:dyDescent="0.25">
      <c r="A4459" t="s">
        <v>2161</v>
      </c>
      <c r="C4459" t="s">
        <v>2379</v>
      </c>
      <c r="D4459" t="str">
        <f t="shared" si="38"/>
        <v>INSERT INTO "Orders"ShippedDate,"ShipVia","Freight","ShipName","ShipAddress",N'Océano Atlántico Ltda.',N'Ing. Gustavo Moncada 8585 Piso 20-A',N'Buenos Aires',</v>
      </c>
      <c r="E4459" t="s">
        <v>4061</v>
      </c>
    </row>
    <row r="4460" spans="1:5" x14ac:dyDescent="0.25">
      <c r="A4460" t="s">
        <v>2161</v>
      </c>
      <c r="B4460" t="s">
        <v>2162</v>
      </c>
      <c r="D4460" t="str">
        <f t="shared" si="38"/>
        <v>INSERT INTO "Orders"("OrderID","CustomerID","EmployeeID","OrderDate","RequiredDate",ShippedDate,"ShipVia","Freight","ShipName","ShipAddress",ShipCity,"ShipRegion","ShipPostalCode","ShipCountry")VALUES (10531,N'OCEAN',7,'5/8/1997','6/5/1997','5/19/1997',1,8.12,N'Océano Atlántico Ltda.',N'Ing. Gustavo Moncada 8585 Piso 20-A',N'Buenos Aires',NULL,N'1010',N'Argentina')</v>
      </c>
      <c r="E4460" t="s">
        <v>4449</v>
      </c>
    </row>
    <row r="4461" spans="1:5" hidden="1" x14ac:dyDescent="0.25">
      <c r="A4461" t="s">
        <v>2161</v>
      </c>
      <c r="B4461" t="s">
        <v>2163</v>
      </c>
      <c r="D4461" t="str">
        <f t="shared" si="38"/>
        <v>("OrderID","CustomerID","EmployeeID","OrderDate","RequiredDate",ShipCity,"ShipRegion","ShipPostalCode","ShipCountry")NULL,N'1010',N'Argentina')</v>
      </c>
      <c r="E4461" t="s">
        <v>4063</v>
      </c>
    </row>
    <row r="4462" spans="1:5" hidden="1" x14ac:dyDescent="0.25">
      <c r="A4462" t="s">
        <v>2161</v>
      </c>
      <c r="C4462" t="s">
        <v>2164</v>
      </c>
      <c r="D4462" t="str">
        <f t="shared" si="38"/>
        <v>N'Océano Atlántico Ltda.',N'Ing. Gustavo Moncada 8585 Piso 20-A',N'Buenos Aires',</v>
      </c>
      <c r="E4462" t="s">
        <v>2464</v>
      </c>
    </row>
    <row r="4463" spans="1:5" hidden="1" x14ac:dyDescent="0.25">
      <c r="A4463" t="s">
        <v>2161</v>
      </c>
      <c r="C4463" t="s">
        <v>2165</v>
      </c>
      <c r="D4463" t="str">
        <f t="shared" si="38"/>
        <v>VALUES (10531,N'OCEAN',7,'5/8/1997','6/5/1997','5/19/1997',1,8.12,N'Océano Atlántico Ltda.',N'Ing. Gustavo Moncada 8585 Piso 20-A',N'Buenos Aires',NULL,N'1010',N'Argentina')INSERT INTO "Orders"ShippedDate,"ShipVia","Freight","ShipName","ShipAddress",</v>
      </c>
      <c r="E4463" t="s">
        <v>4450</v>
      </c>
    </row>
    <row r="4464" spans="1:5" hidden="1" x14ac:dyDescent="0.25">
      <c r="A4464" t="s">
        <v>2161</v>
      </c>
      <c r="B4464" t="s">
        <v>2607</v>
      </c>
      <c r="D4464" t="str">
        <f t="shared" ref="D4464:D4527" si="39">B4464&amp;B4465&amp;C4466&amp;C4467&amp;B4468&amp;C4469&amp;C4470</f>
        <v>VALUES (10531,N'OCEAN',7,'5/8/1997','6/5/1997','5/19/1997',1,8.12,NULL,N'1010',N'Argentina')("OrderID","CustomerID","EmployeeID","OrderDate","RequiredDate",ShippedDate,"ShipVia","Freight","ShipName","ShipAddress",ShipCity,"ShipRegion","ShipPostalCode","ShipCountry")</v>
      </c>
      <c r="E4464" t="s">
        <v>4451</v>
      </c>
    </row>
    <row r="4465" spans="1:5" hidden="1" x14ac:dyDescent="0.25">
      <c r="A4465" t="s">
        <v>2161</v>
      </c>
      <c r="C4465" t="s">
        <v>2464</v>
      </c>
      <c r="D4465" t="str">
        <f t="shared" si="39"/>
        <v>ShipCity,"ShipRegion","ShipPostalCode","ShipCountry")</v>
      </c>
      <c r="E4465" t="s">
        <v>2165</v>
      </c>
    </row>
    <row r="4466" spans="1:5" hidden="1" x14ac:dyDescent="0.25">
      <c r="A4466" t="s">
        <v>2161</v>
      </c>
      <c r="C4466" t="s">
        <v>2465</v>
      </c>
      <c r="D4466" t="str">
        <f t="shared" si="39"/>
        <v>INSERT INTO "Orders"ShippedDate,"ShipVia","Freight","ShipName","ShipAddress",N'Eastern Connection',N'35 King George',N'London',</v>
      </c>
      <c r="E4466" t="s">
        <v>3904</v>
      </c>
    </row>
    <row r="4467" spans="1:5" x14ac:dyDescent="0.25">
      <c r="A4467" t="s">
        <v>2161</v>
      </c>
      <c r="B4467" t="s">
        <v>2162</v>
      </c>
      <c r="D4467" t="str">
        <f t="shared" si="39"/>
        <v>INSERT INTO "Orders"("OrderID","CustomerID","EmployeeID","OrderDate","RequiredDate",ShippedDate,"ShipVia","Freight","ShipName","ShipAddress",ShipCity,"ShipRegion","ShipPostalCode","ShipCountry")VALUES (10532,N'EASTC',7,'5/9/1997','6/6/1997','5/12/1997',3,74.46,N'Eastern Connection',N'35 King George',N'London',NULL,N'WX3 6FW',N'UK')</v>
      </c>
      <c r="E4467" t="s">
        <v>4452</v>
      </c>
    </row>
    <row r="4468" spans="1:5" hidden="1" x14ac:dyDescent="0.25">
      <c r="A4468" t="s">
        <v>2161</v>
      </c>
      <c r="B4468" t="s">
        <v>2163</v>
      </c>
      <c r="D4468" t="str">
        <f t="shared" si="39"/>
        <v>("OrderID","CustomerID","EmployeeID","OrderDate","RequiredDate",ShipCity,"ShipRegion","ShipPostalCode","ShipCountry")NULL,N'WX3 6FW',N'UK')</v>
      </c>
      <c r="E4468" t="s">
        <v>3906</v>
      </c>
    </row>
    <row r="4469" spans="1:5" hidden="1" x14ac:dyDescent="0.25">
      <c r="A4469" t="s">
        <v>2161</v>
      </c>
      <c r="C4469" t="s">
        <v>2164</v>
      </c>
      <c r="D4469" t="str">
        <f t="shared" si="39"/>
        <v>N'Eastern Connection',N'35 King George',N'London',</v>
      </c>
      <c r="E4469" t="s">
        <v>2397</v>
      </c>
    </row>
    <row r="4470" spans="1:5" hidden="1" x14ac:dyDescent="0.25">
      <c r="A4470" t="s">
        <v>2161</v>
      </c>
      <c r="C4470" t="s">
        <v>2165</v>
      </c>
      <c r="D4470" t="str">
        <f t="shared" si="39"/>
        <v>VALUES (10532,N'EASTC',7,'5/9/1997','6/6/1997','5/12/1997',3,74.46,N'Eastern Connection',N'35 King George',N'London',NULL,N'WX3 6FW',N'UK')INSERT INTO "Orders"ShippedDate,"ShipVia","Freight","ShipName","ShipAddress",</v>
      </c>
      <c r="E4470" t="s">
        <v>4453</v>
      </c>
    </row>
    <row r="4471" spans="1:5" hidden="1" x14ac:dyDescent="0.25">
      <c r="A4471" t="s">
        <v>2161</v>
      </c>
      <c r="B4471" t="s">
        <v>2608</v>
      </c>
      <c r="D4471" t="str">
        <f t="shared" si="39"/>
        <v>VALUES (10532,N'EASTC',7,'5/9/1997','6/6/1997','5/12/1997',3,74.46,NULL,N'WX3 6FW',N'UK')("OrderID","CustomerID","EmployeeID","OrderDate","RequiredDate",ShippedDate,"ShipVia","Freight","ShipName","ShipAddress",ShipCity,"ShipRegion","ShipPostalCode","ShipCountry")</v>
      </c>
      <c r="E4471" t="s">
        <v>4454</v>
      </c>
    </row>
    <row r="4472" spans="1:5" hidden="1" x14ac:dyDescent="0.25">
      <c r="A4472" t="s">
        <v>2161</v>
      </c>
      <c r="C4472" t="s">
        <v>2397</v>
      </c>
      <c r="D4472" t="str">
        <f t="shared" si="39"/>
        <v>ShipCity,"ShipRegion","ShipPostalCode","ShipCountry")</v>
      </c>
      <c r="E4472" t="s">
        <v>2165</v>
      </c>
    </row>
    <row r="4473" spans="1:5" hidden="1" x14ac:dyDescent="0.25">
      <c r="A4473" t="s">
        <v>2161</v>
      </c>
      <c r="C4473" t="s">
        <v>2398</v>
      </c>
      <c r="D4473" t="str">
        <f t="shared" si="39"/>
        <v>INSERT INTO "Orders"ShippedDate,"ShipVia","Freight","ShipName","ShipAddress",N'Folk och fä HB',N'Åkergatan 24',N'Bräcke',</v>
      </c>
      <c r="E4473" t="s">
        <v>3516</v>
      </c>
    </row>
    <row r="4474" spans="1:5" x14ac:dyDescent="0.25">
      <c r="A4474" t="s">
        <v>2161</v>
      </c>
      <c r="B4474" t="s">
        <v>2162</v>
      </c>
      <c r="D4474" t="str">
        <f t="shared" si="39"/>
        <v>INSERT INTO "Orders"("OrderID","CustomerID","EmployeeID","OrderDate","RequiredDate",ShippedDate,"ShipVia","Freight","ShipName","ShipAddress",ShipCity,"ShipRegion","ShipPostalCode","ShipCountry")VALUES (10533,N'FOLKO',8,'5/12/1997','6/9/1997','5/22/1997',1,188.04,N'Folk och fä HB',N'Åkergatan 24',N'Bräcke',NULL,N'S-844 67',N'Sweden')</v>
      </c>
      <c r="E4474" t="s">
        <v>4455</v>
      </c>
    </row>
    <row r="4475" spans="1:5" hidden="1" x14ac:dyDescent="0.25">
      <c r="A4475" t="s">
        <v>2161</v>
      </c>
      <c r="B4475" t="s">
        <v>2163</v>
      </c>
      <c r="D4475" t="str">
        <f t="shared" si="39"/>
        <v>("OrderID","CustomerID","EmployeeID","OrderDate","RequiredDate",ShipCity,"ShipRegion","ShipPostalCode","ShipCountry")NULL,N'S-844 67',N'Sweden')</v>
      </c>
      <c r="E4475" t="s">
        <v>3518</v>
      </c>
    </row>
    <row r="4476" spans="1:5" hidden="1" x14ac:dyDescent="0.25">
      <c r="A4476" t="s">
        <v>2161</v>
      </c>
      <c r="C4476" t="s">
        <v>2164</v>
      </c>
      <c r="D4476" t="str">
        <f t="shared" si="39"/>
        <v>N'Folk och fä HB',N'Åkergatan 24',N'Bräcke',</v>
      </c>
      <c r="E4476" t="s">
        <v>2210</v>
      </c>
    </row>
    <row r="4477" spans="1:5" hidden="1" x14ac:dyDescent="0.25">
      <c r="A4477" t="s">
        <v>2161</v>
      </c>
      <c r="C4477" t="s">
        <v>2165</v>
      </c>
      <c r="D4477" t="str">
        <f t="shared" si="39"/>
        <v>VALUES (10533,N'FOLKO',8,'5/12/1997','6/9/1997','5/22/1997',1,188.04,N'Folk och fä HB',N'Åkergatan 24',N'Bräcke',NULL,N'S-844 67',N'Sweden')INSERT INTO "Orders"ShippedDate,"ShipVia","Freight","ShipName","ShipAddress",</v>
      </c>
      <c r="E4477" t="s">
        <v>4456</v>
      </c>
    </row>
    <row r="4478" spans="1:5" hidden="1" x14ac:dyDescent="0.25">
      <c r="A4478" t="s">
        <v>2161</v>
      </c>
      <c r="B4478" t="s">
        <v>2609</v>
      </c>
      <c r="D4478" t="str">
        <f t="shared" si="39"/>
        <v>VALUES (10533,N'FOLKO',8,'5/12/1997','6/9/1997','5/22/1997',1,188.04,NULL,N'S-844 67',N'Sweden')("OrderID","CustomerID","EmployeeID","OrderDate","RequiredDate",ShippedDate,"ShipVia","Freight","ShipName","ShipAddress",ShipCity,"ShipRegion","ShipPostalCode","ShipCountry")</v>
      </c>
      <c r="E4478" t="s">
        <v>4457</v>
      </c>
    </row>
    <row r="4479" spans="1:5" hidden="1" x14ac:dyDescent="0.25">
      <c r="A4479" t="s">
        <v>2161</v>
      </c>
      <c r="C4479" t="s">
        <v>2210</v>
      </c>
      <c r="D4479" t="str">
        <f t="shared" si="39"/>
        <v>ShipCity,"ShipRegion","ShipPostalCode","ShipCountry")</v>
      </c>
      <c r="E4479" t="s">
        <v>2165</v>
      </c>
    </row>
    <row r="4480" spans="1:5" hidden="1" x14ac:dyDescent="0.25">
      <c r="A4480" t="s">
        <v>2161</v>
      </c>
      <c r="C4480" t="s">
        <v>2211</v>
      </c>
      <c r="D4480" t="str">
        <f t="shared" si="39"/>
        <v>INSERT INTO "Orders"ShippedDate,"ShipVia","Freight","ShipName","ShipAddress",N'Lehmanns Marktstand',N'Magazinweg 7',N'Frankfurt a.M.',</v>
      </c>
      <c r="E4480" t="s">
        <v>3586</v>
      </c>
    </row>
    <row r="4481" spans="1:5" x14ac:dyDescent="0.25">
      <c r="A4481" t="s">
        <v>2161</v>
      </c>
      <c r="B4481" t="s">
        <v>2162</v>
      </c>
      <c r="D4481" t="str">
        <f t="shared" si="39"/>
        <v>INSERT INTO "Orders"("OrderID","CustomerID","EmployeeID","OrderDate","RequiredDate",ShippedDate,"ShipVia","Freight","ShipName","ShipAddress",ShipCity,"ShipRegion","ShipPostalCode","ShipCountry")VALUES (10534,N'LEHMS',8,'5/12/1997','6/9/1997','5/14/1997',2,27.94,N'Lehmanns Marktstand',N'Magazinweg 7',N'Frankfurt a.M.',NULL,N'60528',N'Germany')</v>
      </c>
      <c r="E4481" t="s">
        <v>4458</v>
      </c>
    </row>
    <row r="4482" spans="1:5" hidden="1" x14ac:dyDescent="0.25">
      <c r="A4482" t="s">
        <v>2161</v>
      </c>
      <c r="B4482" t="s">
        <v>2163</v>
      </c>
      <c r="D4482" t="str">
        <f t="shared" si="39"/>
        <v>("OrderID","CustomerID","EmployeeID","OrderDate","RequiredDate",ShipCity,"ShipRegion","ShipPostalCode","ShipCountry")NULL,N'60528',N'Germany')</v>
      </c>
      <c r="E4482" t="s">
        <v>3588</v>
      </c>
    </row>
    <row r="4483" spans="1:5" hidden="1" x14ac:dyDescent="0.25">
      <c r="A4483" t="s">
        <v>2161</v>
      </c>
      <c r="C4483" t="s">
        <v>2164</v>
      </c>
      <c r="D4483" t="str">
        <f t="shared" si="39"/>
        <v>N'Lehmanns Marktstand',N'Magazinweg 7',N'Frankfurt a.M.',</v>
      </c>
      <c r="E4483" t="s">
        <v>2249</v>
      </c>
    </row>
    <row r="4484" spans="1:5" hidden="1" x14ac:dyDescent="0.25">
      <c r="A4484" t="s">
        <v>2161</v>
      </c>
      <c r="C4484" t="s">
        <v>2165</v>
      </c>
      <c r="D4484" t="str">
        <f t="shared" si="39"/>
        <v>VALUES (10534,N'LEHMS',8,'5/12/1997','6/9/1997','5/14/1997',2,27.94,N'Lehmanns Marktstand',N'Magazinweg 7',N'Frankfurt a.M.',NULL,N'60528',N'Germany')INSERT INTO "Orders"ShippedDate,"ShipVia","Freight","ShipName","ShipAddress",</v>
      </c>
      <c r="E4484" t="s">
        <v>4459</v>
      </c>
    </row>
    <row r="4485" spans="1:5" hidden="1" x14ac:dyDescent="0.25">
      <c r="A4485" t="s">
        <v>2161</v>
      </c>
      <c r="B4485" t="s">
        <v>2610</v>
      </c>
      <c r="D4485" t="str">
        <f t="shared" si="39"/>
        <v>VALUES (10534,N'LEHMS',8,'5/12/1997','6/9/1997','5/14/1997',2,27.94,NULL,N'60528',N'Germany')("OrderID","CustomerID","EmployeeID","OrderDate","RequiredDate",ShippedDate,"ShipVia","Freight","ShipName","ShipAddress",ShipCity,"ShipRegion","ShipPostalCode","ShipCountry")</v>
      </c>
      <c r="E4485" t="s">
        <v>4460</v>
      </c>
    </row>
    <row r="4486" spans="1:5" hidden="1" x14ac:dyDescent="0.25">
      <c r="A4486" t="s">
        <v>2161</v>
      </c>
      <c r="C4486" t="s">
        <v>2249</v>
      </c>
      <c r="D4486" t="str">
        <f t="shared" si="39"/>
        <v>ShipCity,"ShipRegion","ShipPostalCode","ShipCountry")</v>
      </c>
      <c r="E4486" t="s">
        <v>2165</v>
      </c>
    </row>
    <row r="4487" spans="1:5" hidden="1" x14ac:dyDescent="0.25">
      <c r="A4487" t="s">
        <v>2161</v>
      </c>
      <c r="C4487" t="s">
        <v>2250</v>
      </c>
      <c r="D4487" t="str">
        <f t="shared" si="39"/>
        <v>INSERT INTO "Orders"ShippedDate,"ShipVia","Freight","ShipName","ShipAddress",N'Antonio Moreno Taquería',N'Mataderos  2312',N'México D.F.',</v>
      </c>
      <c r="E4487" t="s">
        <v>3909</v>
      </c>
    </row>
    <row r="4488" spans="1:5" x14ac:dyDescent="0.25">
      <c r="A4488" t="s">
        <v>2161</v>
      </c>
      <c r="B4488" t="s">
        <v>2162</v>
      </c>
      <c r="D4488" t="str">
        <f t="shared" si="39"/>
        <v>INSERT INTO "Orders"("OrderID","CustomerID","EmployeeID","OrderDate","RequiredDate",ShippedDate,"ShipVia","Freight","ShipName","ShipAddress",ShipCity,"ShipRegion","ShipPostalCode","ShipCountry")VALUES (10535,N'ANTON',4,'5/13/1997','6/10/1997','5/21/1997',1,15.64,N'Antonio Moreno Taquería',N'Mataderos  2312',N'México D.F.',NULL,N'05023',N'Mexico')</v>
      </c>
      <c r="E4488" t="s">
        <v>4461</v>
      </c>
    </row>
    <row r="4489" spans="1:5" hidden="1" x14ac:dyDescent="0.25">
      <c r="A4489" t="s">
        <v>2161</v>
      </c>
      <c r="B4489" t="s">
        <v>2163</v>
      </c>
      <c r="D4489" t="str">
        <f t="shared" si="39"/>
        <v>("OrderID","CustomerID","EmployeeID","OrderDate","RequiredDate",ShipCity,"ShipRegion","ShipPostalCode","ShipCountry")NULL,N'05023',N'Mexico')</v>
      </c>
      <c r="E4489" t="s">
        <v>3911</v>
      </c>
    </row>
    <row r="4490" spans="1:5" hidden="1" x14ac:dyDescent="0.25">
      <c r="A4490" t="s">
        <v>2161</v>
      </c>
      <c r="C4490" t="s">
        <v>2164</v>
      </c>
      <c r="D4490" t="str">
        <f t="shared" si="39"/>
        <v>N'Antonio Moreno Taquería',N'Mataderos  2312',N'México D.F.',</v>
      </c>
      <c r="E4490" t="s">
        <v>2400</v>
      </c>
    </row>
    <row r="4491" spans="1:5" hidden="1" x14ac:dyDescent="0.25">
      <c r="A4491" t="s">
        <v>2161</v>
      </c>
      <c r="C4491" t="s">
        <v>2165</v>
      </c>
      <c r="D4491" t="str">
        <f t="shared" si="39"/>
        <v>VALUES (10535,N'ANTON',4,'5/13/1997','6/10/1997','5/21/1997',1,15.64,N'Antonio Moreno Taquería',N'Mataderos  2312',N'México D.F.',NULL,N'05023',N'Mexico')INSERT INTO "Orders"ShippedDate,"ShipVia","Freight","ShipName","ShipAddress",</v>
      </c>
      <c r="E4491" t="s">
        <v>4462</v>
      </c>
    </row>
    <row r="4492" spans="1:5" hidden="1" x14ac:dyDescent="0.25">
      <c r="A4492" t="s">
        <v>2161</v>
      </c>
      <c r="B4492" t="s">
        <v>2611</v>
      </c>
      <c r="D4492" t="str">
        <f t="shared" si="39"/>
        <v>VALUES (10535,N'ANTON',4,'5/13/1997','6/10/1997','5/21/1997',1,15.64,NULL,N'05023',N'Mexico')("OrderID","CustomerID","EmployeeID","OrderDate","RequiredDate",ShippedDate,"ShipVia","Freight","ShipName","ShipAddress",ShipCity,"ShipRegion","ShipPostalCode","ShipCountry")</v>
      </c>
      <c r="E4492" t="s">
        <v>4463</v>
      </c>
    </row>
    <row r="4493" spans="1:5" hidden="1" x14ac:dyDescent="0.25">
      <c r="A4493" t="s">
        <v>2161</v>
      </c>
      <c r="C4493" t="s">
        <v>2400</v>
      </c>
      <c r="D4493" t="str">
        <f t="shared" si="39"/>
        <v>ShipCity,"ShipRegion","ShipPostalCode","ShipCountry")</v>
      </c>
      <c r="E4493" t="s">
        <v>2165</v>
      </c>
    </row>
    <row r="4494" spans="1:5" hidden="1" x14ac:dyDescent="0.25">
      <c r="A4494" t="s">
        <v>2161</v>
      </c>
      <c r="C4494" t="s">
        <v>2401</v>
      </c>
      <c r="D4494" t="str">
        <f t="shared" si="39"/>
        <v>INSERT INTO "Orders"ShippedDate,"ShipVia","Freight","ShipName","ShipAddress",N'Lehmanns Marktstand',N'Magazinweg 7',N'Frankfurt a.M.',</v>
      </c>
      <c r="E4494" t="s">
        <v>3586</v>
      </c>
    </row>
    <row r="4495" spans="1:5" x14ac:dyDescent="0.25">
      <c r="A4495" t="s">
        <v>2161</v>
      </c>
      <c r="B4495" t="s">
        <v>2162</v>
      </c>
      <c r="D4495" t="str">
        <f t="shared" si="39"/>
        <v>INSERT INTO "Orders"("OrderID","CustomerID","EmployeeID","OrderDate","RequiredDate",ShippedDate,"ShipVia","Freight","ShipName","ShipAddress",ShipCity,"ShipRegion","ShipPostalCode","ShipCountry")VALUES (10536,N'LEHMS',3,'5/14/1997','6/11/1997','6/6/1997',2,58.88,N'Lehmanns Marktstand',N'Magazinweg 7',N'Frankfurt a.M.',NULL,N'60528',N'Germany')</v>
      </c>
      <c r="E4495" t="s">
        <v>4464</v>
      </c>
    </row>
    <row r="4496" spans="1:5" hidden="1" x14ac:dyDescent="0.25">
      <c r="A4496" t="s">
        <v>2161</v>
      </c>
      <c r="B4496" t="s">
        <v>2163</v>
      </c>
      <c r="D4496" t="str">
        <f t="shared" si="39"/>
        <v>("OrderID","CustomerID","EmployeeID","OrderDate","RequiredDate",ShipCity,"ShipRegion","ShipPostalCode","ShipCountry")NULL,N'60528',N'Germany')</v>
      </c>
      <c r="E4496" t="s">
        <v>3588</v>
      </c>
    </row>
    <row r="4497" spans="1:5" hidden="1" x14ac:dyDescent="0.25">
      <c r="A4497" t="s">
        <v>2161</v>
      </c>
      <c r="C4497" t="s">
        <v>2164</v>
      </c>
      <c r="D4497" t="str">
        <f t="shared" si="39"/>
        <v>N'Lehmanns Marktstand',N'Magazinweg 7',N'Frankfurt a.M.',</v>
      </c>
      <c r="E4497" t="s">
        <v>2249</v>
      </c>
    </row>
    <row r="4498" spans="1:5" hidden="1" x14ac:dyDescent="0.25">
      <c r="A4498" t="s">
        <v>2161</v>
      </c>
      <c r="C4498" t="s">
        <v>2165</v>
      </c>
      <c r="D4498" t="str">
        <f t="shared" si="39"/>
        <v>VALUES (10536,N'LEHMS',3,'5/14/1997','6/11/1997','6/6/1997',2,58.88,N'Lehmanns Marktstand',N'Magazinweg 7',N'Frankfurt a.M.',NULL,N'60528',N'Germany')INSERT INTO "Orders"ShippedDate,"ShipVia","Freight","ShipName","ShipAddress",</v>
      </c>
      <c r="E4498" t="s">
        <v>4465</v>
      </c>
    </row>
    <row r="4499" spans="1:5" hidden="1" x14ac:dyDescent="0.25">
      <c r="A4499" t="s">
        <v>2161</v>
      </c>
      <c r="B4499" t="s">
        <v>2612</v>
      </c>
      <c r="D4499" t="str">
        <f t="shared" si="39"/>
        <v>VALUES (10536,N'LEHMS',3,'5/14/1997','6/11/1997','6/6/1997',2,58.88,NULL,N'60528',N'Germany')("OrderID","CustomerID","EmployeeID","OrderDate","RequiredDate",ShippedDate,"ShipVia","Freight","ShipName","ShipAddress",ShipCity,"ShipRegion","ShipPostalCode","ShipCountry")</v>
      </c>
      <c r="E4499" t="s">
        <v>4466</v>
      </c>
    </row>
    <row r="4500" spans="1:5" hidden="1" x14ac:dyDescent="0.25">
      <c r="A4500" t="s">
        <v>2161</v>
      </c>
      <c r="C4500" t="s">
        <v>2249</v>
      </c>
      <c r="D4500" t="str">
        <f t="shared" si="39"/>
        <v>ShipCity,"ShipRegion","ShipPostalCode","ShipCountry")</v>
      </c>
      <c r="E4500" t="s">
        <v>2165</v>
      </c>
    </row>
    <row r="4501" spans="1:5" hidden="1" x14ac:dyDescent="0.25">
      <c r="A4501" t="s">
        <v>2161</v>
      </c>
      <c r="C4501" t="s">
        <v>2250</v>
      </c>
      <c r="D4501" t="str">
        <f t="shared" si="39"/>
        <v>INSERT INTO "Orders"ShippedDate,"ShipVia","Freight","ShipName","ShipAddress",N'Richter Supermarkt',N'Starenweg 5',N'Genève',</v>
      </c>
      <c r="E4501" t="s">
        <v>3473</v>
      </c>
    </row>
    <row r="4502" spans="1:5" x14ac:dyDescent="0.25">
      <c r="A4502" t="s">
        <v>2161</v>
      </c>
      <c r="B4502" t="s">
        <v>2162</v>
      </c>
      <c r="D4502" t="str">
        <f t="shared" si="39"/>
        <v>INSERT INTO "Orders"("OrderID","CustomerID","EmployeeID","OrderDate","RequiredDate",ShippedDate,"ShipVia","Freight","ShipName","ShipAddress",ShipCity,"ShipRegion","ShipPostalCode","ShipCountry")VALUES (10537,N'RICSU',1,'5/14/1997','5/28/1997','5/19/1997',1,78.85,N'Richter Supermarkt',N'Starenweg 5',N'Genève',NULL,N'1204',N'Switzerland')</v>
      </c>
      <c r="E4502" t="s">
        <v>4467</v>
      </c>
    </row>
    <row r="4503" spans="1:5" hidden="1" x14ac:dyDescent="0.25">
      <c r="A4503" t="s">
        <v>2161</v>
      </c>
      <c r="B4503" t="s">
        <v>2163</v>
      </c>
      <c r="D4503" t="str">
        <f t="shared" si="39"/>
        <v>("OrderID","CustomerID","EmployeeID","OrderDate","RequiredDate",ShipCity,"ShipRegion","ShipPostalCode","ShipCountry")NULL,N'1204',N'Switzerland')</v>
      </c>
      <c r="E4503" t="s">
        <v>3475</v>
      </c>
    </row>
    <row r="4504" spans="1:5" hidden="1" x14ac:dyDescent="0.25">
      <c r="A4504" t="s">
        <v>2161</v>
      </c>
      <c r="C4504" t="s">
        <v>2164</v>
      </c>
      <c r="D4504" t="str">
        <f t="shared" si="39"/>
        <v>N'Richter Supermarkt',N'Starenweg 5',N'Genève',</v>
      </c>
      <c r="E4504" t="s">
        <v>2185</v>
      </c>
    </row>
    <row r="4505" spans="1:5" hidden="1" x14ac:dyDescent="0.25">
      <c r="A4505" t="s">
        <v>2161</v>
      </c>
      <c r="C4505" t="s">
        <v>2165</v>
      </c>
      <c r="D4505" t="str">
        <f t="shared" si="39"/>
        <v>VALUES (10537,N'RICSU',1,'5/14/1997','5/28/1997','5/19/1997',1,78.85,N'Richter Supermarkt',N'Starenweg 5',N'Genève',NULL,N'1204',N'Switzerland')INSERT INTO "Orders"ShippedDate,"ShipVia","Freight","ShipName","ShipAddress",</v>
      </c>
      <c r="E4505" t="s">
        <v>4468</v>
      </c>
    </row>
    <row r="4506" spans="1:5" hidden="1" x14ac:dyDescent="0.25">
      <c r="A4506" t="s">
        <v>2161</v>
      </c>
      <c r="B4506" t="s">
        <v>2613</v>
      </c>
      <c r="D4506" t="str">
        <f t="shared" si="39"/>
        <v>VALUES (10537,N'RICSU',1,'5/14/1997','5/28/1997','5/19/1997',1,78.85,NULL,N'1204',N'Switzerland')("OrderID","CustomerID","EmployeeID","OrderDate","RequiredDate",ShippedDate,"ShipVia","Freight","ShipName","ShipAddress",ShipCity,"ShipRegion","ShipPostalCode","ShipCountry")</v>
      </c>
      <c r="E4506" t="s">
        <v>4469</v>
      </c>
    </row>
    <row r="4507" spans="1:5" hidden="1" x14ac:dyDescent="0.25">
      <c r="A4507" t="s">
        <v>2161</v>
      </c>
      <c r="C4507" t="s">
        <v>2185</v>
      </c>
      <c r="D4507" t="str">
        <f t="shared" si="39"/>
        <v>ShipCity,"ShipRegion","ShipPostalCode","ShipCountry")</v>
      </c>
      <c r="E4507" t="s">
        <v>2165</v>
      </c>
    </row>
    <row r="4508" spans="1:5" hidden="1" x14ac:dyDescent="0.25">
      <c r="A4508" t="s">
        <v>2161</v>
      </c>
      <c r="C4508" t="s">
        <v>2186</v>
      </c>
      <c r="D4508" t="str">
        <f t="shared" si="39"/>
        <v>INSERT INTO "Orders"ShippedDate,"ShipVia","Freight","ShipName","ShipAddress",N'B''s Beverages',N'Fauntleroy Circus',N'London',</v>
      </c>
      <c r="E4508" t="s">
        <v>3626</v>
      </c>
    </row>
    <row r="4509" spans="1:5" x14ac:dyDescent="0.25">
      <c r="A4509" t="s">
        <v>2161</v>
      </c>
      <c r="B4509" t="s">
        <v>2162</v>
      </c>
      <c r="D4509" t="str">
        <f t="shared" si="39"/>
        <v>INSERT INTO "Orders"("OrderID","CustomerID","EmployeeID","OrderDate","RequiredDate",ShippedDate,"ShipVia","Freight","ShipName","ShipAddress",ShipCity,"ShipRegion","ShipPostalCode","ShipCountry")VALUES (10538,N'BSBEV',9,'5/15/1997','6/12/1997','5/16/1997',3,4.87,N'B''s Beverages',N'Fauntleroy Circus',N'London',NULL,N'EC2 5NT',N'UK')</v>
      </c>
      <c r="E4509" t="s">
        <v>4470</v>
      </c>
    </row>
    <row r="4510" spans="1:5" hidden="1" x14ac:dyDescent="0.25">
      <c r="A4510" t="s">
        <v>2161</v>
      </c>
      <c r="B4510" t="s">
        <v>2163</v>
      </c>
      <c r="D4510" t="str">
        <f t="shared" si="39"/>
        <v>("OrderID","CustomerID","EmployeeID","OrderDate","RequiredDate",ShipCity,"ShipRegion","ShipPostalCode","ShipCountry")NULL,N'EC2 5NT',N'UK')</v>
      </c>
      <c r="E4510" t="s">
        <v>3628</v>
      </c>
    </row>
    <row r="4511" spans="1:5" hidden="1" x14ac:dyDescent="0.25">
      <c r="A4511" t="s">
        <v>2161</v>
      </c>
      <c r="C4511" t="s">
        <v>2164</v>
      </c>
      <c r="D4511" t="str">
        <f t="shared" si="39"/>
        <v>N'B''s Beverages',N'Fauntleroy Circus',N'London',</v>
      </c>
      <c r="E4511" t="s">
        <v>2269</v>
      </c>
    </row>
    <row r="4512" spans="1:5" hidden="1" x14ac:dyDescent="0.25">
      <c r="A4512" t="s">
        <v>2161</v>
      </c>
      <c r="C4512" t="s">
        <v>2165</v>
      </c>
      <c r="D4512" t="str">
        <f t="shared" si="39"/>
        <v>VALUES (10538,N'BSBEV',9,'5/15/1997','6/12/1997','5/16/1997',3,4.87,N'B''s Beverages',N'Fauntleroy Circus',N'London',NULL,N'EC2 5NT',N'UK')INSERT INTO "Orders"ShippedDate,"ShipVia","Freight","ShipName","ShipAddress",</v>
      </c>
      <c r="E4512" t="s">
        <v>4471</v>
      </c>
    </row>
    <row r="4513" spans="1:5" hidden="1" x14ac:dyDescent="0.25">
      <c r="A4513" t="s">
        <v>2161</v>
      </c>
      <c r="B4513" t="s">
        <v>2614</v>
      </c>
      <c r="D4513" t="str">
        <f t="shared" si="39"/>
        <v>VALUES (10538,N'BSBEV',9,'5/15/1997','6/12/1997','5/16/1997',3,4.87,NULL,N'EC2 5NT',N'UK')("OrderID","CustomerID","EmployeeID","OrderDate","RequiredDate",ShippedDate,"ShipVia","Freight","ShipName","ShipAddress",ShipCity,"ShipRegion","ShipPostalCode","ShipCountry")</v>
      </c>
      <c r="E4513" t="s">
        <v>4472</v>
      </c>
    </row>
    <row r="4514" spans="1:5" hidden="1" x14ac:dyDescent="0.25">
      <c r="A4514" t="s">
        <v>2161</v>
      </c>
      <c r="C4514" t="s">
        <v>2269</v>
      </c>
      <c r="D4514" t="str">
        <f t="shared" si="39"/>
        <v>ShipCity,"ShipRegion","ShipPostalCode","ShipCountry")</v>
      </c>
      <c r="E4514" t="s">
        <v>2165</v>
      </c>
    </row>
    <row r="4515" spans="1:5" hidden="1" x14ac:dyDescent="0.25">
      <c r="A4515" t="s">
        <v>2161</v>
      </c>
      <c r="C4515" t="s">
        <v>2270</v>
      </c>
      <c r="D4515" t="str">
        <f t="shared" si="39"/>
        <v>INSERT INTO "Orders"ShippedDate,"ShipVia","Freight","ShipName","ShipAddress",N'B''s Beverages',N'Fauntleroy Circus',N'London',</v>
      </c>
      <c r="E4515" t="s">
        <v>3626</v>
      </c>
    </row>
    <row r="4516" spans="1:5" x14ac:dyDescent="0.25">
      <c r="A4516" t="s">
        <v>2161</v>
      </c>
      <c r="B4516" t="s">
        <v>2162</v>
      </c>
      <c r="D4516" t="str">
        <f t="shared" si="39"/>
        <v>INSERT INTO "Orders"("OrderID","CustomerID","EmployeeID","OrderDate","RequiredDate",ShippedDate,"ShipVia","Freight","ShipName","ShipAddress",ShipCity,"ShipRegion","ShipPostalCode","ShipCountry")VALUES (10539,N'BSBEV',6,'5/16/1997','6/13/1997','5/23/1997',3,12.36,N'B''s Beverages',N'Fauntleroy Circus',N'London',NULL,N'EC2 5NT',N'UK')</v>
      </c>
      <c r="E4516" t="s">
        <v>4473</v>
      </c>
    </row>
    <row r="4517" spans="1:5" hidden="1" x14ac:dyDescent="0.25">
      <c r="A4517" t="s">
        <v>2161</v>
      </c>
      <c r="B4517" t="s">
        <v>2163</v>
      </c>
      <c r="D4517" t="str">
        <f t="shared" si="39"/>
        <v>("OrderID","CustomerID","EmployeeID","OrderDate","RequiredDate",ShipCity,"ShipRegion","ShipPostalCode","ShipCountry")NULL,N'EC2 5NT',N'UK')</v>
      </c>
      <c r="E4517" t="s">
        <v>3628</v>
      </c>
    </row>
    <row r="4518" spans="1:5" hidden="1" x14ac:dyDescent="0.25">
      <c r="A4518" t="s">
        <v>2161</v>
      </c>
      <c r="C4518" t="s">
        <v>2164</v>
      </c>
      <c r="D4518" t="str">
        <f t="shared" si="39"/>
        <v>N'B''s Beverages',N'Fauntleroy Circus',N'London',</v>
      </c>
      <c r="E4518" t="s">
        <v>2269</v>
      </c>
    </row>
    <row r="4519" spans="1:5" hidden="1" x14ac:dyDescent="0.25">
      <c r="A4519" t="s">
        <v>2161</v>
      </c>
      <c r="C4519" t="s">
        <v>2165</v>
      </c>
      <c r="D4519" t="str">
        <f t="shared" si="39"/>
        <v>VALUES (10539,N'BSBEV',6,'5/16/1997','6/13/1997','5/23/1997',3,12.36,N'B''s Beverages',N'Fauntleroy Circus',N'London',NULL,N'EC2 5NT',N'UK')INSERT INTO "Orders"ShippedDate,"ShipVia","Freight","ShipName","ShipAddress",</v>
      </c>
      <c r="E4519" t="s">
        <v>4474</v>
      </c>
    </row>
    <row r="4520" spans="1:5" hidden="1" x14ac:dyDescent="0.25">
      <c r="A4520" t="s">
        <v>2161</v>
      </c>
      <c r="B4520" t="s">
        <v>2615</v>
      </c>
      <c r="D4520" t="str">
        <f t="shared" si="39"/>
        <v>VALUES (10539,N'BSBEV',6,'5/16/1997','6/13/1997','5/23/1997',3,12.36,NULL,N'EC2 5NT',N'UK')("OrderID","CustomerID","EmployeeID","OrderDate","RequiredDate",ShippedDate,"ShipVia","Freight","ShipName","ShipAddress",ShipCity,"ShipRegion","ShipPostalCode","ShipCountry")</v>
      </c>
      <c r="E4520" t="s">
        <v>4475</v>
      </c>
    </row>
    <row r="4521" spans="1:5" hidden="1" x14ac:dyDescent="0.25">
      <c r="A4521" t="s">
        <v>2161</v>
      </c>
      <c r="C4521" t="s">
        <v>2269</v>
      </c>
      <c r="D4521" t="str">
        <f t="shared" si="39"/>
        <v>ShipCity,"ShipRegion","ShipPostalCode","ShipCountry")</v>
      </c>
      <c r="E4521" t="s">
        <v>2165</v>
      </c>
    </row>
    <row r="4522" spans="1:5" hidden="1" x14ac:dyDescent="0.25">
      <c r="A4522" t="s">
        <v>2161</v>
      </c>
      <c r="C4522" t="s">
        <v>2270</v>
      </c>
      <c r="D4522" t="str">
        <f t="shared" si="39"/>
        <v>INSERT INTO "Orders"ShippedDate,"ShipVia","Freight","ShipName","ShipAddress",N'QUICK-Stop',N'Taucherstraße 10',N'Cunewalde',</v>
      </c>
      <c r="E4522" t="s">
        <v>3557</v>
      </c>
    </row>
    <row r="4523" spans="1:5" x14ac:dyDescent="0.25">
      <c r="A4523" t="s">
        <v>2161</v>
      </c>
      <c r="B4523" t="s">
        <v>2162</v>
      </c>
      <c r="D4523" t="str">
        <f t="shared" si="39"/>
        <v>INSERT INTO "Orders"("OrderID","CustomerID","EmployeeID","OrderDate","RequiredDate",ShippedDate,"ShipVia","Freight","ShipName","ShipAddress",ShipCity,"ShipRegion","ShipPostalCode","ShipCountry")VALUES (10540,N'QUICK',3,'5/19/1997','6/16/1997','6/13/1997',3,1007.64,N'QUICK-Stop',N'Taucherstraße 10',N'Cunewalde',NULL,N'01307',N'Germany')</v>
      </c>
      <c r="E4523" t="s">
        <v>4476</v>
      </c>
    </row>
    <row r="4524" spans="1:5" hidden="1" x14ac:dyDescent="0.25">
      <c r="A4524" t="s">
        <v>2161</v>
      </c>
      <c r="B4524" t="s">
        <v>2163</v>
      </c>
      <c r="D4524" t="str">
        <f t="shared" si="39"/>
        <v>("OrderID","CustomerID","EmployeeID","OrderDate","RequiredDate",ShipCity,"ShipRegion","ShipPostalCode","ShipCountry")NULL,N'01307',N'Germany')</v>
      </c>
      <c r="E4524" t="s">
        <v>3559</v>
      </c>
    </row>
    <row r="4525" spans="1:5" hidden="1" x14ac:dyDescent="0.25">
      <c r="A4525" t="s">
        <v>2161</v>
      </c>
      <c r="C4525" t="s">
        <v>2164</v>
      </c>
      <c r="D4525" t="str">
        <f t="shared" si="39"/>
        <v>N'QUICK-Stop',N'Taucherstraße 10',N'Cunewalde',</v>
      </c>
      <c r="E4525" t="s">
        <v>2233</v>
      </c>
    </row>
    <row r="4526" spans="1:5" hidden="1" x14ac:dyDescent="0.25">
      <c r="A4526" t="s">
        <v>2161</v>
      </c>
      <c r="C4526" t="s">
        <v>2165</v>
      </c>
      <c r="D4526" t="str">
        <f t="shared" si="39"/>
        <v>VALUES (10540,N'QUICK',3,'5/19/1997','6/16/1997','6/13/1997',3,1007.64,N'QUICK-Stop',N'Taucherstraße 10',N'Cunewalde',NULL,N'01307',N'Germany')INSERT INTO "Orders"ShippedDate,"ShipVia","Freight","ShipName","ShipAddress",</v>
      </c>
      <c r="E4526" t="s">
        <v>4477</v>
      </c>
    </row>
    <row r="4527" spans="1:5" hidden="1" x14ac:dyDescent="0.25">
      <c r="A4527" t="s">
        <v>2161</v>
      </c>
      <c r="B4527" t="s">
        <v>2616</v>
      </c>
      <c r="D4527" t="str">
        <f t="shared" si="39"/>
        <v>VALUES (10540,N'QUICK',3,'5/19/1997','6/16/1997','6/13/1997',3,1007.64,NULL,N'01307',N'Germany')("OrderID","CustomerID","EmployeeID","OrderDate","RequiredDate",ShippedDate,"ShipVia","Freight","ShipName","ShipAddress",ShipCity,"ShipRegion","ShipPostalCode","ShipCountry")</v>
      </c>
      <c r="E4527" t="s">
        <v>4478</v>
      </c>
    </row>
    <row r="4528" spans="1:5" hidden="1" x14ac:dyDescent="0.25">
      <c r="A4528" t="s">
        <v>2161</v>
      </c>
      <c r="C4528" t="s">
        <v>2233</v>
      </c>
      <c r="D4528" t="str">
        <f t="shared" ref="D4528:D4591" si="40">B4528&amp;B4529&amp;C4530&amp;C4531&amp;B4532&amp;C4533&amp;C4534</f>
        <v>ShipCity,"ShipRegion","ShipPostalCode","ShipCountry")</v>
      </c>
      <c r="E4528" t="s">
        <v>2165</v>
      </c>
    </row>
    <row r="4529" spans="1:5" hidden="1" x14ac:dyDescent="0.25">
      <c r="A4529" t="s">
        <v>2161</v>
      </c>
      <c r="C4529" t="s">
        <v>2234</v>
      </c>
      <c r="D4529" t="str">
        <f t="shared" si="40"/>
        <v>INSERT INTO "Orders"ShippedDate,"ShipVia","Freight","ShipName","ShipAddress",N'Hanari Carnes',N'Rua do Paço, 67',N'Rio de Janeiro',</v>
      </c>
      <c r="E4529" t="s">
        <v>3450</v>
      </c>
    </row>
    <row r="4530" spans="1:5" x14ac:dyDescent="0.25">
      <c r="A4530" t="s">
        <v>2161</v>
      </c>
      <c r="B4530" t="s">
        <v>2162</v>
      </c>
      <c r="D4530" t="str">
        <f t="shared" si="40"/>
        <v>INSERT INTO "Orders"("OrderID","CustomerID","EmployeeID","OrderDate","RequiredDate",ShippedDate,"ShipVia","Freight","ShipName","ShipAddress",ShipCity,"ShipRegion","ShipPostalCode","ShipCountry")VALUES (10541,N'HANAR',2,'5/19/1997','6/16/1997','5/29/1997',1,68.65,N'Hanari Carnes',N'Rua do Paço, 67',N'Rio de Janeiro',N'RJ',N'05454-876',N'Brazil')</v>
      </c>
      <c r="E4530" t="s">
        <v>4479</v>
      </c>
    </row>
    <row r="4531" spans="1:5" hidden="1" x14ac:dyDescent="0.25">
      <c r="A4531" t="s">
        <v>2161</v>
      </c>
      <c r="B4531" t="s">
        <v>2163</v>
      </c>
      <c r="D4531" t="str">
        <f t="shared" si="40"/>
        <v>("OrderID","CustomerID","EmployeeID","OrderDate","RequiredDate",ShipCity,"ShipRegion","ShipPostalCode","ShipCountry")N'RJ',N'05454-876',N'Brazil')</v>
      </c>
      <c r="E4531" t="s">
        <v>3452</v>
      </c>
    </row>
    <row r="4532" spans="1:5" hidden="1" x14ac:dyDescent="0.25">
      <c r="A4532" t="s">
        <v>2161</v>
      </c>
      <c r="C4532" t="s">
        <v>2164</v>
      </c>
      <c r="D4532" t="str">
        <f t="shared" si="40"/>
        <v>N'Hanari Carnes',N'Rua do Paço, 67',N'Rio de Janeiro',</v>
      </c>
      <c r="E4532" t="s">
        <v>2172</v>
      </c>
    </row>
    <row r="4533" spans="1:5" hidden="1" x14ac:dyDescent="0.25">
      <c r="A4533" t="s">
        <v>2161</v>
      </c>
      <c r="C4533" t="s">
        <v>2165</v>
      </c>
      <c r="D4533" t="str">
        <f t="shared" si="40"/>
        <v>VALUES (10541,N'HANAR',2,'5/19/1997','6/16/1997','5/29/1997',1,68.65,N'Hanari Carnes',N'Rua do Paço, 67',N'Rio de Janeiro',N'RJ',N'05454-876',N'Brazil')INSERT INTO "Orders"ShippedDate,"ShipVia","Freight","ShipName","ShipAddress",</v>
      </c>
      <c r="E4533" t="s">
        <v>4480</v>
      </c>
    </row>
    <row r="4534" spans="1:5" hidden="1" x14ac:dyDescent="0.25">
      <c r="A4534" t="s">
        <v>2161</v>
      </c>
      <c r="B4534" t="s">
        <v>2617</v>
      </c>
      <c r="D4534" t="str">
        <f t="shared" si="40"/>
        <v>VALUES (10541,N'HANAR',2,'5/19/1997','6/16/1997','5/29/1997',1,68.65,N'RJ',N'05454-876',N'Brazil')("OrderID","CustomerID","EmployeeID","OrderDate","RequiredDate",ShippedDate,"ShipVia","Freight","ShipName","ShipAddress",ShipCity,"ShipRegion","ShipPostalCode","ShipCountry")</v>
      </c>
      <c r="E4534" t="s">
        <v>4481</v>
      </c>
    </row>
    <row r="4535" spans="1:5" hidden="1" x14ac:dyDescent="0.25">
      <c r="A4535" t="s">
        <v>2161</v>
      </c>
      <c r="C4535" t="s">
        <v>2172</v>
      </c>
      <c r="D4535" t="str">
        <f t="shared" si="40"/>
        <v>ShipCity,"ShipRegion","ShipPostalCode","ShipCountry")</v>
      </c>
      <c r="E4535" t="s">
        <v>2165</v>
      </c>
    </row>
    <row r="4536" spans="1:5" hidden="1" x14ac:dyDescent="0.25">
      <c r="A4536" t="s">
        <v>2161</v>
      </c>
      <c r="C4536" t="s">
        <v>2173</v>
      </c>
      <c r="D4536" t="str">
        <f t="shared" si="40"/>
        <v>INSERT INTO "Orders"ShippedDate,"ShipVia","Freight","ShipName","ShipAddress",N'Königlich Essen',N'Maubelstr. 90',N'Brandenburg',</v>
      </c>
      <c r="E4536" t="s">
        <v>3753</v>
      </c>
    </row>
    <row r="4537" spans="1:5" x14ac:dyDescent="0.25">
      <c r="A4537" t="s">
        <v>2161</v>
      </c>
      <c r="B4537" t="s">
        <v>2162</v>
      </c>
      <c r="D4537" t="str">
        <f t="shared" si="40"/>
        <v>INSERT INTO "Orders"("OrderID","CustomerID","EmployeeID","OrderDate","RequiredDate",ShippedDate,"ShipVia","Freight","ShipName","ShipAddress",ShipCity,"ShipRegion","ShipPostalCode","ShipCountry")VALUES (10542,N'KOENE',1,'5/20/1997','6/17/1997','5/26/1997',3,10.95,N'Königlich Essen',N'Maubelstr. 90',N'Brandenburg',NULL,N'14776',N'Germany')</v>
      </c>
      <c r="E4537" t="s">
        <v>4482</v>
      </c>
    </row>
    <row r="4538" spans="1:5" hidden="1" x14ac:dyDescent="0.25">
      <c r="A4538" t="s">
        <v>2161</v>
      </c>
      <c r="B4538" t="s">
        <v>2163</v>
      </c>
      <c r="D4538" t="str">
        <f t="shared" si="40"/>
        <v>("OrderID","CustomerID","EmployeeID","OrderDate","RequiredDate",ShipCity,"ShipRegion","ShipPostalCode","ShipCountry")NULL,N'14776',N'Germany')</v>
      </c>
      <c r="E4538" t="s">
        <v>3755</v>
      </c>
    </row>
    <row r="4539" spans="1:5" hidden="1" x14ac:dyDescent="0.25">
      <c r="A4539" t="s">
        <v>2161</v>
      </c>
      <c r="C4539" t="s">
        <v>2164</v>
      </c>
      <c r="D4539" t="str">
        <f t="shared" si="40"/>
        <v>N'Königlich Essen',N'Maubelstr. 90',N'Brandenburg',</v>
      </c>
      <c r="E4539" t="s">
        <v>2328</v>
      </c>
    </row>
    <row r="4540" spans="1:5" hidden="1" x14ac:dyDescent="0.25">
      <c r="A4540" t="s">
        <v>2161</v>
      </c>
      <c r="C4540" t="s">
        <v>2165</v>
      </c>
      <c r="D4540" t="str">
        <f t="shared" si="40"/>
        <v>VALUES (10542,N'KOENE',1,'5/20/1997','6/17/1997','5/26/1997',3,10.95,N'Königlich Essen',N'Maubelstr. 90',N'Brandenburg',NULL,N'14776',N'Germany')INSERT INTO "Orders"ShippedDate,"ShipVia","Freight","ShipName","ShipAddress",</v>
      </c>
      <c r="E4540" t="s">
        <v>4483</v>
      </c>
    </row>
    <row r="4541" spans="1:5" hidden="1" x14ac:dyDescent="0.25">
      <c r="A4541" t="s">
        <v>2161</v>
      </c>
      <c r="B4541" t="s">
        <v>2618</v>
      </c>
      <c r="D4541" t="str">
        <f t="shared" si="40"/>
        <v>VALUES (10542,N'KOENE',1,'5/20/1997','6/17/1997','5/26/1997',3,10.95,NULL,N'14776',N'Germany')("OrderID","CustomerID","EmployeeID","OrderDate","RequiredDate",ShippedDate,"ShipVia","Freight","ShipName","ShipAddress",ShipCity,"ShipRegion","ShipPostalCode","ShipCountry")</v>
      </c>
      <c r="E4541" t="s">
        <v>4484</v>
      </c>
    </row>
    <row r="4542" spans="1:5" hidden="1" x14ac:dyDescent="0.25">
      <c r="A4542" t="s">
        <v>2161</v>
      </c>
      <c r="C4542" t="s">
        <v>2328</v>
      </c>
      <c r="D4542" t="str">
        <f t="shared" si="40"/>
        <v>ShipCity,"ShipRegion","ShipPostalCode","ShipCountry")</v>
      </c>
      <c r="E4542" t="s">
        <v>2165</v>
      </c>
    </row>
    <row r="4543" spans="1:5" hidden="1" x14ac:dyDescent="0.25">
      <c r="A4543" t="s">
        <v>2161</v>
      </c>
      <c r="C4543" t="s">
        <v>2329</v>
      </c>
      <c r="D4543" t="str">
        <f t="shared" si="40"/>
        <v>INSERT INTO "Orders"ShippedDate,"ShipVia","Freight","ShipName","ShipAddress",N'LILA-Supermercado',N'Carrera 52 con Ave. Bolívar #65-98 Llano Largo',N'Barquisimeto',</v>
      </c>
      <c r="E4543" t="s">
        <v>3602</v>
      </c>
    </row>
    <row r="4544" spans="1:5" x14ac:dyDescent="0.25">
      <c r="A4544" t="s">
        <v>2161</v>
      </c>
      <c r="B4544" t="s">
        <v>2162</v>
      </c>
      <c r="D4544" t="str">
        <f t="shared" si="40"/>
        <v>INSERT INTO "Orders"("OrderID","CustomerID","EmployeeID","OrderDate","RequiredDate",ShippedDate,"ShipVia","Freight","ShipName","ShipAddress",ShipCity,"ShipRegion","ShipPostalCode","ShipCountry")VALUES (10543,N'LILAS',8,'5/21/1997','6/18/1997','5/23/1997',2,48.17,N'LILA-Supermercado',N'Carrera 52 con Ave. Bolívar #65-98 Llano Largo',N'Barquisimeto',N'Lara',N'3508',N'Venezuela')</v>
      </c>
      <c r="E4544" t="s">
        <v>4485</v>
      </c>
    </row>
    <row r="4545" spans="1:5" hidden="1" x14ac:dyDescent="0.25">
      <c r="A4545" t="s">
        <v>2161</v>
      </c>
      <c r="B4545" t="s">
        <v>2163</v>
      </c>
      <c r="D4545" t="str">
        <f t="shared" si="40"/>
        <v>("OrderID","CustomerID","EmployeeID","OrderDate","RequiredDate",ShipCity,"ShipRegion","ShipPostalCode","ShipCountry")N'Lara',N'3508',N'Venezuela')</v>
      </c>
      <c r="E4545" t="s">
        <v>3604</v>
      </c>
    </row>
    <row r="4546" spans="1:5" hidden="1" x14ac:dyDescent="0.25">
      <c r="A4546" t="s">
        <v>2161</v>
      </c>
      <c r="C4546" t="s">
        <v>2164</v>
      </c>
      <c r="D4546" t="str">
        <f t="shared" si="40"/>
        <v>N'LILA-Supermercado',N'Carrera 52 con Ave. Bolívar #65-98 Llano Largo',N'Barquisimeto',</v>
      </c>
      <c r="E4546" t="s">
        <v>2257</v>
      </c>
    </row>
    <row r="4547" spans="1:5" hidden="1" x14ac:dyDescent="0.25">
      <c r="A4547" t="s">
        <v>2161</v>
      </c>
      <c r="C4547" t="s">
        <v>2165</v>
      </c>
      <c r="D4547" t="str">
        <f t="shared" si="40"/>
        <v>VALUES (10543,N'LILAS',8,'5/21/1997','6/18/1997','5/23/1997',2,48.17,N'LILA-Supermercado',N'Carrera 52 con Ave. Bolívar #65-98 Llano Largo',N'Barquisimeto',N'Lara',N'3508',N'Venezuela')INSERT INTO "Orders"ShippedDate,"ShipVia","Freight","ShipName","ShipAddress",</v>
      </c>
      <c r="E4547" t="s">
        <v>4486</v>
      </c>
    </row>
    <row r="4548" spans="1:5" hidden="1" x14ac:dyDescent="0.25">
      <c r="A4548" t="s">
        <v>2161</v>
      </c>
      <c r="B4548" t="s">
        <v>2619</v>
      </c>
      <c r="D4548" t="str">
        <f t="shared" si="40"/>
        <v>VALUES (10543,N'LILAS',8,'5/21/1997','6/18/1997','5/23/1997',2,48.17,N'Lara',N'3508',N'Venezuela')("OrderID","CustomerID","EmployeeID","OrderDate","RequiredDate",ShippedDate,"ShipVia","Freight","ShipName","ShipAddress",ShipCity,"ShipRegion","ShipPostalCode","ShipCountry")</v>
      </c>
      <c r="E4548" t="s">
        <v>4487</v>
      </c>
    </row>
    <row r="4549" spans="1:5" hidden="1" x14ac:dyDescent="0.25">
      <c r="A4549" t="s">
        <v>2161</v>
      </c>
      <c r="C4549" t="s">
        <v>2257</v>
      </c>
      <c r="D4549" t="str">
        <f t="shared" si="40"/>
        <v>ShipCity,"ShipRegion","ShipPostalCode","ShipCountry")</v>
      </c>
      <c r="E4549" t="s">
        <v>2165</v>
      </c>
    </row>
    <row r="4550" spans="1:5" hidden="1" x14ac:dyDescent="0.25">
      <c r="A4550" t="s">
        <v>2161</v>
      </c>
      <c r="C4550" t="s">
        <v>2258</v>
      </c>
      <c r="D4550" t="str">
        <f t="shared" si="40"/>
        <v>INSERT INTO "Orders"ShippedDate,"ShipVia","Freight","ShipName","ShipAddress",N'Lonesome Pine Restaurant',N'89 Chiaroscuro Rd.',N'Portland',</v>
      </c>
      <c r="E4550" t="s">
        <v>3694</v>
      </c>
    </row>
    <row r="4551" spans="1:5" x14ac:dyDescent="0.25">
      <c r="A4551" t="s">
        <v>2161</v>
      </c>
      <c r="B4551" t="s">
        <v>2162</v>
      </c>
      <c r="D4551" t="str">
        <f t="shared" si="40"/>
        <v>INSERT INTO "Orders"("OrderID","CustomerID","EmployeeID","OrderDate","RequiredDate",ShippedDate,"ShipVia","Freight","ShipName","ShipAddress",ShipCity,"ShipRegion","ShipPostalCode","ShipCountry")VALUES (10544,N'LONEP',4,'5/21/1997','6/18/1997','5/30/1997',1,24.91,N'Lonesome Pine Restaurant',N'89 Chiaroscuro Rd.',N'Portland',N'OR',N'97219',N'USA')</v>
      </c>
      <c r="E4551" t="s">
        <v>4488</v>
      </c>
    </row>
    <row r="4552" spans="1:5" hidden="1" x14ac:dyDescent="0.25">
      <c r="A4552" t="s">
        <v>2161</v>
      </c>
      <c r="B4552" t="s">
        <v>2163</v>
      </c>
      <c r="D4552" t="str">
        <f t="shared" si="40"/>
        <v>("OrderID","CustomerID","EmployeeID","OrderDate","RequiredDate",ShipCity,"ShipRegion","ShipPostalCode","ShipCountry")N'OR',N'97219',N'USA')</v>
      </c>
      <c r="E4552" t="s">
        <v>3696</v>
      </c>
    </row>
    <row r="4553" spans="1:5" hidden="1" x14ac:dyDescent="0.25">
      <c r="A4553" t="s">
        <v>2161</v>
      </c>
      <c r="C4553" t="s">
        <v>2164</v>
      </c>
      <c r="D4553" t="str">
        <f t="shared" si="40"/>
        <v>N'Lonesome Pine Restaurant',N'89 Chiaroscuro Rd.',N'Portland',</v>
      </c>
      <c r="E4553" t="s">
        <v>2301</v>
      </c>
    </row>
    <row r="4554" spans="1:5" hidden="1" x14ac:dyDescent="0.25">
      <c r="A4554" t="s">
        <v>2161</v>
      </c>
      <c r="C4554" t="s">
        <v>2165</v>
      </c>
      <c r="D4554" t="str">
        <f t="shared" si="40"/>
        <v>VALUES (10544,N'LONEP',4,'5/21/1997','6/18/1997','5/30/1997',1,24.91,N'Lonesome Pine Restaurant',N'89 Chiaroscuro Rd.',N'Portland',N'OR',N'97219',N'USA')INSERT INTO "Orders"ShippedDate,"ShipVia","Freight","ShipName","ShipAddress",</v>
      </c>
      <c r="E4554" t="s">
        <v>4489</v>
      </c>
    </row>
    <row r="4555" spans="1:5" hidden="1" x14ac:dyDescent="0.25">
      <c r="A4555" t="s">
        <v>2161</v>
      </c>
      <c r="B4555" t="s">
        <v>2620</v>
      </c>
      <c r="D4555" t="str">
        <f t="shared" si="40"/>
        <v>VALUES (10544,N'LONEP',4,'5/21/1997','6/18/1997','5/30/1997',1,24.91,N'OR',N'97219',N'USA')("OrderID","CustomerID","EmployeeID","OrderDate","RequiredDate",ShippedDate,"ShipVia","Freight","ShipName","ShipAddress",ShipCity,"ShipRegion","ShipPostalCode","ShipCountry")</v>
      </c>
      <c r="E4555" t="s">
        <v>4490</v>
      </c>
    </row>
    <row r="4556" spans="1:5" hidden="1" x14ac:dyDescent="0.25">
      <c r="A4556" t="s">
        <v>2161</v>
      </c>
      <c r="C4556" t="s">
        <v>2301</v>
      </c>
      <c r="D4556" t="str">
        <f t="shared" si="40"/>
        <v>ShipCity,"ShipRegion","ShipPostalCode","ShipCountry")</v>
      </c>
      <c r="E4556" t="s">
        <v>2165</v>
      </c>
    </row>
    <row r="4557" spans="1:5" hidden="1" x14ac:dyDescent="0.25">
      <c r="A4557" t="s">
        <v>2161</v>
      </c>
      <c r="C4557" t="s">
        <v>2302</v>
      </c>
      <c r="D4557" t="str">
        <f t="shared" si="40"/>
        <v>INSERT INTO "Orders"ShippedDate,"ShipVia","Freight","ShipName","ShipAddress",N'Lazy K Kountry Store',N'12 Orchestra Terrace',N'Walla Walla',</v>
      </c>
      <c r="E4557" t="s">
        <v>4289</v>
      </c>
    </row>
    <row r="4558" spans="1:5" x14ac:dyDescent="0.25">
      <c r="A4558" t="s">
        <v>2161</v>
      </c>
      <c r="B4558" t="s">
        <v>2162</v>
      </c>
      <c r="D4558" t="str">
        <f t="shared" si="40"/>
        <v>INSERT INTO "Orders"("OrderID","CustomerID","EmployeeID","OrderDate","RequiredDate",ShippedDate,"ShipVia","Freight","ShipName","ShipAddress",ShipCity,"ShipRegion","ShipPostalCode","ShipCountry")VALUES (10545,N'LAZYK',8,'5/22/1997','6/19/1997','6/26/1997',2,11.92,N'Lazy K Kountry Store',N'12 Orchestra Terrace',N'Walla Walla',N'WA',N'99362',N'USA')</v>
      </c>
      <c r="E4558" t="s">
        <v>4491</v>
      </c>
    </row>
    <row r="4559" spans="1:5" hidden="1" x14ac:dyDescent="0.25">
      <c r="A4559" t="s">
        <v>2161</v>
      </c>
      <c r="B4559" t="s">
        <v>2163</v>
      </c>
      <c r="D4559" t="str">
        <f t="shared" si="40"/>
        <v>("OrderID","CustomerID","EmployeeID","OrderDate","RequiredDate",ShipCity,"ShipRegion","ShipPostalCode","ShipCountry")N'WA',N'99362',N'USA')</v>
      </c>
      <c r="E4559" t="s">
        <v>4291</v>
      </c>
    </row>
    <row r="4560" spans="1:5" hidden="1" x14ac:dyDescent="0.25">
      <c r="A4560" t="s">
        <v>2161</v>
      </c>
      <c r="C4560" t="s">
        <v>2164</v>
      </c>
      <c r="D4560" t="str">
        <f t="shared" si="40"/>
        <v>N'Lazy K Kountry Store',N'12 Orchestra Terrace',N'Walla Walla',</v>
      </c>
      <c r="E4560" t="s">
        <v>2546</v>
      </c>
    </row>
    <row r="4561" spans="1:5" hidden="1" x14ac:dyDescent="0.25">
      <c r="A4561" t="s">
        <v>2161</v>
      </c>
      <c r="C4561" t="s">
        <v>2165</v>
      </c>
      <c r="D4561" t="str">
        <f t="shared" si="40"/>
        <v>VALUES (10545,N'LAZYK',8,'5/22/1997','6/19/1997','6/26/1997',2,11.92,N'Lazy K Kountry Store',N'12 Orchestra Terrace',N'Walla Walla',N'WA',N'99362',N'USA')INSERT INTO "Orders"ShippedDate,"ShipVia","Freight","ShipName","ShipAddress",</v>
      </c>
      <c r="E4561" t="s">
        <v>4492</v>
      </c>
    </row>
    <row r="4562" spans="1:5" hidden="1" x14ac:dyDescent="0.25">
      <c r="A4562" t="s">
        <v>2161</v>
      </c>
      <c r="B4562" t="s">
        <v>2621</v>
      </c>
      <c r="D4562" t="str">
        <f t="shared" si="40"/>
        <v>VALUES (10545,N'LAZYK',8,'5/22/1997','6/19/1997','6/26/1997',2,11.92,N'WA',N'99362',N'USA')("OrderID","CustomerID","EmployeeID","OrderDate","RequiredDate",ShippedDate,"ShipVia","Freight","ShipName","ShipAddress",ShipCity,"ShipRegion","ShipPostalCode","ShipCountry")</v>
      </c>
      <c r="E4562" t="s">
        <v>4493</v>
      </c>
    </row>
    <row r="4563" spans="1:5" hidden="1" x14ac:dyDescent="0.25">
      <c r="A4563" t="s">
        <v>2161</v>
      </c>
      <c r="C4563" t="s">
        <v>2546</v>
      </c>
      <c r="D4563" t="str">
        <f t="shared" si="40"/>
        <v>ShipCity,"ShipRegion","ShipPostalCode","ShipCountry")</v>
      </c>
      <c r="E4563" t="s">
        <v>2165</v>
      </c>
    </row>
    <row r="4564" spans="1:5" hidden="1" x14ac:dyDescent="0.25">
      <c r="A4564" t="s">
        <v>2161</v>
      </c>
      <c r="C4564" t="s">
        <v>2547</v>
      </c>
      <c r="D4564" t="str">
        <f t="shared" si="40"/>
        <v>INSERT INTO "Orders"ShippedDate,"ShipVia","Freight","ShipName","ShipAddress",N'Victuailles en stock',N'2, rue du Commerce',N'Lyon',</v>
      </c>
      <c r="E4564" t="s">
        <v>3455</v>
      </c>
    </row>
    <row r="4565" spans="1:5" x14ac:dyDescent="0.25">
      <c r="A4565" t="s">
        <v>2161</v>
      </c>
      <c r="B4565" t="s">
        <v>2162</v>
      </c>
      <c r="D4565" t="str">
        <f t="shared" si="40"/>
        <v>INSERT INTO "Orders"("OrderID","CustomerID","EmployeeID","OrderDate","RequiredDate",ShippedDate,"ShipVia","Freight","ShipName","ShipAddress",ShipCity,"ShipRegion","ShipPostalCode","ShipCountry")VALUES (10546,N'VICTE',1,'5/23/1997','6/20/1997','5/27/1997',3,194.72,N'Victuailles en stock',N'2, rue du Commerce',N'Lyon',NULL,N'69004',N'France')</v>
      </c>
      <c r="E4565" t="s">
        <v>4494</v>
      </c>
    </row>
    <row r="4566" spans="1:5" hidden="1" x14ac:dyDescent="0.25">
      <c r="A4566" t="s">
        <v>2161</v>
      </c>
      <c r="B4566" t="s">
        <v>2163</v>
      </c>
      <c r="D4566" t="str">
        <f t="shared" si="40"/>
        <v>("OrderID","CustomerID","EmployeeID","OrderDate","RequiredDate",ShipCity,"ShipRegion","ShipPostalCode","ShipCountry")NULL,N'69004',N'France')</v>
      </c>
      <c r="E4566" t="s">
        <v>3457</v>
      </c>
    </row>
    <row r="4567" spans="1:5" hidden="1" x14ac:dyDescent="0.25">
      <c r="A4567" t="s">
        <v>2161</v>
      </c>
      <c r="C4567" t="s">
        <v>2164</v>
      </c>
      <c r="D4567" t="str">
        <f t="shared" si="40"/>
        <v>N'Victuailles en stock',N'2, rue du Commerce',N'Lyon',</v>
      </c>
      <c r="E4567" t="s">
        <v>2175</v>
      </c>
    </row>
    <row r="4568" spans="1:5" hidden="1" x14ac:dyDescent="0.25">
      <c r="A4568" t="s">
        <v>2161</v>
      </c>
      <c r="C4568" t="s">
        <v>2165</v>
      </c>
      <c r="D4568" t="str">
        <f t="shared" si="40"/>
        <v>VALUES (10546,N'VICTE',1,'5/23/1997','6/20/1997','5/27/1997',3,194.72,N'Victuailles en stock',N'2, rue du Commerce',N'Lyon',NULL,N'69004',N'France')INSERT INTO "Orders"ShippedDate,"ShipVia","Freight","ShipName","ShipAddress",</v>
      </c>
      <c r="E4568" t="s">
        <v>4495</v>
      </c>
    </row>
    <row r="4569" spans="1:5" hidden="1" x14ac:dyDescent="0.25">
      <c r="A4569" t="s">
        <v>2161</v>
      </c>
      <c r="B4569" t="s">
        <v>2622</v>
      </c>
      <c r="D4569" t="str">
        <f t="shared" si="40"/>
        <v>VALUES (10546,N'VICTE',1,'5/23/1997','6/20/1997','5/27/1997',3,194.72,NULL,N'69004',N'France')("OrderID","CustomerID","EmployeeID","OrderDate","RequiredDate",ShippedDate,"ShipVia","Freight","ShipName","ShipAddress",ShipCity,"ShipRegion","ShipPostalCode","ShipCountry")</v>
      </c>
      <c r="E4569" t="s">
        <v>4496</v>
      </c>
    </row>
    <row r="4570" spans="1:5" hidden="1" x14ac:dyDescent="0.25">
      <c r="A4570" t="s">
        <v>2161</v>
      </c>
      <c r="C4570" t="s">
        <v>2175</v>
      </c>
      <c r="D4570" t="str">
        <f t="shared" si="40"/>
        <v>ShipCity,"ShipRegion","ShipPostalCode","ShipCountry")</v>
      </c>
      <c r="E4570" t="s">
        <v>2165</v>
      </c>
    </row>
    <row r="4571" spans="1:5" hidden="1" x14ac:dyDescent="0.25">
      <c r="A4571" t="s">
        <v>2161</v>
      </c>
      <c r="C4571" t="s">
        <v>2176</v>
      </c>
      <c r="D4571" t="str">
        <f t="shared" si="40"/>
        <v>INSERT INTO "Orders"ShippedDate,"ShipVia","Freight","ShipName","ShipAddress",N'Seven Seas Imports',N'90 Wadhurst Rd.',N'London',</v>
      </c>
      <c r="E4571" t="s">
        <v>3885</v>
      </c>
    </row>
    <row r="4572" spans="1:5" x14ac:dyDescent="0.25">
      <c r="A4572" t="s">
        <v>2161</v>
      </c>
      <c r="B4572" t="s">
        <v>2162</v>
      </c>
      <c r="D4572" t="str">
        <f t="shared" si="40"/>
        <v>INSERT INTO "Orders"("OrderID","CustomerID","EmployeeID","OrderDate","RequiredDate",ShippedDate,"ShipVia","Freight","ShipName","ShipAddress",ShipCity,"ShipRegion","ShipPostalCode","ShipCountry")VALUES (10547,N'SEVES',3,'5/23/1997','6/20/1997','6/2/1997',2,178.43,N'Seven Seas Imports',N'90 Wadhurst Rd.',N'London',NULL,N'OX15 4NB',N'UK')</v>
      </c>
      <c r="E4572" t="s">
        <v>4497</v>
      </c>
    </row>
    <row r="4573" spans="1:5" hidden="1" x14ac:dyDescent="0.25">
      <c r="A4573" t="s">
        <v>2161</v>
      </c>
      <c r="B4573" t="s">
        <v>2163</v>
      </c>
      <c r="D4573" t="str">
        <f t="shared" si="40"/>
        <v>("OrderID","CustomerID","EmployeeID","OrderDate","RequiredDate",ShipCity,"ShipRegion","ShipPostalCode","ShipCountry")NULL,N'OX15 4NB',N'UK')</v>
      </c>
      <c r="E4573" t="s">
        <v>3887</v>
      </c>
    </row>
    <row r="4574" spans="1:5" hidden="1" x14ac:dyDescent="0.25">
      <c r="A4574" t="s">
        <v>2161</v>
      </c>
      <c r="C4574" t="s">
        <v>2164</v>
      </c>
      <c r="D4574" t="str">
        <f t="shared" si="40"/>
        <v>N'Seven Seas Imports',N'90 Wadhurst Rd.',N'London',</v>
      </c>
      <c r="E4574" t="s">
        <v>2388</v>
      </c>
    </row>
    <row r="4575" spans="1:5" hidden="1" x14ac:dyDescent="0.25">
      <c r="A4575" t="s">
        <v>2161</v>
      </c>
      <c r="C4575" t="s">
        <v>2165</v>
      </c>
      <c r="D4575" t="str">
        <f t="shared" si="40"/>
        <v>VALUES (10547,N'SEVES',3,'5/23/1997','6/20/1997','6/2/1997',2,178.43,N'Seven Seas Imports',N'90 Wadhurst Rd.',N'London',NULL,N'OX15 4NB',N'UK')INSERT INTO "Orders"ShippedDate,"ShipVia","Freight","ShipName","ShipAddress",</v>
      </c>
      <c r="E4575" t="s">
        <v>4498</v>
      </c>
    </row>
    <row r="4576" spans="1:5" hidden="1" x14ac:dyDescent="0.25">
      <c r="A4576" t="s">
        <v>2161</v>
      </c>
      <c r="B4576" t="s">
        <v>2623</v>
      </c>
      <c r="D4576" t="str">
        <f t="shared" si="40"/>
        <v>VALUES (10547,N'SEVES',3,'5/23/1997','6/20/1997','6/2/1997',2,178.43,NULL,N'OX15 4NB',N'UK')("OrderID","CustomerID","EmployeeID","OrderDate","RequiredDate",ShippedDate,"ShipVia","Freight","ShipName","ShipAddress",ShipCity,"ShipRegion","ShipPostalCode","ShipCountry")</v>
      </c>
      <c r="E4576" t="s">
        <v>4499</v>
      </c>
    </row>
    <row r="4577" spans="1:5" hidden="1" x14ac:dyDescent="0.25">
      <c r="A4577" t="s">
        <v>2161</v>
      </c>
      <c r="C4577" t="s">
        <v>2388</v>
      </c>
      <c r="D4577" t="str">
        <f t="shared" si="40"/>
        <v>ShipCity,"ShipRegion","ShipPostalCode","ShipCountry")</v>
      </c>
      <c r="E4577" t="s">
        <v>2165</v>
      </c>
    </row>
    <row r="4578" spans="1:5" hidden="1" x14ac:dyDescent="0.25">
      <c r="A4578" t="s">
        <v>2161</v>
      </c>
      <c r="C4578" t="s">
        <v>2389</v>
      </c>
      <c r="D4578" t="str">
        <f t="shared" si="40"/>
        <v>INSERT INTO "Orders"ShippedDate,"ShipVia","Freight","ShipName","ShipAddress",N'Toms Spezialitäten',N'Luisenstr. 48',N'Münster',</v>
      </c>
      <c r="E4578" t="s">
        <v>3445</v>
      </c>
    </row>
    <row r="4579" spans="1:5" x14ac:dyDescent="0.25">
      <c r="A4579" t="s">
        <v>2161</v>
      </c>
      <c r="B4579" t="s">
        <v>2162</v>
      </c>
      <c r="D4579" t="str">
        <f t="shared" si="40"/>
        <v>INSERT INTO "Orders"("OrderID","CustomerID","EmployeeID","OrderDate","RequiredDate",ShippedDate,"ShipVia","Freight","ShipName","ShipAddress",ShipCity,"ShipRegion","ShipPostalCode","ShipCountry")VALUES (10548,N'TOMSP',3,'5/26/1997','6/23/1997','6/2/1997',2,1.43,N'Toms Spezialitäten',N'Luisenstr. 48',N'Münster',NULL,N'44087',N'Germany')</v>
      </c>
      <c r="E4579" t="s">
        <v>4500</v>
      </c>
    </row>
    <row r="4580" spans="1:5" hidden="1" x14ac:dyDescent="0.25">
      <c r="A4580" t="s">
        <v>2161</v>
      </c>
      <c r="B4580" t="s">
        <v>2163</v>
      </c>
      <c r="D4580" t="str">
        <f t="shared" si="40"/>
        <v>("OrderID","CustomerID","EmployeeID","OrderDate","RequiredDate",ShipCity,"ShipRegion","ShipPostalCode","ShipCountry")NULL,N'44087',N'Germany')</v>
      </c>
      <c r="E4580" t="s">
        <v>3447</v>
      </c>
    </row>
    <row r="4581" spans="1:5" hidden="1" x14ac:dyDescent="0.25">
      <c r="A4581" t="s">
        <v>2161</v>
      </c>
      <c r="C4581" t="s">
        <v>2164</v>
      </c>
      <c r="D4581" t="str">
        <f t="shared" si="40"/>
        <v>N'Toms Spezialitäten',N'Luisenstr. 48',N'Münster',</v>
      </c>
      <c r="E4581" t="s">
        <v>2169</v>
      </c>
    </row>
    <row r="4582" spans="1:5" hidden="1" x14ac:dyDescent="0.25">
      <c r="A4582" t="s">
        <v>2161</v>
      </c>
      <c r="C4582" t="s">
        <v>2165</v>
      </c>
      <c r="D4582" t="str">
        <f t="shared" si="40"/>
        <v>VALUES (10548,N'TOMSP',3,'5/26/1997','6/23/1997','6/2/1997',2,1.43,N'Toms Spezialitäten',N'Luisenstr. 48',N'Münster',NULL,N'44087',N'Germany')INSERT INTO "Orders"ShippedDate,"ShipVia","Freight","ShipName","ShipAddress",</v>
      </c>
      <c r="E4582" t="s">
        <v>4501</v>
      </c>
    </row>
    <row r="4583" spans="1:5" hidden="1" x14ac:dyDescent="0.25">
      <c r="A4583" t="s">
        <v>2161</v>
      </c>
      <c r="B4583" t="s">
        <v>2624</v>
      </c>
      <c r="D4583" t="str">
        <f t="shared" si="40"/>
        <v>VALUES (10548,N'TOMSP',3,'5/26/1997','6/23/1997','6/2/1997',2,1.43,NULL,N'44087',N'Germany')("OrderID","CustomerID","EmployeeID","OrderDate","RequiredDate",ShippedDate,"ShipVia","Freight","ShipName","ShipAddress",ShipCity,"ShipRegion","ShipPostalCode","ShipCountry")</v>
      </c>
      <c r="E4583" t="s">
        <v>4502</v>
      </c>
    </row>
    <row r="4584" spans="1:5" hidden="1" x14ac:dyDescent="0.25">
      <c r="A4584" t="s">
        <v>2161</v>
      </c>
      <c r="C4584" t="s">
        <v>2169</v>
      </c>
      <c r="D4584" t="str">
        <f t="shared" si="40"/>
        <v>ShipCity,"ShipRegion","ShipPostalCode","ShipCountry")</v>
      </c>
      <c r="E4584" t="s">
        <v>2165</v>
      </c>
    </row>
    <row r="4585" spans="1:5" hidden="1" x14ac:dyDescent="0.25">
      <c r="A4585" t="s">
        <v>2161</v>
      </c>
      <c r="C4585" t="s">
        <v>2170</v>
      </c>
      <c r="D4585" t="str">
        <f t="shared" si="40"/>
        <v>INSERT INTO "Orders"ShippedDate,"ShipVia","Freight","ShipName","ShipAddress",N'QUICK-Stop',N'Taucherstraße 10',N'Cunewalde',</v>
      </c>
      <c r="E4585" t="s">
        <v>3557</v>
      </c>
    </row>
    <row r="4586" spans="1:5" x14ac:dyDescent="0.25">
      <c r="A4586" t="s">
        <v>2161</v>
      </c>
      <c r="B4586" t="s">
        <v>2162</v>
      </c>
      <c r="D4586" t="str">
        <f t="shared" si="40"/>
        <v>INSERT INTO "Orders"("OrderID","CustomerID","EmployeeID","OrderDate","RequiredDate",ShippedDate,"ShipVia","Freight","ShipName","ShipAddress",ShipCity,"ShipRegion","ShipPostalCode","ShipCountry")VALUES (10549,N'QUICK',5,'5/27/1997','6/10/1997','5/30/1997',1,171.24,N'QUICK-Stop',N'Taucherstraße 10',N'Cunewalde',NULL,N'01307',N'Germany')</v>
      </c>
      <c r="E4586" t="s">
        <v>4503</v>
      </c>
    </row>
    <row r="4587" spans="1:5" hidden="1" x14ac:dyDescent="0.25">
      <c r="A4587" t="s">
        <v>2161</v>
      </c>
      <c r="B4587" t="s">
        <v>2163</v>
      </c>
      <c r="D4587" t="str">
        <f t="shared" si="40"/>
        <v>("OrderID","CustomerID","EmployeeID","OrderDate","RequiredDate",ShipCity,"ShipRegion","ShipPostalCode","ShipCountry")NULL,N'01307',N'Germany')</v>
      </c>
      <c r="E4587" t="s">
        <v>3559</v>
      </c>
    </row>
    <row r="4588" spans="1:5" hidden="1" x14ac:dyDescent="0.25">
      <c r="A4588" t="s">
        <v>2161</v>
      </c>
      <c r="C4588" t="s">
        <v>2164</v>
      </c>
      <c r="D4588" t="str">
        <f t="shared" si="40"/>
        <v>N'QUICK-Stop',N'Taucherstraße 10',N'Cunewalde',</v>
      </c>
      <c r="E4588" t="s">
        <v>2233</v>
      </c>
    </row>
    <row r="4589" spans="1:5" hidden="1" x14ac:dyDescent="0.25">
      <c r="A4589" t="s">
        <v>2161</v>
      </c>
      <c r="C4589" t="s">
        <v>2165</v>
      </c>
      <c r="D4589" t="str">
        <f t="shared" si="40"/>
        <v>VALUES (10549,N'QUICK',5,'5/27/1997','6/10/1997','5/30/1997',1,171.24,N'QUICK-Stop',N'Taucherstraße 10',N'Cunewalde',NULL,N'01307',N'Germany')INSERT INTO "Orders"ShippedDate,"ShipVia","Freight","ShipName","ShipAddress",</v>
      </c>
      <c r="E4589" t="s">
        <v>4504</v>
      </c>
    </row>
    <row r="4590" spans="1:5" hidden="1" x14ac:dyDescent="0.25">
      <c r="A4590" t="s">
        <v>2161</v>
      </c>
      <c r="B4590" t="s">
        <v>2625</v>
      </c>
      <c r="D4590" t="str">
        <f t="shared" si="40"/>
        <v>VALUES (10549,N'QUICK',5,'5/27/1997','6/10/1997','5/30/1997',1,171.24,NULL,N'01307',N'Germany')("OrderID","CustomerID","EmployeeID","OrderDate","RequiredDate",ShippedDate,"ShipVia","Freight","ShipName","ShipAddress",ShipCity,"ShipRegion","ShipPostalCode","ShipCountry")</v>
      </c>
      <c r="E4590" t="s">
        <v>4505</v>
      </c>
    </row>
    <row r="4591" spans="1:5" hidden="1" x14ac:dyDescent="0.25">
      <c r="A4591" t="s">
        <v>2161</v>
      </c>
      <c r="C4591" t="s">
        <v>2233</v>
      </c>
      <c r="D4591" t="str">
        <f t="shared" si="40"/>
        <v>ShipCity,"ShipRegion","ShipPostalCode","ShipCountry")</v>
      </c>
      <c r="E4591" t="s">
        <v>2165</v>
      </c>
    </row>
    <row r="4592" spans="1:5" hidden="1" x14ac:dyDescent="0.25">
      <c r="A4592" t="s">
        <v>2161</v>
      </c>
      <c r="C4592" t="s">
        <v>2234</v>
      </c>
      <c r="D4592" t="str">
        <f t="shared" ref="D4592:D4655" si="41">B4592&amp;B4593&amp;C4594&amp;C4595&amp;B4596&amp;C4597&amp;C4598</f>
        <v>INSERT INTO "Orders"ShippedDate,"ShipVia","Freight","ShipName","ShipAddress",N'Godos Cocina Típica',N'C/ Romero, 33',N'Sevilla',</v>
      </c>
      <c r="E4592" t="s">
        <v>3678</v>
      </c>
    </row>
    <row r="4593" spans="1:5" x14ac:dyDescent="0.25">
      <c r="A4593" t="s">
        <v>2161</v>
      </c>
      <c r="B4593" t="s">
        <v>2162</v>
      </c>
      <c r="D4593" t="str">
        <f t="shared" si="41"/>
        <v>INSERT INTO "Orders"("OrderID","CustomerID","EmployeeID","OrderDate","RequiredDate",ShippedDate,"ShipVia","Freight","ShipName","ShipAddress",ShipCity,"ShipRegion","ShipPostalCode","ShipCountry")VALUES (10550,N'GODOS',7,'5/28/1997','6/25/1997','6/6/1997',3,4.32,N'Godos Cocina Típica',N'C/ Romero, 33',N'Sevilla',NULL,N'41101',N'Spain')</v>
      </c>
      <c r="E4593" t="s">
        <v>4506</v>
      </c>
    </row>
    <row r="4594" spans="1:5" hidden="1" x14ac:dyDescent="0.25">
      <c r="A4594" t="s">
        <v>2161</v>
      </c>
      <c r="B4594" t="s">
        <v>2163</v>
      </c>
      <c r="D4594" t="str">
        <f t="shared" si="41"/>
        <v>("OrderID","CustomerID","EmployeeID","OrderDate","RequiredDate",ShipCity,"ShipRegion","ShipPostalCode","ShipCountry")NULL,N'41101',N'Spain')</v>
      </c>
      <c r="E4594" t="s">
        <v>3680</v>
      </c>
    </row>
    <row r="4595" spans="1:5" hidden="1" x14ac:dyDescent="0.25">
      <c r="A4595" t="s">
        <v>2161</v>
      </c>
      <c r="C4595" t="s">
        <v>2164</v>
      </c>
      <c r="D4595" t="str">
        <f t="shared" si="41"/>
        <v>N'Godos Cocina Típica',N'C/ Romero, 33',N'Sevilla',</v>
      </c>
      <c r="E4595" t="s">
        <v>2293</v>
      </c>
    </row>
    <row r="4596" spans="1:5" hidden="1" x14ac:dyDescent="0.25">
      <c r="A4596" t="s">
        <v>2161</v>
      </c>
      <c r="C4596" t="s">
        <v>2165</v>
      </c>
      <c r="D4596" t="str">
        <f t="shared" si="41"/>
        <v>VALUES (10550,N'GODOS',7,'5/28/1997','6/25/1997','6/6/1997',3,4.32,N'Godos Cocina Típica',N'C/ Romero, 33',N'Sevilla',NULL,N'41101',N'Spain')INSERT INTO "Orders"ShippedDate,"ShipVia","Freight","ShipName","ShipAddress",</v>
      </c>
      <c r="E4596" t="s">
        <v>4507</v>
      </c>
    </row>
    <row r="4597" spans="1:5" hidden="1" x14ac:dyDescent="0.25">
      <c r="A4597" t="s">
        <v>2161</v>
      </c>
      <c r="B4597" t="s">
        <v>2626</v>
      </c>
      <c r="D4597" t="str">
        <f t="shared" si="41"/>
        <v>VALUES (10550,N'GODOS',7,'5/28/1997','6/25/1997','6/6/1997',3,4.32,NULL,N'41101',N'Spain')("OrderID","CustomerID","EmployeeID","OrderDate","RequiredDate",ShippedDate,"ShipVia","Freight","ShipName","ShipAddress",ShipCity,"ShipRegion","ShipPostalCode","ShipCountry")</v>
      </c>
      <c r="E4597" t="s">
        <v>4508</v>
      </c>
    </row>
    <row r="4598" spans="1:5" hidden="1" x14ac:dyDescent="0.25">
      <c r="A4598" t="s">
        <v>2161</v>
      </c>
      <c r="C4598" t="s">
        <v>2293</v>
      </c>
      <c r="D4598" t="str">
        <f t="shared" si="41"/>
        <v>ShipCity,"ShipRegion","ShipPostalCode","ShipCountry")</v>
      </c>
      <c r="E4598" t="s">
        <v>2165</v>
      </c>
    </row>
    <row r="4599" spans="1:5" hidden="1" x14ac:dyDescent="0.25">
      <c r="A4599" t="s">
        <v>2161</v>
      </c>
      <c r="C4599" t="s">
        <v>2294</v>
      </c>
      <c r="D4599" t="str">
        <f t="shared" si="41"/>
        <v>INSERT INTO "Orders"ShippedDate,"ShipVia","Freight","ShipName","ShipAddress",N'Furia Bacalhau e Frutos do Mar',N'Jardim das rosas n. 32',N'Lisboa',</v>
      </c>
      <c r="E4599" t="s">
        <v>3774</v>
      </c>
    </row>
    <row r="4600" spans="1:5" x14ac:dyDescent="0.25">
      <c r="A4600" t="s">
        <v>2161</v>
      </c>
      <c r="B4600" t="s">
        <v>2162</v>
      </c>
      <c r="D4600" t="str">
        <f t="shared" si="41"/>
        <v>INSERT INTO "Orders"("OrderID","CustomerID","EmployeeID","OrderDate","RequiredDate",ShippedDate,"ShipVia","Freight","ShipName","ShipAddress",ShipCity,"ShipRegion","ShipPostalCode","ShipCountry")VALUES (10551,N'FURIB',4,'5/28/1997','7/9/1997','6/6/1997',3,72.95,N'Furia Bacalhau e Frutos do Mar',N'Jardim das rosas n. 32',N'Lisboa',NULL,N'1675',N'Portugal')</v>
      </c>
      <c r="E4600" t="s">
        <v>4509</v>
      </c>
    </row>
    <row r="4601" spans="1:5" hidden="1" x14ac:dyDescent="0.25">
      <c r="A4601" t="s">
        <v>2161</v>
      </c>
      <c r="B4601" t="s">
        <v>2163</v>
      </c>
      <c r="D4601" t="str">
        <f t="shared" si="41"/>
        <v>("OrderID","CustomerID","EmployeeID","OrderDate","RequiredDate",ShipCity,"ShipRegion","ShipPostalCode","ShipCountry")NULL,N'1675',N'Portugal')</v>
      </c>
      <c r="E4601" t="s">
        <v>3776</v>
      </c>
    </row>
    <row r="4602" spans="1:5" hidden="1" x14ac:dyDescent="0.25">
      <c r="A4602" t="s">
        <v>2161</v>
      </c>
      <c r="C4602" t="s">
        <v>2164</v>
      </c>
      <c r="D4602" t="str">
        <f t="shared" si="41"/>
        <v>N'Furia Bacalhau e Frutos do Mar',N'Jardim das rosas n. 32',N'Lisboa',</v>
      </c>
      <c r="E4602" t="s">
        <v>2339</v>
      </c>
    </row>
    <row r="4603" spans="1:5" hidden="1" x14ac:dyDescent="0.25">
      <c r="A4603" t="s">
        <v>2161</v>
      </c>
      <c r="C4603" t="s">
        <v>2165</v>
      </c>
      <c r="D4603" t="str">
        <f t="shared" si="41"/>
        <v>VALUES (10551,N'FURIB',4,'5/28/1997','7/9/1997','6/6/1997',3,72.95,N'Furia Bacalhau e Frutos do Mar',N'Jardim das rosas n. 32',N'Lisboa',NULL,N'1675',N'Portugal')INSERT INTO "Orders"ShippedDate,"ShipVia","Freight","ShipName","ShipAddress",</v>
      </c>
      <c r="E4603" t="s">
        <v>4510</v>
      </c>
    </row>
    <row r="4604" spans="1:5" hidden="1" x14ac:dyDescent="0.25">
      <c r="A4604" t="s">
        <v>2161</v>
      </c>
      <c r="B4604" t="s">
        <v>2627</v>
      </c>
      <c r="D4604" t="str">
        <f t="shared" si="41"/>
        <v>VALUES (10551,N'FURIB',4,'5/28/1997','7/9/1997','6/6/1997',3,72.95,NULL,N'1675',N'Portugal')("OrderID","CustomerID","EmployeeID","OrderDate","RequiredDate",ShippedDate,"ShipVia","Freight","ShipName","ShipAddress",ShipCity,"ShipRegion","ShipPostalCode","ShipCountry")</v>
      </c>
      <c r="E4604" t="s">
        <v>4511</v>
      </c>
    </row>
    <row r="4605" spans="1:5" hidden="1" x14ac:dyDescent="0.25">
      <c r="A4605" t="s">
        <v>2161</v>
      </c>
      <c r="C4605" t="s">
        <v>2339</v>
      </c>
      <c r="D4605" t="str">
        <f t="shared" si="41"/>
        <v>ShipCity,"ShipRegion","ShipPostalCode","ShipCountry")</v>
      </c>
      <c r="E4605" t="s">
        <v>2165</v>
      </c>
    </row>
    <row r="4606" spans="1:5" hidden="1" x14ac:dyDescent="0.25">
      <c r="A4606" t="s">
        <v>2161</v>
      </c>
      <c r="C4606" t="s">
        <v>2340</v>
      </c>
      <c r="D4606" t="str">
        <f t="shared" si="41"/>
        <v>INSERT INTO "Orders"ShippedDate,"ShipVia","Freight","ShipName","ShipAddress",N'HILARION-Abastos',N'Carrera 22 con Ave. Carlos Soublette #8-35',N'San Cristóbal',</v>
      </c>
      <c r="E4606" t="s">
        <v>3483</v>
      </c>
    </row>
    <row r="4607" spans="1:5" x14ac:dyDescent="0.25">
      <c r="A4607" t="s">
        <v>2161</v>
      </c>
      <c r="B4607" t="s">
        <v>2162</v>
      </c>
      <c r="D4607" t="str">
        <f t="shared" si="41"/>
        <v>INSERT INTO "Orders"("OrderID","CustomerID","EmployeeID","OrderDate","RequiredDate",ShippedDate,"ShipVia","Freight","ShipName","ShipAddress",ShipCity,"ShipRegion","ShipPostalCode","ShipCountry")VALUES (10552,N'HILAA',2,'5/29/1997','6/26/1997','6/5/1997',1,83.22,N'HILARION-Abastos',N'Carrera 22 con Ave. Carlos Soublette #8-35',N'San Cristóbal',N'Táchira',N'5022',N'Venezuela')</v>
      </c>
      <c r="E4607" t="s">
        <v>4512</v>
      </c>
    </row>
    <row r="4608" spans="1:5" hidden="1" x14ac:dyDescent="0.25">
      <c r="A4608" t="s">
        <v>2161</v>
      </c>
      <c r="B4608" t="s">
        <v>2163</v>
      </c>
      <c r="D4608" t="str">
        <f t="shared" si="41"/>
        <v>("OrderID","CustomerID","EmployeeID","OrderDate","RequiredDate",ShipCity,"ShipRegion","ShipPostalCode","ShipCountry")N'Táchira',N'5022',N'Venezuela')</v>
      </c>
      <c r="E4608" t="s">
        <v>3485</v>
      </c>
    </row>
    <row r="4609" spans="1:5" hidden="1" x14ac:dyDescent="0.25">
      <c r="A4609" t="s">
        <v>2161</v>
      </c>
      <c r="C4609" t="s">
        <v>2164</v>
      </c>
      <c r="D4609" t="str">
        <f t="shared" si="41"/>
        <v>N'HILARION-Abastos',N'Carrera 22 con Ave. Carlos Soublette #8-35',N'San Cristóbal',</v>
      </c>
      <c r="E4609" t="s">
        <v>2191</v>
      </c>
    </row>
    <row r="4610" spans="1:5" hidden="1" x14ac:dyDescent="0.25">
      <c r="A4610" t="s">
        <v>2161</v>
      </c>
      <c r="C4610" t="s">
        <v>2165</v>
      </c>
      <c r="D4610" t="str">
        <f t="shared" si="41"/>
        <v>VALUES (10552,N'HILAA',2,'5/29/1997','6/26/1997','6/5/1997',1,83.22,N'HILARION-Abastos',N'Carrera 22 con Ave. Carlos Soublette #8-35',N'San Cristóbal',N'Táchira',N'5022',N'Venezuela')INSERT INTO "Orders"ShippedDate,"ShipVia","Freight","ShipName","ShipAddress",</v>
      </c>
      <c r="E4610" t="s">
        <v>4513</v>
      </c>
    </row>
    <row r="4611" spans="1:5" hidden="1" x14ac:dyDescent="0.25">
      <c r="A4611" t="s">
        <v>2161</v>
      </c>
      <c r="B4611" t="s">
        <v>2628</v>
      </c>
      <c r="D4611" t="str">
        <f t="shared" si="41"/>
        <v>VALUES (10552,N'HILAA',2,'5/29/1997','6/26/1997','6/5/1997',1,83.22,N'Táchira',N'5022',N'Venezuela')("OrderID","CustomerID","EmployeeID","OrderDate","RequiredDate",ShippedDate,"ShipVia","Freight","ShipName","ShipAddress",ShipCity,"ShipRegion","ShipPostalCode","ShipCountry")</v>
      </c>
      <c r="E4611" t="s">
        <v>4514</v>
      </c>
    </row>
    <row r="4612" spans="1:5" hidden="1" x14ac:dyDescent="0.25">
      <c r="A4612" t="s">
        <v>2161</v>
      </c>
      <c r="C4612" t="s">
        <v>2191</v>
      </c>
      <c r="D4612" t="str">
        <f t="shared" si="41"/>
        <v>ShipCity,"ShipRegion","ShipPostalCode","ShipCountry")</v>
      </c>
      <c r="E4612" t="s">
        <v>2165</v>
      </c>
    </row>
    <row r="4613" spans="1:5" hidden="1" x14ac:dyDescent="0.25">
      <c r="A4613" t="s">
        <v>2161</v>
      </c>
      <c r="C4613" t="s">
        <v>2192</v>
      </c>
      <c r="D4613" t="str">
        <f t="shared" si="41"/>
        <v>INSERT INTO "Orders"ShippedDate,"ShipVia","Freight","ShipName","ShipAddress",N'Wartian Herkku',N'Torikatu 38',N'Oulu',</v>
      </c>
      <c r="E4613" t="s">
        <v>3526</v>
      </c>
    </row>
    <row r="4614" spans="1:5" x14ac:dyDescent="0.25">
      <c r="A4614" t="s">
        <v>2161</v>
      </c>
      <c r="B4614" t="s">
        <v>2162</v>
      </c>
      <c r="D4614" t="str">
        <f t="shared" si="41"/>
        <v>INSERT INTO "Orders"("OrderID","CustomerID","EmployeeID","OrderDate","RequiredDate",ShippedDate,"ShipVia","Freight","ShipName","ShipAddress",ShipCity,"ShipRegion","ShipPostalCode","ShipCountry")VALUES (10553,N'WARTH',2,'5/30/1997','6/27/1997','6/3/1997',2,149.49,N'Wartian Herkku',N'Torikatu 38',N'Oulu',NULL,N'90110',N'Finland')</v>
      </c>
      <c r="E4614" t="s">
        <v>4515</v>
      </c>
    </row>
    <row r="4615" spans="1:5" hidden="1" x14ac:dyDescent="0.25">
      <c r="A4615" t="s">
        <v>2161</v>
      </c>
      <c r="B4615" t="s">
        <v>2163</v>
      </c>
      <c r="D4615" t="str">
        <f t="shared" si="41"/>
        <v>("OrderID","CustomerID","EmployeeID","OrderDate","RequiredDate",ShipCity,"ShipRegion","ShipPostalCode","ShipCountry")NULL,N'90110',N'Finland')</v>
      </c>
      <c r="E4615" t="s">
        <v>3528</v>
      </c>
    </row>
    <row r="4616" spans="1:5" hidden="1" x14ac:dyDescent="0.25">
      <c r="A4616" t="s">
        <v>2161</v>
      </c>
      <c r="C4616" t="s">
        <v>2164</v>
      </c>
      <c r="D4616" t="str">
        <f t="shared" si="41"/>
        <v>N'Wartian Herkku',N'Torikatu 38',N'Oulu',</v>
      </c>
      <c r="E4616" t="s">
        <v>2216</v>
      </c>
    </row>
    <row r="4617" spans="1:5" hidden="1" x14ac:dyDescent="0.25">
      <c r="A4617" t="s">
        <v>2161</v>
      </c>
      <c r="C4617" t="s">
        <v>2165</v>
      </c>
      <c r="D4617" t="str">
        <f t="shared" si="41"/>
        <v>VALUES (10553,N'WARTH',2,'5/30/1997','6/27/1997','6/3/1997',2,149.49,N'Wartian Herkku',N'Torikatu 38',N'Oulu',NULL,N'90110',N'Finland')INSERT INTO "Orders"ShippedDate,"ShipVia","Freight","ShipName","ShipAddress",</v>
      </c>
      <c r="E4617" t="s">
        <v>4516</v>
      </c>
    </row>
    <row r="4618" spans="1:5" hidden="1" x14ac:dyDescent="0.25">
      <c r="A4618" t="s">
        <v>2161</v>
      </c>
      <c r="B4618" t="s">
        <v>2629</v>
      </c>
      <c r="D4618" t="str">
        <f t="shared" si="41"/>
        <v>VALUES (10553,N'WARTH',2,'5/30/1997','6/27/1997','6/3/1997',2,149.49,NULL,N'90110',N'Finland')("OrderID","CustomerID","EmployeeID","OrderDate","RequiredDate",ShippedDate,"ShipVia","Freight","ShipName","ShipAddress",ShipCity,"ShipRegion","ShipPostalCode","ShipCountry")</v>
      </c>
      <c r="E4618" t="s">
        <v>4517</v>
      </c>
    </row>
    <row r="4619" spans="1:5" hidden="1" x14ac:dyDescent="0.25">
      <c r="A4619" t="s">
        <v>2161</v>
      </c>
      <c r="C4619" t="s">
        <v>2216</v>
      </c>
      <c r="D4619" t="str">
        <f t="shared" si="41"/>
        <v>ShipCity,"ShipRegion","ShipPostalCode","ShipCountry")</v>
      </c>
      <c r="E4619" t="s">
        <v>2165</v>
      </c>
    </row>
    <row r="4620" spans="1:5" hidden="1" x14ac:dyDescent="0.25">
      <c r="A4620" t="s">
        <v>2161</v>
      </c>
      <c r="C4620" t="s">
        <v>2217</v>
      </c>
      <c r="D4620" t="str">
        <f t="shared" si="41"/>
        <v>INSERT INTO "Orders"ShippedDate,"ShipVia","Freight","ShipName","ShipAddress",N'Ottilies Käseladen',N'Mehrheimerstr. 369',N'Köln',</v>
      </c>
      <c r="E4620" t="s">
        <v>3498</v>
      </c>
    </row>
    <row r="4621" spans="1:5" x14ac:dyDescent="0.25">
      <c r="A4621" t="s">
        <v>2161</v>
      </c>
      <c r="B4621" t="s">
        <v>2162</v>
      </c>
      <c r="D4621" t="str">
        <f t="shared" si="41"/>
        <v>INSERT INTO "Orders"("OrderID","CustomerID","EmployeeID","OrderDate","RequiredDate",ShippedDate,"ShipVia","Freight","ShipName","ShipAddress",ShipCity,"ShipRegion","ShipPostalCode","ShipCountry")VALUES (10554,N'OTTIK',4,'5/30/1997','6/27/1997','6/5/1997',3,120.97,N'Ottilies Käseladen',N'Mehrheimerstr. 369',N'Köln',NULL,N'50739',N'Germany')</v>
      </c>
      <c r="E4621" t="s">
        <v>4518</v>
      </c>
    </row>
    <row r="4622" spans="1:5" hidden="1" x14ac:dyDescent="0.25">
      <c r="A4622" t="s">
        <v>2161</v>
      </c>
      <c r="B4622" t="s">
        <v>2163</v>
      </c>
      <c r="D4622" t="str">
        <f t="shared" si="41"/>
        <v>("OrderID","CustomerID","EmployeeID","OrderDate","RequiredDate",ShipCity,"ShipRegion","ShipPostalCode","ShipCountry")NULL,N'50739',N'Germany')</v>
      </c>
      <c r="E4622" t="s">
        <v>3500</v>
      </c>
    </row>
    <row r="4623" spans="1:5" hidden="1" x14ac:dyDescent="0.25">
      <c r="A4623" t="s">
        <v>2161</v>
      </c>
      <c r="C4623" t="s">
        <v>2164</v>
      </c>
      <c r="D4623" t="str">
        <f t="shared" si="41"/>
        <v>N'Ottilies Käseladen',N'Mehrheimerstr. 369',N'Köln',</v>
      </c>
      <c r="E4623" t="s">
        <v>2200</v>
      </c>
    </row>
    <row r="4624" spans="1:5" hidden="1" x14ac:dyDescent="0.25">
      <c r="A4624" t="s">
        <v>2161</v>
      </c>
      <c r="C4624" t="s">
        <v>2165</v>
      </c>
      <c r="D4624" t="str">
        <f t="shared" si="41"/>
        <v>VALUES (10554,N'OTTIK',4,'5/30/1997','6/27/1997','6/5/1997',3,120.97,N'Ottilies Käseladen',N'Mehrheimerstr. 369',N'Köln',NULL,N'50739',N'Germany')INSERT INTO "Orders"ShippedDate,"ShipVia","Freight","ShipName","ShipAddress",</v>
      </c>
      <c r="E4624" t="s">
        <v>4519</v>
      </c>
    </row>
    <row r="4625" spans="1:5" hidden="1" x14ac:dyDescent="0.25">
      <c r="A4625" t="s">
        <v>2161</v>
      </c>
      <c r="B4625" t="s">
        <v>2630</v>
      </c>
      <c r="D4625" t="str">
        <f t="shared" si="41"/>
        <v>VALUES (10554,N'OTTIK',4,'5/30/1997','6/27/1997','6/5/1997',3,120.97,NULL,N'50739',N'Germany')("OrderID","CustomerID","EmployeeID","OrderDate","RequiredDate",ShippedDate,"ShipVia","Freight","ShipName","ShipAddress",ShipCity,"ShipRegion","ShipPostalCode","ShipCountry")</v>
      </c>
      <c r="E4625" t="s">
        <v>4520</v>
      </c>
    </row>
    <row r="4626" spans="1:5" hidden="1" x14ac:dyDescent="0.25">
      <c r="A4626" t="s">
        <v>2161</v>
      </c>
      <c r="C4626" t="s">
        <v>2200</v>
      </c>
      <c r="D4626" t="str">
        <f t="shared" si="41"/>
        <v>ShipCity,"ShipRegion","ShipPostalCode","ShipCountry")</v>
      </c>
      <c r="E4626" t="s">
        <v>2165</v>
      </c>
    </row>
    <row r="4627" spans="1:5" hidden="1" x14ac:dyDescent="0.25">
      <c r="A4627" t="s">
        <v>2161</v>
      </c>
      <c r="C4627" t="s">
        <v>2201</v>
      </c>
      <c r="D4627" t="str">
        <f t="shared" si="41"/>
        <v>INSERT INTO "Orders"ShippedDate,"ShipVia","Freight","ShipName","ShipAddress",N'Save-a-lot Markets',N'187 Suffolk Ln.',N'Boise',</v>
      </c>
      <c r="E4627" t="s">
        <v>3758</v>
      </c>
    </row>
    <row r="4628" spans="1:5" x14ac:dyDescent="0.25">
      <c r="A4628" t="s">
        <v>2161</v>
      </c>
      <c r="B4628" t="s">
        <v>2162</v>
      </c>
      <c r="D4628" t="str">
        <f t="shared" si="41"/>
        <v>INSERT INTO "Orders"("OrderID","CustomerID","EmployeeID","OrderDate","RequiredDate",ShippedDate,"ShipVia","Freight","ShipName","ShipAddress",ShipCity,"ShipRegion","ShipPostalCode","ShipCountry")VALUES (10555,N'SAVEA',6,'6/2/1997','6/30/1997','6/4/1997',3,252.49,N'Save-a-lot Markets',N'187 Suffolk Ln.',N'Boise',N'ID',N'83720',N'USA')</v>
      </c>
      <c r="E4628" t="s">
        <v>4521</v>
      </c>
    </row>
    <row r="4629" spans="1:5" hidden="1" x14ac:dyDescent="0.25">
      <c r="A4629" t="s">
        <v>2161</v>
      </c>
      <c r="B4629" t="s">
        <v>2163</v>
      </c>
      <c r="D4629" t="str">
        <f t="shared" si="41"/>
        <v>("OrderID","CustomerID","EmployeeID","OrderDate","RequiredDate",ShipCity,"ShipRegion","ShipPostalCode","ShipCountry")N'ID',N'83720',N'USA')</v>
      </c>
      <c r="E4629" t="s">
        <v>3760</v>
      </c>
    </row>
    <row r="4630" spans="1:5" hidden="1" x14ac:dyDescent="0.25">
      <c r="A4630" t="s">
        <v>2161</v>
      </c>
      <c r="C4630" t="s">
        <v>2164</v>
      </c>
      <c r="D4630" t="str">
        <f t="shared" si="41"/>
        <v>N'Save-a-lot Markets',N'187 Suffolk Ln.',N'Boise',</v>
      </c>
      <c r="E4630" t="s">
        <v>2331</v>
      </c>
    </row>
    <row r="4631" spans="1:5" hidden="1" x14ac:dyDescent="0.25">
      <c r="A4631" t="s">
        <v>2161</v>
      </c>
      <c r="C4631" t="s">
        <v>2165</v>
      </c>
      <c r="D4631" t="str">
        <f t="shared" si="41"/>
        <v>VALUES (10555,N'SAVEA',6,'6/2/1997','6/30/1997','6/4/1997',3,252.49,N'Save-a-lot Markets',N'187 Suffolk Ln.',N'Boise',N'ID',N'83720',N'USA')INSERT INTO "Orders"ShippedDate,"ShipVia","Freight","ShipName","ShipAddress",</v>
      </c>
      <c r="E4631" t="s">
        <v>4522</v>
      </c>
    </row>
    <row r="4632" spans="1:5" hidden="1" x14ac:dyDescent="0.25">
      <c r="A4632" t="s">
        <v>2161</v>
      </c>
      <c r="B4632" t="s">
        <v>2631</v>
      </c>
      <c r="D4632" t="str">
        <f t="shared" si="41"/>
        <v>VALUES (10555,N'SAVEA',6,'6/2/1997','6/30/1997','6/4/1997',3,252.49,N'ID',N'83720',N'USA')("OrderID","CustomerID","EmployeeID","OrderDate","RequiredDate",ShippedDate,"ShipVia","Freight","ShipName","ShipAddress",ShipCity,"ShipRegion","ShipPostalCode","ShipCountry")</v>
      </c>
      <c r="E4632" t="s">
        <v>4523</v>
      </c>
    </row>
    <row r="4633" spans="1:5" hidden="1" x14ac:dyDescent="0.25">
      <c r="A4633" t="s">
        <v>2161</v>
      </c>
      <c r="C4633" t="s">
        <v>2331</v>
      </c>
      <c r="D4633" t="str">
        <f t="shared" si="41"/>
        <v>ShipCity,"ShipRegion","ShipPostalCode","ShipCountry")</v>
      </c>
      <c r="E4633" t="s">
        <v>2165</v>
      </c>
    </row>
    <row r="4634" spans="1:5" hidden="1" x14ac:dyDescent="0.25">
      <c r="A4634" t="s">
        <v>2161</v>
      </c>
      <c r="C4634" t="s">
        <v>2332</v>
      </c>
      <c r="D4634" t="str">
        <f t="shared" si="41"/>
        <v>INSERT INTO "Orders"ShippedDate,"ShipVia","Freight","ShipName","ShipAddress",N'Simons bistro',N'Vinbæltet 34',N'Kobenhavn',</v>
      </c>
      <c r="E4634" t="s">
        <v>3821</v>
      </c>
    </row>
    <row r="4635" spans="1:5" x14ac:dyDescent="0.25">
      <c r="A4635" t="s">
        <v>2161</v>
      </c>
      <c r="B4635" t="s">
        <v>2162</v>
      </c>
      <c r="D4635" t="str">
        <f t="shared" si="41"/>
        <v>INSERT INTO "Orders"("OrderID","CustomerID","EmployeeID","OrderDate","RequiredDate",ShippedDate,"ShipVia","Freight","ShipName","ShipAddress",ShipCity,"ShipRegion","ShipPostalCode","ShipCountry")VALUES (10556,N'SIMOB',2,'6/3/1997','7/15/1997','6/13/1997',1,9.80,N'Simons bistro',N'Vinbæltet 34',N'Kobenhavn',NULL,N'1734',N'Denmark')</v>
      </c>
      <c r="E4635" t="s">
        <v>4524</v>
      </c>
    </row>
    <row r="4636" spans="1:5" hidden="1" x14ac:dyDescent="0.25">
      <c r="A4636" t="s">
        <v>2161</v>
      </c>
      <c r="B4636" t="s">
        <v>2163</v>
      </c>
      <c r="D4636" t="str">
        <f t="shared" si="41"/>
        <v>("OrderID","CustomerID","EmployeeID","OrderDate","RequiredDate",ShipCity,"ShipRegion","ShipPostalCode","ShipCountry")NULL,N'1734',N'Denmark')</v>
      </c>
      <c r="E4636" t="s">
        <v>3823</v>
      </c>
    </row>
    <row r="4637" spans="1:5" hidden="1" x14ac:dyDescent="0.25">
      <c r="A4637" t="s">
        <v>2161</v>
      </c>
      <c r="C4637" t="s">
        <v>2164</v>
      </c>
      <c r="D4637" t="str">
        <f t="shared" si="41"/>
        <v>N'Simons bistro',N'Vinbæltet 34',N'Kobenhavn',</v>
      </c>
      <c r="E4637" t="s">
        <v>2360</v>
      </c>
    </row>
    <row r="4638" spans="1:5" hidden="1" x14ac:dyDescent="0.25">
      <c r="A4638" t="s">
        <v>2161</v>
      </c>
      <c r="C4638" t="s">
        <v>2165</v>
      </c>
      <c r="D4638" t="str">
        <f t="shared" si="41"/>
        <v>VALUES (10556,N'SIMOB',2,'6/3/1997','7/15/1997','6/13/1997',1,9.80,N'Simons bistro',N'Vinbæltet 34',N'Kobenhavn',NULL,N'1734',N'Denmark')INSERT INTO "Orders"ShippedDate,"ShipVia","Freight","ShipName","ShipAddress",</v>
      </c>
      <c r="E4638" t="s">
        <v>4525</v>
      </c>
    </row>
    <row r="4639" spans="1:5" hidden="1" x14ac:dyDescent="0.25">
      <c r="A4639" t="s">
        <v>2161</v>
      </c>
      <c r="B4639" t="s">
        <v>2632</v>
      </c>
      <c r="D4639" t="str">
        <f t="shared" si="41"/>
        <v>VALUES (10556,N'SIMOB',2,'6/3/1997','7/15/1997','6/13/1997',1,9.80,NULL,N'1734',N'Denmark')("OrderID","CustomerID","EmployeeID","OrderDate","RequiredDate",ShippedDate,"ShipVia","Freight","ShipName","ShipAddress",ShipCity,"ShipRegion","ShipPostalCode","ShipCountry")</v>
      </c>
      <c r="E4639" t="s">
        <v>4526</v>
      </c>
    </row>
    <row r="4640" spans="1:5" hidden="1" x14ac:dyDescent="0.25">
      <c r="A4640" t="s">
        <v>2161</v>
      </c>
      <c r="C4640" t="s">
        <v>2360</v>
      </c>
      <c r="D4640" t="str">
        <f t="shared" si="41"/>
        <v>ShipCity,"ShipRegion","ShipPostalCode","ShipCountry")</v>
      </c>
      <c r="E4640" t="s">
        <v>2165</v>
      </c>
    </row>
    <row r="4641" spans="1:5" hidden="1" x14ac:dyDescent="0.25">
      <c r="A4641" t="s">
        <v>2161</v>
      </c>
      <c r="C4641" t="s">
        <v>2361</v>
      </c>
      <c r="D4641" t="str">
        <f t="shared" si="41"/>
        <v>INSERT INTO "Orders"ShippedDate,"ShipVia","Freight","ShipName","ShipAddress",N'Lehmanns Marktstand',N'Magazinweg 7',N'Frankfurt a.M.',</v>
      </c>
      <c r="E4641" t="s">
        <v>3586</v>
      </c>
    </row>
    <row r="4642" spans="1:5" x14ac:dyDescent="0.25">
      <c r="A4642" t="s">
        <v>2161</v>
      </c>
      <c r="B4642" t="s">
        <v>2162</v>
      </c>
      <c r="D4642" t="str">
        <f t="shared" si="41"/>
        <v>INSERT INTO "Orders"("OrderID","CustomerID","EmployeeID","OrderDate","RequiredDate",ShippedDate,"ShipVia","Freight","ShipName","ShipAddress",ShipCity,"ShipRegion","ShipPostalCode","ShipCountry")VALUES (10557,N'LEHMS',9,'6/3/1997','6/17/1997','6/6/1997',2,96.72,N'Lehmanns Marktstand',N'Magazinweg 7',N'Frankfurt a.M.',NULL,N'60528',N'Germany')</v>
      </c>
      <c r="E4642" t="s">
        <v>4527</v>
      </c>
    </row>
    <row r="4643" spans="1:5" hidden="1" x14ac:dyDescent="0.25">
      <c r="A4643" t="s">
        <v>2161</v>
      </c>
      <c r="B4643" t="s">
        <v>2163</v>
      </c>
      <c r="D4643" t="str">
        <f t="shared" si="41"/>
        <v>("OrderID","CustomerID","EmployeeID","OrderDate","RequiredDate",ShipCity,"ShipRegion","ShipPostalCode","ShipCountry")NULL,N'60528',N'Germany')</v>
      </c>
      <c r="E4643" t="s">
        <v>3588</v>
      </c>
    </row>
    <row r="4644" spans="1:5" hidden="1" x14ac:dyDescent="0.25">
      <c r="A4644" t="s">
        <v>2161</v>
      </c>
      <c r="C4644" t="s">
        <v>2164</v>
      </c>
      <c r="D4644" t="str">
        <f t="shared" si="41"/>
        <v>N'Lehmanns Marktstand',N'Magazinweg 7',N'Frankfurt a.M.',</v>
      </c>
      <c r="E4644" t="s">
        <v>2249</v>
      </c>
    </row>
    <row r="4645" spans="1:5" hidden="1" x14ac:dyDescent="0.25">
      <c r="A4645" t="s">
        <v>2161</v>
      </c>
      <c r="C4645" t="s">
        <v>2165</v>
      </c>
      <c r="D4645" t="str">
        <f t="shared" si="41"/>
        <v>VALUES (10557,N'LEHMS',9,'6/3/1997','6/17/1997','6/6/1997',2,96.72,N'Lehmanns Marktstand',N'Magazinweg 7',N'Frankfurt a.M.',NULL,N'60528',N'Germany')INSERT INTO "Orders"ShippedDate,"ShipVia","Freight","ShipName","ShipAddress",</v>
      </c>
      <c r="E4645" t="s">
        <v>4528</v>
      </c>
    </row>
    <row r="4646" spans="1:5" hidden="1" x14ac:dyDescent="0.25">
      <c r="A4646" t="s">
        <v>2161</v>
      </c>
      <c r="B4646" t="s">
        <v>2633</v>
      </c>
      <c r="D4646" t="str">
        <f t="shared" si="41"/>
        <v>VALUES (10557,N'LEHMS',9,'6/3/1997','6/17/1997','6/6/1997',2,96.72,NULL,N'60528',N'Germany')("OrderID","CustomerID","EmployeeID","OrderDate","RequiredDate",ShippedDate,"ShipVia","Freight","ShipName","ShipAddress",ShipCity,"ShipRegion","ShipPostalCode","ShipCountry")</v>
      </c>
      <c r="E4646" t="s">
        <v>4529</v>
      </c>
    </row>
    <row r="4647" spans="1:5" hidden="1" x14ac:dyDescent="0.25">
      <c r="A4647" t="s">
        <v>2161</v>
      </c>
      <c r="C4647" t="s">
        <v>2249</v>
      </c>
      <c r="D4647" t="str">
        <f t="shared" si="41"/>
        <v>ShipCity,"ShipRegion","ShipPostalCode","ShipCountry")</v>
      </c>
      <c r="E4647" t="s">
        <v>2165</v>
      </c>
    </row>
    <row r="4648" spans="1:5" hidden="1" x14ac:dyDescent="0.25">
      <c r="A4648" t="s">
        <v>2161</v>
      </c>
      <c r="C4648" t="s">
        <v>2250</v>
      </c>
      <c r="D4648" t="str">
        <f t="shared" si="41"/>
        <v>INSERT INTO "Orders"ShippedDate,"ShipVia","Freight","ShipName","ShipAddress",N'Around the Horn',N'Brook Farm Stratford St. Mary',N'Colchester',</v>
      </c>
      <c r="E4648" t="s">
        <v>3871</v>
      </c>
    </row>
    <row r="4649" spans="1:5" x14ac:dyDescent="0.25">
      <c r="A4649" t="s">
        <v>2161</v>
      </c>
      <c r="B4649" t="s">
        <v>2162</v>
      </c>
      <c r="D4649" t="str">
        <f t="shared" si="41"/>
        <v>INSERT INTO "Orders"("OrderID","CustomerID","EmployeeID","OrderDate","RequiredDate",ShippedDate,"ShipVia","Freight","ShipName","ShipAddress",ShipCity,"ShipRegion","ShipPostalCode","ShipCountry")VALUES (10558,N'AROUT',1,'6/4/1997','7/2/1997','6/10/1997',2,72.97,N'Around the Horn',N'Brook Farm Stratford St. Mary',N'Colchester',N'Essex',N'CO7 6JX',N'UK')</v>
      </c>
      <c r="E4649" t="s">
        <v>4530</v>
      </c>
    </row>
    <row r="4650" spans="1:5" hidden="1" x14ac:dyDescent="0.25">
      <c r="A4650" t="s">
        <v>2161</v>
      </c>
      <c r="B4650" t="s">
        <v>2163</v>
      </c>
      <c r="D4650" t="str">
        <f t="shared" si="41"/>
        <v>("OrderID","CustomerID","EmployeeID","OrderDate","RequiredDate",ShipCity,"ShipRegion","ShipPostalCode","ShipCountry")N'Essex',N'CO7 6JX',N'UK')</v>
      </c>
      <c r="E4650" t="s">
        <v>3873</v>
      </c>
    </row>
    <row r="4651" spans="1:5" hidden="1" x14ac:dyDescent="0.25">
      <c r="A4651" t="s">
        <v>2161</v>
      </c>
      <c r="C4651" t="s">
        <v>2164</v>
      </c>
      <c r="D4651" t="str">
        <f t="shared" si="41"/>
        <v>N'Around the Horn',N'Brook Farm Stratford St. Mary',N'Colchester',</v>
      </c>
      <c r="E4651" t="s">
        <v>2382</v>
      </c>
    </row>
    <row r="4652" spans="1:5" hidden="1" x14ac:dyDescent="0.25">
      <c r="A4652" t="s">
        <v>2161</v>
      </c>
      <c r="C4652" t="s">
        <v>2165</v>
      </c>
      <c r="D4652" t="str">
        <f t="shared" si="41"/>
        <v>VALUES (10558,N'AROUT',1,'6/4/1997','7/2/1997','6/10/1997',2,72.97,N'Around the Horn',N'Brook Farm Stratford St. Mary',N'Colchester',N'Essex',N'CO7 6JX',N'UK')INSERT INTO "Orders"ShippedDate,"ShipVia","Freight","ShipName","ShipAddress",</v>
      </c>
      <c r="E4652" t="s">
        <v>4531</v>
      </c>
    </row>
    <row r="4653" spans="1:5" hidden="1" x14ac:dyDescent="0.25">
      <c r="A4653" t="s">
        <v>2161</v>
      </c>
      <c r="B4653" t="s">
        <v>2634</v>
      </c>
      <c r="D4653" t="str">
        <f t="shared" si="41"/>
        <v>VALUES (10558,N'AROUT',1,'6/4/1997','7/2/1997','6/10/1997',2,72.97,N'Essex',N'CO7 6JX',N'UK')("OrderID","CustomerID","EmployeeID","OrderDate","RequiredDate",ShippedDate,"ShipVia","Freight","ShipName","ShipAddress",ShipCity,"ShipRegion","ShipPostalCode","ShipCountry")</v>
      </c>
      <c r="E4653" t="s">
        <v>4532</v>
      </c>
    </row>
    <row r="4654" spans="1:5" hidden="1" x14ac:dyDescent="0.25">
      <c r="A4654" t="s">
        <v>2161</v>
      </c>
      <c r="C4654" t="s">
        <v>2382</v>
      </c>
      <c r="D4654" t="str">
        <f t="shared" si="41"/>
        <v>ShipCity,"ShipRegion","ShipPostalCode","ShipCountry")</v>
      </c>
      <c r="E4654" t="s">
        <v>2165</v>
      </c>
    </row>
    <row r="4655" spans="1:5" hidden="1" x14ac:dyDescent="0.25">
      <c r="A4655" t="s">
        <v>2161</v>
      </c>
      <c r="C4655" t="s">
        <v>2383</v>
      </c>
      <c r="D4655" t="str">
        <f t="shared" si="41"/>
        <v>INSERT INTO "Orders"ShippedDate,"ShipVia","Freight","ShipName","ShipAddress",N'Blondel père et fils',N'24, place Kléber',N'Strasbourg',</v>
      </c>
      <c r="E4655" t="s">
        <v>3521</v>
      </c>
    </row>
    <row r="4656" spans="1:5" x14ac:dyDescent="0.25">
      <c r="A4656" t="s">
        <v>2161</v>
      </c>
      <c r="B4656" t="s">
        <v>2162</v>
      </c>
      <c r="D4656" t="str">
        <f t="shared" ref="D4656:D4719" si="42">B4656&amp;B4657&amp;C4658&amp;C4659&amp;B4660&amp;C4661&amp;C4662</f>
        <v>INSERT INTO "Orders"("OrderID","CustomerID","EmployeeID","OrderDate","RequiredDate",ShippedDate,"ShipVia","Freight","ShipName","ShipAddress",ShipCity,"ShipRegion","ShipPostalCode","ShipCountry")VALUES (10559,N'BLONP',6,'6/5/1997','7/3/1997','6/13/1997',1,8.05,N'Blondel père et fils',N'24, place Kléber',N'Strasbourg',NULL,N'67000',N'France')</v>
      </c>
      <c r="E4656" t="s">
        <v>4533</v>
      </c>
    </row>
    <row r="4657" spans="1:5" hidden="1" x14ac:dyDescent="0.25">
      <c r="A4657" t="s">
        <v>2161</v>
      </c>
      <c r="B4657" t="s">
        <v>2163</v>
      </c>
      <c r="D4657" t="str">
        <f t="shared" si="42"/>
        <v>("OrderID","CustomerID","EmployeeID","OrderDate","RequiredDate",ShipCity,"ShipRegion","ShipPostalCode","ShipCountry")NULL,N'67000',N'France')</v>
      </c>
      <c r="E4657" t="s">
        <v>3523</v>
      </c>
    </row>
    <row r="4658" spans="1:5" hidden="1" x14ac:dyDescent="0.25">
      <c r="A4658" t="s">
        <v>2161</v>
      </c>
      <c r="C4658" t="s">
        <v>2164</v>
      </c>
      <c r="D4658" t="str">
        <f t="shared" si="42"/>
        <v>N'Blondel père et fils',N'24, place Kléber',N'Strasbourg',</v>
      </c>
      <c r="E4658" t="s">
        <v>2213</v>
      </c>
    </row>
    <row r="4659" spans="1:5" hidden="1" x14ac:dyDescent="0.25">
      <c r="A4659" t="s">
        <v>2161</v>
      </c>
      <c r="C4659" t="s">
        <v>2165</v>
      </c>
      <c r="D4659" t="str">
        <f t="shared" si="42"/>
        <v>VALUES (10559,N'BLONP',6,'6/5/1997','7/3/1997','6/13/1997',1,8.05,N'Blondel père et fils',N'24, place Kléber',N'Strasbourg',NULL,N'67000',N'France')INSERT INTO "Orders"ShippedDate,"ShipVia","Freight","ShipName","ShipAddress",</v>
      </c>
      <c r="E4659" t="s">
        <v>4534</v>
      </c>
    </row>
    <row r="4660" spans="1:5" hidden="1" x14ac:dyDescent="0.25">
      <c r="A4660" t="s">
        <v>2161</v>
      </c>
      <c r="B4660" t="s">
        <v>2635</v>
      </c>
      <c r="D4660" t="str">
        <f t="shared" si="42"/>
        <v>VALUES (10559,N'BLONP',6,'6/5/1997','7/3/1997','6/13/1997',1,8.05,NULL,N'67000',N'France')("OrderID","CustomerID","EmployeeID","OrderDate","RequiredDate",ShippedDate,"ShipVia","Freight","ShipName","ShipAddress",ShipCity,"ShipRegion","ShipPostalCode","ShipCountry")</v>
      </c>
      <c r="E4660" t="s">
        <v>4535</v>
      </c>
    </row>
    <row r="4661" spans="1:5" hidden="1" x14ac:dyDescent="0.25">
      <c r="A4661" t="s">
        <v>2161</v>
      </c>
      <c r="C4661" t="s">
        <v>2213</v>
      </c>
      <c r="D4661" t="str">
        <f t="shared" si="42"/>
        <v>ShipCity,"ShipRegion","ShipPostalCode","ShipCountry")</v>
      </c>
      <c r="E4661" t="s">
        <v>2165</v>
      </c>
    </row>
    <row r="4662" spans="1:5" hidden="1" x14ac:dyDescent="0.25">
      <c r="A4662" t="s">
        <v>2161</v>
      </c>
      <c r="C4662" t="s">
        <v>2214</v>
      </c>
      <c r="D4662" t="str">
        <f t="shared" si="42"/>
        <v>INSERT INTO "Orders"ShippedDate,"ShipVia","Freight","ShipName","ShipAddress",N'Frankenversand',N'Berliner Platz 43',N'München',</v>
      </c>
      <c r="E4662" t="s">
        <v>3531</v>
      </c>
    </row>
    <row r="4663" spans="1:5" x14ac:dyDescent="0.25">
      <c r="A4663" t="s">
        <v>2161</v>
      </c>
      <c r="B4663" t="s">
        <v>2162</v>
      </c>
      <c r="D4663" t="str">
        <f t="shared" si="42"/>
        <v>INSERT INTO "Orders"("OrderID","CustomerID","EmployeeID","OrderDate","RequiredDate",ShippedDate,"ShipVia","Freight","ShipName","ShipAddress",ShipCity,"ShipRegion","ShipPostalCode","ShipCountry")VALUES (10560,N'FRANK',8,'6/6/1997','7/4/1997','6/9/1997',1,36.65,N'Frankenversand',N'Berliner Platz 43',N'München',NULL,N'80805',N'Germany')</v>
      </c>
      <c r="E4663" t="s">
        <v>4536</v>
      </c>
    </row>
    <row r="4664" spans="1:5" hidden="1" x14ac:dyDescent="0.25">
      <c r="A4664" t="s">
        <v>2161</v>
      </c>
      <c r="B4664" t="s">
        <v>2163</v>
      </c>
      <c r="D4664" t="str">
        <f t="shared" si="42"/>
        <v>("OrderID","CustomerID","EmployeeID","OrderDate","RequiredDate",ShipCity,"ShipRegion","ShipPostalCode","ShipCountry")NULL,N'80805',N'Germany')</v>
      </c>
      <c r="E4664" t="s">
        <v>3533</v>
      </c>
    </row>
    <row r="4665" spans="1:5" hidden="1" x14ac:dyDescent="0.25">
      <c r="A4665" t="s">
        <v>2161</v>
      </c>
      <c r="C4665" t="s">
        <v>2164</v>
      </c>
      <c r="D4665" t="str">
        <f t="shared" si="42"/>
        <v>N'Frankenversand',N'Berliner Platz 43',N'München',</v>
      </c>
      <c r="E4665" t="s">
        <v>2219</v>
      </c>
    </row>
    <row r="4666" spans="1:5" hidden="1" x14ac:dyDescent="0.25">
      <c r="A4666" t="s">
        <v>2161</v>
      </c>
      <c r="C4666" t="s">
        <v>2165</v>
      </c>
      <c r="D4666" t="str">
        <f t="shared" si="42"/>
        <v>VALUES (10560,N'FRANK',8,'6/6/1997','7/4/1997','6/9/1997',1,36.65,N'Frankenversand',N'Berliner Platz 43',N'München',NULL,N'80805',N'Germany')INSERT INTO "Orders"ShippedDate,"ShipVia","Freight","ShipName","ShipAddress",</v>
      </c>
      <c r="E4666" t="s">
        <v>4537</v>
      </c>
    </row>
    <row r="4667" spans="1:5" hidden="1" x14ac:dyDescent="0.25">
      <c r="A4667" t="s">
        <v>2161</v>
      </c>
      <c r="B4667" t="s">
        <v>2636</v>
      </c>
      <c r="D4667" t="str">
        <f t="shared" si="42"/>
        <v>VALUES (10560,N'FRANK',8,'6/6/1997','7/4/1997','6/9/1997',1,36.65,NULL,N'80805',N'Germany')("OrderID","CustomerID","EmployeeID","OrderDate","RequiredDate",ShippedDate,"ShipVia","Freight","ShipName","ShipAddress",ShipCity,"ShipRegion","ShipPostalCode","ShipCountry")</v>
      </c>
      <c r="E4667" t="s">
        <v>4538</v>
      </c>
    </row>
    <row r="4668" spans="1:5" hidden="1" x14ac:dyDescent="0.25">
      <c r="A4668" t="s">
        <v>2161</v>
      </c>
      <c r="C4668" t="s">
        <v>2219</v>
      </c>
      <c r="D4668" t="str">
        <f t="shared" si="42"/>
        <v>ShipCity,"ShipRegion","ShipPostalCode","ShipCountry")</v>
      </c>
      <c r="E4668" t="s">
        <v>2165</v>
      </c>
    </row>
    <row r="4669" spans="1:5" hidden="1" x14ac:dyDescent="0.25">
      <c r="A4669" t="s">
        <v>2161</v>
      </c>
      <c r="C4669" t="s">
        <v>2220</v>
      </c>
      <c r="D4669" t="str">
        <f t="shared" si="42"/>
        <v>INSERT INTO "Orders"ShippedDate,"ShipVia","Freight","ShipName","ShipAddress",N'Folk och fä HB',N'Åkergatan 24',N'Bräcke',</v>
      </c>
      <c r="E4669" t="s">
        <v>3516</v>
      </c>
    </row>
    <row r="4670" spans="1:5" x14ac:dyDescent="0.25">
      <c r="A4670" t="s">
        <v>2161</v>
      </c>
      <c r="B4670" t="s">
        <v>2162</v>
      </c>
      <c r="D4670" t="str">
        <f t="shared" si="42"/>
        <v>INSERT INTO "Orders"("OrderID","CustomerID","EmployeeID","OrderDate","RequiredDate",ShippedDate,"ShipVia","Freight","ShipName","ShipAddress",ShipCity,"ShipRegion","ShipPostalCode","ShipCountry")VALUES (10561,N'FOLKO',2,'6/6/1997','7/4/1997','6/9/1997',2,242.21,N'Folk och fä HB',N'Åkergatan 24',N'Bräcke',NULL,N'S-844 67',N'Sweden')</v>
      </c>
      <c r="E4670" t="s">
        <v>4539</v>
      </c>
    </row>
    <row r="4671" spans="1:5" hidden="1" x14ac:dyDescent="0.25">
      <c r="A4671" t="s">
        <v>2161</v>
      </c>
      <c r="B4671" t="s">
        <v>2163</v>
      </c>
      <c r="D4671" t="str">
        <f t="shared" si="42"/>
        <v>("OrderID","CustomerID","EmployeeID","OrderDate","RequiredDate",ShipCity,"ShipRegion","ShipPostalCode","ShipCountry")NULL,N'S-844 67',N'Sweden')</v>
      </c>
      <c r="E4671" t="s">
        <v>3518</v>
      </c>
    </row>
    <row r="4672" spans="1:5" hidden="1" x14ac:dyDescent="0.25">
      <c r="A4672" t="s">
        <v>2161</v>
      </c>
      <c r="C4672" t="s">
        <v>2164</v>
      </c>
      <c r="D4672" t="str">
        <f t="shared" si="42"/>
        <v>N'Folk och fä HB',N'Åkergatan 24',N'Bräcke',</v>
      </c>
      <c r="E4672" t="s">
        <v>2210</v>
      </c>
    </row>
    <row r="4673" spans="1:5" hidden="1" x14ac:dyDescent="0.25">
      <c r="A4673" t="s">
        <v>2161</v>
      </c>
      <c r="C4673" t="s">
        <v>2165</v>
      </c>
      <c r="D4673" t="str">
        <f t="shared" si="42"/>
        <v>VALUES (10561,N'FOLKO',2,'6/6/1997','7/4/1997','6/9/1997',2,242.21,N'Folk och fä HB',N'Åkergatan 24',N'Bräcke',NULL,N'S-844 67',N'Sweden')INSERT INTO "Orders"ShippedDate,"ShipVia","Freight","ShipName","ShipAddress",</v>
      </c>
      <c r="E4673" t="s">
        <v>4540</v>
      </c>
    </row>
    <row r="4674" spans="1:5" hidden="1" x14ac:dyDescent="0.25">
      <c r="A4674" t="s">
        <v>2161</v>
      </c>
      <c r="B4674" t="s">
        <v>2637</v>
      </c>
      <c r="D4674" t="str">
        <f t="shared" si="42"/>
        <v>VALUES (10561,N'FOLKO',2,'6/6/1997','7/4/1997','6/9/1997',2,242.21,NULL,N'S-844 67',N'Sweden')("OrderID","CustomerID","EmployeeID","OrderDate","RequiredDate",ShippedDate,"ShipVia","Freight","ShipName","ShipAddress",ShipCity,"ShipRegion","ShipPostalCode","ShipCountry")</v>
      </c>
      <c r="E4674" t="s">
        <v>4541</v>
      </c>
    </row>
    <row r="4675" spans="1:5" hidden="1" x14ac:dyDescent="0.25">
      <c r="A4675" t="s">
        <v>2161</v>
      </c>
      <c r="C4675" t="s">
        <v>2210</v>
      </c>
      <c r="D4675" t="str">
        <f t="shared" si="42"/>
        <v>ShipCity,"ShipRegion","ShipPostalCode","ShipCountry")</v>
      </c>
      <c r="E4675" t="s">
        <v>2165</v>
      </c>
    </row>
    <row r="4676" spans="1:5" hidden="1" x14ac:dyDescent="0.25">
      <c r="A4676" t="s">
        <v>2161</v>
      </c>
      <c r="C4676" t="s">
        <v>2211</v>
      </c>
      <c r="D4676" t="str">
        <f t="shared" si="42"/>
        <v>INSERT INTO "Orders"ShippedDate,"ShipVia","Freight","ShipName","ShipAddress",N'Reggiani Caseifici',N'Strada Provinciale 124',N'Reggio Emilia',</v>
      </c>
      <c r="E4676" t="s">
        <v>3621</v>
      </c>
    </row>
    <row r="4677" spans="1:5" x14ac:dyDescent="0.25">
      <c r="A4677" t="s">
        <v>2161</v>
      </c>
      <c r="B4677" t="s">
        <v>2162</v>
      </c>
      <c r="D4677" t="str">
        <f t="shared" si="42"/>
        <v>INSERT INTO "Orders"("OrderID","CustomerID","EmployeeID","OrderDate","RequiredDate",ShippedDate,"ShipVia","Freight","ShipName","ShipAddress",ShipCity,"ShipRegion","ShipPostalCode","ShipCountry")VALUES (10562,N'REGGC',1,'6/9/1997','7/7/1997','6/12/1997',1,22.95,N'Reggiani Caseifici',N'Strada Provinciale 124',N'Reggio Emilia',NULL,N'42100',N'Italy')</v>
      </c>
      <c r="E4677" t="s">
        <v>4542</v>
      </c>
    </row>
    <row r="4678" spans="1:5" hidden="1" x14ac:dyDescent="0.25">
      <c r="A4678" t="s">
        <v>2161</v>
      </c>
      <c r="B4678" t="s">
        <v>2163</v>
      </c>
      <c r="D4678" t="str">
        <f t="shared" si="42"/>
        <v>("OrderID","CustomerID","EmployeeID","OrderDate","RequiredDate",ShipCity,"ShipRegion","ShipPostalCode","ShipCountry")NULL,N'42100',N'Italy')</v>
      </c>
      <c r="E4678" t="s">
        <v>3623</v>
      </c>
    </row>
    <row r="4679" spans="1:5" hidden="1" x14ac:dyDescent="0.25">
      <c r="A4679" t="s">
        <v>2161</v>
      </c>
      <c r="C4679" t="s">
        <v>2164</v>
      </c>
      <c r="D4679" t="str">
        <f t="shared" si="42"/>
        <v>N'Reggiani Caseifici',N'Strada Provinciale 124',N'Reggio Emilia',</v>
      </c>
      <c r="E4679" t="s">
        <v>2266</v>
      </c>
    </row>
    <row r="4680" spans="1:5" hidden="1" x14ac:dyDescent="0.25">
      <c r="A4680" t="s">
        <v>2161</v>
      </c>
      <c r="C4680" t="s">
        <v>2165</v>
      </c>
      <c r="D4680" t="str">
        <f t="shared" si="42"/>
        <v>VALUES (10562,N'REGGC',1,'6/9/1997','7/7/1997','6/12/1997',1,22.95,N'Reggiani Caseifici',N'Strada Provinciale 124',N'Reggio Emilia',NULL,N'42100',N'Italy')INSERT INTO "Orders"ShippedDate,"ShipVia","Freight","ShipName","ShipAddress",</v>
      </c>
      <c r="E4680" t="s">
        <v>4543</v>
      </c>
    </row>
    <row r="4681" spans="1:5" hidden="1" x14ac:dyDescent="0.25">
      <c r="A4681" t="s">
        <v>2161</v>
      </c>
      <c r="B4681" t="s">
        <v>2638</v>
      </c>
      <c r="D4681" t="str">
        <f t="shared" si="42"/>
        <v>VALUES (10562,N'REGGC',1,'6/9/1997','7/7/1997','6/12/1997',1,22.95,NULL,N'42100',N'Italy')("OrderID","CustomerID","EmployeeID","OrderDate","RequiredDate",ShippedDate,"ShipVia","Freight","ShipName","ShipAddress",ShipCity,"ShipRegion","ShipPostalCode","ShipCountry")</v>
      </c>
      <c r="E4681" t="s">
        <v>4544</v>
      </c>
    </row>
    <row r="4682" spans="1:5" hidden="1" x14ac:dyDescent="0.25">
      <c r="A4682" t="s">
        <v>2161</v>
      </c>
      <c r="C4682" t="s">
        <v>2266</v>
      </c>
      <c r="D4682" t="str">
        <f t="shared" si="42"/>
        <v>ShipCity,"ShipRegion","ShipPostalCode","ShipCountry")</v>
      </c>
      <c r="E4682" t="s">
        <v>2165</v>
      </c>
    </row>
    <row r="4683" spans="1:5" hidden="1" x14ac:dyDescent="0.25">
      <c r="A4683" t="s">
        <v>2161</v>
      </c>
      <c r="C4683" t="s">
        <v>2267</v>
      </c>
      <c r="D4683" t="str">
        <f t="shared" si="42"/>
        <v>INSERT INTO "Orders"ShippedDate,"ShipVia","Freight","ShipName","ShipAddress",N'Ricardo Adocicados',N'Av. Copacabana, 267',N'Rio de Janeiro',</v>
      </c>
      <c r="E4683" t="s">
        <v>3616</v>
      </c>
    </row>
    <row r="4684" spans="1:5" x14ac:dyDescent="0.25">
      <c r="A4684" t="s">
        <v>2161</v>
      </c>
      <c r="B4684" t="s">
        <v>2162</v>
      </c>
      <c r="D4684" t="str">
        <f t="shared" si="42"/>
        <v>INSERT INTO "Orders"("OrderID","CustomerID","EmployeeID","OrderDate","RequiredDate",ShippedDate,"ShipVia","Freight","ShipName","ShipAddress",ShipCity,"ShipRegion","ShipPostalCode","ShipCountry")VALUES (10563,N'RICAR',2,'6/10/1997','7/22/1997','6/24/1997',2,60.43,N'Ricardo Adocicados',N'Av. Copacabana, 267',N'Rio de Janeiro',N'RJ',N'02389-890',N'Brazil')</v>
      </c>
      <c r="E4684" t="s">
        <v>4545</v>
      </c>
    </row>
    <row r="4685" spans="1:5" hidden="1" x14ac:dyDescent="0.25">
      <c r="A4685" t="s">
        <v>2161</v>
      </c>
      <c r="B4685" t="s">
        <v>2163</v>
      </c>
      <c r="D4685" t="str">
        <f t="shared" si="42"/>
        <v>("OrderID","CustomerID","EmployeeID","OrderDate","RequiredDate",ShipCity,"ShipRegion","ShipPostalCode","ShipCountry")N'RJ',N'02389-890',N'Brazil')</v>
      </c>
      <c r="E4685" t="s">
        <v>3618</v>
      </c>
    </row>
    <row r="4686" spans="1:5" hidden="1" x14ac:dyDescent="0.25">
      <c r="A4686" t="s">
        <v>2161</v>
      </c>
      <c r="C4686" t="s">
        <v>2164</v>
      </c>
      <c r="D4686" t="str">
        <f t="shared" si="42"/>
        <v>N'Ricardo Adocicados',N'Av. Copacabana, 267',N'Rio de Janeiro',</v>
      </c>
      <c r="E4686" t="s">
        <v>2263</v>
      </c>
    </row>
    <row r="4687" spans="1:5" hidden="1" x14ac:dyDescent="0.25">
      <c r="A4687" t="s">
        <v>2161</v>
      </c>
      <c r="C4687" t="s">
        <v>2165</v>
      </c>
      <c r="D4687" t="str">
        <f t="shared" si="42"/>
        <v>VALUES (10563,N'RICAR',2,'6/10/1997','7/22/1997','6/24/1997',2,60.43,N'Ricardo Adocicados',N'Av. Copacabana, 267',N'Rio de Janeiro',N'RJ',N'02389-890',N'Brazil')INSERT INTO "Orders"ShippedDate,"ShipVia","Freight","ShipName","ShipAddress",</v>
      </c>
      <c r="E4687" t="s">
        <v>4546</v>
      </c>
    </row>
    <row r="4688" spans="1:5" hidden="1" x14ac:dyDescent="0.25">
      <c r="A4688" t="s">
        <v>2161</v>
      </c>
      <c r="B4688" t="s">
        <v>2639</v>
      </c>
      <c r="D4688" t="str">
        <f t="shared" si="42"/>
        <v>VALUES (10563,N'RICAR',2,'6/10/1997','7/22/1997','6/24/1997',2,60.43,N'RJ',N'02389-890',N'Brazil')("OrderID","CustomerID","EmployeeID","OrderDate","RequiredDate",ShippedDate,"ShipVia","Freight","ShipName","ShipAddress",ShipCity,"ShipRegion","ShipPostalCode","ShipCountry")</v>
      </c>
      <c r="E4688" t="s">
        <v>4547</v>
      </c>
    </row>
    <row r="4689" spans="1:5" hidden="1" x14ac:dyDescent="0.25">
      <c r="A4689" t="s">
        <v>2161</v>
      </c>
      <c r="C4689" t="s">
        <v>2263</v>
      </c>
      <c r="D4689" t="str">
        <f t="shared" si="42"/>
        <v>ShipCity,"ShipRegion","ShipPostalCode","ShipCountry")</v>
      </c>
      <c r="E4689" t="s">
        <v>2165</v>
      </c>
    </row>
    <row r="4690" spans="1:5" hidden="1" x14ac:dyDescent="0.25">
      <c r="A4690" t="s">
        <v>2161</v>
      </c>
      <c r="C4690" t="s">
        <v>2264</v>
      </c>
      <c r="D4690" t="str">
        <f t="shared" si="42"/>
        <v>INSERT INTO "Orders"ShippedDate,"ShipVia","Freight","ShipName","ShipAddress",N'Rattlesnake Canyon Grocery',N'2817 Milton Dr.',N'Albuquerque',</v>
      </c>
      <c r="E4690" t="s">
        <v>3508</v>
      </c>
    </row>
    <row r="4691" spans="1:5" x14ac:dyDescent="0.25">
      <c r="A4691" t="s">
        <v>2161</v>
      </c>
      <c r="B4691" t="s">
        <v>2162</v>
      </c>
      <c r="D4691" t="str">
        <f t="shared" si="42"/>
        <v>INSERT INTO "Orders"("OrderID","CustomerID","EmployeeID","OrderDate","RequiredDate",ShippedDate,"ShipVia","Freight","ShipName","ShipAddress",ShipCity,"ShipRegion","ShipPostalCode","ShipCountry")VALUES (10564,N'RATTC',4,'6/10/1997','7/8/1997','6/16/1997',3,13.75,N'Rattlesnake Canyon Grocery',N'2817 Milton Dr.',N'Albuquerque',N'NM',N'87110',N'USA')</v>
      </c>
      <c r="E4691" t="s">
        <v>4548</v>
      </c>
    </row>
    <row r="4692" spans="1:5" hidden="1" x14ac:dyDescent="0.25">
      <c r="A4692" t="s">
        <v>2161</v>
      </c>
      <c r="B4692" t="s">
        <v>2163</v>
      </c>
      <c r="D4692" t="str">
        <f t="shared" si="42"/>
        <v>("OrderID","CustomerID","EmployeeID","OrderDate","RequiredDate",ShipCity,"ShipRegion","ShipPostalCode","ShipCountry")N'NM',N'87110',N'USA')</v>
      </c>
      <c r="E4692" t="s">
        <v>3510</v>
      </c>
    </row>
    <row r="4693" spans="1:5" hidden="1" x14ac:dyDescent="0.25">
      <c r="A4693" t="s">
        <v>2161</v>
      </c>
      <c r="C4693" t="s">
        <v>2164</v>
      </c>
      <c r="D4693" t="str">
        <f t="shared" si="42"/>
        <v>N'Rattlesnake Canyon Grocery',N'2817 Milton Dr.',N'Albuquerque',</v>
      </c>
      <c r="E4693" t="s">
        <v>2206</v>
      </c>
    </row>
    <row r="4694" spans="1:5" hidden="1" x14ac:dyDescent="0.25">
      <c r="A4694" t="s">
        <v>2161</v>
      </c>
      <c r="C4694" t="s">
        <v>2165</v>
      </c>
      <c r="D4694" t="str">
        <f t="shared" si="42"/>
        <v>VALUES (10564,N'RATTC',4,'6/10/1997','7/8/1997','6/16/1997',3,13.75,N'Rattlesnake Canyon Grocery',N'2817 Milton Dr.',N'Albuquerque',N'NM',N'87110',N'USA')INSERT INTO "Orders"ShippedDate,"ShipVia","Freight","ShipName","ShipAddress",</v>
      </c>
      <c r="E4694" t="s">
        <v>4549</v>
      </c>
    </row>
    <row r="4695" spans="1:5" hidden="1" x14ac:dyDescent="0.25">
      <c r="A4695" t="s">
        <v>2161</v>
      </c>
      <c r="B4695" t="s">
        <v>2640</v>
      </c>
      <c r="D4695" t="str">
        <f t="shared" si="42"/>
        <v>VALUES (10564,N'RATTC',4,'6/10/1997','7/8/1997','6/16/1997',3,13.75,N'NM',N'87110',N'USA')("OrderID","CustomerID","EmployeeID","OrderDate","RequiredDate",ShippedDate,"ShipVia","Freight","ShipName","ShipAddress",ShipCity,"ShipRegion","ShipPostalCode","ShipCountry")</v>
      </c>
      <c r="E4695" t="s">
        <v>4550</v>
      </c>
    </row>
    <row r="4696" spans="1:5" hidden="1" x14ac:dyDescent="0.25">
      <c r="A4696" t="s">
        <v>2161</v>
      </c>
      <c r="C4696" t="s">
        <v>2206</v>
      </c>
      <c r="D4696" t="str">
        <f t="shared" si="42"/>
        <v>ShipCity,"ShipRegion","ShipPostalCode","ShipCountry")</v>
      </c>
      <c r="E4696" t="s">
        <v>2165</v>
      </c>
    </row>
    <row r="4697" spans="1:5" hidden="1" x14ac:dyDescent="0.25">
      <c r="A4697" t="s">
        <v>2161</v>
      </c>
      <c r="C4697" t="s">
        <v>2207</v>
      </c>
      <c r="D4697" t="str">
        <f t="shared" si="42"/>
        <v>INSERT INTO "Orders"ShippedDate,"ShipVia","Freight","ShipName","ShipAddress",N'Mère Paillarde',N'43 rue St. Laurent',N'Montréal',</v>
      </c>
      <c r="E4697" t="s">
        <v>3790</v>
      </c>
    </row>
    <row r="4698" spans="1:5" x14ac:dyDescent="0.25">
      <c r="A4698" t="s">
        <v>2161</v>
      </c>
      <c r="B4698" t="s">
        <v>2162</v>
      </c>
      <c r="D4698" t="str">
        <f t="shared" si="42"/>
        <v>INSERT INTO "Orders"("OrderID","CustomerID","EmployeeID","OrderDate","RequiredDate",ShippedDate,"ShipVia","Freight","ShipName","ShipAddress",ShipCity,"ShipRegion","ShipPostalCode","ShipCountry")VALUES (10565,N'MEREP',8,'6/11/1997','7/9/1997','6/18/1997',2,7.15,N'Mère Paillarde',N'43 rue St. Laurent',N'Montréal',N'Québec',N'H1J 1C3',N'Canada')</v>
      </c>
      <c r="E4698" t="s">
        <v>4551</v>
      </c>
    </row>
    <row r="4699" spans="1:5" hidden="1" x14ac:dyDescent="0.25">
      <c r="A4699" t="s">
        <v>2161</v>
      </c>
      <c r="B4699" t="s">
        <v>2163</v>
      </c>
      <c r="D4699" t="str">
        <f t="shared" si="42"/>
        <v>("OrderID","CustomerID","EmployeeID","OrderDate","RequiredDate",ShipCity,"ShipRegion","ShipPostalCode","ShipCountry")N'Québec',N'H1J 1C3',N'Canada')</v>
      </c>
      <c r="E4699" t="s">
        <v>3792</v>
      </c>
    </row>
    <row r="4700" spans="1:5" hidden="1" x14ac:dyDescent="0.25">
      <c r="A4700" t="s">
        <v>2161</v>
      </c>
      <c r="C4700" t="s">
        <v>2164</v>
      </c>
      <c r="D4700" t="str">
        <f t="shared" si="42"/>
        <v>N'Mère Paillarde',N'43 rue St. Laurent',N'Montréal',</v>
      </c>
      <c r="E4700" t="s">
        <v>2347</v>
      </c>
    </row>
    <row r="4701" spans="1:5" hidden="1" x14ac:dyDescent="0.25">
      <c r="A4701" t="s">
        <v>2161</v>
      </c>
      <c r="C4701" t="s">
        <v>2165</v>
      </c>
      <c r="D4701" t="str">
        <f t="shared" si="42"/>
        <v>VALUES (10565,N'MEREP',8,'6/11/1997','7/9/1997','6/18/1997',2,7.15,N'Mère Paillarde',N'43 rue St. Laurent',N'Montréal',N'Québec',N'H1J 1C3',N'Canada')INSERT INTO "Orders"ShippedDate,"ShipVia","Freight","ShipName","ShipAddress",</v>
      </c>
      <c r="E4701" t="s">
        <v>4552</v>
      </c>
    </row>
    <row r="4702" spans="1:5" hidden="1" x14ac:dyDescent="0.25">
      <c r="A4702" t="s">
        <v>2161</v>
      </c>
      <c r="B4702" t="s">
        <v>2641</v>
      </c>
      <c r="D4702" t="str">
        <f t="shared" si="42"/>
        <v>VALUES (10565,N'MEREP',8,'6/11/1997','7/9/1997','6/18/1997',2,7.15,N'Québec',N'H1J 1C3',N'Canada')("OrderID","CustomerID","EmployeeID","OrderDate","RequiredDate",ShippedDate,"ShipVia","Freight","ShipName","ShipAddress",ShipCity,"ShipRegion","ShipPostalCode","ShipCountry")</v>
      </c>
      <c r="E4702" t="s">
        <v>4553</v>
      </c>
    </row>
    <row r="4703" spans="1:5" hidden="1" x14ac:dyDescent="0.25">
      <c r="A4703" t="s">
        <v>2161</v>
      </c>
      <c r="C4703" t="s">
        <v>2347</v>
      </c>
      <c r="D4703" t="str">
        <f t="shared" si="42"/>
        <v>ShipCity,"ShipRegion","ShipPostalCode","ShipCountry")</v>
      </c>
      <c r="E4703" t="s">
        <v>2165</v>
      </c>
    </row>
    <row r="4704" spans="1:5" hidden="1" x14ac:dyDescent="0.25">
      <c r="A4704" t="s">
        <v>2161</v>
      </c>
      <c r="C4704" t="s">
        <v>2348</v>
      </c>
      <c r="D4704" t="str">
        <f t="shared" si="42"/>
        <v>INSERT INTO "Orders"ShippedDate,"ShipVia","Freight","ShipName","ShipAddress",N'Blondel père et fils',N'24, place Kléber',N'Strasbourg',</v>
      </c>
      <c r="E4704" t="s">
        <v>3521</v>
      </c>
    </row>
    <row r="4705" spans="1:5" x14ac:dyDescent="0.25">
      <c r="A4705" t="s">
        <v>2161</v>
      </c>
      <c r="B4705" t="s">
        <v>2162</v>
      </c>
      <c r="D4705" t="str">
        <f t="shared" si="42"/>
        <v>INSERT INTO "Orders"("OrderID","CustomerID","EmployeeID","OrderDate","RequiredDate",ShippedDate,"ShipVia","Freight","ShipName","ShipAddress",ShipCity,"ShipRegion","ShipPostalCode","ShipCountry")VALUES (10566,N'BLONP',9,'6/12/1997','7/10/1997','6/18/1997',1,88.40,N'Blondel père et fils',N'24, place Kléber',N'Strasbourg',NULL,N'67000',N'France')</v>
      </c>
      <c r="E4705" t="s">
        <v>4554</v>
      </c>
    </row>
    <row r="4706" spans="1:5" hidden="1" x14ac:dyDescent="0.25">
      <c r="A4706" t="s">
        <v>2161</v>
      </c>
      <c r="B4706" t="s">
        <v>2163</v>
      </c>
      <c r="D4706" t="str">
        <f t="shared" si="42"/>
        <v>("OrderID","CustomerID","EmployeeID","OrderDate","RequiredDate",ShipCity,"ShipRegion","ShipPostalCode","ShipCountry")NULL,N'67000',N'France')</v>
      </c>
      <c r="E4706" t="s">
        <v>3523</v>
      </c>
    </row>
    <row r="4707" spans="1:5" hidden="1" x14ac:dyDescent="0.25">
      <c r="A4707" t="s">
        <v>2161</v>
      </c>
      <c r="C4707" t="s">
        <v>2164</v>
      </c>
      <c r="D4707" t="str">
        <f t="shared" si="42"/>
        <v>N'Blondel père et fils',N'24, place Kléber',N'Strasbourg',</v>
      </c>
      <c r="E4707" t="s">
        <v>2213</v>
      </c>
    </row>
    <row r="4708" spans="1:5" hidden="1" x14ac:dyDescent="0.25">
      <c r="A4708" t="s">
        <v>2161</v>
      </c>
      <c r="C4708" t="s">
        <v>2165</v>
      </c>
      <c r="D4708" t="str">
        <f t="shared" si="42"/>
        <v>VALUES (10566,N'BLONP',9,'6/12/1997','7/10/1997','6/18/1997',1,88.40,N'Blondel père et fils',N'24, place Kléber',N'Strasbourg',NULL,N'67000',N'France')INSERT INTO "Orders"ShippedDate,"ShipVia","Freight","ShipName","ShipAddress",</v>
      </c>
      <c r="E4708" t="s">
        <v>4555</v>
      </c>
    </row>
    <row r="4709" spans="1:5" hidden="1" x14ac:dyDescent="0.25">
      <c r="A4709" t="s">
        <v>2161</v>
      </c>
      <c r="B4709" t="s">
        <v>2642</v>
      </c>
      <c r="D4709" t="str">
        <f t="shared" si="42"/>
        <v>VALUES (10566,N'BLONP',9,'6/12/1997','7/10/1997','6/18/1997',1,88.40,NULL,N'67000',N'France')("OrderID","CustomerID","EmployeeID","OrderDate","RequiredDate",ShippedDate,"ShipVia","Freight","ShipName","ShipAddress",ShipCity,"ShipRegion","ShipPostalCode","ShipCountry")</v>
      </c>
      <c r="E4709" t="s">
        <v>4556</v>
      </c>
    </row>
    <row r="4710" spans="1:5" hidden="1" x14ac:dyDescent="0.25">
      <c r="A4710" t="s">
        <v>2161</v>
      </c>
      <c r="C4710" t="s">
        <v>2213</v>
      </c>
      <c r="D4710" t="str">
        <f t="shared" si="42"/>
        <v>ShipCity,"ShipRegion","ShipPostalCode","ShipCountry")</v>
      </c>
      <c r="E4710" t="s">
        <v>2165</v>
      </c>
    </row>
    <row r="4711" spans="1:5" hidden="1" x14ac:dyDescent="0.25">
      <c r="A4711" t="s">
        <v>2161</v>
      </c>
      <c r="C4711" t="s">
        <v>2214</v>
      </c>
      <c r="D4711" t="str">
        <f t="shared" si="42"/>
        <v>INSERT INTO "Orders"ShippedDate,"ShipVia","Freight","ShipName","ShipAddress",N'Hungry Owl All-Night Grocers',N'8 Johnstown Road',N'Cork',</v>
      </c>
      <c r="E4711" t="s">
        <v>3659</v>
      </c>
    </row>
    <row r="4712" spans="1:5" x14ac:dyDescent="0.25">
      <c r="A4712" t="s">
        <v>2161</v>
      </c>
      <c r="B4712" t="s">
        <v>2162</v>
      </c>
      <c r="D4712" t="str">
        <f t="shared" si="42"/>
        <v>INSERT INTO "Orders"("OrderID","CustomerID","EmployeeID","OrderDate","RequiredDate",ShippedDate,"ShipVia","Freight","ShipName","ShipAddress",ShipCity,"ShipRegion","ShipPostalCode","ShipCountry")VALUES (10567,N'HUNGO',1,'6/12/1997','7/10/1997','6/17/1997',1,33.97,N'Hungry Owl All-Night Grocers',N'8 Johnstown Road',N'Cork',N'Co. Cork',NULL,N'Ireland')</v>
      </c>
      <c r="E4712" t="s">
        <v>4557</v>
      </c>
    </row>
    <row r="4713" spans="1:5" hidden="1" x14ac:dyDescent="0.25">
      <c r="A4713" t="s">
        <v>2161</v>
      </c>
      <c r="B4713" t="s">
        <v>2163</v>
      </c>
      <c r="D4713" t="str">
        <f t="shared" si="42"/>
        <v>("OrderID","CustomerID","EmployeeID","OrderDate","RequiredDate",ShipCity,"ShipRegion","ShipPostalCode","ShipCountry")N'Co. Cork',NULL,N'Ireland')</v>
      </c>
      <c r="E4713" t="s">
        <v>3661</v>
      </c>
    </row>
    <row r="4714" spans="1:5" hidden="1" x14ac:dyDescent="0.25">
      <c r="A4714" t="s">
        <v>2161</v>
      </c>
      <c r="C4714" t="s">
        <v>2164</v>
      </c>
      <c r="D4714" t="str">
        <f t="shared" si="42"/>
        <v>N'Hungry Owl All-Night Grocers',N'8 Johnstown Road',N'Cork',</v>
      </c>
      <c r="E4714" t="s">
        <v>2284</v>
      </c>
    </row>
    <row r="4715" spans="1:5" hidden="1" x14ac:dyDescent="0.25">
      <c r="A4715" t="s">
        <v>2161</v>
      </c>
      <c r="C4715" t="s">
        <v>2165</v>
      </c>
      <c r="D4715" t="str">
        <f t="shared" si="42"/>
        <v>VALUES (10567,N'HUNGO',1,'6/12/1997','7/10/1997','6/17/1997',1,33.97,N'Hungry Owl All-Night Grocers',N'8 Johnstown Road',N'Cork',N'Co. Cork',NULL,N'Ireland')INSERT INTO "Orders"ShippedDate,"ShipVia","Freight","ShipName","ShipAddress",</v>
      </c>
      <c r="E4715" t="s">
        <v>4558</v>
      </c>
    </row>
    <row r="4716" spans="1:5" hidden="1" x14ac:dyDescent="0.25">
      <c r="A4716" t="s">
        <v>2161</v>
      </c>
      <c r="B4716" t="s">
        <v>2643</v>
      </c>
      <c r="D4716" t="str">
        <f t="shared" si="42"/>
        <v>VALUES (10567,N'HUNGO',1,'6/12/1997','7/10/1997','6/17/1997',1,33.97,N'Co. Cork',NULL,N'Ireland')("OrderID","CustomerID","EmployeeID","OrderDate","RequiredDate",ShippedDate,"ShipVia","Freight","ShipName","ShipAddress",ShipCity,"ShipRegion","ShipPostalCode","ShipCountry")</v>
      </c>
      <c r="E4716" t="s">
        <v>4559</v>
      </c>
    </row>
    <row r="4717" spans="1:5" hidden="1" x14ac:dyDescent="0.25">
      <c r="A4717" t="s">
        <v>2161</v>
      </c>
      <c r="C4717" t="s">
        <v>2284</v>
      </c>
      <c r="D4717" t="str">
        <f t="shared" si="42"/>
        <v>ShipCity,"ShipRegion","ShipPostalCode","ShipCountry")</v>
      </c>
      <c r="E4717" t="s">
        <v>2165</v>
      </c>
    </row>
    <row r="4718" spans="1:5" hidden="1" x14ac:dyDescent="0.25">
      <c r="A4718" t="s">
        <v>2161</v>
      </c>
      <c r="C4718" t="s">
        <v>2285</v>
      </c>
      <c r="D4718" t="str">
        <f t="shared" si="42"/>
        <v>INSERT INTO "Orders"ShippedDate,"ShipVia","Freight","ShipName","ShipAddress",N'Galería del gastronómo',N'Rambla de Cataluña, 23',N'Barcelona',</v>
      </c>
      <c r="E4718" t="s">
        <v>3914</v>
      </c>
    </row>
    <row r="4719" spans="1:5" x14ac:dyDescent="0.25">
      <c r="A4719" t="s">
        <v>2161</v>
      </c>
      <c r="B4719" t="s">
        <v>2162</v>
      </c>
      <c r="D4719" t="str">
        <f t="shared" si="42"/>
        <v>INSERT INTO "Orders"("OrderID","CustomerID","EmployeeID","OrderDate","RequiredDate",ShippedDate,"ShipVia","Freight","ShipName","ShipAddress",ShipCity,"ShipRegion","ShipPostalCode","ShipCountry")VALUES (10568,N'GALED',3,'6/13/1997','7/11/1997','7/9/1997',3,6.54,N'Galería del gastronómo',N'Rambla de Cataluña, 23',N'Barcelona',NULL,N'8022',N'Spain')</v>
      </c>
      <c r="E4719" t="s">
        <v>4560</v>
      </c>
    </row>
    <row r="4720" spans="1:5" hidden="1" x14ac:dyDescent="0.25">
      <c r="A4720" t="s">
        <v>2161</v>
      </c>
      <c r="B4720" t="s">
        <v>2163</v>
      </c>
      <c r="D4720" t="str">
        <f t="shared" ref="D4720:D4783" si="43">B4720&amp;B4721&amp;C4722&amp;C4723&amp;B4724&amp;C4725&amp;C4726</f>
        <v>("OrderID","CustomerID","EmployeeID","OrderDate","RequiredDate",ShipCity,"ShipRegion","ShipPostalCode","ShipCountry")NULL,N'8022',N'Spain')</v>
      </c>
      <c r="E4720" t="s">
        <v>3916</v>
      </c>
    </row>
    <row r="4721" spans="1:5" hidden="1" x14ac:dyDescent="0.25">
      <c r="A4721" t="s">
        <v>2161</v>
      </c>
      <c r="C4721" t="s">
        <v>2164</v>
      </c>
      <c r="D4721" t="str">
        <f t="shared" si="43"/>
        <v>N'Galería del gastronómo',N'Rambla de Cataluña, 23',N'Barcelona',</v>
      </c>
      <c r="E4721" t="s">
        <v>2403</v>
      </c>
    </row>
    <row r="4722" spans="1:5" hidden="1" x14ac:dyDescent="0.25">
      <c r="A4722" t="s">
        <v>2161</v>
      </c>
      <c r="C4722" t="s">
        <v>2165</v>
      </c>
      <c r="D4722" t="str">
        <f t="shared" si="43"/>
        <v>VALUES (10568,N'GALED',3,'6/13/1997','7/11/1997','7/9/1997',3,6.54,N'Galería del gastronómo',N'Rambla de Cataluña, 23',N'Barcelona',NULL,N'8022',N'Spain')INSERT INTO "Orders"ShippedDate,"ShipVia","Freight","ShipName","ShipAddress",</v>
      </c>
      <c r="E4722" t="s">
        <v>4561</v>
      </c>
    </row>
    <row r="4723" spans="1:5" hidden="1" x14ac:dyDescent="0.25">
      <c r="A4723" t="s">
        <v>2161</v>
      </c>
      <c r="B4723" t="s">
        <v>2644</v>
      </c>
      <c r="D4723" t="str">
        <f t="shared" si="43"/>
        <v>VALUES (10568,N'GALED',3,'6/13/1997','7/11/1997','7/9/1997',3,6.54,NULL,N'8022',N'Spain')("OrderID","CustomerID","EmployeeID","OrderDate","RequiredDate",ShippedDate,"ShipVia","Freight","ShipName","ShipAddress",ShipCity,"ShipRegion","ShipPostalCode","ShipCountry")</v>
      </c>
      <c r="E4723" t="s">
        <v>4562</v>
      </c>
    </row>
    <row r="4724" spans="1:5" hidden="1" x14ac:dyDescent="0.25">
      <c r="A4724" t="s">
        <v>2161</v>
      </c>
      <c r="C4724" t="s">
        <v>2403</v>
      </c>
      <c r="D4724" t="str">
        <f t="shared" si="43"/>
        <v>ShipCity,"ShipRegion","ShipPostalCode","ShipCountry")</v>
      </c>
      <c r="E4724" t="s">
        <v>2165</v>
      </c>
    </row>
    <row r="4725" spans="1:5" hidden="1" x14ac:dyDescent="0.25">
      <c r="A4725" t="s">
        <v>2161</v>
      </c>
      <c r="C4725" t="s">
        <v>2404</v>
      </c>
      <c r="D4725" t="str">
        <f t="shared" si="43"/>
        <v>INSERT INTO "Orders"ShippedDate,"ShipVia","Freight","ShipName","ShipAddress",N'Rattlesnake Canyon Grocery',N'2817 Milton Dr.',N'Albuquerque',</v>
      </c>
      <c r="E4725" t="s">
        <v>3508</v>
      </c>
    </row>
    <row r="4726" spans="1:5" x14ac:dyDescent="0.25">
      <c r="A4726" t="s">
        <v>2161</v>
      </c>
      <c r="B4726" t="s">
        <v>2162</v>
      </c>
      <c r="D4726" t="str">
        <f t="shared" si="43"/>
        <v>INSERT INTO "Orders"("OrderID","CustomerID","EmployeeID","OrderDate","RequiredDate",ShippedDate,"ShipVia","Freight","ShipName","ShipAddress",ShipCity,"ShipRegion","ShipPostalCode","ShipCountry")VALUES (10569,N'RATTC',5,'6/16/1997','7/14/1997','7/11/1997',1,58.98,N'Rattlesnake Canyon Grocery',N'2817 Milton Dr.',N'Albuquerque',N'NM',N'87110',N'USA')</v>
      </c>
      <c r="E4726" t="s">
        <v>4563</v>
      </c>
    </row>
    <row r="4727" spans="1:5" hidden="1" x14ac:dyDescent="0.25">
      <c r="A4727" t="s">
        <v>2161</v>
      </c>
      <c r="B4727" t="s">
        <v>2163</v>
      </c>
      <c r="D4727" t="str">
        <f t="shared" si="43"/>
        <v>("OrderID","CustomerID","EmployeeID","OrderDate","RequiredDate",ShipCity,"ShipRegion","ShipPostalCode","ShipCountry")N'NM',N'87110',N'USA')</v>
      </c>
      <c r="E4727" t="s">
        <v>3510</v>
      </c>
    </row>
    <row r="4728" spans="1:5" hidden="1" x14ac:dyDescent="0.25">
      <c r="A4728" t="s">
        <v>2161</v>
      </c>
      <c r="C4728" t="s">
        <v>2164</v>
      </c>
      <c r="D4728" t="str">
        <f t="shared" si="43"/>
        <v>N'Rattlesnake Canyon Grocery',N'2817 Milton Dr.',N'Albuquerque',</v>
      </c>
      <c r="E4728" t="s">
        <v>2206</v>
      </c>
    </row>
    <row r="4729" spans="1:5" hidden="1" x14ac:dyDescent="0.25">
      <c r="A4729" t="s">
        <v>2161</v>
      </c>
      <c r="C4729" t="s">
        <v>2165</v>
      </c>
      <c r="D4729" t="str">
        <f t="shared" si="43"/>
        <v>VALUES (10569,N'RATTC',5,'6/16/1997','7/14/1997','7/11/1997',1,58.98,N'Rattlesnake Canyon Grocery',N'2817 Milton Dr.',N'Albuquerque',N'NM',N'87110',N'USA')INSERT INTO "Orders"ShippedDate,"ShipVia","Freight","ShipName","ShipAddress",</v>
      </c>
      <c r="E4729" t="s">
        <v>4564</v>
      </c>
    </row>
    <row r="4730" spans="1:5" hidden="1" x14ac:dyDescent="0.25">
      <c r="A4730" t="s">
        <v>2161</v>
      </c>
      <c r="B4730" t="s">
        <v>2645</v>
      </c>
      <c r="D4730" t="str">
        <f t="shared" si="43"/>
        <v>VALUES (10569,N'RATTC',5,'6/16/1997','7/14/1997','7/11/1997',1,58.98,N'NM',N'87110',N'USA')("OrderID","CustomerID","EmployeeID","OrderDate","RequiredDate",ShippedDate,"ShipVia","Freight","ShipName","ShipAddress",ShipCity,"ShipRegion","ShipPostalCode","ShipCountry")</v>
      </c>
      <c r="E4730" t="s">
        <v>4565</v>
      </c>
    </row>
    <row r="4731" spans="1:5" hidden="1" x14ac:dyDescent="0.25">
      <c r="A4731" t="s">
        <v>2161</v>
      </c>
      <c r="C4731" t="s">
        <v>2206</v>
      </c>
      <c r="D4731" t="str">
        <f t="shared" si="43"/>
        <v>ShipCity,"ShipRegion","ShipPostalCode","ShipCountry")</v>
      </c>
      <c r="E4731" t="s">
        <v>2165</v>
      </c>
    </row>
    <row r="4732" spans="1:5" hidden="1" x14ac:dyDescent="0.25">
      <c r="A4732" t="s">
        <v>2161</v>
      </c>
      <c r="C4732" t="s">
        <v>2207</v>
      </c>
      <c r="D4732" t="str">
        <f t="shared" si="43"/>
        <v>INSERT INTO "Orders"ShippedDate,"ShipVia","Freight","ShipName","ShipAddress",N'Mère Paillarde',N'43 rue St. Laurent',N'Montréal',</v>
      </c>
      <c r="E4732" t="s">
        <v>3790</v>
      </c>
    </row>
    <row r="4733" spans="1:5" x14ac:dyDescent="0.25">
      <c r="A4733" t="s">
        <v>2161</v>
      </c>
      <c r="B4733" t="s">
        <v>2162</v>
      </c>
      <c r="D4733" t="str">
        <f t="shared" si="43"/>
        <v>INSERT INTO "Orders"("OrderID","CustomerID","EmployeeID","OrderDate","RequiredDate",ShippedDate,"ShipVia","Freight","ShipName","ShipAddress",ShipCity,"ShipRegion","ShipPostalCode","ShipCountry")VALUES (10570,N'MEREP',3,'6/17/1997','7/15/1997','6/19/1997',3,188.99,N'Mère Paillarde',N'43 rue St. Laurent',N'Montréal',N'Québec',N'H1J 1C3',N'Canada')</v>
      </c>
      <c r="E4733" t="s">
        <v>4566</v>
      </c>
    </row>
    <row r="4734" spans="1:5" hidden="1" x14ac:dyDescent="0.25">
      <c r="A4734" t="s">
        <v>2161</v>
      </c>
      <c r="B4734" t="s">
        <v>2163</v>
      </c>
      <c r="D4734" t="str">
        <f t="shared" si="43"/>
        <v>("OrderID","CustomerID","EmployeeID","OrderDate","RequiredDate",ShipCity,"ShipRegion","ShipPostalCode","ShipCountry")N'Québec',N'H1J 1C3',N'Canada')</v>
      </c>
      <c r="E4734" t="s">
        <v>3792</v>
      </c>
    </row>
    <row r="4735" spans="1:5" hidden="1" x14ac:dyDescent="0.25">
      <c r="A4735" t="s">
        <v>2161</v>
      </c>
      <c r="C4735" t="s">
        <v>2164</v>
      </c>
      <c r="D4735" t="str">
        <f t="shared" si="43"/>
        <v>N'Mère Paillarde',N'43 rue St. Laurent',N'Montréal',</v>
      </c>
      <c r="E4735" t="s">
        <v>2347</v>
      </c>
    </row>
    <row r="4736" spans="1:5" hidden="1" x14ac:dyDescent="0.25">
      <c r="A4736" t="s">
        <v>2161</v>
      </c>
      <c r="C4736" t="s">
        <v>2165</v>
      </c>
      <c r="D4736" t="str">
        <f t="shared" si="43"/>
        <v>VALUES (10570,N'MEREP',3,'6/17/1997','7/15/1997','6/19/1997',3,188.99,N'Mère Paillarde',N'43 rue St. Laurent',N'Montréal',N'Québec',N'H1J 1C3',N'Canada')INSERT INTO "Orders"ShippedDate,"ShipVia","Freight","ShipName","ShipAddress",</v>
      </c>
      <c r="E4736" t="s">
        <v>4567</v>
      </c>
    </row>
    <row r="4737" spans="1:5" hidden="1" x14ac:dyDescent="0.25">
      <c r="A4737" t="s">
        <v>2161</v>
      </c>
      <c r="B4737" t="s">
        <v>2646</v>
      </c>
      <c r="D4737" t="str">
        <f t="shared" si="43"/>
        <v>VALUES (10570,N'MEREP',3,'6/17/1997','7/15/1997','6/19/1997',3,188.99,N'Québec',N'H1J 1C3',N'Canada')("OrderID","CustomerID","EmployeeID","OrderDate","RequiredDate",ShippedDate,"ShipVia","Freight","ShipName","ShipAddress",ShipCity,"ShipRegion","ShipPostalCode","ShipCountry")</v>
      </c>
      <c r="E4737" t="s">
        <v>4568</v>
      </c>
    </row>
    <row r="4738" spans="1:5" hidden="1" x14ac:dyDescent="0.25">
      <c r="A4738" t="s">
        <v>2161</v>
      </c>
      <c r="C4738" t="s">
        <v>2347</v>
      </c>
      <c r="D4738" t="str">
        <f t="shared" si="43"/>
        <v>ShipCity,"ShipRegion","ShipPostalCode","ShipCountry")</v>
      </c>
      <c r="E4738" t="s">
        <v>2165</v>
      </c>
    </row>
    <row r="4739" spans="1:5" hidden="1" x14ac:dyDescent="0.25">
      <c r="A4739" t="s">
        <v>2161</v>
      </c>
      <c r="C4739" t="s">
        <v>2348</v>
      </c>
      <c r="D4739" t="str">
        <f t="shared" si="43"/>
        <v>INSERT INTO "Orders"ShippedDate,"ShipVia","Freight","ShipName","ShipAddress",N'Ernst Handel',N'Kirchgasse 6',N'Graz',</v>
      </c>
      <c r="E4739" t="s">
        <v>3488</v>
      </c>
    </row>
    <row r="4740" spans="1:5" x14ac:dyDescent="0.25">
      <c r="A4740" t="s">
        <v>2161</v>
      </c>
      <c r="B4740" t="s">
        <v>2162</v>
      </c>
      <c r="D4740" t="str">
        <f t="shared" si="43"/>
        <v>INSERT INTO "Orders"("OrderID","CustomerID","EmployeeID","OrderDate","RequiredDate",ShippedDate,"ShipVia","Freight","ShipName","ShipAddress",ShipCity,"ShipRegion","ShipPostalCode","ShipCountry")VALUES (10571,N'ERNSH',8,'6/17/1997','7/29/1997','7/4/1997',3,26.06,N'Ernst Handel',N'Kirchgasse 6',N'Graz',NULL,N'8010',N'Austria')</v>
      </c>
      <c r="E4740" t="s">
        <v>4569</v>
      </c>
    </row>
    <row r="4741" spans="1:5" hidden="1" x14ac:dyDescent="0.25">
      <c r="A4741" t="s">
        <v>2161</v>
      </c>
      <c r="B4741" t="s">
        <v>2163</v>
      </c>
      <c r="D4741" t="str">
        <f t="shared" si="43"/>
        <v>("OrderID","CustomerID","EmployeeID","OrderDate","RequiredDate",ShipCity,"ShipRegion","ShipPostalCode","ShipCountry")NULL,N'8010',N'Austria')</v>
      </c>
      <c r="E4741" t="s">
        <v>3490</v>
      </c>
    </row>
    <row r="4742" spans="1:5" hidden="1" x14ac:dyDescent="0.25">
      <c r="A4742" t="s">
        <v>2161</v>
      </c>
      <c r="C4742" t="s">
        <v>2164</v>
      </c>
      <c r="D4742" t="str">
        <f t="shared" si="43"/>
        <v>N'Ernst Handel',N'Kirchgasse 6',N'Graz',</v>
      </c>
      <c r="E4742" t="s">
        <v>2194</v>
      </c>
    </row>
    <row r="4743" spans="1:5" hidden="1" x14ac:dyDescent="0.25">
      <c r="A4743" t="s">
        <v>2161</v>
      </c>
      <c r="C4743" t="s">
        <v>2165</v>
      </c>
      <c r="D4743" t="str">
        <f t="shared" si="43"/>
        <v>VALUES (10571,N'ERNSH',8,'6/17/1997','7/29/1997','7/4/1997',3,26.06,N'Ernst Handel',N'Kirchgasse 6',N'Graz',NULL,N'8010',N'Austria')INSERT INTO "Orders"ShippedDate,"ShipVia","Freight","ShipName","ShipAddress",</v>
      </c>
      <c r="E4743" t="s">
        <v>4570</v>
      </c>
    </row>
    <row r="4744" spans="1:5" hidden="1" x14ac:dyDescent="0.25">
      <c r="A4744" t="s">
        <v>2161</v>
      </c>
      <c r="B4744" t="s">
        <v>2647</v>
      </c>
      <c r="D4744" t="str">
        <f t="shared" si="43"/>
        <v>VALUES (10571,N'ERNSH',8,'6/17/1997','7/29/1997','7/4/1997',3,26.06,NULL,N'8010',N'Austria')("OrderID","CustomerID","EmployeeID","OrderDate","RequiredDate",ShippedDate,"ShipVia","Freight","ShipName","ShipAddress",ShipCity,"ShipRegion","ShipPostalCode","ShipCountry")</v>
      </c>
      <c r="E4744" t="s">
        <v>4571</v>
      </c>
    </row>
    <row r="4745" spans="1:5" hidden="1" x14ac:dyDescent="0.25">
      <c r="A4745" t="s">
        <v>2161</v>
      </c>
      <c r="C4745" t="s">
        <v>2194</v>
      </c>
      <c r="D4745" t="str">
        <f t="shared" si="43"/>
        <v>ShipCity,"ShipRegion","ShipPostalCode","ShipCountry")</v>
      </c>
      <c r="E4745" t="s">
        <v>2165</v>
      </c>
    </row>
    <row r="4746" spans="1:5" hidden="1" x14ac:dyDescent="0.25">
      <c r="A4746" t="s">
        <v>2161</v>
      </c>
      <c r="C4746" t="s">
        <v>2195</v>
      </c>
      <c r="D4746" t="str">
        <f t="shared" si="43"/>
        <v>INSERT INTO "Orders"ShippedDate,"ShipVia","Freight","ShipName","ShipAddress",N'Berglunds snabbköp',N'Berguvsvägen  8',N'Luleå',</v>
      </c>
      <c r="E4746" t="s">
        <v>3581</v>
      </c>
    </row>
    <row r="4747" spans="1:5" x14ac:dyDescent="0.25">
      <c r="A4747" t="s">
        <v>2161</v>
      </c>
      <c r="B4747" t="s">
        <v>2162</v>
      </c>
      <c r="D4747" t="str">
        <f t="shared" si="43"/>
        <v>INSERT INTO "Orders"("OrderID","CustomerID","EmployeeID","OrderDate","RequiredDate",ShippedDate,"ShipVia","Freight","ShipName","ShipAddress",ShipCity,"ShipRegion","ShipPostalCode","ShipCountry")VALUES (10572,N'BERGS',3,'6/18/1997','7/16/1997','6/25/1997',2,116.43,N'Berglunds snabbköp',N'Berguvsvägen  8',N'Luleå',NULL,N'S-958 22',N'Sweden')</v>
      </c>
      <c r="E4747" t="s">
        <v>4572</v>
      </c>
    </row>
    <row r="4748" spans="1:5" hidden="1" x14ac:dyDescent="0.25">
      <c r="A4748" t="s">
        <v>2161</v>
      </c>
      <c r="B4748" t="s">
        <v>2163</v>
      </c>
      <c r="D4748" t="str">
        <f t="shared" si="43"/>
        <v>("OrderID","CustomerID","EmployeeID","OrderDate","RequiredDate",ShipCity,"ShipRegion","ShipPostalCode","ShipCountry")NULL,N'S-958 22',N'Sweden')</v>
      </c>
      <c r="E4748" t="s">
        <v>3583</v>
      </c>
    </row>
    <row r="4749" spans="1:5" hidden="1" x14ac:dyDescent="0.25">
      <c r="A4749" t="s">
        <v>2161</v>
      </c>
      <c r="C4749" t="s">
        <v>2164</v>
      </c>
      <c r="D4749" t="str">
        <f t="shared" si="43"/>
        <v>N'Berglunds snabbköp',N'Berguvsvägen  8',N'Luleå',</v>
      </c>
      <c r="E4749" t="s">
        <v>2246</v>
      </c>
    </row>
    <row r="4750" spans="1:5" hidden="1" x14ac:dyDescent="0.25">
      <c r="A4750" t="s">
        <v>2161</v>
      </c>
      <c r="C4750" t="s">
        <v>2165</v>
      </c>
      <c r="D4750" t="str">
        <f t="shared" si="43"/>
        <v>VALUES (10572,N'BERGS',3,'6/18/1997','7/16/1997','6/25/1997',2,116.43,N'Berglunds snabbköp',N'Berguvsvägen  8',N'Luleå',NULL,N'S-958 22',N'Sweden')INSERT INTO "Orders"ShippedDate,"ShipVia","Freight","ShipName","ShipAddress",</v>
      </c>
      <c r="E4750" t="s">
        <v>4573</v>
      </c>
    </row>
    <row r="4751" spans="1:5" hidden="1" x14ac:dyDescent="0.25">
      <c r="A4751" t="s">
        <v>2161</v>
      </c>
      <c r="B4751" t="s">
        <v>2648</v>
      </c>
      <c r="D4751" t="str">
        <f t="shared" si="43"/>
        <v>VALUES (10572,N'BERGS',3,'6/18/1997','7/16/1997','6/25/1997',2,116.43,NULL,N'S-958 22',N'Sweden')("OrderID","CustomerID","EmployeeID","OrderDate","RequiredDate",ShippedDate,"ShipVia","Freight","ShipName","ShipAddress",ShipCity,"ShipRegion","ShipPostalCode","ShipCountry")</v>
      </c>
      <c r="E4751" t="s">
        <v>4574</v>
      </c>
    </row>
    <row r="4752" spans="1:5" hidden="1" x14ac:dyDescent="0.25">
      <c r="A4752" t="s">
        <v>2161</v>
      </c>
      <c r="C4752" t="s">
        <v>2246</v>
      </c>
      <c r="D4752" t="str">
        <f t="shared" si="43"/>
        <v>ShipCity,"ShipRegion","ShipPostalCode","ShipCountry")</v>
      </c>
      <c r="E4752" t="s">
        <v>2165</v>
      </c>
    </row>
    <row r="4753" spans="1:5" hidden="1" x14ac:dyDescent="0.25">
      <c r="A4753" t="s">
        <v>2161</v>
      </c>
      <c r="C4753" t="s">
        <v>2247</v>
      </c>
      <c r="D4753" t="str">
        <f t="shared" si="43"/>
        <v>INSERT INTO "Orders"ShippedDate,"ShipVia","Freight","ShipName","ShipAddress",N'Antonio Moreno Taquería',N'Mataderos  2312',N'México D.F.',</v>
      </c>
      <c r="E4753" t="s">
        <v>3909</v>
      </c>
    </row>
    <row r="4754" spans="1:5" x14ac:dyDescent="0.25">
      <c r="A4754" t="s">
        <v>2161</v>
      </c>
      <c r="B4754" t="s">
        <v>2162</v>
      </c>
      <c r="D4754" t="str">
        <f t="shared" si="43"/>
        <v>INSERT INTO "Orders"("OrderID","CustomerID","EmployeeID","OrderDate","RequiredDate",ShippedDate,"ShipVia","Freight","ShipName","ShipAddress",ShipCity,"ShipRegion","ShipPostalCode","ShipCountry")VALUES (10573,N'ANTON',7,'6/19/1997','7/17/1997','6/20/1997',3,84.84,N'Antonio Moreno Taquería',N'Mataderos  2312',N'México D.F.',NULL,N'05023',N'Mexico')</v>
      </c>
      <c r="E4754" t="s">
        <v>4575</v>
      </c>
    </row>
    <row r="4755" spans="1:5" hidden="1" x14ac:dyDescent="0.25">
      <c r="A4755" t="s">
        <v>2161</v>
      </c>
      <c r="B4755" t="s">
        <v>2163</v>
      </c>
      <c r="D4755" t="str">
        <f t="shared" si="43"/>
        <v>("OrderID","CustomerID","EmployeeID","OrderDate","RequiredDate",ShipCity,"ShipRegion","ShipPostalCode","ShipCountry")NULL,N'05023',N'Mexico')</v>
      </c>
      <c r="E4755" t="s">
        <v>3911</v>
      </c>
    </row>
    <row r="4756" spans="1:5" hidden="1" x14ac:dyDescent="0.25">
      <c r="A4756" t="s">
        <v>2161</v>
      </c>
      <c r="C4756" t="s">
        <v>2164</v>
      </c>
      <c r="D4756" t="str">
        <f t="shared" si="43"/>
        <v>N'Antonio Moreno Taquería',N'Mataderos  2312',N'México D.F.',</v>
      </c>
      <c r="E4756" t="s">
        <v>2400</v>
      </c>
    </row>
    <row r="4757" spans="1:5" hidden="1" x14ac:dyDescent="0.25">
      <c r="A4757" t="s">
        <v>2161</v>
      </c>
      <c r="C4757" t="s">
        <v>2165</v>
      </c>
      <c r="D4757" t="str">
        <f t="shared" si="43"/>
        <v>VALUES (10573,N'ANTON',7,'6/19/1997','7/17/1997','6/20/1997',3,84.84,N'Antonio Moreno Taquería',N'Mataderos  2312',N'México D.F.',NULL,N'05023',N'Mexico')INSERT INTO "Orders"ShippedDate,"ShipVia","Freight","ShipName","ShipAddress",</v>
      </c>
      <c r="E4757" t="s">
        <v>4576</v>
      </c>
    </row>
    <row r="4758" spans="1:5" hidden="1" x14ac:dyDescent="0.25">
      <c r="A4758" t="s">
        <v>2161</v>
      </c>
      <c r="B4758" t="s">
        <v>2649</v>
      </c>
      <c r="D4758" t="str">
        <f t="shared" si="43"/>
        <v>VALUES (10573,N'ANTON',7,'6/19/1997','7/17/1997','6/20/1997',3,84.84,NULL,N'05023',N'Mexico')("OrderID","CustomerID","EmployeeID","OrderDate","RequiredDate",ShippedDate,"ShipVia","Freight","ShipName","ShipAddress",ShipCity,"ShipRegion","ShipPostalCode","ShipCountry")</v>
      </c>
      <c r="E4758" t="s">
        <v>4577</v>
      </c>
    </row>
    <row r="4759" spans="1:5" hidden="1" x14ac:dyDescent="0.25">
      <c r="A4759" t="s">
        <v>2161</v>
      </c>
      <c r="C4759" t="s">
        <v>2400</v>
      </c>
      <c r="D4759" t="str">
        <f t="shared" si="43"/>
        <v>ShipCity,"ShipRegion","ShipPostalCode","ShipCountry")</v>
      </c>
      <c r="E4759" t="s">
        <v>2165</v>
      </c>
    </row>
    <row r="4760" spans="1:5" hidden="1" x14ac:dyDescent="0.25">
      <c r="A4760" t="s">
        <v>2161</v>
      </c>
      <c r="C4760" t="s">
        <v>2401</v>
      </c>
      <c r="D4760" t="str">
        <f t="shared" si="43"/>
        <v>INSERT INTO "Orders"ShippedDate,"ShipVia","Freight","ShipName","ShipAddress",N'Trail''s Head Gourmet Provisioners',N'722 DaVinci Blvd.',N'Kirkland',</v>
      </c>
      <c r="E4760" t="s">
        <v>4578</v>
      </c>
    </row>
    <row r="4761" spans="1:5" x14ac:dyDescent="0.25">
      <c r="A4761" t="s">
        <v>2161</v>
      </c>
      <c r="B4761" t="s">
        <v>2162</v>
      </c>
      <c r="D4761" t="str">
        <f t="shared" si="43"/>
        <v>INSERT INTO "Orders"("OrderID","CustomerID","EmployeeID","OrderDate","RequiredDate",ShippedDate,"ShipVia","Freight","ShipName","ShipAddress",ShipCity,"ShipRegion","ShipPostalCode","ShipCountry")VALUES (10574,N'TRAIH',4,'6/19/1997','7/17/1997','6/30/1997',2,37.60,N'Trail''s Head Gourmet Provisioners',N'722 DaVinci Blvd.',N'Kirkland',N'WA',N'98034',N'USA')</v>
      </c>
      <c r="E4761" t="s">
        <v>4579</v>
      </c>
    </row>
    <row r="4762" spans="1:5" hidden="1" x14ac:dyDescent="0.25">
      <c r="A4762" t="s">
        <v>2161</v>
      </c>
      <c r="B4762" t="s">
        <v>2163</v>
      </c>
      <c r="D4762" t="str">
        <f t="shared" si="43"/>
        <v>("OrderID","CustomerID","EmployeeID","OrderDate","RequiredDate",ShipCity,"ShipRegion","ShipPostalCode","ShipCountry")N'WA',N'98034',N'USA')</v>
      </c>
      <c r="E4762" t="s">
        <v>4580</v>
      </c>
    </row>
    <row r="4763" spans="1:5" hidden="1" x14ac:dyDescent="0.25">
      <c r="A4763" t="s">
        <v>2161</v>
      </c>
      <c r="C4763" t="s">
        <v>2164</v>
      </c>
      <c r="D4763" t="str">
        <f t="shared" si="43"/>
        <v>N'Trail''s Head Gourmet Provisioners',N'722 DaVinci Blvd.',N'Kirkland',</v>
      </c>
      <c r="E4763" t="s">
        <v>2651</v>
      </c>
    </row>
    <row r="4764" spans="1:5" hidden="1" x14ac:dyDescent="0.25">
      <c r="A4764" t="s">
        <v>2161</v>
      </c>
      <c r="C4764" t="s">
        <v>2165</v>
      </c>
      <c r="D4764" t="str">
        <f t="shared" si="43"/>
        <v>VALUES (10574,N'TRAIH',4,'6/19/1997','7/17/1997','6/30/1997',2,37.60,N'Trail''s Head Gourmet Provisioners',N'722 DaVinci Blvd.',N'Kirkland',N'WA',N'98034',N'USA')INSERT INTO "Orders"ShippedDate,"ShipVia","Freight","ShipName","ShipAddress",</v>
      </c>
      <c r="E4764" t="s">
        <v>4581</v>
      </c>
    </row>
    <row r="4765" spans="1:5" hidden="1" x14ac:dyDescent="0.25">
      <c r="A4765" t="s">
        <v>2161</v>
      </c>
      <c r="B4765" t="s">
        <v>2650</v>
      </c>
      <c r="D4765" t="str">
        <f t="shared" si="43"/>
        <v>VALUES (10574,N'TRAIH',4,'6/19/1997','7/17/1997','6/30/1997',2,37.60,N'WA',N'98034',N'USA')("OrderID","CustomerID","EmployeeID","OrderDate","RequiredDate",ShippedDate,"ShipVia","Freight","ShipName","ShipAddress",ShipCity,"ShipRegion","ShipPostalCode","ShipCountry")</v>
      </c>
      <c r="E4765" t="s">
        <v>4582</v>
      </c>
    </row>
    <row r="4766" spans="1:5" hidden="1" x14ac:dyDescent="0.25">
      <c r="A4766" t="s">
        <v>2161</v>
      </c>
      <c r="C4766" t="s">
        <v>2651</v>
      </c>
      <c r="D4766" t="str">
        <f t="shared" si="43"/>
        <v>ShipCity,"ShipRegion","ShipPostalCode","ShipCountry")</v>
      </c>
      <c r="E4766" t="s">
        <v>2165</v>
      </c>
    </row>
    <row r="4767" spans="1:5" hidden="1" x14ac:dyDescent="0.25">
      <c r="A4767" t="s">
        <v>2161</v>
      </c>
      <c r="C4767" t="s">
        <v>2652</v>
      </c>
      <c r="D4767" t="str">
        <f t="shared" si="43"/>
        <v>INSERT INTO "Orders"ShippedDate,"ShipVia","Freight","ShipName","ShipAddress",N'Morgenstern Gesundkost',N'Heerstr. 22',N'Leipzig',</v>
      </c>
      <c r="E4767" t="s">
        <v>3576</v>
      </c>
    </row>
    <row r="4768" spans="1:5" x14ac:dyDescent="0.25">
      <c r="A4768" t="s">
        <v>2161</v>
      </c>
      <c r="B4768" t="s">
        <v>2162</v>
      </c>
      <c r="D4768" t="str">
        <f t="shared" si="43"/>
        <v>INSERT INTO "Orders"("OrderID","CustomerID","EmployeeID","OrderDate","RequiredDate",ShippedDate,"ShipVia","Freight","ShipName","ShipAddress",ShipCity,"ShipRegion","ShipPostalCode","ShipCountry")VALUES (10575,N'MORGK',5,'6/20/1997','7/4/1997','6/30/1997',1,127.34,N'Morgenstern Gesundkost',N'Heerstr. 22',N'Leipzig',NULL,N'04179',N'Germany')</v>
      </c>
      <c r="E4768" t="s">
        <v>4583</v>
      </c>
    </row>
    <row r="4769" spans="1:5" hidden="1" x14ac:dyDescent="0.25">
      <c r="A4769" t="s">
        <v>2161</v>
      </c>
      <c r="B4769" t="s">
        <v>2163</v>
      </c>
      <c r="D4769" t="str">
        <f t="shared" si="43"/>
        <v>("OrderID","CustomerID","EmployeeID","OrderDate","RequiredDate",ShipCity,"ShipRegion","ShipPostalCode","ShipCountry")NULL,N'04179',N'Germany')</v>
      </c>
      <c r="E4769" t="s">
        <v>3578</v>
      </c>
    </row>
    <row r="4770" spans="1:5" hidden="1" x14ac:dyDescent="0.25">
      <c r="A4770" t="s">
        <v>2161</v>
      </c>
      <c r="C4770" t="s">
        <v>2164</v>
      </c>
      <c r="D4770" t="str">
        <f t="shared" si="43"/>
        <v>N'Morgenstern Gesundkost',N'Heerstr. 22',N'Leipzig',</v>
      </c>
      <c r="E4770" t="s">
        <v>2243</v>
      </c>
    </row>
    <row r="4771" spans="1:5" hidden="1" x14ac:dyDescent="0.25">
      <c r="A4771" t="s">
        <v>2161</v>
      </c>
      <c r="C4771" t="s">
        <v>2165</v>
      </c>
      <c r="D4771" t="str">
        <f t="shared" si="43"/>
        <v>VALUES (10575,N'MORGK',5,'6/20/1997','7/4/1997','6/30/1997',1,127.34,N'Morgenstern Gesundkost',N'Heerstr. 22',N'Leipzig',NULL,N'04179',N'Germany')INSERT INTO "Orders"ShippedDate,"ShipVia","Freight","ShipName","ShipAddress",</v>
      </c>
      <c r="E4771" t="s">
        <v>4584</v>
      </c>
    </row>
    <row r="4772" spans="1:5" hidden="1" x14ac:dyDescent="0.25">
      <c r="A4772" t="s">
        <v>2161</v>
      </c>
      <c r="B4772" t="s">
        <v>2653</v>
      </c>
      <c r="D4772" t="str">
        <f t="shared" si="43"/>
        <v>VALUES (10575,N'MORGK',5,'6/20/1997','7/4/1997','6/30/1997',1,127.34,NULL,N'04179',N'Germany')("OrderID","CustomerID","EmployeeID","OrderDate","RequiredDate",ShippedDate,"ShipVia","Freight","ShipName","ShipAddress",ShipCity,"ShipRegion","ShipPostalCode","ShipCountry")</v>
      </c>
      <c r="E4772" t="s">
        <v>4585</v>
      </c>
    </row>
    <row r="4773" spans="1:5" hidden="1" x14ac:dyDescent="0.25">
      <c r="A4773" t="s">
        <v>2161</v>
      </c>
      <c r="C4773" t="s">
        <v>2243</v>
      </c>
      <c r="D4773" t="str">
        <f t="shared" si="43"/>
        <v>ShipCity,"ShipRegion","ShipPostalCode","ShipCountry")</v>
      </c>
      <c r="E4773" t="s">
        <v>2165</v>
      </c>
    </row>
    <row r="4774" spans="1:5" hidden="1" x14ac:dyDescent="0.25">
      <c r="A4774" t="s">
        <v>2161</v>
      </c>
      <c r="C4774" t="s">
        <v>2244</v>
      </c>
      <c r="D4774" t="str">
        <f t="shared" si="43"/>
        <v>INSERT INTO "Orders"ShippedDate,"ShipVia","Freight","ShipName","ShipAddress",N'Tortuga Restaurante',N'Avda. Azteca 123',N'México D.F.',</v>
      </c>
      <c r="E4774" t="s">
        <v>3571</v>
      </c>
    </row>
    <row r="4775" spans="1:5" x14ac:dyDescent="0.25">
      <c r="A4775" t="s">
        <v>2161</v>
      </c>
      <c r="B4775" t="s">
        <v>2162</v>
      </c>
      <c r="D4775" t="str">
        <f t="shared" si="43"/>
        <v>INSERT INTO "Orders"("OrderID","CustomerID","EmployeeID","OrderDate","RequiredDate",ShippedDate,"ShipVia","Freight","ShipName","ShipAddress",ShipCity,"ShipRegion","ShipPostalCode","ShipCountry")VALUES (10576,N'TORTU',3,'6/23/1997','7/7/1997','6/30/1997',3,18.56,N'Tortuga Restaurante',N'Avda. Azteca 123',N'México D.F.',NULL,N'05033',N'Mexico')</v>
      </c>
      <c r="E4775" t="s">
        <v>4586</v>
      </c>
    </row>
    <row r="4776" spans="1:5" hidden="1" x14ac:dyDescent="0.25">
      <c r="A4776" t="s">
        <v>2161</v>
      </c>
      <c r="B4776" t="s">
        <v>2163</v>
      </c>
      <c r="D4776" t="str">
        <f t="shared" si="43"/>
        <v>("OrderID","CustomerID","EmployeeID","OrderDate","RequiredDate",ShipCity,"ShipRegion","ShipPostalCode","ShipCountry")NULL,N'05033',N'Mexico')</v>
      </c>
      <c r="E4776" t="s">
        <v>3573</v>
      </c>
    </row>
    <row r="4777" spans="1:5" hidden="1" x14ac:dyDescent="0.25">
      <c r="A4777" t="s">
        <v>2161</v>
      </c>
      <c r="C4777" t="s">
        <v>2164</v>
      </c>
      <c r="D4777" t="str">
        <f t="shared" si="43"/>
        <v>N'Tortuga Restaurante',N'Avda. Azteca 123',N'México D.F.',</v>
      </c>
      <c r="E4777" t="s">
        <v>2240</v>
      </c>
    </row>
    <row r="4778" spans="1:5" hidden="1" x14ac:dyDescent="0.25">
      <c r="A4778" t="s">
        <v>2161</v>
      </c>
      <c r="C4778" t="s">
        <v>2165</v>
      </c>
      <c r="D4778" t="str">
        <f t="shared" si="43"/>
        <v>VALUES (10576,N'TORTU',3,'6/23/1997','7/7/1997','6/30/1997',3,18.56,N'Tortuga Restaurante',N'Avda. Azteca 123',N'México D.F.',NULL,N'05033',N'Mexico')INSERT INTO "Orders"ShippedDate,"ShipVia","Freight","ShipName","ShipAddress",</v>
      </c>
      <c r="E4778" t="s">
        <v>4587</v>
      </c>
    </row>
    <row r="4779" spans="1:5" hidden="1" x14ac:dyDescent="0.25">
      <c r="A4779" t="s">
        <v>2161</v>
      </c>
      <c r="B4779" t="s">
        <v>2654</v>
      </c>
      <c r="D4779" t="str">
        <f t="shared" si="43"/>
        <v>VALUES (10576,N'TORTU',3,'6/23/1997','7/7/1997','6/30/1997',3,18.56,NULL,N'05033',N'Mexico')("OrderID","CustomerID","EmployeeID","OrderDate","RequiredDate",ShippedDate,"ShipVia","Freight","ShipName","ShipAddress",ShipCity,"ShipRegion","ShipPostalCode","ShipCountry")</v>
      </c>
      <c r="E4779" t="s">
        <v>4588</v>
      </c>
    </row>
    <row r="4780" spans="1:5" hidden="1" x14ac:dyDescent="0.25">
      <c r="A4780" t="s">
        <v>2161</v>
      </c>
      <c r="C4780" t="s">
        <v>2240</v>
      </c>
      <c r="D4780" t="str">
        <f t="shared" si="43"/>
        <v>ShipCity,"ShipRegion","ShipPostalCode","ShipCountry")</v>
      </c>
      <c r="E4780" t="s">
        <v>2165</v>
      </c>
    </row>
    <row r="4781" spans="1:5" hidden="1" x14ac:dyDescent="0.25">
      <c r="A4781" t="s">
        <v>2161</v>
      </c>
      <c r="C4781" t="s">
        <v>2241</v>
      </c>
      <c r="D4781" t="str">
        <f t="shared" si="43"/>
        <v>INSERT INTO "Orders"ShippedDate,"ShipVia","Freight","ShipName","ShipAddress",N'Trail''s Head Gourmet Provisioners',N'722 DaVinci Blvd.',N'Kirkland',</v>
      </c>
      <c r="E4781" t="s">
        <v>4578</v>
      </c>
    </row>
    <row r="4782" spans="1:5" x14ac:dyDescent="0.25">
      <c r="A4782" t="s">
        <v>2161</v>
      </c>
      <c r="B4782" t="s">
        <v>2162</v>
      </c>
      <c r="D4782" t="str">
        <f t="shared" si="43"/>
        <v>INSERT INTO "Orders"("OrderID","CustomerID","EmployeeID","OrderDate","RequiredDate",ShippedDate,"ShipVia","Freight","ShipName","ShipAddress",ShipCity,"ShipRegion","ShipPostalCode","ShipCountry")VALUES (10577,N'TRAIH',9,'6/23/1997','8/4/1997','6/30/1997',2,25.41,N'Trail''s Head Gourmet Provisioners',N'722 DaVinci Blvd.',N'Kirkland',N'WA',N'98034',N'USA')</v>
      </c>
      <c r="E4782" t="s">
        <v>4589</v>
      </c>
    </row>
    <row r="4783" spans="1:5" hidden="1" x14ac:dyDescent="0.25">
      <c r="A4783" t="s">
        <v>2161</v>
      </c>
      <c r="B4783" t="s">
        <v>2163</v>
      </c>
      <c r="D4783" t="str">
        <f t="shared" si="43"/>
        <v>("OrderID","CustomerID","EmployeeID","OrderDate","RequiredDate",ShipCity,"ShipRegion","ShipPostalCode","ShipCountry")N'WA',N'98034',N'USA')</v>
      </c>
      <c r="E4783" t="s">
        <v>4580</v>
      </c>
    </row>
    <row r="4784" spans="1:5" hidden="1" x14ac:dyDescent="0.25">
      <c r="A4784" t="s">
        <v>2161</v>
      </c>
      <c r="C4784" t="s">
        <v>2164</v>
      </c>
      <c r="D4784" t="str">
        <f t="shared" ref="D4784:D4847" si="44">B4784&amp;B4785&amp;C4786&amp;C4787&amp;B4788&amp;C4789&amp;C4790</f>
        <v>N'Trail''s Head Gourmet Provisioners',N'722 DaVinci Blvd.',N'Kirkland',</v>
      </c>
      <c r="E4784" t="s">
        <v>2651</v>
      </c>
    </row>
    <row r="4785" spans="1:5" hidden="1" x14ac:dyDescent="0.25">
      <c r="A4785" t="s">
        <v>2161</v>
      </c>
      <c r="C4785" t="s">
        <v>2165</v>
      </c>
      <c r="D4785" t="str">
        <f t="shared" si="44"/>
        <v>VALUES (10577,N'TRAIH',9,'6/23/1997','8/4/1997','6/30/1997',2,25.41,N'Trail''s Head Gourmet Provisioners',N'722 DaVinci Blvd.',N'Kirkland',N'WA',N'98034',N'USA')INSERT INTO "Orders"ShippedDate,"ShipVia","Freight","ShipName","ShipAddress",</v>
      </c>
      <c r="E4785" t="s">
        <v>4590</v>
      </c>
    </row>
    <row r="4786" spans="1:5" hidden="1" x14ac:dyDescent="0.25">
      <c r="A4786" t="s">
        <v>2161</v>
      </c>
      <c r="B4786" t="s">
        <v>2655</v>
      </c>
      <c r="D4786" t="str">
        <f t="shared" si="44"/>
        <v>VALUES (10577,N'TRAIH',9,'6/23/1997','8/4/1997','6/30/1997',2,25.41,N'WA',N'98034',N'USA')("OrderID","CustomerID","EmployeeID","OrderDate","RequiredDate",ShippedDate,"ShipVia","Freight","ShipName","ShipAddress",ShipCity,"ShipRegion","ShipPostalCode","ShipCountry")</v>
      </c>
      <c r="E4786" t="s">
        <v>4591</v>
      </c>
    </row>
    <row r="4787" spans="1:5" hidden="1" x14ac:dyDescent="0.25">
      <c r="A4787" t="s">
        <v>2161</v>
      </c>
      <c r="C4787" t="s">
        <v>2651</v>
      </c>
      <c r="D4787" t="str">
        <f t="shared" si="44"/>
        <v>ShipCity,"ShipRegion","ShipPostalCode","ShipCountry")</v>
      </c>
      <c r="E4787" t="s">
        <v>2165</v>
      </c>
    </row>
    <row r="4788" spans="1:5" hidden="1" x14ac:dyDescent="0.25">
      <c r="A4788" t="s">
        <v>2161</v>
      </c>
      <c r="C4788" t="s">
        <v>2652</v>
      </c>
      <c r="D4788" t="str">
        <f t="shared" si="44"/>
        <v>INSERT INTO "Orders"ShippedDate,"ShipVia","Freight","ShipName","ShipAddress",N'B''s Beverages',N'Fauntleroy Circus',N'London',</v>
      </c>
      <c r="E4788" t="s">
        <v>3626</v>
      </c>
    </row>
    <row r="4789" spans="1:5" x14ac:dyDescent="0.25">
      <c r="A4789" t="s">
        <v>2161</v>
      </c>
      <c r="B4789" t="s">
        <v>2162</v>
      </c>
      <c r="D4789" t="str">
        <f t="shared" si="44"/>
        <v>INSERT INTO "Orders"("OrderID","CustomerID","EmployeeID","OrderDate","RequiredDate",ShippedDate,"ShipVia","Freight","ShipName","ShipAddress",ShipCity,"ShipRegion","ShipPostalCode","ShipCountry")VALUES (10578,N'BSBEV',4,'6/24/1997','7/22/1997','7/25/1997',3,29.60,N'B''s Beverages',N'Fauntleroy Circus',N'London',NULL,N'EC2 5NT',N'UK')</v>
      </c>
      <c r="E4789" t="s">
        <v>4592</v>
      </c>
    </row>
    <row r="4790" spans="1:5" hidden="1" x14ac:dyDescent="0.25">
      <c r="A4790" t="s">
        <v>2161</v>
      </c>
      <c r="B4790" t="s">
        <v>2163</v>
      </c>
      <c r="D4790" t="str">
        <f t="shared" si="44"/>
        <v>("OrderID","CustomerID","EmployeeID","OrderDate","RequiredDate",ShipCity,"ShipRegion","ShipPostalCode","ShipCountry")NULL,N'EC2 5NT',N'UK')</v>
      </c>
      <c r="E4790" t="s">
        <v>3628</v>
      </c>
    </row>
    <row r="4791" spans="1:5" hidden="1" x14ac:dyDescent="0.25">
      <c r="A4791" t="s">
        <v>2161</v>
      </c>
      <c r="C4791" t="s">
        <v>2164</v>
      </c>
      <c r="D4791" t="str">
        <f t="shared" si="44"/>
        <v>N'B''s Beverages',N'Fauntleroy Circus',N'London',</v>
      </c>
      <c r="E4791" t="s">
        <v>2269</v>
      </c>
    </row>
    <row r="4792" spans="1:5" hidden="1" x14ac:dyDescent="0.25">
      <c r="A4792" t="s">
        <v>2161</v>
      </c>
      <c r="C4792" t="s">
        <v>2165</v>
      </c>
      <c r="D4792" t="str">
        <f t="shared" si="44"/>
        <v>VALUES (10578,N'BSBEV',4,'6/24/1997','7/22/1997','7/25/1997',3,29.60,N'B''s Beverages',N'Fauntleroy Circus',N'London',NULL,N'EC2 5NT',N'UK')INSERT INTO "Orders"ShippedDate,"ShipVia","Freight","ShipName","ShipAddress",</v>
      </c>
      <c r="E4792" t="s">
        <v>4593</v>
      </c>
    </row>
    <row r="4793" spans="1:5" hidden="1" x14ac:dyDescent="0.25">
      <c r="A4793" t="s">
        <v>2161</v>
      </c>
      <c r="B4793" t="s">
        <v>2656</v>
      </c>
      <c r="D4793" t="str">
        <f t="shared" si="44"/>
        <v>VALUES (10578,N'BSBEV',4,'6/24/1997','7/22/1997','7/25/1997',3,29.60,NULL,N'EC2 5NT',N'UK')("OrderID","CustomerID","EmployeeID","OrderDate","RequiredDate",ShippedDate,"ShipVia","Freight","ShipName","ShipAddress",ShipCity,"ShipRegion","ShipPostalCode","ShipCountry")</v>
      </c>
      <c r="E4793" t="s">
        <v>4594</v>
      </c>
    </row>
    <row r="4794" spans="1:5" hidden="1" x14ac:dyDescent="0.25">
      <c r="A4794" t="s">
        <v>2161</v>
      </c>
      <c r="C4794" t="s">
        <v>2269</v>
      </c>
      <c r="D4794" t="str">
        <f t="shared" si="44"/>
        <v>ShipCity,"ShipRegion","ShipPostalCode","ShipCountry")</v>
      </c>
      <c r="E4794" t="s">
        <v>2165</v>
      </c>
    </row>
    <row r="4795" spans="1:5" hidden="1" x14ac:dyDescent="0.25">
      <c r="A4795" t="s">
        <v>2161</v>
      </c>
      <c r="C4795" t="s">
        <v>2270</v>
      </c>
      <c r="D4795" t="str">
        <f t="shared" si="44"/>
        <v>INSERT INTO "Orders"ShippedDate,"ShipVia","Freight","ShipName","ShipAddress",N'Let''s Stop N Shop',N'87 Polk St. Suite 5',N'San Francisco',</v>
      </c>
      <c r="E4795" t="s">
        <v>4595</v>
      </c>
    </row>
    <row r="4796" spans="1:5" x14ac:dyDescent="0.25">
      <c r="A4796" t="s">
        <v>2161</v>
      </c>
      <c r="B4796" t="s">
        <v>2162</v>
      </c>
      <c r="D4796" t="str">
        <f t="shared" si="44"/>
        <v>INSERT INTO "Orders"("OrderID","CustomerID","EmployeeID","OrderDate","RequiredDate",ShippedDate,"ShipVia","Freight","ShipName","ShipAddress",ShipCity,"ShipRegion","ShipPostalCode","ShipCountry")VALUES (10579,N'LETSS',1,'6/25/1997','7/23/1997','7/4/1997',2,13.73,N'Let''s Stop N Shop',N'87 Polk St. Suite 5',N'San Francisco',N'CA',N'94117',N'USA')</v>
      </c>
      <c r="E4796" t="s">
        <v>4596</v>
      </c>
    </row>
    <row r="4797" spans="1:5" hidden="1" x14ac:dyDescent="0.25">
      <c r="A4797" t="s">
        <v>2161</v>
      </c>
      <c r="B4797" t="s">
        <v>2163</v>
      </c>
      <c r="D4797" t="str">
        <f t="shared" si="44"/>
        <v>("OrderID","CustomerID","EmployeeID","OrderDate","RequiredDate",ShipCity,"ShipRegion","ShipPostalCode","ShipCountry")N'CA',N'94117',N'USA')</v>
      </c>
      <c r="E4797" t="s">
        <v>4597</v>
      </c>
    </row>
    <row r="4798" spans="1:5" hidden="1" x14ac:dyDescent="0.25">
      <c r="A4798" t="s">
        <v>2161</v>
      </c>
      <c r="C4798" t="s">
        <v>2164</v>
      </c>
      <c r="D4798" t="str">
        <f t="shared" si="44"/>
        <v>N'Let''s Stop N Shop',N'87 Polk St. Suite 5',N'San Francisco',</v>
      </c>
      <c r="E4798" t="s">
        <v>2658</v>
      </c>
    </row>
    <row r="4799" spans="1:5" hidden="1" x14ac:dyDescent="0.25">
      <c r="A4799" t="s">
        <v>2161</v>
      </c>
      <c r="C4799" t="s">
        <v>2165</v>
      </c>
      <c r="D4799" t="str">
        <f t="shared" si="44"/>
        <v>VALUES (10579,N'LETSS',1,'6/25/1997','7/23/1997','7/4/1997',2,13.73,N'Let''s Stop N Shop',N'87 Polk St. Suite 5',N'San Francisco',N'CA',N'94117',N'USA')INSERT INTO "Orders"ShippedDate,"ShipVia","Freight","ShipName","ShipAddress",</v>
      </c>
      <c r="E4799" t="s">
        <v>4598</v>
      </c>
    </row>
    <row r="4800" spans="1:5" hidden="1" x14ac:dyDescent="0.25">
      <c r="A4800" t="s">
        <v>2161</v>
      </c>
      <c r="B4800" t="s">
        <v>2657</v>
      </c>
      <c r="D4800" t="str">
        <f t="shared" si="44"/>
        <v>VALUES (10579,N'LETSS',1,'6/25/1997','7/23/1997','7/4/1997',2,13.73,N'CA',N'94117',N'USA')("OrderID","CustomerID","EmployeeID","OrderDate","RequiredDate",ShippedDate,"ShipVia","Freight","ShipName","ShipAddress",ShipCity,"ShipRegion","ShipPostalCode","ShipCountry")</v>
      </c>
      <c r="E4800" t="s">
        <v>4599</v>
      </c>
    </row>
    <row r="4801" spans="1:5" hidden="1" x14ac:dyDescent="0.25">
      <c r="A4801" t="s">
        <v>2161</v>
      </c>
      <c r="C4801" t="s">
        <v>2658</v>
      </c>
      <c r="D4801" t="str">
        <f t="shared" si="44"/>
        <v>ShipCity,"ShipRegion","ShipPostalCode","ShipCountry")</v>
      </c>
      <c r="E4801" t="s">
        <v>2165</v>
      </c>
    </row>
    <row r="4802" spans="1:5" hidden="1" x14ac:dyDescent="0.25">
      <c r="A4802" t="s">
        <v>2161</v>
      </c>
      <c r="C4802" t="s">
        <v>2659</v>
      </c>
      <c r="D4802" t="str">
        <f t="shared" si="44"/>
        <v>INSERT INTO "Orders"ShippedDate,"ShipVia","Freight","ShipName","ShipAddress",N'Ottilies Käseladen',N'Mehrheimerstr. 369',N'Köln',</v>
      </c>
      <c r="E4802" t="s">
        <v>3498</v>
      </c>
    </row>
    <row r="4803" spans="1:5" x14ac:dyDescent="0.25">
      <c r="A4803" t="s">
        <v>2161</v>
      </c>
      <c r="B4803" t="s">
        <v>2162</v>
      </c>
      <c r="D4803" t="str">
        <f t="shared" si="44"/>
        <v>INSERT INTO "Orders"("OrderID","CustomerID","EmployeeID","OrderDate","RequiredDate",ShippedDate,"ShipVia","Freight","ShipName","ShipAddress",ShipCity,"ShipRegion","ShipPostalCode","ShipCountry")VALUES (10580,N'OTTIK',4,'6/26/1997','7/24/1997','7/1/1997',3,75.89,N'Ottilies Käseladen',N'Mehrheimerstr. 369',N'Köln',NULL,N'50739',N'Germany')</v>
      </c>
      <c r="E4803" t="s">
        <v>4600</v>
      </c>
    </row>
    <row r="4804" spans="1:5" hidden="1" x14ac:dyDescent="0.25">
      <c r="A4804" t="s">
        <v>2161</v>
      </c>
      <c r="B4804" t="s">
        <v>2163</v>
      </c>
      <c r="D4804" t="str">
        <f t="shared" si="44"/>
        <v>("OrderID","CustomerID","EmployeeID","OrderDate","RequiredDate",ShipCity,"ShipRegion","ShipPostalCode","ShipCountry")NULL,N'50739',N'Germany')</v>
      </c>
      <c r="E4804" t="s">
        <v>3500</v>
      </c>
    </row>
    <row r="4805" spans="1:5" hidden="1" x14ac:dyDescent="0.25">
      <c r="A4805" t="s">
        <v>2161</v>
      </c>
      <c r="C4805" t="s">
        <v>2164</v>
      </c>
      <c r="D4805" t="str">
        <f t="shared" si="44"/>
        <v>N'Ottilies Käseladen',N'Mehrheimerstr. 369',N'Köln',</v>
      </c>
      <c r="E4805" t="s">
        <v>2200</v>
      </c>
    </row>
    <row r="4806" spans="1:5" hidden="1" x14ac:dyDescent="0.25">
      <c r="A4806" t="s">
        <v>2161</v>
      </c>
      <c r="C4806" t="s">
        <v>2165</v>
      </c>
      <c r="D4806" t="str">
        <f t="shared" si="44"/>
        <v>VALUES (10580,N'OTTIK',4,'6/26/1997','7/24/1997','7/1/1997',3,75.89,N'Ottilies Käseladen',N'Mehrheimerstr. 369',N'Köln',NULL,N'50739',N'Germany')INSERT INTO "Orders"ShippedDate,"ShipVia","Freight","ShipName","ShipAddress",</v>
      </c>
      <c r="E4806" t="s">
        <v>4601</v>
      </c>
    </row>
    <row r="4807" spans="1:5" hidden="1" x14ac:dyDescent="0.25">
      <c r="A4807" t="s">
        <v>2161</v>
      </c>
      <c r="B4807" t="s">
        <v>2660</v>
      </c>
      <c r="D4807" t="str">
        <f t="shared" si="44"/>
        <v>VALUES (10580,N'OTTIK',4,'6/26/1997','7/24/1997','7/1/1997',3,75.89,NULL,N'50739',N'Germany')("OrderID","CustomerID","EmployeeID","OrderDate","RequiredDate",ShippedDate,"ShipVia","Freight","ShipName","ShipAddress",ShipCity,"ShipRegion","ShipPostalCode","ShipCountry")</v>
      </c>
      <c r="E4807" t="s">
        <v>4602</v>
      </c>
    </row>
    <row r="4808" spans="1:5" hidden="1" x14ac:dyDescent="0.25">
      <c r="A4808" t="s">
        <v>2161</v>
      </c>
      <c r="C4808" t="s">
        <v>2200</v>
      </c>
      <c r="D4808" t="str">
        <f t="shared" si="44"/>
        <v>ShipCity,"ShipRegion","ShipPostalCode","ShipCountry")</v>
      </c>
      <c r="E4808" t="s">
        <v>2165</v>
      </c>
    </row>
    <row r="4809" spans="1:5" hidden="1" x14ac:dyDescent="0.25">
      <c r="A4809" t="s">
        <v>2161</v>
      </c>
      <c r="C4809" t="s">
        <v>2201</v>
      </c>
      <c r="D4809" t="str">
        <f t="shared" si="44"/>
        <v>INSERT INTO "Orders"ShippedDate,"ShipVia","Freight","ShipName","ShipAddress",N'Familia Arquibaldo',N'Rua Orós, 92',N'Sao Paulo',</v>
      </c>
      <c r="E4809" t="s">
        <v>3841</v>
      </c>
    </row>
    <row r="4810" spans="1:5" x14ac:dyDescent="0.25">
      <c r="A4810" t="s">
        <v>2161</v>
      </c>
      <c r="B4810" t="s">
        <v>2162</v>
      </c>
      <c r="D4810" t="str">
        <f t="shared" si="44"/>
        <v>INSERT INTO "Orders"("OrderID","CustomerID","EmployeeID","OrderDate","RequiredDate",ShippedDate,"ShipVia","Freight","ShipName","ShipAddress",ShipCity,"ShipRegion","ShipPostalCode","ShipCountry")VALUES (10581,N'FAMIA',3,'6/26/1997','7/24/1997','7/2/1997',1,3.01,N'Familia Arquibaldo',N'Rua Orós, 92',N'Sao Paulo',N'SP',N'05442-030',N'Brazil')</v>
      </c>
      <c r="E4810" t="s">
        <v>4603</v>
      </c>
    </row>
    <row r="4811" spans="1:5" hidden="1" x14ac:dyDescent="0.25">
      <c r="A4811" t="s">
        <v>2161</v>
      </c>
      <c r="B4811" t="s">
        <v>2163</v>
      </c>
      <c r="D4811" t="str">
        <f t="shared" si="44"/>
        <v>("OrderID","CustomerID","EmployeeID","OrderDate","RequiredDate",ShipCity,"ShipRegion","ShipPostalCode","ShipCountry")N'SP',N'05442-030',N'Brazil')</v>
      </c>
      <c r="E4811" t="s">
        <v>3843</v>
      </c>
    </row>
    <row r="4812" spans="1:5" hidden="1" x14ac:dyDescent="0.25">
      <c r="A4812" t="s">
        <v>2161</v>
      </c>
      <c r="C4812" t="s">
        <v>2164</v>
      </c>
      <c r="D4812" t="str">
        <f t="shared" si="44"/>
        <v>N'Familia Arquibaldo',N'Rua Orós, 92',N'Sao Paulo',</v>
      </c>
      <c r="E4812" t="s">
        <v>2368</v>
      </c>
    </row>
    <row r="4813" spans="1:5" hidden="1" x14ac:dyDescent="0.25">
      <c r="A4813" t="s">
        <v>2161</v>
      </c>
      <c r="C4813" t="s">
        <v>2165</v>
      </c>
      <c r="D4813" t="str">
        <f t="shared" si="44"/>
        <v>VALUES (10581,N'FAMIA',3,'6/26/1997','7/24/1997','7/2/1997',1,3.01,N'Familia Arquibaldo',N'Rua Orós, 92',N'Sao Paulo',N'SP',N'05442-030',N'Brazil')INSERT INTO "Orders"ShippedDate,"ShipVia","Freight","ShipName","ShipAddress",</v>
      </c>
      <c r="E4813" t="s">
        <v>4604</v>
      </c>
    </row>
    <row r="4814" spans="1:5" hidden="1" x14ac:dyDescent="0.25">
      <c r="A4814" t="s">
        <v>2161</v>
      </c>
      <c r="B4814" t="s">
        <v>2661</v>
      </c>
      <c r="D4814" t="str">
        <f t="shared" si="44"/>
        <v>VALUES (10581,N'FAMIA',3,'6/26/1997','7/24/1997','7/2/1997',1,3.01,N'SP',N'05442-030',N'Brazil')("OrderID","CustomerID","EmployeeID","OrderDate","RequiredDate",ShippedDate,"ShipVia","Freight","ShipName","ShipAddress",ShipCity,"ShipRegion","ShipPostalCode","ShipCountry")</v>
      </c>
      <c r="E4814" t="s">
        <v>4605</v>
      </c>
    </row>
    <row r="4815" spans="1:5" hidden="1" x14ac:dyDescent="0.25">
      <c r="A4815" t="s">
        <v>2161</v>
      </c>
      <c r="C4815" t="s">
        <v>2368</v>
      </c>
      <c r="D4815" t="str">
        <f t="shared" si="44"/>
        <v>ShipCity,"ShipRegion","ShipPostalCode","ShipCountry")</v>
      </c>
      <c r="E4815" t="s">
        <v>2165</v>
      </c>
    </row>
    <row r="4816" spans="1:5" hidden="1" x14ac:dyDescent="0.25">
      <c r="A4816" t="s">
        <v>2161</v>
      </c>
      <c r="C4816" t="s">
        <v>2369</v>
      </c>
      <c r="D4816" t="str">
        <f t="shared" si="44"/>
        <v>INSERT INTO "Orders"ShippedDate,"ShipVia","Freight","ShipName","ShipAddress",N'Blauer See Delikatessen',N'Forsterstr. 57',N'Mannheim',</v>
      </c>
      <c r="E4816" t="s">
        <v>4350</v>
      </c>
    </row>
    <row r="4817" spans="1:5" x14ac:dyDescent="0.25">
      <c r="A4817" t="s">
        <v>2161</v>
      </c>
      <c r="B4817" t="s">
        <v>2162</v>
      </c>
      <c r="D4817" t="str">
        <f t="shared" si="44"/>
        <v>INSERT INTO "Orders"("OrderID","CustomerID","EmployeeID","OrderDate","RequiredDate",ShippedDate,"ShipVia","Freight","ShipName","ShipAddress",ShipCity,"ShipRegion","ShipPostalCode","ShipCountry")VALUES (10582,N'BLAUS',3,'6/27/1997','7/25/1997','7/14/1997',2,27.71,N'Blauer See Delikatessen',N'Forsterstr. 57',N'Mannheim',NULL,N'68306',N'Germany')</v>
      </c>
      <c r="E4817" t="s">
        <v>4606</v>
      </c>
    </row>
    <row r="4818" spans="1:5" hidden="1" x14ac:dyDescent="0.25">
      <c r="A4818" t="s">
        <v>2161</v>
      </c>
      <c r="B4818" t="s">
        <v>2163</v>
      </c>
      <c r="D4818" t="str">
        <f t="shared" si="44"/>
        <v>("OrderID","CustomerID","EmployeeID","OrderDate","RequiredDate",ShipCity,"ShipRegion","ShipPostalCode","ShipCountry")NULL,N'68306',N'Germany')</v>
      </c>
      <c r="E4818" t="s">
        <v>4352</v>
      </c>
    </row>
    <row r="4819" spans="1:5" hidden="1" x14ac:dyDescent="0.25">
      <c r="A4819" t="s">
        <v>2161</v>
      </c>
      <c r="C4819" t="s">
        <v>2164</v>
      </c>
      <c r="D4819" t="str">
        <f t="shared" si="44"/>
        <v>N'Blauer See Delikatessen',N'Forsterstr. 57',N'Mannheim',</v>
      </c>
      <c r="E4819" t="s">
        <v>2569</v>
      </c>
    </row>
    <row r="4820" spans="1:5" hidden="1" x14ac:dyDescent="0.25">
      <c r="A4820" t="s">
        <v>2161</v>
      </c>
      <c r="C4820" t="s">
        <v>2165</v>
      </c>
      <c r="D4820" t="str">
        <f t="shared" si="44"/>
        <v>VALUES (10582,N'BLAUS',3,'6/27/1997','7/25/1997','7/14/1997',2,27.71,N'Blauer See Delikatessen',N'Forsterstr. 57',N'Mannheim',NULL,N'68306',N'Germany')INSERT INTO "Orders"ShippedDate,"ShipVia","Freight","ShipName","ShipAddress",</v>
      </c>
      <c r="E4820" t="s">
        <v>4607</v>
      </c>
    </row>
    <row r="4821" spans="1:5" hidden="1" x14ac:dyDescent="0.25">
      <c r="A4821" t="s">
        <v>2161</v>
      </c>
      <c r="B4821" t="s">
        <v>2662</v>
      </c>
      <c r="D4821" t="str">
        <f t="shared" si="44"/>
        <v>VALUES (10582,N'BLAUS',3,'6/27/1997','7/25/1997','7/14/1997',2,27.71,NULL,N'68306',N'Germany')("OrderID","CustomerID","EmployeeID","OrderDate","RequiredDate",ShippedDate,"ShipVia","Freight","ShipName","ShipAddress",ShipCity,"ShipRegion","ShipPostalCode","ShipCountry")</v>
      </c>
      <c r="E4821" t="s">
        <v>4608</v>
      </c>
    </row>
    <row r="4822" spans="1:5" hidden="1" x14ac:dyDescent="0.25">
      <c r="A4822" t="s">
        <v>2161</v>
      </c>
      <c r="C4822" t="s">
        <v>2569</v>
      </c>
      <c r="D4822" t="str">
        <f t="shared" si="44"/>
        <v>ShipCity,"ShipRegion","ShipPostalCode","ShipCountry")</v>
      </c>
      <c r="E4822" t="s">
        <v>2165</v>
      </c>
    </row>
    <row r="4823" spans="1:5" hidden="1" x14ac:dyDescent="0.25">
      <c r="A4823" t="s">
        <v>2161</v>
      </c>
      <c r="C4823" t="s">
        <v>2570</v>
      </c>
      <c r="D4823" t="str">
        <f t="shared" si="44"/>
        <v>INSERT INTO "Orders"ShippedDate,"ShipVia","Freight","ShipName","ShipAddress",N'Wartian Herkku',N'Torikatu 38',N'Oulu',</v>
      </c>
      <c r="E4823" t="s">
        <v>3526</v>
      </c>
    </row>
    <row r="4824" spans="1:5" x14ac:dyDescent="0.25">
      <c r="A4824" t="s">
        <v>2161</v>
      </c>
      <c r="B4824" t="s">
        <v>2162</v>
      </c>
      <c r="D4824" t="str">
        <f t="shared" si="44"/>
        <v>INSERT INTO "Orders"("OrderID","CustomerID","EmployeeID","OrderDate","RequiredDate",ShippedDate,"ShipVia","Freight","ShipName","ShipAddress",ShipCity,"ShipRegion","ShipPostalCode","ShipCountry")VALUES (10583,N'WARTH',2,'6/30/1997','7/28/1997','7/4/1997',2,7.28,N'Wartian Herkku',N'Torikatu 38',N'Oulu',NULL,N'90110',N'Finland')</v>
      </c>
      <c r="E4824" t="s">
        <v>4609</v>
      </c>
    </row>
    <row r="4825" spans="1:5" hidden="1" x14ac:dyDescent="0.25">
      <c r="A4825" t="s">
        <v>2161</v>
      </c>
      <c r="B4825" t="s">
        <v>2163</v>
      </c>
      <c r="D4825" t="str">
        <f t="shared" si="44"/>
        <v>("OrderID","CustomerID","EmployeeID","OrderDate","RequiredDate",ShipCity,"ShipRegion","ShipPostalCode","ShipCountry")NULL,N'90110',N'Finland')</v>
      </c>
      <c r="E4825" t="s">
        <v>3528</v>
      </c>
    </row>
    <row r="4826" spans="1:5" hidden="1" x14ac:dyDescent="0.25">
      <c r="A4826" t="s">
        <v>2161</v>
      </c>
      <c r="C4826" t="s">
        <v>2164</v>
      </c>
      <c r="D4826" t="str">
        <f t="shared" si="44"/>
        <v>N'Wartian Herkku',N'Torikatu 38',N'Oulu',</v>
      </c>
      <c r="E4826" t="s">
        <v>2216</v>
      </c>
    </row>
    <row r="4827" spans="1:5" hidden="1" x14ac:dyDescent="0.25">
      <c r="A4827" t="s">
        <v>2161</v>
      </c>
      <c r="C4827" t="s">
        <v>2165</v>
      </c>
      <c r="D4827" t="str">
        <f t="shared" si="44"/>
        <v>VALUES (10583,N'WARTH',2,'6/30/1997','7/28/1997','7/4/1997',2,7.28,N'Wartian Herkku',N'Torikatu 38',N'Oulu',NULL,N'90110',N'Finland')INSERT INTO "Orders"ShippedDate,"ShipVia","Freight","ShipName","ShipAddress",</v>
      </c>
      <c r="E4827" t="s">
        <v>4610</v>
      </c>
    </row>
    <row r="4828" spans="1:5" hidden="1" x14ac:dyDescent="0.25">
      <c r="A4828" t="s">
        <v>2161</v>
      </c>
      <c r="B4828" t="s">
        <v>2663</v>
      </c>
      <c r="D4828" t="str">
        <f t="shared" si="44"/>
        <v>VALUES (10583,N'WARTH',2,'6/30/1997','7/28/1997','7/4/1997',2,7.28,NULL,N'90110',N'Finland')("OrderID","CustomerID","EmployeeID","OrderDate","RequiredDate",ShippedDate,"ShipVia","Freight","ShipName","ShipAddress",ShipCity,"ShipRegion","ShipPostalCode","ShipCountry")</v>
      </c>
      <c r="E4828" t="s">
        <v>4611</v>
      </c>
    </row>
    <row r="4829" spans="1:5" hidden="1" x14ac:dyDescent="0.25">
      <c r="A4829" t="s">
        <v>2161</v>
      </c>
      <c r="C4829" t="s">
        <v>2216</v>
      </c>
      <c r="D4829" t="str">
        <f t="shared" si="44"/>
        <v>ShipCity,"ShipRegion","ShipPostalCode","ShipCountry")</v>
      </c>
      <c r="E4829" t="s">
        <v>2165</v>
      </c>
    </row>
    <row r="4830" spans="1:5" hidden="1" x14ac:dyDescent="0.25">
      <c r="A4830" t="s">
        <v>2161</v>
      </c>
      <c r="C4830" t="s">
        <v>2217</v>
      </c>
      <c r="D4830" t="str">
        <f t="shared" si="44"/>
        <v>INSERT INTO "Orders"ShippedDate,"ShipVia","Freight","ShipName","ShipAddress",N'Blondel père et fils',N'24, place Kléber',N'Strasbourg',</v>
      </c>
      <c r="E4830" t="s">
        <v>3521</v>
      </c>
    </row>
    <row r="4831" spans="1:5" x14ac:dyDescent="0.25">
      <c r="A4831" t="s">
        <v>2161</v>
      </c>
      <c r="B4831" t="s">
        <v>2162</v>
      </c>
      <c r="D4831" t="str">
        <f t="shared" si="44"/>
        <v>INSERT INTO "Orders"("OrderID","CustomerID","EmployeeID","OrderDate","RequiredDate",ShippedDate,"ShipVia","Freight","ShipName","ShipAddress",ShipCity,"ShipRegion","ShipPostalCode","ShipCountry")VALUES (10584,N'BLONP',4,'6/30/1997','7/28/1997','7/4/1997',1,59.14,N'Blondel père et fils',N'24, place Kléber',N'Strasbourg',NULL,N'67000',N'France')</v>
      </c>
      <c r="E4831" t="s">
        <v>4612</v>
      </c>
    </row>
    <row r="4832" spans="1:5" hidden="1" x14ac:dyDescent="0.25">
      <c r="A4832" t="s">
        <v>2161</v>
      </c>
      <c r="B4832" t="s">
        <v>2163</v>
      </c>
      <c r="D4832" t="str">
        <f t="shared" si="44"/>
        <v>("OrderID","CustomerID","EmployeeID","OrderDate","RequiredDate",ShipCity,"ShipRegion","ShipPostalCode","ShipCountry")NULL,N'67000',N'France')</v>
      </c>
      <c r="E4832" t="s">
        <v>3523</v>
      </c>
    </row>
    <row r="4833" spans="1:5" hidden="1" x14ac:dyDescent="0.25">
      <c r="A4833" t="s">
        <v>2161</v>
      </c>
      <c r="C4833" t="s">
        <v>2164</v>
      </c>
      <c r="D4833" t="str">
        <f t="shared" si="44"/>
        <v>N'Blondel père et fils',N'24, place Kléber',N'Strasbourg',</v>
      </c>
      <c r="E4833" t="s">
        <v>2213</v>
      </c>
    </row>
    <row r="4834" spans="1:5" hidden="1" x14ac:dyDescent="0.25">
      <c r="A4834" t="s">
        <v>2161</v>
      </c>
      <c r="C4834" t="s">
        <v>2165</v>
      </c>
      <c r="D4834" t="str">
        <f t="shared" si="44"/>
        <v>VALUES (10584,N'BLONP',4,'6/30/1997','7/28/1997','7/4/1997',1,59.14,N'Blondel père et fils',N'24, place Kléber',N'Strasbourg',NULL,N'67000',N'France')INSERT INTO "Orders"ShippedDate,"ShipVia","Freight","ShipName","ShipAddress",</v>
      </c>
      <c r="E4834" t="s">
        <v>4613</v>
      </c>
    </row>
    <row r="4835" spans="1:5" hidden="1" x14ac:dyDescent="0.25">
      <c r="A4835" t="s">
        <v>2161</v>
      </c>
      <c r="B4835" t="s">
        <v>2664</v>
      </c>
      <c r="D4835" t="str">
        <f t="shared" si="44"/>
        <v>VALUES (10584,N'BLONP',4,'6/30/1997','7/28/1997','7/4/1997',1,59.14,NULL,N'67000',N'France')("OrderID","CustomerID","EmployeeID","OrderDate","RequiredDate",ShippedDate,"ShipVia","Freight","ShipName","ShipAddress",ShipCity,"ShipRegion","ShipPostalCode","ShipCountry")</v>
      </c>
      <c r="E4835" t="s">
        <v>4614</v>
      </c>
    </row>
    <row r="4836" spans="1:5" hidden="1" x14ac:dyDescent="0.25">
      <c r="A4836" t="s">
        <v>2161</v>
      </c>
      <c r="C4836" t="s">
        <v>2213</v>
      </c>
      <c r="D4836" t="str">
        <f t="shared" si="44"/>
        <v>ShipCity,"ShipRegion","ShipPostalCode","ShipCountry")</v>
      </c>
      <c r="E4836" t="s">
        <v>2165</v>
      </c>
    </row>
    <row r="4837" spans="1:5" hidden="1" x14ac:dyDescent="0.25">
      <c r="A4837" t="s">
        <v>2161</v>
      </c>
      <c r="C4837" t="s">
        <v>2214</v>
      </c>
      <c r="D4837" t="str">
        <f t="shared" si="44"/>
        <v>INSERT INTO "Orders"ShippedDate,"ShipVia","Freight","ShipName","ShipAddress",N'Wellington Importadora',N'Rua do Mercado, 12',N'Resende',</v>
      </c>
      <c r="E4837" t="s">
        <v>3478</v>
      </c>
    </row>
    <row r="4838" spans="1:5" x14ac:dyDescent="0.25">
      <c r="A4838" t="s">
        <v>2161</v>
      </c>
      <c r="B4838" t="s">
        <v>2162</v>
      </c>
      <c r="D4838" t="str">
        <f t="shared" si="44"/>
        <v>INSERT INTO "Orders"("OrderID","CustomerID","EmployeeID","OrderDate","RequiredDate",ShippedDate,"ShipVia","Freight","ShipName","ShipAddress",ShipCity,"ShipRegion","ShipPostalCode","ShipCountry")VALUES (10585,N'WELLI',7,'7/1/1997','7/29/1997','7/10/1997',1,13.41,N'Wellington Importadora',N'Rua do Mercado, 12',N'Resende',N'SP',N'08737-363',N'Brazil')</v>
      </c>
      <c r="E4838" t="s">
        <v>4615</v>
      </c>
    </row>
    <row r="4839" spans="1:5" hidden="1" x14ac:dyDescent="0.25">
      <c r="A4839" t="s">
        <v>2161</v>
      </c>
      <c r="B4839" t="s">
        <v>2163</v>
      </c>
      <c r="D4839" t="str">
        <f t="shared" si="44"/>
        <v>("OrderID","CustomerID","EmployeeID","OrderDate","RequiredDate",ShipCity,"ShipRegion","ShipPostalCode","ShipCountry")N'SP',N'08737-363',N'Brazil')</v>
      </c>
      <c r="E4839" t="s">
        <v>3480</v>
      </c>
    </row>
    <row r="4840" spans="1:5" hidden="1" x14ac:dyDescent="0.25">
      <c r="A4840" t="s">
        <v>2161</v>
      </c>
      <c r="C4840" t="s">
        <v>2164</v>
      </c>
      <c r="D4840" t="str">
        <f t="shared" si="44"/>
        <v>N'Wellington Importadora',N'Rua do Mercado, 12',N'Resende',</v>
      </c>
      <c r="E4840" t="s">
        <v>2188</v>
      </c>
    </row>
    <row r="4841" spans="1:5" hidden="1" x14ac:dyDescent="0.25">
      <c r="A4841" t="s">
        <v>2161</v>
      </c>
      <c r="C4841" t="s">
        <v>2165</v>
      </c>
      <c r="D4841" t="str">
        <f t="shared" si="44"/>
        <v>VALUES (10585,N'WELLI',7,'7/1/1997','7/29/1997','7/10/1997',1,13.41,N'Wellington Importadora',N'Rua do Mercado, 12',N'Resende',N'SP',N'08737-363',N'Brazil')INSERT INTO "Orders"ShippedDate,"ShipVia","Freight","ShipName","ShipAddress",</v>
      </c>
      <c r="E4841" t="s">
        <v>4616</v>
      </c>
    </row>
    <row r="4842" spans="1:5" hidden="1" x14ac:dyDescent="0.25">
      <c r="A4842" t="s">
        <v>2161</v>
      </c>
      <c r="B4842" t="s">
        <v>2665</v>
      </c>
      <c r="D4842" t="str">
        <f t="shared" si="44"/>
        <v>VALUES (10585,N'WELLI',7,'7/1/1997','7/29/1997','7/10/1997',1,13.41,N'SP',N'08737-363',N'Brazil')("OrderID","CustomerID","EmployeeID","OrderDate","RequiredDate",ShippedDate,"ShipVia","Freight","ShipName","ShipAddress",ShipCity,"ShipRegion","ShipPostalCode","ShipCountry")</v>
      </c>
      <c r="E4842" t="s">
        <v>4617</v>
      </c>
    </row>
    <row r="4843" spans="1:5" hidden="1" x14ac:dyDescent="0.25">
      <c r="A4843" t="s">
        <v>2161</v>
      </c>
      <c r="C4843" t="s">
        <v>2188</v>
      </c>
      <c r="D4843" t="str">
        <f t="shared" si="44"/>
        <v>ShipCity,"ShipRegion","ShipPostalCode","ShipCountry")</v>
      </c>
      <c r="E4843" t="s">
        <v>2165</v>
      </c>
    </row>
    <row r="4844" spans="1:5" hidden="1" x14ac:dyDescent="0.25">
      <c r="A4844" t="s">
        <v>2161</v>
      </c>
      <c r="C4844" t="s">
        <v>2189</v>
      </c>
      <c r="D4844" t="str">
        <f t="shared" si="44"/>
        <v>INSERT INTO "Orders"ShippedDate,"ShipVia","Freight","ShipName","ShipAddress",N'Reggiani Caseifici',N'Strada Provinciale 124',N'Reggio Emilia',</v>
      </c>
      <c r="E4844" t="s">
        <v>3621</v>
      </c>
    </row>
    <row r="4845" spans="1:5" x14ac:dyDescent="0.25">
      <c r="A4845" t="s">
        <v>2161</v>
      </c>
      <c r="B4845" t="s">
        <v>2162</v>
      </c>
      <c r="D4845" t="str">
        <f t="shared" si="44"/>
        <v>INSERT INTO "Orders"("OrderID","CustomerID","EmployeeID","OrderDate","RequiredDate",ShippedDate,"ShipVia","Freight","ShipName","ShipAddress",ShipCity,"ShipRegion","ShipPostalCode","ShipCountry")VALUES (10586,N'REGGC',9,'7/2/1997','7/30/1997','7/9/1997',1,0.48,N'Reggiani Caseifici',N'Strada Provinciale 124',N'Reggio Emilia',NULL,N'42100',N'Italy')</v>
      </c>
      <c r="E4845" t="s">
        <v>4618</v>
      </c>
    </row>
    <row r="4846" spans="1:5" hidden="1" x14ac:dyDescent="0.25">
      <c r="A4846" t="s">
        <v>2161</v>
      </c>
      <c r="B4846" t="s">
        <v>2163</v>
      </c>
      <c r="D4846" t="str">
        <f t="shared" si="44"/>
        <v>("OrderID","CustomerID","EmployeeID","OrderDate","RequiredDate",ShipCity,"ShipRegion","ShipPostalCode","ShipCountry")NULL,N'42100',N'Italy')</v>
      </c>
      <c r="E4846" t="s">
        <v>3623</v>
      </c>
    </row>
    <row r="4847" spans="1:5" hidden="1" x14ac:dyDescent="0.25">
      <c r="A4847" t="s">
        <v>2161</v>
      </c>
      <c r="C4847" t="s">
        <v>2164</v>
      </c>
      <c r="D4847" t="str">
        <f t="shared" si="44"/>
        <v>N'Reggiani Caseifici',N'Strada Provinciale 124',N'Reggio Emilia',</v>
      </c>
      <c r="E4847" t="s">
        <v>2266</v>
      </c>
    </row>
    <row r="4848" spans="1:5" hidden="1" x14ac:dyDescent="0.25">
      <c r="A4848" t="s">
        <v>2161</v>
      </c>
      <c r="C4848" t="s">
        <v>2165</v>
      </c>
      <c r="D4848" t="str">
        <f t="shared" ref="D4848:D4911" si="45">B4848&amp;B4849&amp;C4850&amp;C4851&amp;B4852&amp;C4853&amp;C4854</f>
        <v>VALUES (10586,N'REGGC',9,'7/2/1997','7/30/1997','7/9/1997',1,0.48,N'Reggiani Caseifici',N'Strada Provinciale 124',N'Reggio Emilia',NULL,N'42100',N'Italy')INSERT INTO "Orders"ShippedDate,"ShipVia","Freight","ShipName","ShipAddress",</v>
      </c>
      <c r="E4848" t="s">
        <v>4619</v>
      </c>
    </row>
    <row r="4849" spans="1:5" hidden="1" x14ac:dyDescent="0.25">
      <c r="A4849" t="s">
        <v>2161</v>
      </c>
      <c r="B4849" t="s">
        <v>2666</v>
      </c>
      <c r="D4849" t="str">
        <f t="shared" si="45"/>
        <v>VALUES (10586,N'REGGC',9,'7/2/1997','7/30/1997','7/9/1997',1,0.48,NULL,N'42100',N'Italy')("OrderID","CustomerID","EmployeeID","OrderDate","RequiredDate",ShippedDate,"ShipVia","Freight","ShipName","ShipAddress",ShipCity,"ShipRegion","ShipPostalCode","ShipCountry")</v>
      </c>
      <c r="E4849" t="s">
        <v>4620</v>
      </c>
    </row>
    <row r="4850" spans="1:5" hidden="1" x14ac:dyDescent="0.25">
      <c r="A4850" t="s">
        <v>2161</v>
      </c>
      <c r="C4850" t="s">
        <v>2266</v>
      </c>
      <c r="D4850" t="str">
        <f t="shared" si="45"/>
        <v>ShipCity,"ShipRegion","ShipPostalCode","ShipCountry")</v>
      </c>
      <c r="E4850" t="s">
        <v>2165</v>
      </c>
    </row>
    <row r="4851" spans="1:5" hidden="1" x14ac:dyDescent="0.25">
      <c r="A4851" t="s">
        <v>2161</v>
      </c>
      <c r="C4851" t="s">
        <v>2267</v>
      </c>
      <c r="D4851" t="str">
        <f t="shared" si="45"/>
        <v>INSERT INTO "Orders"ShippedDate,"ShipVia","Freight","ShipName","ShipAddress",N'Que Delícia',N'Rua da Panificadora, 12',N'Rio de Janeiro',</v>
      </c>
      <c r="E4851" t="s">
        <v>3503</v>
      </c>
    </row>
    <row r="4852" spans="1:5" x14ac:dyDescent="0.25">
      <c r="A4852" t="s">
        <v>2161</v>
      </c>
      <c r="B4852" t="s">
        <v>2162</v>
      </c>
      <c r="D4852" t="str">
        <f t="shared" si="45"/>
        <v>INSERT INTO "Orders"("OrderID","CustomerID","EmployeeID","OrderDate","RequiredDate",ShippedDate,"ShipVia","Freight","ShipName","ShipAddress",ShipCity,"ShipRegion","ShipPostalCode","ShipCountry")VALUES (10587,N'QUEDE',1,'7/2/1997','7/30/1997','7/9/1997',1,62.52,N'Que Delícia',N'Rua da Panificadora, 12',N'Rio de Janeiro',N'RJ',N'02389-673',N'Brazil')</v>
      </c>
      <c r="E4852" t="s">
        <v>4621</v>
      </c>
    </row>
    <row r="4853" spans="1:5" hidden="1" x14ac:dyDescent="0.25">
      <c r="A4853" t="s">
        <v>2161</v>
      </c>
      <c r="B4853" t="s">
        <v>2163</v>
      </c>
      <c r="D4853" t="str">
        <f t="shared" si="45"/>
        <v>("OrderID","CustomerID","EmployeeID","OrderDate","RequiredDate",ShipCity,"ShipRegion","ShipPostalCode","ShipCountry")N'RJ',N'02389-673',N'Brazil')</v>
      </c>
      <c r="E4853" t="s">
        <v>3505</v>
      </c>
    </row>
    <row r="4854" spans="1:5" hidden="1" x14ac:dyDescent="0.25">
      <c r="A4854" t="s">
        <v>2161</v>
      </c>
      <c r="C4854" t="s">
        <v>2164</v>
      </c>
      <c r="D4854" t="str">
        <f t="shared" si="45"/>
        <v>N'Que Delícia',N'Rua da Panificadora, 12',N'Rio de Janeiro',</v>
      </c>
      <c r="E4854" t="s">
        <v>2203</v>
      </c>
    </row>
    <row r="4855" spans="1:5" hidden="1" x14ac:dyDescent="0.25">
      <c r="A4855" t="s">
        <v>2161</v>
      </c>
      <c r="C4855" t="s">
        <v>2165</v>
      </c>
      <c r="D4855" t="str">
        <f t="shared" si="45"/>
        <v>VALUES (10587,N'QUEDE',1,'7/2/1997','7/30/1997','7/9/1997',1,62.52,N'Que Delícia',N'Rua da Panificadora, 12',N'Rio de Janeiro',N'RJ',N'02389-673',N'Brazil')INSERT INTO "Orders"ShippedDate,"ShipVia","Freight","ShipName","ShipAddress",</v>
      </c>
      <c r="E4855" t="s">
        <v>4622</v>
      </c>
    </row>
    <row r="4856" spans="1:5" hidden="1" x14ac:dyDescent="0.25">
      <c r="A4856" t="s">
        <v>2161</v>
      </c>
      <c r="B4856" t="s">
        <v>2667</v>
      </c>
      <c r="D4856" t="str">
        <f t="shared" si="45"/>
        <v>VALUES (10587,N'QUEDE',1,'7/2/1997','7/30/1997','7/9/1997',1,62.52,N'RJ',N'02389-673',N'Brazil')("OrderID","CustomerID","EmployeeID","OrderDate","RequiredDate",ShippedDate,"ShipVia","Freight","ShipName","ShipAddress",ShipCity,"ShipRegion","ShipPostalCode","ShipCountry")</v>
      </c>
      <c r="E4856" t="s">
        <v>4623</v>
      </c>
    </row>
    <row r="4857" spans="1:5" hidden="1" x14ac:dyDescent="0.25">
      <c r="A4857" t="s">
        <v>2161</v>
      </c>
      <c r="C4857" t="s">
        <v>2203</v>
      </c>
      <c r="D4857" t="str">
        <f t="shared" si="45"/>
        <v>ShipCity,"ShipRegion","ShipPostalCode","ShipCountry")</v>
      </c>
      <c r="E4857" t="s">
        <v>2165</v>
      </c>
    </row>
    <row r="4858" spans="1:5" hidden="1" x14ac:dyDescent="0.25">
      <c r="A4858" t="s">
        <v>2161</v>
      </c>
      <c r="C4858" t="s">
        <v>2204</v>
      </c>
      <c r="D4858" t="str">
        <f t="shared" si="45"/>
        <v>INSERT INTO "Orders"ShippedDate,"ShipVia","Freight","ShipName","ShipAddress",N'QUICK-Stop',N'Taucherstraße 10',N'Cunewalde',</v>
      </c>
      <c r="E4858" t="s">
        <v>3557</v>
      </c>
    </row>
    <row r="4859" spans="1:5" x14ac:dyDescent="0.25">
      <c r="A4859" t="s">
        <v>2161</v>
      </c>
      <c r="B4859" t="s">
        <v>2162</v>
      </c>
      <c r="D4859" t="str">
        <f t="shared" si="45"/>
        <v>INSERT INTO "Orders"("OrderID","CustomerID","EmployeeID","OrderDate","RequiredDate",ShippedDate,"ShipVia","Freight","ShipName","ShipAddress",ShipCity,"ShipRegion","ShipPostalCode","ShipCountry")VALUES (10588,N'QUICK',2,'7/3/1997','7/31/1997','7/10/1997',3,194.67,N'QUICK-Stop',N'Taucherstraße 10',N'Cunewalde',NULL,N'01307',N'Germany')</v>
      </c>
      <c r="E4859" t="s">
        <v>4624</v>
      </c>
    </row>
    <row r="4860" spans="1:5" hidden="1" x14ac:dyDescent="0.25">
      <c r="A4860" t="s">
        <v>2161</v>
      </c>
      <c r="B4860" t="s">
        <v>2163</v>
      </c>
      <c r="D4860" t="str">
        <f t="shared" si="45"/>
        <v>("OrderID","CustomerID","EmployeeID","OrderDate","RequiredDate",ShipCity,"ShipRegion","ShipPostalCode","ShipCountry")NULL,N'01307',N'Germany')</v>
      </c>
      <c r="E4860" t="s">
        <v>3559</v>
      </c>
    </row>
    <row r="4861" spans="1:5" hidden="1" x14ac:dyDescent="0.25">
      <c r="A4861" t="s">
        <v>2161</v>
      </c>
      <c r="C4861" t="s">
        <v>2164</v>
      </c>
      <c r="D4861" t="str">
        <f t="shared" si="45"/>
        <v>N'QUICK-Stop',N'Taucherstraße 10',N'Cunewalde',</v>
      </c>
      <c r="E4861" t="s">
        <v>2233</v>
      </c>
    </row>
    <row r="4862" spans="1:5" hidden="1" x14ac:dyDescent="0.25">
      <c r="A4862" t="s">
        <v>2161</v>
      </c>
      <c r="C4862" t="s">
        <v>2165</v>
      </c>
      <c r="D4862" t="str">
        <f t="shared" si="45"/>
        <v>VALUES (10588,N'QUICK',2,'7/3/1997','7/31/1997','7/10/1997',3,194.67,N'QUICK-Stop',N'Taucherstraße 10',N'Cunewalde',NULL,N'01307',N'Germany')INSERT INTO "Orders"ShippedDate,"ShipVia","Freight","ShipName","ShipAddress",</v>
      </c>
      <c r="E4862" t="s">
        <v>4625</v>
      </c>
    </row>
    <row r="4863" spans="1:5" hidden="1" x14ac:dyDescent="0.25">
      <c r="A4863" t="s">
        <v>2161</v>
      </c>
      <c r="B4863" t="s">
        <v>2668</v>
      </c>
      <c r="D4863" t="str">
        <f t="shared" si="45"/>
        <v>VALUES (10588,N'QUICK',2,'7/3/1997','7/31/1997','7/10/1997',3,194.67,NULL,N'01307',N'Germany')("OrderID","CustomerID","EmployeeID","OrderDate","RequiredDate",ShippedDate,"ShipVia","Freight","ShipName","ShipAddress",ShipCity,"ShipRegion","ShipPostalCode","ShipCountry")</v>
      </c>
      <c r="E4863" t="s">
        <v>4626</v>
      </c>
    </row>
    <row r="4864" spans="1:5" hidden="1" x14ac:dyDescent="0.25">
      <c r="A4864" t="s">
        <v>2161</v>
      </c>
      <c r="C4864" t="s">
        <v>2233</v>
      </c>
      <c r="D4864" t="str">
        <f t="shared" si="45"/>
        <v>ShipCity,"ShipRegion","ShipPostalCode","ShipCountry")</v>
      </c>
      <c r="E4864" t="s">
        <v>2165</v>
      </c>
    </row>
    <row r="4865" spans="1:5" hidden="1" x14ac:dyDescent="0.25">
      <c r="A4865" t="s">
        <v>2161</v>
      </c>
      <c r="C4865" t="s">
        <v>2234</v>
      </c>
      <c r="D4865" t="str">
        <f t="shared" si="45"/>
        <v>INSERT INTO "Orders"ShippedDate,"ShipVia","Freight","ShipName","ShipAddress",N'Great Lakes Food Market',N'2732 Baker Blvd.',N'Eugene',</v>
      </c>
      <c r="E4865" t="s">
        <v>4436</v>
      </c>
    </row>
    <row r="4866" spans="1:5" x14ac:dyDescent="0.25">
      <c r="A4866" t="s">
        <v>2161</v>
      </c>
      <c r="B4866" t="s">
        <v>2162</v>
      </c>
      <c r="D4866" t="str">
        <f t="shared" si="45"/>
        <v>INSERT INTO "Orders"("OrderID","CustomerID","EmployeeID","OrderDate","RequiredDate",ShippedDate,"ShipVia","Freight","ShipName","ShipAddress",ShipCity,"ShipRegion","ShipPostalCode","ShipCountry")VALUES (10589,N'GREAL',8,'7/4/1997','8/1/1997','7/14/1997',2,4.42,N'Great Lakes Food Market',N'2732 Baker Blvd.',N'Eugene',N'OR',N'97403',N'USA')</v>
      </c>
      <c r="E4866" t="s">
        <v>4627</v>
      </c>
    </row>
    <row r="4867" spans="1:5" hidden="1" x14ac:dyDescent="0.25">
      <c r="A4867" t="s">
        <v>2161</v>
      </c>
      <c r="B4867" t="s">
        <v>2163</v>
      </c>
      <c r="D4867" t="str">
        <f t="shared" si="45"/>
        <v>("OrderID","CustomerID","EmployeeID","OrderDate","RequiredDate",ShipCity,"ShipRegion","ShipPostalCode","ShipCountry")N'OR',N'97403',N'USA')</v>
      </c>
      <c r="E4867" t="s">
        <v>4438</v>
      </c>
    </row>
    <row r="4868" spans="1:5" hidden="1" x14ac:dyDescent="0.25">
      <c r="A4868" t="s">
        <v>2161</v>
      </c>
      <c r="C4868" t="s">
        <v>2164</v>
      </c>
      <c r="D4868" t="str">
        <f t="shared" si="45"/>
        <v>N'Great Lakes Food Market',N'2732 Baker Blvd.',N'Eugene',</v>
      </c>
      <c r="E4868" t="s">
        <v>2601</v>
      </c>
    </row>
    <row r="4869" spans="1:5" hidden="1" x14ac:dyDescent="0.25">
      <c r="A4869" t="s">
        <v>2161</v>
      </c>
      <c r="C4869" t="s">
        <v>2165</v>
      </c>
      <c r="D4869" t="str">
        <f t="shared" si="45"/>
        <v>VALUES (10589,N'GREAL',8,'7/4/1997','8/1/1997','7/14/1997',2,4.42,N'Great Lakes Food Market',N'2732 Baker Blvd.',N'Eugene',N'OR',N'97403',N'USA')INSERT INTO "Orders"ShippedDate,"ShipVia","Freight","ShipName","ShipAddress",</v>
      </c>
      <c r="E4869" t="s">
        <v>4628</v>
      </c>
    </row>
    <row r="4870" spans="1:5" hidden="1" x14ac:dyDescent="0.25">
      <c r="A4870" t="s">
        <v>2161</v>
      </c>
      <c r="B4870" t="s">
        <v>2669</v>
      </c>
      <c r="D4870" t="str">
        <f t="shared" si="45"/>
        <v>VALUES (10589,N'GREAL',8,'7/4/1997','8/1/1997','7/14/1997',2,4.42,N'OR',N'97403',N'USA')("OrderID","CustomerID","EmployeeID","OrderDate","RequiredDate",ShippedDate,"ShipVia","Freight","ShipName","ShipAddress",ShipCity,"ShipRegion","ShipPostalCode","ShipCountry")</v>
      </c>
      <c r="E4870" t="s">
        <v>4629</v>
      </c>
    </row>
    <row r="4871" spans="1:5" hidden="1" x14ac:dyDescent="0.25">
      <c r="A4871" t="s">
        <v>2161</v>
      </c>
      <c r="C4871" t="s">
        <v>2601</v>
      </c>
      <c r="D4871" t="str">
        <f t="shared" si="45"/>
        <v>ShipCity,"ShipRegion","ShipPostalCode","ShipCountry")</v>
      </c>
      <c r="E4871" t="s">
        <v>2165</v>
      </c>
    </row>
    <row r="4872" spans="1:5" hidden="1" x14ac:dyDescent="0.25">
      <c r="A4872" t="s">
        <v>2161</v>
      </c>
      <c r="C4872" t="s">
        <v>2602</v>
      </c>
      <c r="D4872" t="str">
        <f t="shared" si="45"/>
        <v>INSERT INTO "Orders"ShippedDate,"ShipVia","Freight","ShipName","ShipAddress",N'Mère Paillarde',N'43 rue St. Laurent',N'Montréal',</v>
      </c>
      <c r="E4872" t="s">
        <v>3790</v>
      </c>
    </row>
    <row r="4873" spans="1:5" x14ac:dyDescent="0.25">
      <c r="A4873" t="s">
        <v>2161</v>
      </c>
      <c r="B4873" t="s">
        <v>2162</v>
      </c>
      <c r="D4873" t="str">
        <f t="shared" si="45"/>
        <v>INSERT INTO "Orders"("OrderID","CustomerID","EmployeeID","OrderDate","RequiredDate",ShippedDate,"ShipVia","Freight","ShipName","ShipAddress",ShipCity,"ShipRegion","ShipPostalCode","ShipCountry")VALUES (10590,N'MEREP',4,'7/7/1997','8/4/1997','7/14/1997',3,44.77,N'Mère Paillarde',N'43 rue St. Laurent',N'Montréal',N'Québec',N'H1J 1C3',N'Canada')</v>
      </c>
      <c r="E4873" t="s">
        <v>4630</v>
      </c>
    </row>
    <row r="4874" spans="1:5" hidden="1" x14ac:dyDescent="0.25">
      <c r="A4874" t="s">
        <v>2161</v>
      </c>
      <c r="B4874" t="s">
        <v>2163</v>
      </c>
      <c r="D4874" t="str">
        <f t="shared" si="45"/>
        <v>("OrderID","CustomerID","EmployeeID","OrderDate","RequiredDate",ShipCity,"ShipRegion","ShipPostalCode","ShipCountry")N'Québec',N'H1J 1C3',N'Canada')</v>
      </c>
      <c r="E4874" t="s">
        <v>3792</v>
      </c>
    </row>
    <row r="4875" spans="1:5" hidden="1" x14ac:dyDescent="0.25">
      <c r="A4875" t="s">
        <v>2161</v>
      </c>
      <c r="C4875" t="s">
        <v>2164</v>
      </c>
      <c r="D4875" t="str">
        <f t="shared" si="45"/>
        <v>N'Mère Paillarde',N'43 rue St. Laurent',N'Montréal',</v>
      </c>
      <c r="E4875" t="s">
        <v>2347</v>
      </c>
    </row>
    <row r="4876" spans="1:5" hidden="1" x14ac:dyDescent="0.25">
      <c r="A4876" t="s">
        <v>2161</v>
      </c>
      <c r="C4876" t="s">
        <v>2165</v>
      </c>
      <c r="D4876" t="str">
        <f t="shared" si="45"/>
        <v>VALUES (10590,N'MEREP',4,'7/7/1997','8/4/1997','7/14/1997',3,44.77,N'Mère Paillarde',N'43 rue St. Laurent',N'Montréal',N'Québec',N'H1J 1C3',N'Canada')INSERT INTO "Orders"ShippedDate,"ShipVia","Freight","ShipName","ShipAddress",</v>
      </c>
      <c r="E4876" t="s">
        <v>4631</v>
      </c>
    </row>
    <row r="4877" spans="1:5" hidden="1" x14ac:dyDescent="0.25">
      <c r="A4877" t="s">
        <v>2161</v>
      </c>
      <c r="B4877" t="s">
        <v>2670</v>
      </c>
      <c r="D4877" t="str">
        <f t="shared" si="45"/>
        <v>VALUES (10590,N'MEREP',4,'7/7/1997','8/4/1997','7/14/1997',3,44.77,N'Québec',N'H1J 1C3',N'Canada')("OrderID","CustomerID","EmployeeID","OrderDate","RequiredDate",ShippedDate,"ShipVia","Freight","ShipName","ShipAddress",ShipCity,"ShipRegion","ShipPostalCode","ShipCountry")</v>
      </c>
      <c r="E4877" t="s">
        <v>4632</v>
      </c>
    </row>
    <row r="4878" spans="1:5" hidden="1" x14ac:dyDescent="0.25">
      <c r="A4878" t="s">
        <v>2161</v>
      </c>
      <c r="C4878" t="s">
        <v>2347</v>
      </c>
      <c r="D4878" t="str">
        <f t="shared" si="45"/>
        <v>ShipCity,"ShipRegion","ShipPostalCode","ShipCountry")</v>
      </c>
      <c r="E4878" t="s">
        <v>2165</v>
      </c>
    </row>
    <row r="4879" spans="1:5" hidden="1" x14ac:dyDescent="0.25">
      <c r="A4879" t="s">
        <v>2161</v>
      </c>
      <c r="C4879" t="s">
        <v>2348</v>
      </c>
      <c r="D4879" t="str">
        <f t="shared" si="45"/>
        <v>INSERT INTO "Orders"ShippedDate,"ShipVia","Freight","ShipName","ShipAddress",N'Vaffeljernet',N'Smagsloget 45',N'Århus',</v>
      </c>
      <c r="E4879" t="s">
        <v>3919</v>
      </c>
    </row>
    <row r="4880" spans="1:5" x14ac:dyDescent="0.25">
      <c r="A4880" t="s">
        <v>2161</v>
      </c>
      <c r="B4880" t="s">
        <v>2162</v>
      </c>
      <c r="D4880" t="str">
        <f t="shared" si="45"/>
        <v>INSERT INTO "Orders"("OrderID","CustomerID","EmployeeID","OrderDate","RequiredDate",ShippedDate,"ShipVia","Freight","ShipName","ShipAddress",ShipCity,"ShipRegion","ShipPostalCode","ShipCountry")VALUES (10591,N'VAFFE',1,'7/7/1997','7/21/1997','7/16/1997',1,55.92,N'Vaffeljernet',N'Smagsloget 45',N'Århus',NULL,N'8200',N'Denmark')</v>
      </c>
      <c r="E4880" t="s">
        <v>4633</v>
      </c>
    </row>
    <row r="4881" spans="1:5" hidden="1" x14ac:dyDescent="0.25">
      <c r="A4881" t="s">
        <v>2161</v>
      </c>
      <c r="B4881" t="s">
        <v>2163</v>
      </c>
      <c r="D4881" t="str">
        <f t="shared" si="45"/>
        <v>("OrderID","CustomerID","EmployeeID","OrderDate","RequiredDate",ShipCity,"ShipRegion","ShipPostalCode","ShipCountry")NULL,N'8200',N'Denmark')</v>
      </c>
      <c r="E4881" t="s">
        <v>3921</v>
      </c>
    </row>
    <row r="4882" spans="1:5" hidden="1" x14ac:dyDescent="0.25">
      <c r="A4882" t="s">
        <v>2161</v>
      </c>
      <c r="C4882" t="s">
        <v>2164</v>
      </c>
      <c r="D4882" t="str">
        <f t="shared" si="45"/>
        <v>N'Vaffeljernet',N'Smagsloget 45',N'Århus',</v>
      </c>
      <c r="E4882" t="s">
        <v>2406</v>
      </c>
    </row>
    <row r="4883" spans="1:5" hidden="1" x14ac:dyDescent="0.25">
      <c r="A4883" t="s">
        <v>2161</v>
      </c>
      <c r="C4883" t="s">
        <v>2165</v>
      </c>
      <c r="D4883" t="str">
        <f t="shared" si="45"/>
        <v>VALUES (10591,N'VAFFE',1,'7/7/1997','7/21/1997','7/16/1997',1,55.92,N'Vaffeljernet',N'Smagsloget 45',N'Århus',NULL,N'8200',N'Denmark')INSERT INTO "Orders"ShippedDate,"ShipVia","Freight","ShipName","ShipAddress",</v>
      </c>
      <c r="E4883" t="s">
        <v>4634</v>
      </c>
    </row>
    <row r="4884" spans="1:5" hidden="1" x14ac:dyDescent="0.25">
      <c r="A4884" t="s">
        <v>2161</v>
      </c>
      <c r="B4884" t="s">
        <v>2671</v>
      </c>
      <c r="D4884" t="str">
        <f t="shared" si="45"/>
        <v>VALUES (10591,N'VAFFE',1,'7/7/1997','7/21/1997','7/16/1997',1,55.92,NULL,N'8200',N'Denmark')("OrderID","CustomerID","EmployeeID","OrderDate","RequiredDate",ShippedDate,"ShipVia","Freight","ShipName","ShipAddress",ShipCity,"ShipRegion","ShipPostalCode","ShipCountry")</v>
      </c>
      <c r="E4884" t="s">
        <v>4635</v>
      </c>
    </row>
    <row r="4885" spans="1:5" hidden="1" x14ac:dyDescent="0.25">
      <c r="A4885" t="s">
        <v>2161</v>
      </c>
      <c r="C4885" t="s">
        <v>2406</v>
      </c>
      <c r="D4885" t="str">
        <f t="shared" si="45"/>
        <v>ShipCity,"ShipRegion","ShipPostalCode","ShipCountry")</v>
      </c>
      <c r="E4885" t="s">
        <v>2165</v>
      </c>
    </row>
    <row r="4886" spans="1:5" hidden="1" x14ac:dyDescent="0.25">
      <c r="A4886" t="s">
        <v>2161</v>
      </c>
      <c r="C4886" t="s">
        <v>2407</v>
      </c>
      <c r="D4886" t="str">
        <f t="shared" si="45"/>
        <v>INSERT INTO "Orders"ShippedDate,"ShipVia","Freight","ShipName","ShipAddress",N'Lehmanns Marktstand',N'Magazinweg 7',N'Frankfurt a.M.',</v>
      </c>
      <c r="E4886" t="s">
        <v>3586</v>
      </c>
    </row>
    <row r="4887" spans="1:5" x14ac:dyDescent="0.25">
      <c r="A4887" t="s">
        <v>2161</v>
      </c>
      <c r="B4887" t="s">
        <v>2162</v>
      </c>
      <c r="D4887" t="str">
        <f t="shared" si="45"/>
        <v>INSERT INTO "Orders"("OrderID","CustomerID","EmployeeID","OrderDate","RequiredDate",ShippedDate,"ShipVia","Freight","ShipName","ShipAddress",ShipCity,"ShipRegion","ShipPostalCode","ShipCountry")VALUES (10592,N'LEHMS',3,'7/8/1997','8/5/1997','7/16/1997',1,32.10,N'Lehmanns Marktstand',N'Magazinweg 7',N'Frankfurt a.M.',NULL,N'60528',N'Germany')</v>
      </c>
      <c r="E4887" t="s">
        <v>4636</v>
      </c>
    </row>
    <row r="4888" spans="1:5" hidden="1" x14ac:dyDescent="0.25">
      <c r="A4888" t="s">
        <v>2161</v>
      </c>
      <c r="B4888" t="s">
        <v>2163</v>
      </c>
      <c r="D4888" t="str">
        <f t="shared" si="45"/>
        <v>("OrderID","CustomerID","EmployeeID","OrderDate","RequiredDate",ShipCity,"ShipRegion","ShipPostalCode","ShipCountry")NULL,N'60528',N'Germany')</v>
      </c>
      <c r="E4888" t="s">
        <v>3588</v>
      </c>
    </row>
    <row r="4889" spans="1:5" hidden="1" x14ac:dyDescent="0.25">
      <c r="A4889" t="s">
        <v>2161</v>
      </c>
      <c r="C4889" t="s">
        <v>2164</v>
      </c>
      <c r="D4889" t="str">
        <f t="shared" si="45"/>
        <v>N'Lehmanns Marktstand',N'Magazinweg 7',N'Frankfurt a.M.',</v>
      </c>
      <c r="E4889" t="s">
        <v>2249</v>
      </c>
    </row>
    <row r="4890" spans="1:5" hidden="1" x14ac:dyDescent="0.25">
      <c r="A4890" t="s">
        <v>2161</v>
      </c>
      <c r="C4890" t="s">
        <v>2165</v>
      </c>
      <c r="D4890" t="str">
        <f t="shared" si="45"/>
        <v>VALUES (10592,N'LEHMS',3,'7/8/1997','8/5/1997','7/16/1997',1,32.10,N'Lehmanns Marktstand',N'Magazinweg 7',N'Frankfurt a.M.',NULL,N'60528',N'Germany')INSERT INTO "Orders"ShippedDate,"ShipVia","Freight","ShipName","ShipAddress",</v>
      </c>
      <c r="E4890" t="s">
        <v>4637</v>
      </c>
    </row>
    <row r="4891" spans="1:5" hidden="1" x14ac:dyDescent="0.25">
      <c r="A4891" t="s">
        <v>2161</v>
      </c>
      <c r="B4891" t="s">
        <v>2672</v>
      </c>
      <c r="D4891" t="str">
        <f t="shared" si="45"/>
        <v>VALUES (10592,N'LEHMS',3,'7/8/1997','8/5/1997','7/16/1997',1,32.10,NULL,N'60528',N'Germany')("OrderID","CustomerID","EmployeeID","OrderDate","RequiredDate",ShippedDate,"ShipVia","Freight","ShipName","ShipAddress",ShipCity,"ShipRegion","ShipPostalCode","ShipCountry")</v>
      </c>
      <c r="E4891" t="s">
        <v>4638</v>
      </c>
    </row>
    <row r="4892" spans="1:5" hidden="1" x14ac:dyDescent="0.25">
      <c r="A4892" t="s">
        <v>2161</v>
      </c>
      <c r="C4892" t="s">
        <v>2249</v>
      </c>
      <c r="D4892" t="str">
        <f t="shared" si="45"/>
        <v>ShipCity,"ShipRegion","ShipPostalCode","ShipCountry")</v>
      </c>
      <c r="E4892" t="s">
        <v>2165</v>
      </c>
    </row>
    <row r="4893" spans="1:5" hidden="1" x14ac:dyDescent="0.25">
      <c r="A4893" t="s">
        <v>2161</v>
      </c>
      <c r="C4893" t="s">
        <v>2250</v>
      </c>
      <c r="D4893" t="str">
        <f t="shared" si="45"/>
        <v>INSERT INTO "Orders"ShippedDate,"ShipVia","Freight","ShipName","ShipAddress",N'Lehmanns Marktstand',N'Magazinweg 7',N'Frankfurt a.M.',</v>
      </c>
      <c r="E4893" t="s">
        <v>3586</v>
      </c>
    </row>
    <row r="4894" spans="1:5" x14ac:dyDescent="0.25">
      <c r="A4894" t="s">
        <v>2161</v>
      </c>
      <c r="B4894" t="s">
        <v>2162</v>
      </c>
      <c r="D4894" t="str">
        <f t="shared" si="45"/>
        <v>INSERT INTO "Orders"("OrderID","CustomerID","EmployeeID","OrderDate","RequiredDate",ShippedDate,"ShipVia","Freight","ShipName","ShipAddress",ShipCity,"ShipRegion","ShipPostalCode","ShipCountry")VALUES (10593,N'LEHMS',7,'7/9/1997','8/6/1997','8/13/1997',2,174.20,N'Lehmanns Marktstand',N'Magazinweg 7',N'Frankfurt a.M.',NULL,N'60528',N'Germany')</v>
      </c>
      <c r="E4894" t="s">
        <v>4639</v>
      </c>
    </row>
    <row r="4895" spans="1:5" hidden="1" x14ac:dyDescent="0.25">
      <c r="A4895" t="s">
        <v>2161</v>
      </c>
      <c r="B4895" t="s">
        <v>2163</v>
      </c>
      <c r="D4895" t="str">
        <f t="shared" si="45"/>
        <v>("OrderID","CustomerID","EmployeeID","OrderDate","RequiredDate",ShipCity,"ShipRegion","ShipPostalCode","ShipCountry")NULL,N'60528',N'Germany')</v>
      </c>
      <c r="E4895" t="s">
        <v>3588</v>
      </c>
    </row>
    <row r="4896" spans="1:5" hidden="1" x14ac:dyDescent="0.25">
      <c r="A4896" t="s">
        <v>2161</v>
      </c>
      <c r="C4896" t="s">
        <v>2164</v>
      </c>
      <c r="D4896" t="str">
        <f t="shared" si="45"/>
        <v>N'Lehmanns Marktstand',N'Magazinweg 7',N'Frankfurt a.M.',</v>
      </c>
      <c r="E4896" t="s">
        <v>2249</v>
      </c>
    </row>
    <row r="4897" spans="1:5" hidden="1" x14ac:dyDescent="0.25">
      <c r="A4897" t="s">
        <v>2161</v>
      </c>
      <c r="C4897" t="s">
        <v>2165</v>
      </c>
      <c r="D4897" t="str">
        <f t="shared" si="45"/>
        <v>VALUES (10593,N'LEHMS',7,'7/9/1997','8/6/1997','8/13/1997',2,174.20,N'Lehmanns Marktstand',N'Magazinweg 7',N'Frankfurt a.M.',NULL,N'60528',N'Germany')INSERT INTO "Orders"ShippedDate,"ShipVia","Freight","ShipName","ShipAddress",</v>
      </c>
      <c r="E4897" t="s">
        <v>4640</v>
      </c>
    </row>
    <row r="4898" spans="1:5" hidden="1" x14ac:dyDescent="0.25">
      <c r="A4898" t="s">
        <v>2161</v>
      </c>
      <c r="B4898" t="s">
        <v>2673</v>
      </c>
      <c r="D4898" t="str">
        <f t="shared" si="45"/>
        <v>VALUES (10593,N'LEHMS',7,'7/9/1997','8/6/1997','8/13/1997',2,174.20,NULL,N'60528',N'Germany')("OrderID","CustomerID","EmployeeID","OrderDate","RequiredDate",ShippedDate,"ShipVia","Freight","ShipName","ShipAddress",ShipCity,"ShipRegion","ShipPostalCode","ShipCountry")</v>
      </c>
      <c r="E4898" t="s">
        <v>4641</v>
      </c>
    </row>
    <row r="4899" spans="1:5" hidden="1" x14ac:dyDescent="0.25">
      <c r="A4899" t="s">
        <v>2161</v>
      </c>
      <c r="C4899" t="s">
        <v>2249</v>
      </c>
      <c r="D4899" t="str">
        <f t="shared" si="45"/>
        <v>ShipCity,"ShipRegion","ShipPostalCode","ShipCountry")</v>
      </c>
      <c r="E4899" t="s">
        <v>2165</v>
      </c>
    </row>
    <row r="4900" spans="1:5" hidden="1" x14ac:dyDescent="0.25">
      <c r="A4900" t="s">
        <v>2161</v>
      </c>
      <c r="C4900" t="s">
        <v>2250</v>
      </c>
      <c r="D4900" t="str">
        <f t="shared" si="45"/>
        <v>INSERT INTO "Orders"ShippedDate,"ShipVia","Freight","ShipName","ShipAddress",N'Old World Delicatessen',N'2743 Bering St.',N'Anchorage',</v>
      </c>
      <c r="E4900" t="s">
        <v>3686</v>
      </c>
    </row>
    <row r="4901" spans="1:5" x14ac:dyDescent="0.25">
      <c r="A4901" t="s">
        <v>2161</v>
      </c>
      <c r="B4901" t="s">
        <v>2162</v>
      </c>
      <c r="D4901" t="str">
        <f t="shared" si="45"/>
        <v>INSERT INTO "Orders"("OrderID","CustomerID","EmployeeID","OrderDate","RequiredDate",ShippedDate,"ShipVia","Freight","ShipName","ShipAddress",ShipCity,"ShipRegion","ShipPostalCode","ShipCountry")VALUES (10594,N'OLDWO',3,'7/9/1997','8/6/1997','7/16/1997',2,5.24,N'Old World Delicatessen',N'2743 Bering St.',N'Anchorage',N'AK',N'99508',N'USA')</v>
      </c>
      <c r="E4901" t="s">
        <v>4642</v>
      </c>
    </row>
    <row r="4902" spans="1:5" hidden="1" x14ac:dyDescent="0.25">
      <c r="A4902" t="s">
        <v>2161</v>
      </c>
      <c r="B4902" t="s">
        <v>2163</v>
      </c>
      <c r="D4902" t="str">
        <f t="shared" si="45"/>
        <v>("OrderID","CustomerID","EmployeeID","OrderDate","RequiredDate",ShipCity,"ShipRegion","ShipPostalCode","ShipCountry")N'AK',N'99508',N'USA')</v>
      </c>
      <c r="E4902" t="s">
        <v>3688</v>
      </c>
    </row>
    <row r="4903" spans="1:5" hidden="1" x14ac:dyDescent="0.25">
      <c r="A4903" t="s">
        <v>2161</v>
      </c>
      <c r="C4903" t="s">
        <v>2164</v>
      </c>
      <c r="D4903" t="str">
        <f t="shared" si="45"/>
        <v>N'Old World Delicatessen',N'2743 Bering St.',N'Anchorage',</v>
      </c>
      <c r="E4903" t="s">
        <v>2297</v>
      </c>
    </row>
    <row r="4904" spans="1:5" hidden="1" x14ac:dyDescent="0.25">
      <c r="A4904" t="s">
        <v>2161</v>
      </c>
      <c r="C4904" t="s">
        <v>2165</v>
      </c>
      <c r="D4904" t="str">
        <f t="shared" si="45"/>
        <v>VALUES (10594,N'OLDWO',3,'7/9/1997','8/6/1997','7/16/1997',2,5.24,N'Old World Delicatessen',N'2743 Bering St.',N'Anchorage',N'AK',N'99508',N'USA')INSERT INTO "Orders"ShippedDate,"ShipVia","Freight","ShipName","ShipAddress",</v>
      </c>
      <c r="E4904" t="s">
        <v>4643</v>
      </c>
    </row>
    <row r="4905" spans="1:5" hidden="1" x14ac:dyDescent="0.25">
      <c r="A4905" t="s">
        <v>2161</v>
      </c>
      <c r="B4905" t="s">
        <v>2674</v>
      </c>
      <c r="D4905" t="str">
        <f t="shared" si="45"/>
        <v>VALUES (10594,N'OLDWO',3,'7/9/1997','8/6/1997','7/16/1997',2,5.24,N'AK',N'99508',N'USA')("OrderID","CustomerID","EmployeeID","OrderDate","RequiredDate",ShippedDate,"ShipVia","Freight","ShipName","ShipAddress",ShipCity,"ShipRegion","ShipPostalCode","ShipCountry")</v>
      </c>
      <c r="E4905" t="s">
        <v>4644</v>
      </c>
    </row>
    <row r="4906" spans="1:5" hidden="1" x14ac:dyDescent="0.25">
      <c r="A4906" t="s">
        <v>2161</v>
      </c>
      <c r="C4906" t="s">
        <v>2297</v>
      </c>
      <c r="D4906" t="str">
        <f t="shared" si="45"/>
        <v>ShipCity,"ShipRegion","ShipPostalCode","ShipCountry")</v>
      </c>
      <c r="E4906" t="s">
        <v>2165</v>
      </c>
    </row>
    <row r="4907" spans="1:5" hidden="1" x14ac:dyDescent="0.25">
      <c r="A4907" t="s">
        <v>2161</v>
      </c>
      <c r="C4907" t="s">
        <v>2298</v>
      </c>
      <c r="D4907" t="str">
        <f t="shared" si="45"/>
        <v>INSERT INTO "Orders"ShippedDate,"ShipVia","Freight","ShipName","ShipAddress",N'Ernst Handel',N'Kirchgasse 6',N'Graz',</v>
      </c>
      <c r="E4907" t="s">
        <v>3488</v>
      </c>
    </row>
    <row r="4908" spans="1:5" x14ac:dyDescent="0.25">
      <c r="A4908" t="s">
        <v>2161</v>
      </c>
      <c r="B4908" t="s">
        <v>2162</v>
      </c>
      <c r="D4908" t="str">
        <f t="shared" si="45"/>
        <v>INSERT INTO "Orders"("OrderID","CustomerID","EmployeeID","OrderDate","RequiredDate",ShippedDate,"ShipVia","Freight","ShipName","ShipAddress",ShipCity,"ShipRegion","ShipPostalCode","ShipCountry")VALUES (10595,N'ERNSH',2,'7/10/1997','8/7/1997','7/14/1997',1,96.78,N'Ernst Handel',N'Kirchgasse 6',N'Graz',NULL,N'8010',N'Austria')</v>
      </c>
      <c r="E4908" t="s">
        <v>4645</v>
      </c>
    </row>
    <row r="4909" spans="1:5" hidden="1" x14ac:dyDescent="0.25">
      <c r="A4909" t="s">
        <v>2161</v>
      </c>
      <c r="B4909" t="s">
        <v>2163</v>
      </c>
      <c r="D4909" t="str">
        <f t="shared" si="45"/>
        <v>("OrderID","CustomerID","EmployeeID","OrderDate","RequiredDate",ShipCity,"ShipRegion","ShipPostalCode","ShipCountry")NULL,N'8010',N'Austria')</v>
      </c>
      <c r="E4909" t="s">
        <v>3490</v>
      </c>
    </row>
    <row r="4910" spans="1:5" hidden="1" x14ac:dyDescent="0.25">
      <c r="A4910" t="s">
        <v>2161</v>
      </c>
      <c r="C4910" t="s">
        <v>2164</v>
      </c>
      <c r="D4910" t="str">
        <f t="shared" si="45"/>
        <v>N'Ernst Handel',N'Kirchgasse 6',N'Graz',</v>
      </c>
      <c r="E4910" t="s">
        <v>2194</v>
      </c>
    </row>
    <row r="4911" spans="1:5" hidden="1" x14ac:dyDescent="0.25">
      <c r="A4911" t="s">
        <v>2161</v>
      </c>
      <c r="C4911" t="s">
        <v>2165</v>
      </c>
      <c r="D4911" t="str">
        <f t="shared" si="45"/>
        <v>VALUES (10595,N'ERNSH',2,'7/10/1997','8/7/1997','7/14/1997',1,96.78,N'Ernst Handel',N'Kirchgasse 6',N'Graz',NULL,N'8010',N'Austria')INSERT INTO "Orders"ShippedDate,"ShipVia","Freight","ShipName","ShipAddress",</v>
      </c>
      <c r="E4911" t="s">
        <v>4646</v>
      </c>
    </row>
    <row r="4912" spans="1:5" hidden="1" x14ac:dyDescent="0.25">
      <c r="A4912" t="s">
        <v>2161</v>
      </c>
      <c r="B4912" t="s">
        <v>2675</v>
      </c>
      <c r="D4912" t="str">
        <f t="shared" ref="D4912:D4975" si="46">B4912&amp;B4913&amp;C4914&amp;C4915&amp;B4916&amp;C4917&amp;C4918</f>
        <v>VALUES (10595,N'ERNSH',2,'7/10/1997','8/7/1997','7/14/1997',1,96.78,NULL,N'8010',N'Austria')("OrderID","CustomerID","EmployeeID","OrderDate","RequiredDate",ShippedDate,"ShipVia","Freight","ShipName","ShipAddress",ShipCity,"ShipRegion","ShipPostalCode","ShipCountry")</v>
      </c>
      <c r="E4912" t="s">
        <v>4647</v>
      </c>
    </row>
    <row r="4913" spans="1:5" hidden="1" x14ac:dyDescent="0.25">
      <c r="A4913" t="s">
        <v>2161</v>
      </c>
      <c r="C4913" t="s">
        <v>2194</v>
      </c>
      <c r="D4913" t="str">
        <f t="shared" si="46"/>
        <v>ShipCity,"ShipRegion","ShipPostalCode","ShipCountry")</v>
      </c>
      <c r="E4913" t="s">
        <v>2165</v>
      </c>
    </row>
    <row r="4914" spans="1:5" hidden="1" x14ac:dyDescent="0.25">
      <c r="A4914" t="s">
        <v>2161</v>
      </c>
      <c r="C4914" t="s">
        <v>2195</v>
      </c>
      <c r="D4914" t="str">
        <f t="shared" si="46"/>
        <v>INSERT INTO "Orders"ShippedDate,"ShipVia","Freight","ShipName","ShipAddress",N'White Clover Markets',N'1029 - 12th Ave. S.',N'Seattle',</v>
      </c>
      <c r="E4914" t="s">
        <v>3541</v>
      </c>
    </row>
    <row r="4915" spans="1:5" x14ac:dyDescent="0.25">
      <c r="A4915" t="s">
        <v>2161</v>
      </c>
      <c r="B4915" t="s">
        <v>2162</v>
      </c>
      <c r="D4915" t="str">
        <f t="shared" si="46"/>
        <v>INSERT INTO "Orders"("OrderID","CustomerID","EmployeeID","OrderDate","RequiredDate",ShippedDate,"ShipVia","Freight","ShipName","ShipAddress",ShipCity,"ShipRegion","ShipPostalCode","ShipCountry")VALUES (10596,N'WHITC',8,'7/11/1997','8/8/1997','8/12/1997',1,16.34,N'White Clover Markets',N'1029 - 12th Ave. S.',N'Seattle',N'WA',N'98124',N'USA')</v>
      </c>
      <c r="E4915" t="s">
        <v>4648</v>
      </c>
    </row>
    <row r="4916" spans="1:5" hidden="1" x14ac:dyDescent="0.25">
      <c r="A4916" t="s">
        <v>2161</v>
      </c>
      <c r="B4916" t="s">
        <v>2163</v>
      </c>
      <c r="D4916" t="str">
        <f t="shared" si="46"/>
        <v>("OrderID","CustomerID","EmployeeID","OrderDate","RequiredDate",ShipCity,"ShipRegion","ShipPostalCode","ShipCountry")N'WA',N'98124',N'USA')</v>
      </c>
      <c r="E4916" t="s">
        <v>3543</v>
      </c>
    </row>
    <row r="4917" spans="1:5" hidden="1" x14ac:dyDescent="0.25">
      <c r="A4917" t="s">
        <v>2161</v>
      </c>
      <c r="C4917" t="s">
        <v>2164</v>
      </c>
      <c r="D4917" t="str">
        <f t="shared" si="46"/>
        <v>N'White Clover Markets',N'1029 - 12th Ave. S.',N'Seattle',</v>
      </c>
      <c r="E4917" t="s">
        <v>2225</v>
      </c>
    </row>
    <row r="4918" spans="1:5" hidden="1" x14ac:dyDescent="0.25">
      <c r="A4918" t="s">
        <v>2161</v>
      </c>
      <c r="C4918" t="s">
        <v>2165</v>
      </c>
      <c r="D4918" t="str">
        <f t="shared" si="46"/>
        <v>VALUES (10596,N'WHITC',8,'7/11/1997','8/8/1997','8/12/1997',1,16.34,N'White Clover Markets',N'1029 - 12th Ave. S.',N'Seattle',N'WA',N'98124',N'USA')INSERT INTO "Orders"ShippedDate,"ShipVia","Freight","ShipName","ShipAddress",</v>
      </c>
      <c r="E4918" t="s">
        <v>4649</v>
      </c>
    </row>
    <row r="4919" spans="1:5" hidden="1" x14ac:dyDescent="0.25">
      <c r="A4919" t="s">
        <v>2161</v>
      </c>
      <c r="B4919" t="s">
        <v>2676</v>
      </c>
      <c r="D4919" t="str">
        <f t="shared" si="46"/>
        <v>VALUES (10596,N'WHITC',8,'7/11/1997','8/8/1997','8/12/1997',1,16.34,N'WA',N'98124',N'USA')("OrderID","CustomerID","EmployeeID","OrderDate","RequiredDate",ShippedDate,"ShipVia","Freight","ShipName","ShipAddress",ShipCity,"ShipRegion","ShipPostalCode","ShipCountry")</v>
      </c>
      <c r="E4919" t="s">
        <v>4650</v>
      </c>
    </row>
    <row r="4920" spans="1:5" hidden="1" x14ac:dyDescent="0.25">
      <c r="A4920" t="s">
        <v>2161</v>
      </c>
      <c r="C4920" t="s">
        <v>2225</v>
      </c>
      <c r="D4920" t="str">
        <f t="shared" si="46"/>
        <v>ShipCity,"ShipRegion","ShipPostalCode","ShipCountry")</v>
      </c>
      <c r="E4920" t="s">
        <v>2165</v>
      </c>
    </row>
    <row r="4921" spans="1:5" hidden="1" x14ac:dyDescent="0.25">
      <c r="A4921" t="s">
        <v>2161</v>
      </c>
      <c r="C4921" t="s">
        <v>2226</v>
      </c>
      <c r="D4921" t="str">
        <f t="shared" si="46"/>
        <v>INSERT INTO "Orders"ShippedDate,"ShipVia","Freight","ShipName","ShipAddress",N'Piccolo und mehr',N'Geislweg 14',N'Salzburg',</v>
      </c>
      <c r="E4921" t="s">
        <v>3863</v>
      </c>
    </row>
    <row r="4922" spans="1:5" x14ac:dyDescent="0.25">
      <c r="A4922" t="s">
        <v>2161</v>
      </c>
      <c r="B4922" t="s">
        <v>2162</v>
      </c>
      <c r="D4922" t="str">
        <f t="shared" si="46"/>
        <v>INSERT INTO "Orders"("OrderID","CustomerID","EmployeeID","OrderDate","RequiredDate",ShippedDate,"ShipVia","Freight","ShipName","ShipAddress",ShipCity,"ShipRegion","ShipPostalCode","ShipCountry")VALUES (10597,N'PICCO',7,'7/11/1997','8/8/1997','7/18/1997',3,35.12,N'Piccolo und mehr',N'Geislweg 14',N'Salzburg',NULL,N'5020',N'Austria')</v>
      </c>
      <c r="E4922" t="s">
        <v>4651</v>
      </c>
    </row>
    <row r="4923" spans="1:5" hidden="1" x14ac:dyDescent="0.25">
      <c r="A4923" t="s">
        <v>2161</v>
      </c>
      <c r="B4923" t="s">
        <v>2163</v>
      </c>
      <c r="D4923" t="str">
        <f t="shared" si="46"/>
        <v>("OrderID","CustomerID","EmployeeID","OrderDate","RequiredDate",ShipCity,"ShipRegion","ShipPostalCode","ShipCountry")NULL,N'5020',N'Austria')</v>
      </c>
      <c r="E4923" t="s">
        <v>3865</v>
      </c>
    </row>
    <row r="4924" spans="1:5" hidden="1" x14ac:dyDescent="0.25">
      <c r="A4924" t="s">
        <v>2161</v>
      </c>
      <c r="C4924" t="s">
        <v>2164</v>
      </c>
      <c r="D4924" t="str">
        <f t="shared" si="46"/>
        <v>N'Piccolo und mehr',N'Geislweg 14',N'Salzburg',</v>
      </c>
      <c r="E4924" t="s">
        <v>2378</v>
      </c>
    </row>
    <row r="4925" spans="1:5" hidden="1" x14ac:dyDescent="0.25">
      <c r="A4925" t="s">
        <v>2161</v>
      </c>
      <c r="C4925" t="s">
        <v>2165</v>
      </c>
      <c r="D4925" t="str">
        <f t="shared" si="46"/>
        <v>VALUES (10597,N'PICCO',7,'7/11/1997','8/8/1997','7/18/1997',3,35.12,N'Piccolo und mehr',N'Geislweg 14',N'Salzburg',NULL,N'5020',N'Austria')INSERT INTO "Orders"ShippedDate,"ShipVia","Freight","ShipName","ShipAddress",</v>
      </c>
      <c r="E4925" t="s">
        <v>4652</v>
      </c>
    </row>
    <row r="4926" spans="1:5" hidden="1" x14ac:dyDescent="0.25">
      <c r="A4926" t="s">
        <v>2161</v>
      </c>
      <c r="B4926" t="s">
        <v>2677</v>
      </c>
      <c r="D4926" t="str">
        <f t="shared" si="46"/>
        <v>VALUES (10597,N'PICCO',7,'7/11/1997','8/8/1997','7/18/1997',3,35.12,NULL,N'5020',N'Austria')("OrderID","CustomerID","EmployeeID","OrderDate","RequiredDate",ShippedDate,"ShipVia","Freight","ShipName","ShipAddress",ShipCity,"ShipRegion","ShipPostalCode","ShipCountry")</v>
      </c>
      <c r="E4926" t="s">
        <v>4653</v>
      </c>
    </row>
    <row r="4927" spans="1:5" hidden="1" x14ac:dyDescent="0.25">
      <c r="A4927" t="s">
        <v>2161</v>
      </c>
      <c r="C4927" t="s">
        <v>2378</v>
      </c>
      <c r="D4927" t="str">
        <f t="shared" si="46"/>
        <v>ShipCity,"ShipRegion","ShipPostalCode","ShipCountry")</v>
      </c>
      <c r="E4927" t="s">
        <v>2165</v>
      </c>
    </row>
    <row r="4928" spans="1:5" hidden="1" x14ac:dyDescent="0.25">
      <c r="A4928" t="s">
        <v>2161</v>
      </c>
      <c r="C4928" t="s">
        <v>2379</v>
      </c>
      <c r="D4928" t="str">
        <f t="shared" si="46"/>
        <v>INSERT INTO "Orders"ShippedDate,"ShipVia","Freight","ShipName","ShipAddress",N'Rattlesnake Canyon Grocery',N'2817 Milton Dr.',N'Albuquerque',</v>
      </c>
      <c r="E4928" t="s">
        <v>3508</v>
      </c>
    </row>
    <row r="4929" spans="1:5" x14ac:dyDescent="0.25">
      <c r="A4929" t="s">
        <v>2161</v>
      </c>
      <c r="B4929" t="s">
        <v>2162</v>
      </c>
      <c r="D4929" t="str">
        <f t="shared" si="46"/>
        <v>INSERT INTO "Orders"("OrderID","CustomerID","EmployeeID","OrderDate","RequiredDate",ShippedDate,"ShipVia","Freight","ShipName","ShipAddress",ShipCity,"ShipRegion","ShipPostalCode","ShipCountry")VALUES (10598,N'RATTC',1,'7/14/1997','8/11/1997','7/18/1997',3,44.42,N'Rattlesnake Canyon Grocery',N'2817 Milton Dr.',N'Albuquerque',N'NM',N'87110',N'USA')</v>
      </c>
      <c r="E4929" t="s">
        <v>4654</v>
      </c>
    </row>
    <row r="4930" spans="1:5" hidden="1" x14ac:dyDescent="0.25">
      <c r="A4930" t="s">
        <v>2161</v>
      </c>
      <c r="B4930" t="s">
        <v>2163</v>
      </c>
      <c r="D4930" t="str">
        <f t="shared" si="46"/>
        <v>("OrderID","CustomerID","EmployeeID","OrderDate","RequiredDate",ShipCity,"ShipRegion","ShipPostalCode","ShipCountry")N'NM',N'87110',N'USA')</v>
      </c>
      <c r="E4930" t="s">
        <v>3510</v>
      </c>
    </row>
    <row r="4931" spans="1:5" hidden="1" x14ac:dyDescent="0.25">
      <c r="A4931" t="s">
        <v>2161</v>
      </c>
      <c r="C4931" t="s">
        <v>2164</v>
      </c>
      <c r="D4931" t="str">
        <f t="shared" si="46"/>
        <v>N'Rattlesnake Canyon Grocery',N'2817 Milton Dr.',N'Albuquerque',</v>
      </c>
      <c r="E4931" t="s">
        <v>2206</v>
      </c>
    </row>
    <row r="4932" spans="1:5" hidden="1" x14ac:dyDescent="0.25">
      <c r="A4932" t="s">
        <v>2161</v>
      </c>
      <c r="C4932" t="s">
        <v>2165</v>
      </c>
      <c r="D4932" t="str">
        <f t="shared" si="46"/>
        <v>VALUES (10598,N'RATTC',1,'7/14/1997','8/11/1997','7/18/1997',3,44.42,N'Rattlesnake Canyon Grocery',N'2817 Milton Dr.',N'Albuquerque',N'NM',N'87110',N'USA')INSERT INTO "Orders"ShippedDate,"ShipVia","Freight","ShipName","ShipAddress",</v>
      </c>
      <c r="E4932" t="s">
        <v>4655</v>
      </c>
    </row>
    <row r="4933" spans="1:5" hidden="1" x14ac:dyDescent="0.25">
      <c r="A4933" t="s">
        <v>2161</v>
      </c>
      <c r="B4933" t="s">
        <v>2678</v>
      </c>
      <c r="D4933" t="str">
        <f t="shared" si="46"/>
        <v>VALUES (10598,N'RATTC',1,'7/14/1997','8/11/1997','7/18/1997',3,44.42,N'NM',N'87110',N'USA')("OrderID","CustomerID","EmployeeID","OrderDate","RequiredDate",ShippedDate,"ShipVia","Freight","ShipName","ShipAddress",ShipCity,"ShipRegion","ShipPostalCode","ShipCountry")</v>
      </c>
      <c r="E4933" t="s">
        <v>4656</v>
      </c>
    </row>
    <row r="4934" spans="1:5" hidden="1" x14ac:dyDescent="0.25">
      <c r="A4934" t="s">
        <v>2161</v>
      </c>
      <c r="C4934" t="s">
        <v>2206</v>
      </c>
      <c r="D4934" t="str">
        <f t="shared" si="46"/>
        <v>ShipCity,"ShipRegion","ShipPostalCode","ShipCountry")</v>
      </c>
      <c r="E4934" t="s">
        <v>2165</v>
      </c>
    </row>
    <row r="4935" spans="1:5" hidden="1" x14ac:dyDescent="0.25">
      <c r="A4935" t="s">
        <v>2161</v>
      </c>
      <c r="C4935" t="s">
        <v>2207</v>
      </c>
      <c r="D4935" t="str">
        <f t="shared" si="46"/>
        <v>INSERT INTO "Orders"ShippedDate,"ShipVia","Freight","ShipName","ShipAddress",N'B''s Beverages',N'Fauntleroy Circus',N'London',</v>
      </c>
      <c r="E4935" t="s">
        <v>3626</v>
      </c>
    </row>
    <row r="4936" spans="1:5" x14ac:dyDescent="0.25">
      <c r="A4936" t="s">
        <v>2161</v>
      </c>
      <c r="B4936" t="s">
        <v>2162</v>
      </c>
      <c r="D4936" t="str">
        <f t="shared" si="46"/>
        <v>INSERT INTO "Orders"("OrderID","CustomerID","EmployeeID","OrderDate","RequiredDate",ShippedDate,"ShipVia","Freight","ShipName","ShipAddress",ShipCity,"ShipRegion","ShipPostalCode","ShipCountry")VALUES (10599,N'BSBEV',6,'7/15/1997','8/26/1997','7/21/1997',3,29.98,N'B''s Beverages',N'Fauntleroy Circus',N'London',NULL,N'EC2 5NT',N'UK')</v>
      </c>
      <c r="E4936" t="s">
        <v>4657</v>
      </c>
    </row>
    <row r="4937" spans="1:5" hidden="1" x14ac:dyDescent="0.25">
      <c r="A4937" t="s">
        <v>2161</v>
      </c>
      <c r="B4937" t="s">
        <v>2163</v>
      </c>
      <c r="D4937" t="str">
        <f t="shared" si="46"/>
        <v>("OrderID","CustomerID","EmployeeID","OrderDate","RequiredDate",ShipCity,"ShipRegion","ShipPostalCode","ShipCountry")NULL,N'EC2 5NT',N'UK')</v>
      </c>
      <c r="E4937" t="s">
        <v>3628</v>
      </c>
    </row>
    <row r="4938" spans="1:5" hidden="1" x14ac:dyDescent="0.25">
      <c r="A4938" t="s">
        <v>2161</v>
      </c>
      <c r="C4938" t="s">
        <v>2164</v>
      </c>
      <c r="D4938" t="str">
        <f t="shared" si="46"/>
        <v>N'B''s Beverages',N'Fauntleroy Circus',N'London',</v>
      </c>
      <c r="E4938" t="s">
        <v>2269</v>
      </c>
    </row>
    <row r="4939" spans="1:5" hidden="1" x14ac:dyDescent="0.25">
      <c r="A4939" t="s">
        <v>2161</v>
      </c>
      <c r="C4939" t="s">
        <v>2165</v>
      </c>
      <c r="D4939" t="str">
        <f t="shared" si="46"/>
        <v>VALUES (10599,N'BSBEV',6,'7/15/1997','8/26/1997','7/21/1997',3,29.98,N'B''s Beverages',N'Fauntleroy Circus',N'London',NULL,N'EC2 5NT',N'UK')INSERT INTO "Orders"ShippedDate,"ShipVia","Freight","ShipName","ShipAddress",</v>
      </c>
      <c r="E4939" t="s">
        <v>4658</v>
      </c>
    </row>
    <row r="4940" spans="1:5" hidden="1" x14ac:dyDescent="0.25">
      <c r="A4940" t="s">
        <v>2161</v>
      </c>
      <c r="B4940" t="s">
        <v>2679</v>
      </c>
      <c r="D4940" t="str">
        <f t="shared" si="46"/>
        <v>VALUES (10599,N'BSBEV',6,'7/15/1997','8/26/1997','7/21/1997',3,29.98,NULL,N'EC2 5NT',N'UK')("OrderID","CustomerID","EmployeeID","OrderDate","RequiredDate",ShippedDate,"ShipVia","Freight","ShipName","ShipAddress",ShipCity,"ShipRegion","ShipPostalCode","ShipCountry")</v>
      </c>
      <c r="E4940" t="s">
        <v>4659</v>
      </c>
    </row>
    <row r="4941" spans="1:5" hidden="1" x14ac:dyDescent="0.25">
      <c r="A4941" t="s">
        <v>2161</v>
      </c>
      <c r="C4941" t="s">
        <v>2269</v>
      </c>
      <c r="D4941" t="str">
        <f t="shared" si="46"/>
        <v>ShipCity,"ShipRegion","ShipPostalCode","ShipCountry")</v>
      </c>
      <c r="E4941" t="s">
        <v>2165</v>
      </c>
    </row>
    <row r="4942" spans="1:5" hidden="1" x14ac:dyDescent="0.25">
      <c r="A4942" t="s">
        <v>2161</v>
      </c>
      <c r="C4942" t="s">
        <v>2270</v>
      </c>
      <c r="D4942" t="str">
        <f t="shared" si="46"/>
        <v>INSERT INTO "Orders"ShippedDate,"ShipVia","Freight","ShipName","ShipAddress",N'Hungry Coyote Import Store',N'City Center Plaza 516 Main St.',N'Elgin',</v>
      </c>
      <c r="E4942" t="s">
        <v>3949</v>
      </c>
    </row>
    <row r="4943" spans="1:5" x14ac:dyDescent="0.25">
      <c r="A4943" t="s">
        <v>2161</v>
      </c>
      <c r="B4943" t="s">
        <v>2162</v>
      </c>
      <c r="D4943" t="str">
        <f t="shared" si="46"/>
        <v>INSERT INTO "Orders"("OrderID","CustomerID","EmployeeID","OrderDate","RequiredDate",ShippedDate,"ShipVia","Freight","ShipName","ShipAddress",ShipCity,"ShipRegion","ShipPostalCode","ShipCountry")VALUES (10600,N'HUNGC',4,'7/16/1997','8/13/1997','7/21/1997',1,45.13,N'Hungry Coyote Import Store',N'City Center Plaza 516 Main St.',N'Elgin',N'OR',N'97827',N'USA')</v>
      </c>
      <c r="E4943" t="s">
        <v>4660</v>
      </c>
    </row>
    <row r="4944" spans="1:5" hidden="1" x14ac:dyDescent="0.25">
      <c r="A4944" t="s">
        <v>2161</v>
      </c>
      <c r="B4944" t="s">
        <v>2163</v>
      </c>
      <c r="D4944" t="str">
        <f t="shared" si="46"/>
        <v>("OrderID","CustomerID","EmployeeID","OrderDate","RequiredDate",ShipCity,"ShipRegion","ShipPostalCode","ShipCountry")N'OR',N'97827',N'USA')</v>
      </c>
      <c r="E4944" t="s">
        <v>3951</v>
      </c>
    </row>
    <row r="4945" spans="1:5" hidden="1" x14ac:dyDescent="0.25">
      <c r="A4945" t="s">
        <v>2161</v>
      </c>
      <c r="C4945" t="s">
        <v>2164</v>
      </c>
      <c r="D4945" t="str">
        <f t="shared" si="46"/>
        <v>N'Hungry Coyote Import Store',N'City Center Plaza 516 Main St.',N'Elgin',</v>
      </c>
      <c r="E4945" t="s">
        <v>2420</v>
      </c>
    </row>
    <row r="4946" spans="1:5" hidden="1" x14ac:dyDescent="0.25">
      <c r="A4946" t="s">
        <v>2161</v>
      </c>
      <c r="C4946" t="s">
        <v>2165</v>
      </c>
      <c r="D4946" t="str">
        <f t="shared" si="46"/>
        <v>VALUES (10600,N'HUNGC',4,'7/16/1997','8/13/1997','7/21/1997',1,45.13,N'Hungry Coyote Import Store',N'City Center Plaza 516 Main St.',N'Elgin',N'OR',N'97827',N'USA')INSERT INTO "Orders"ShippedDate,"ShipVia","Freight","ShipName","ShipAddress",</v>
      </c>
      <c r="E4946" t="s">
        <v>4661</v>
      </c>
    </row>
    <row r="4947" spans="1:5" hidden="1" x14ac:dyDescent="0.25">
      <c r="A4947" t="s">
        <v>2161</v>
      </c>
      <c r="B4947" t="s">
        <v>2680</v>
      </c>
      <c r="D4947" t="str">
        <f t="shared" si="46"/>
        <v>VALUES (10600,N'HUNGC',4,'7/16/1997','8/13/1997','7/21/1997',1,45.13,N'OR',N'97827',N'USA')("OrderID","CustomerID","EmployeeID","OrderDate","RequiredDate",ShippedDate,"ShipVia","Freight","ShipName","ShipAddress",ShipCity,"ShipRegion","ShipPostalCode","ShipCountry")</v>
      </c>
      <c r="E4947" t="s">
        <v>4662</v>
      </c>
    </row>
    <row r="4948" spans="1:5" hidden="1" x14ac:dyDescent="0.25">
      <c r="A4948" t="s">
        <v>2161</v>
      </c>
      <c r="C4948" t="s">
        <v>2420</v>
      </c>
      <c r="D4948" t="str">
        <f t="shared" si="46"/>
        <v>ShipCity,"ShipRegion","ShipPostalCode","ShipCountry")</v>
      </c>
      <c r="E4948" t="s">
        <v>2165</v>
      </c>
    </row>
    <row r="4949" spans="1:5" hidden="1" x14ac:dyDescent="0.25">
      <c r="A4949" t="s">
        <v>2161</v>
      </c>
      <c r="C4949" t="s">
        <v>2421</v>
      </c>
      <c r="D4949" t="str">
        <f t="shared" si="46"/>
        <v>INSERT INTO "Orders"ShippedDate,"ShipVia","Freight","ShipName","ShipAddress",N'HILARION-Abastos',N'Carrera 22 con Ave. Carlos Soublette #8-35',N'San Cristóbal',</v>
      </c>
      <c r="E4949" t="s">
        <v>3483</v>
      </c>
    </row>
    <row r="4950" spans="1:5" x14ac:dyDescent="0.25">
      <c r="A4950" t="s">
        <v>2161</v>
      </c>
      <c r="B4950" t="s">
        <v>2162</v>
      </c>
      <c r="D4950" t="str">
        <f t="shared" si="46"/>
        <v>INSERT INTO "Orders"("OrderID","CustomerID","EmployeeID","OrderDate","RequiredDate",ShippedDate,"ShipVia","Freight","ShipName","ShipAddress",ShipCity,"ShipRegion","ShipPostalCode","ShipCountry")VALUES (10601,N'HILAA',7,'7/16/1997','8/27/1997','7/22/1997',1,58.30,N'HILARION-Abastos',N'Carrera 22 con Ave. Carlos Soublette #8-35',N'San Cristóbal',N'Táchira',N'5022',N'Venezuela')</v>
      </c>
      <c r="E4950" t="s">
        <v>4663</v>
      </c>
    </row>
    <row r="4951" spans="1:5" hidden="1" x14ac:dyDescent="0.25">
      <c r="A4951" t="s">
        <v>2161</v>
      </c>
      <c r="B4951" t="s">
        <v>2163</v>
      </c>
      <c r="D4951" t="str">
        <f t="shared" si="46"/>
        <v>("OrderID","CustomerID","EmployeeID","OrderDate","RequiredDate",ShipCity,"ShipRegion","ShipPostalCode","ShipCountry")N'Táchira',N'5022',N'Venezuela')</v>
      </c>
      <c r="E4951" t="s">
        <v>3485</v>
      </c>
    </row>
    <row r="4952" spans="1:5" hidden="1" x14ac:dyDescent="0.25">
      <c r="A4952" t="s">
        <v>2161</v>
      </c>
      <c r="C4952" t="s">
        <v>2164</v>
      </c>
      <c r="D4952" t="str">
        <f t="shared" si="46"/>
        <v>N'HILARION-Abastos',N'Carrera 22 con Ave. Carlos Soublette #8-35',N'San Cristóbal',</v>
      </c>
      <c r="E4952" t="s">
        <v>2191</v>
      </c>
    </row>
    <row r="4953" spans="1:5" hidden="1" x14ac:dyDescent="0.25">
      <c r="A4953" t="s">
        <v>2161</v>
      </c>
      <c r="C4953" t="s">
        <v>2165</v>
      </c>
      <c r="D4953" t="str">
        <f t="shared" si="46"/>
        <v>VALUES (10601,N'HILAA',7,'7/16/1997','8/27/1997','7/22/1997',1,58.30,N'HILARION-Abastos',N'Carrera 22 con Ave. Carlos Soublette #8-35',N'San Cristóbal',N'Táchira',N'5022',N'Venezuela')INSERT INTO "Orders"ShippedDate,"ShipVia","Freight","ShipName","ShipAddress",</v>
      </c>
      <c r="E4953" t="s">
        <v>4664</v>
      </c>
    </row>
    <row r="4954" spans="1:5" hidden="1" x14ac:dyDescent="0.25">
      <c r="A4954" t="s">
        <v>2161</v>
      </c>
      <c r="B4954" t="s">
        <v>2681</v>
      </c>
      <c r="D4954" t="str">
        <f t="shared" si="46"/>
        <v>VALUES (10601,N'HILAA',7,'7/16/1997','8/27/1997','7/22/1997',1,58.30,N'Táchira',N'5022',N'Venezuela')("OrderID","CustomerID","EmployeeID","OrderDate","RequiredDate",ShippedDate,"ShipVia","Freight","ShipName","ShipAddress",ShipCity,"ShipRegion","ShipPostalCode","ShipCountry")</v>
      </c>
      <c r="E4954" t="s">
        <v>4665</v>
      </c>
    </row>
    <row r="4955" spans="1:5" hidden="1" x14ac:dyDescent="0.25">
      <c r="A4955" t="s">
        <v>2161</v>
      </c>
      <c r="C4955" t="s">
        <v>2191</v>
      </c>
      <c r="D4955" t="str">
        <f t="shared" si="46"/>
        <v>ShipCity,"ShipRegion","ShipPostalCode","ShipCountry")</v>
      </c>
      <c r="E4955" t="s">
        <v>2165</v>
      </c>
    </row>
    <row r="4956" spans="1:5" hidden="1" x14ac:dyDescent="0.25">
      <c r="A4956" t="s">
        <v>2161</v>
      </c>
      <c r="C4956" t="s">
        <v>2192</v>
      </c>
      <c r="D4956" t="str">
        <f t="shared" si="46"/>
        <v>INSERT INTO "Orders"ShippedDate,"ShipVia","Freight","ShipName","ShipAddress",N'Vaffeljernet',N'Smagsloget 45',N'Århus',</v>
      </c>
      <c r="E4956" t="s">
        <v>3919</v>
      </c>
    </row>
    <row r="4957" spans="1:5" x14ac:dyDescent="0.25">
      <c r="A4957" t="s">
        <v>2161</v>
      </c>
      <c r="B4957" t="s">
        <v>2162</v>
      </c>
      <c r="D4957" t="str">
        <f t="shared" si="46"/>
        <v>INSERT INTO "Orders"("OrderID","CustomerID","EmployeeID","OrderDate","RequiredDate",ShippedDate,"ShipVia","Freight","ShipName","ShipAddress",ShipCity,"ShipRegion","ShipPostalCode","ShipCountry")VALUES (10602,N'VAFFE',8,'7/17/1997','8/14/1997','7/22/1997',2,2.92,N'Vaffeljernet',N'Smagsloget 45',N'Århus',NULL,N'8200',N'Denmark')</v>
      </c>
      <c r="E4957" t="s">
        <v>4666</v>
      </c>
    </row>
    <row r="4958" spans="1:5" hidden="1" x14ac:dyDescent="0.25">
      <c r="A4958" t="s">
        <v>2161</v>
      </c>
      <c r="B4958" t="s">
        <v>2163</v>
      </c>
      <c r="D4958" t="str">
        <f t="shared" si="46"/>
        <v>("OrderID","CustomerID","EmployeeID","OrderDate","RequiredDate",ShipCity,"ShipRegion","ShipPostalCode","ShipCountry")NULL,N'8200',N'Denmark')</v>
      </c>
      <c r="E4958" t="s">
        <v>3921</v>
      </c>
    </row>
    <row r="4959" spans="1:5" hidden="1" x14ac:dyDescent="0.25">
      <c r="A4959" t="s">
        <v>2161</v>
      </c>
      <c r="C4959" t="s">
        <v>2164</v>
      </c>
      <c r="D4959" t="str">
        <f t="shared" si="46"/>
        <v>N'Vaffeljernet',N'Smagsloget 45',N'Århus',</v>
      </c>
      <c r="E4959" t="s">
        <v>2406</v>
      </c>
    </row>
    <row r="4960" spans="1:5" hidden="1" x14ac:dyDescent="0.25">
      <c r="A4960" t="s">
        <v>2161</v>
      </c>
      <c r="C4960" t="s">
        <v>2165</v>
      </c>
      <c r="D4960" t="str">
        <f t="shared" si="46"/>
        <v>VALUES (10602,N'VAFFE',8,'7/17/1997','8/14/1997','7/22/1997',2,2.92,N'Vaffeljernet',N'Smagsloget 45',N'Århus',NULL,N'8200',N'Denmark')INSERT INTO "Orders"ShippedDate,"ShipVia","Freight","ShipName","ShipAddress",</v>
      </c>
      <c r="E4960" t="s">
        <v>4667</v>
      </c>
    </row>
    <row r="4961" spans="1:5" hidden="1" x14ac:dyDescent="0.25">
      <c r="A4961" t="s">
        <v>2161</v>
      </c>
      <c r="B4961" t="s">
        <v>2682</v>
      </c>
      <c r="D4961" t="str">
        <f t="shared" si="46"/>
        <v>VALUES (10602,N'VAFFE',8,'7/17/1997','8/14/1997','7/22/1997',2,2.92,NULL,N'8200',N'Denmark')("OrderID","CustomerID","EmployeeID","OrderDate","RequiredDate",ShippedDate,"ShipVia","Freight","ShipName","ShipAddress",ShipCity,"ShipRegion","ShipPostalCode","ShipCountry")</v>
      </c>
      <c r="E4961" t="s">
        <v>4668</v>
      </c>
    </row>
    <row r="4962" spans="1:5" hidden="1" x14ac:dyDescent="0.25">
      <c r="A4962" t="s">
        <v>2161</v>
      </c>
      <c r="C4962" t="s">
        <v>2406</v>
      </c>
      <c r="D4962" t="str">
        <f t="shared" si="46"/>
        <v>ShipCity,"ShipRegion","ShipPostalCode","ShipCountry")</v>
      </c>
      <c r="E4962" t="s">
        <v>2165</v>
      </c>
    </row>
    <row r="4963" spans="1:5" hidden="1" x14ac:dyDescent="0.25">
      <c r="A4963" t="s">
        <v>2161</v>
      </c>
      <c r="C4963" t="s">
        <v>2407</v>
      </c>
      <c r="D4963" t="str">
        <f t="shared" si="46"/>
        <v>INSERT INTO "Orders"ShippedDate,"ShipVia","Freight","ShipName","ShipAddress",N'Save-a-lot Markets',N'187 Suffolk Ln.',N'Boise',</v>
      </c>
      <c r="E4963" t="s">
        <v>3758</v>
      </c>
    </row>
    <row r="4964" spans="1:5" x14ac:dyDescent="0.25">
      <c r="A4964" t="s">
        <v>2161</v>
      </c>
      <c r="B4964" t="s">
        <v>2162</v>
      </c>
      <c r="D4964" t="str">
        <f t="shared" si="46"/>
        <v>INSERT INTO "Orders"("OrderID","CustomerID","EmployeeID","OrderDate","RequiredDate",ShippedDate,"ShipVia","Freight","ShipName","ShipAddress",ShipCity,"ShipRegion","ShipPostalCode","ShipCountry")VALUES (10603,N'SAVEA',8,'7/18/1997','8/15/1997','8/8/1997',2,48.77,N'Save-a-lot Markets',N'187 Suffolk Ln.',N'Boise',N'ID',N'83720',N'USA')</v>
      </c>
      <c r="E4964" t="s">
        <v>4669</v>
      </c>
    </row>
    <row r="4965" spans="1:5" hidden="1" x14ac:dyDescent="0.25">
      <c r="A4965" t="s">
        <v>2161</v>
      </c>
      <c r="B4965" t="s">
        <v>2163</v>
      </c>
      <c r="D4965" t="str">
        <f t="shared" si="46"/>
        <v>("OrderID","CustomerID","EmployeeID","OrderDate","RequiredDate",ShipCity,"ShipRegion","ShipPostalCode","ShipCountry")N'ID',N'83720',N'USA')</v>
      </c>
      <c r="E4965" t="s">
        <v>3760</v>
      </c>
    </row>
    <row r="4966" spans="1:5" hidden="1" x14ac:dyDescent="0.25">
      <c r="A4966" t="s">
        <v>2161</v>
      </c>
      <c r="C4966" t="s">
        <v>2164</v>
      </c>
      <c r="D4966" t="str">
        <f t="shared" si="46"/>
        <v>N'Save-a-lot Markets',N'187 Suffolk Ln.',N'Boise',</v>
      </c>
      <c r="E4966" t="s">
        <v>2331</v>
      </c>
    </row>
    <row r="4967" spans="1:5" hidden="1" x14ac:dyDescent="0.25">
      <c r="A4967" t="s">
        <v>2161</v>
      </c>
      <c r="C4967" t="s">
        <v>2165</v>
      </c>
      <c r="D4967" t="str">
        <f t="shared" si="46"/>
        <v>VALUES (10603,N'SAVEA',8,'7/18/1997','8/15/1997','8/8/1997',2,48.77,N'Save-a-lot Markets',N'187 Suffolk Ln.',N'Boise',N'ID',N'83720',N'USA')INSERT INTO "Orders"ShippedDate,"ShipVia","Freight","ShipName","ShipAddress",</v>
      </c>
      <c r="E4967" t="s">
        <v>4670</v>
      </c>
    </row>
    <row r="4968" spans="1:5" hidden="1" x14ac:dyDescent="0.25">
      <c r="A4968" t="s">
        <v>2161</v>
      </c>
      <c r="B4968" t="s">
        <v>2683</v>
      </c>
      <c r="D4968" t="str">
        <f t="shared" si="46"/>
        <v>VALUES (10603,N'SAVEA',8,'7/18/1997','8/15/1997','8/8/1997',2,48.77,N'ID',N'83720',N'USA')("OrderID","CustomerID","EmployeeID","OrderDate","RequiredDate",ShippedDate,"ShipVia","Freight","ShipName","ShipAddress",ShipCity,"ShipRegion","ShipPostalCode","ShipCountry")</v>
      </c>
      <c r="E4968" t="s">
        <v>4671</v>
      </c>
    </row>
    <row r="4969" spans="1:5" hidden="1" x14ac:dyDescent="0.25">
      <c r="A4969" t="s">
        <v>2161</v>
      </c>
      <c r="C4969" t="s">
        <v>2331</v>
      </c>
      <c r="D4969" t="str">
        <f t="shared" si="46"/>
        <v>ShipCity,"ShipRegion","ShipPostalCode","ShipCountry")</v>
      </c>
      <c r="E4969" t="s">
        <v>2165</v>
      </c>
    </row>
    <row r="4970" spans="1:5" hidden="1" x14ac:dyDescent="0.25">
      <c r="A4970" t="s">
        <v>2161</v>
      </c>
      <c r="C4970" t="s">
        <v>2332</v>
      </c>
      <c r="D4970" t="str">
        <f t="shared" si="46"/>
        <v>INSERT INTO "Orders"ShippedDate,"ShipVia","Freight","ShipName","ShipAddress",N'Furia Bacalhau e Frutos do Mar',N'Jardim das rosas n. 32',N'Lisboa',</v>
      </c>
      <c r="E4970" t="s">
        <v>3774</v>
      </c>
    </row>
    <row r="4971" spans="1:5" x14ac:dyDescent="0.25">
      <c r="A4971" t="s">
        <v>2161</v>
      </c>
      <c r="B4971" t="s">
        <v>2162</v>
      </c>
      <c r="D4971" t="str">
        <f t="shared" si="46"/>
        <v>INSERT INTO "Orders"("OrderID","CustomerID","EmployeeID","OrderDate","RequiredDate",ShippedDate,"ShipVia","Freight","ShipName","ShipAddress",ShipCity,"ShipRegion","ShipPostalCode","ShipCountry")VALUES (10604,N'FURIB',1,'7/18/1997','8/15/1997','7/29/1997',1,7.46,N'Furia Bacalhau e Frutos do Mar',N'Jardim das rosas n. 32',N'Lisboa',NULL,N'1675',N'Portugal')</v>
      </c>
      <c r="E4971" t="s">
        <v>4672</v>
      </c>
    </row>
    <row r="4972" spans="1:5" hidden="1" x14ac:dyDescent="0.25">
      <c r="A4972" t="s">
        <v>2161</v>
      </c>
      <c r="B4972" t="s">
        <v>2163</v>
      </c>
      <c r="D4972" t="str">
        <f t="shared" si="46"/>
        <v>("OrderID","CustomerID","EmployeeID","OrderDate","RequiredDate",ShipCity,"ShipRegion","ShipPostalCode","ShipCountry")NULL,N'1675',N'Portugal')</v>
      </c>
      <c r="E4972" t="s">
        <v>3776</v>
      </c>
    </row>
    <row r="4973" spans="1:5" hidden="1" x14ac:dyDescent="0.25">
      <c r="A4973" t="s">
        <v>2161</v>
      </c>
      <c r="C4973" t="s">
        <v>2164</v>
      </c>
      <c r="D4973" t="str">
        <f t="shared" si="46"/>
        <v>N'Furia Bacalhau e Frutos do Mar',N'Jardim das rosas n. 32',N'Lisboa',</v>
      </c>
      <c r="E4973" t="s">
        <v>2339</v>
      </c>
    </row>
    <row r="4974" spans="1:5" hidden="1" x14ac:dyDescent="0.25">
      <c r="A4974" t="s">
        <v>2161</v>
      </c>
      <c r="C4974" t="s">
        <v>2165</v>
      </c>
      <c r="D4974" t="str">
        <f t="shared" si="46"/>
        <v>VALUES (10604,N'FURIB',1,'7/18/1997','8/15/1997','7/29/1997',1,7.46,N'Furia Bacalhau e Frutos do Mar',N'Jardim das rosas n. 32',N'Lisboa',NULL,N'1675',N'Portugal')INSERT INTO "Orders"ShippedDate,"ShipVia","Freight","ShipName","ShipAddress",</v>
      </c>
      <c r="E4974" t="s">
        <v>4673</v>
      </c>
    </row>
    <row r="4975" spans="1:5" hidden="1" x14ac:dyDescent="0.25">
      <c r="A4975" t="s">
        <v>2161</v>
      </c>
      <c r="B4975" t="s">
        <v>2684</v>
      </c>
      <c r="D4975" t="str">
        <f t="shared" si="46"/>
        <v>VALUES (10604,N'FURIB',1,'7/18/1997','8/15/1997','7/29/1997',1,7.46,NULL,N'1675',N'Portugal')("OrderID","CustomerID","EmployeeID","OrderDate","RequiredDate",ShippedDate,"ShipVia","Freight","ShipName","ShipAddress",ShipCity,"ShipRegion","ShipPostalCode","ShipCountry")</v>
      </c>
      <c r="E4975" t="s">
        <v>4674</v>
      </c>
    </row>
    <row r="4976" spans="1:5" hidden="1" x14ac:dyDescent="0.25">
      <c r="A4976" t="s">
        <v>2161</v>
      </c>
      <c r="C4976" t="s">
        <v>2339</v>
      </c>
      <c r="D4976" t="str">
        <f t="shared" ref="D4976:D5039" si="47">B4976&amp;B4977&amp;C4978&amp;C4979&amp;B4980&amp;C4981&amp;C4982</f>
        <v>ShipCity,"ShipRegion","ShipPostalCode","ShipCountry")</v>
      </c>
      <c r="E4976" t="s">
        <v>2165</v>
      </c>
    </row>
    <row r="4977" spans="1:5" hidden="1" x14ac:dyDescent="0.25">
      <c r="A4977" t="s">
        <v>2161</v>
      </c>
      <c r="C4977" t="s">
        <v>2340</v>
      </c>
      <c r="D4977" t="str">
        <f t="shared" si="47"/>
        <v>INSERT INTO "Orders"ShippedDate,"ShipVia","Freight","ShipName","ShipAddress",N'Mère Paillarde',N'43 rue St. Laurent',N'Montréal',</v>
      </c>
      <c r="E4977" t="s">
        <v>3790</v>
      </c>
    </row>
    <row r="4978" spans="1:5" x14ac:dyDescent="0.25">
      <c r="A4978" t="s">
        <v>2161</v>
      </c>
      <c r="B4978" t="s">
        <v>2162</v>
      </c>
      <c r="D4978" t="str">
        <f t="shared" si="47"/>
        <v>INSERT INTO "Orders"("OrderID","CustomerID","EmployeeID","OrderDate","RequiredDate",ShippedDate,"ShipVia","Freight","ShipName","ShipAddress",ShipCity,"ShipRegion","ShipPostalCode","ShipCountry")VALUES (10605,N'MEREP',1,'7/21/1997','8/18/1997','7/29/1997',2,379.13,N'Mère Paillarde',N'43 rue St. Laurent',N'Montréal',N'Québec',N'H1J 1C3',N'Canada')</v>
      </c>
      <c r="E4978" t="s">
        <v>4675</v>
      </c>
    </row>
    <row r="4979" spans="1:5" hidden="1" x14ac:dyDescent="0.25">
      <c r="A4979" t="s">
        <v>2161</v>
      </c>
      <c r="B4979" t="s">
        <v>2163</v>
      </c>
      <c r="D4979" t="str">
        <f t="shared" si="47"/>
        <v>("OrderID","CustomerID","EmployeeID","OrderDate","RequiredDate",ShipCity,"ShipRegion","ShipPostalCode","ShipCountry")N'Québec',N'H1J 1C3',N'Canada')</v>
      </c>
      <c r="E4979" t="s">
        <v>3792</v>
      </c>
    </row>
    <row r="4980" spans="1:5" hidden="1" x14ac:dyDescent="0.25">
      <c r="A4980" t="s">
        <v>2161</v>
      </c>
      <c r="C4980" t="s">
        <v>2164</v>
      </c>
      <c r="D4980" t="str">
        <f t="shared" si="47"/>
        <v>N'Mère Paillarde',N'43 rue St. Laurent',N'Montréal',</v>
      </c>
      <c r="E4980" t="s">
        <v>2347</v>
      </c>
    </row>
    <row r="4981" spans="1:5" hidden="1" x14ac:dyDescent="0.25">
      <c r="A4981" t="s">
        <v>2161</v>
      </c>
      <c r="C4981" t="s">
        <v>2165</v>
      </c>
      <c r="D4981" t="str">
        <f t="shared" si="47"/>
        <v>VALUES (10605,N'MEREP',1,'7/21/1997','8/18/1997','7/29/1997',2,379.13,N'Mère Paillarde',N'43 rue St. Laurent',N'Montréal',N'Québec',N'H1J 1C3',N'Canada')INSERT INTO "Orders"ShippedDate,"ShipVia","Freight","ShipName","ShipAddress",</v>
      </c>
      <c r="E4981" t="s">
        <v>4676</v>
      </c>
    </row>
    <row r="4982" spans="1:5" hidden="1" x14ac:dyDescent="0.25">
      <c r="A4982" t="s">
        <v>2161</v>
      </c>
      <c r="B4982" t="s">
        <v>2685</v>
      </c>
      <c r="D4982" t="str">
        <f t="shared" si="47"/>
        <v>VALUES (10605,N'MEREP',1,'7/21/1997','8/18/1997','7/29/1997',2,379.13,N'Québec',N'H1J 1C3',N'Canada')("OrderID","CustomerID","EmployeeID","OrderDate","RequiredDate",ShippedDate,"ShipVia","Freight","ShipName","ShipAddress",ShipCity,"ShipRegion","ShipPostalCode","ShipCountry")</v>
      </c>
      <c r="E4982" t="s">
        <v>4677</v>
      </c>
    </row>
    <row r="4983" spans="1:5" hidden="1" x14ac:dyDescent="0.25">
      <c r="A4983" t="s">
        <v>2161</v>
      </c>
      <c r="C4983" t="s">
        <v>2347</v>
      </c>
      <c r="D4983" t="str">
        <f t="shared" si="47"/>
        <v>ShipCity,"ShipRegion","ShipPostalCode","ShipCountry")</v>
      </c>
      <c r="E4983" t="s">
        <v>2165</v>
      </c>
    </row>
    <row r="4984" spans="1:5" hidden="1" x14ac:dyDescent="0.25">
      <c r="A4984" t="s">
        <v>2161</v>
      </c>
      <c r="C4984" t="s">
        <v>2348</v>
      </c>
      <c r="D4984" t="str">
        <f t="shared" si="47"/>
        <v>INSERT INTO "Orders"ShippedDate,"ShipVia","Freight","ShipName","ShipAddress",N'Tradiçao Hipermercados',N'Av. Inês de Castro, 414',N'Sao Paulo',</v>
      </c>
      <c r="E4984" t="s">
        <v>3639</v>
      </c>
    </row>
    <row r="4985" spans="1:5" x14ac:dyDescent="0.25">
      <c r="A4985" t="s">
        <v>2161</v>
      </c>
      <c r="B4985" t="s">
        <v>2162</v>
      </c>
      <c r="D4985" t="str">
        <f t="shared" si="47"/>
        <v>INSERT INTO "Orders"("OrderID","CustomerID","EmployeeID","OrderDate","RequiredDate",ShippedDate,"ShipVia","Freight","ShipName","ShipAddress",ShipCity,"ShipRegion","ShipPostalCode","ShipCountry")VALUES (10606,N'TRADH',4,'7/22/1997','8/19/1997','7/31/1997',3,79.40,N'Tradiçao Hipermercados',N'Av. Inês de Castro, 414',N'Sao Paulo',N'SP',N'05634-030',N'Brazil')</v>
      </c>
      <c r="E4985" t="s">
        <v>4678</v>
      </c>
    </row>
    <row r="4986" spans="1:5" hidden="1" x14ac:dyDescent="0.25">
      <c r="A4986" t="s">
        <v>2161</v>
      </c>
      <c r="B4986" t="s">
        <v>2163</v>
      </c>
      <c r="D4986" t="str">
        <f t="shared" si="47"/>
        <v>("OrderID","CustomerID","EmployeeID","OrderDate","RequiredDate",ShipCity,"ShipRegion","ShipPostalCode","ShipCountry")N'SP',N'05634-030',N'Brazil')</v>
      </c>
      <c r="E4986" t="s">
        <v>3641</v>
      </c>
    </row>
    <row r="4987" spans="1:5" hidden="1" x14ac:dyDescent="0.25">
      <c r="A4987" t="s">
        <v>2161</v>
      </c>
      <c r="C4987" t="s">
        <v>2164</v>
      </c>
      <c r="D4987" t="str">
        <f t="shared" si="47"/>
        <v>N'Tradiçao Hipermercados',N'Av. Inês de Castro, 414',N'Sao Paulo',</v>
      </c>
      <c r="E4987" t="s">
        <v>2276</v>
      </c>
    </row>
    <row r="4988" spans="1:5" hidden="1" x14ac:dyDescent="0.25">
      <c r="A4988" t="s">
        <v>2161</v>
      </c>
      <c r="C4988" t="s">
        <v>2165</v>
      </c>
      <c r="D4988" t="str">
        <f t="shared" si="47"/>
        <v>VALUES (10606,N'TRADH',4,'7/22/1997','8/19/1997','7/31/1997',3,79.40,N'Tradiçao Hipermercados',N'Av. Inês de Castro, 414',N'Sao Paulo',N'SP',N'05634-030',N'Brazil')INSERT INTO "Orders"ShippedDate,"ShipVia","Freight","ShipName","ShipAddress",</v>
      </c>
      <c r="E4988" t="s">
        <v>4679</v>
      </c>
    </row>
    <row r="4989" spans="1:5" hidden="1" x14ac:dyDescent="0.25">
      <c r="A4989" t="s">
        <v>2161</v>
      </c>
      <c r="B4989" t="s">
        <v>2686</v>
      </c>
      <c r="D4989" t="str">
        <f t="shared" si="47"/>
        <v>VALUES (10606,N'TRADH',4,'7/22/1997','8/19/1997','7/31/1997',3,79.40,N'SP',N'05634-030',N'Brazil')("OrderID","CustomerID","EmployeeID","OrderDate","RequiredDate",ShippedDate,"ShipVia","Freight","ShipName","ShipAddress",ShipCity,"ShipRegion","ShipPostalCode","ShipCountry")</v>
      </c>
      <c r="E4989" t="s">
        <v>4680</v>
      </c>
    </row>
    <row r="4990" spans="1:5" hidden="1" x14ac:dyDescent="0.25">
      <c r="A4990" t="s">
        <v>2161</v>
      </c>
      <c r="C4990" t="s">
        <v>2276</v>
      </c>
      <c r="D4990" t="str">
        <f t="shared" si="47"/>
        <v>ShipCity,"ShipRegion","ShipPostalCode","ShipCountry")</v>
      </c>
      <c r="E4990" t="s">
        <v>2165</v>
      </c>
    </row>
    <row r="4991" spans="1:5" hidden="1" x14ac:dyDescent="0.25">
      <c r="A4991" t="s">
        <v>2161</v>
      </c>
      <c r="C4991" t="s">
        <v>2277</v>
      </c>
      <c r="D4991" t="str">
        <f t="shared" si="47"/>
        <v>INSERT INTO "Orders"ShippedDate,"ShipVia","Freight","ShipName","ShipAddress",N'Save-a-lot Markets',N'187 Suffolk Ln.',N'Boise',</v>
      </c>
      <c r="E4991" t="s">
        <v>3758</v>
      </c>
    </row>
    <row r="4992" spans="1:5" x14ac:dyDescent="0.25">
      <c r="A4992" t="s">
        <v>2161</v>
      </c>
      <c r="B4992" t="s">
        <v>2162</v>
      </c>
      <c r="D4992" t="str">
        <f t="shared" si="47"/>
        <v>INSERT INTO "Orders"("OrderID","CustomerID","EmployeeID","OrderDate","RequiredDate",ShippedDate,"ShipVia","Freight","ShipName","ShipAddress",ShipCity,"ShipRegion","ShipPostalCode","ShipCountry")VALUES (10607,N'SAVEA',5,'7/22/1997','8/19/1997','7/25/1997',1,200.24,N'Save-a-lot Markets',N'187 Suffolk Ln.',N'Boise',N'ID',N'83720',N'USA')</v>
      </c>
      <c r="E4992" t="s">
        <v>4681</v>
      </c>
    </row>
    <row r="4993" spans="1:5" hidden="1" x14ac:dyDescent="0.25">
      <c r="A4993" t="s">
        <v>2161</v>
      </c>
      <c r="B4993" t="s">
        <v>2163</v>
      </c>
      <c r="D4993" t="str">
        <f t="shared" si="47"/>
        <v>("OrderID","CustomerID","EmployeeID","OrderDate","RequiredDate",ShipCity,"ShipRegion","ShipPostalCode","ShipCountry")N'ID',N'83720',N'USA')</v>
      </c>
      <c r="E4993" t="s">
        <v>3760</v>
      </c>
    </row>
    <row r="4994" spans="1:5" hidden="1" x14ac:dyDescent="0.25">
      <c r="A4994" t="s">
        <v>2161</v>
      </c>
      <c r="C4994" t="s">
        <v>2164</v>
      </c>
      <c r="D4994" t="str">
        <f t="shared" si="47"/>
        <v>N'Save-a-lot Markets',N'187 Suffolk Ln.',N'Boise',</v>
      </c>
      <c r="E4994" t="s">
        <v>2331</v>
      </c>
    </row>
    <row r="4995" spans="1:5" hidden="1" x14ac:dyDescent="0.25">
      <c r="A4995" t="s">
        <v>2161</v>
      </c>
      <c r="C4995" t="s">
        <v>2165</v>
      </c>
      <c r="D4995" t="str">
        <f t="shared" si="47"/>
        <v>VALUES (10607,N'SAVEA',5,'7/22/1997','8/19/1997','7/25/1997',1,200.24,N'Save-a-lot Markets',N'187 Suffolk Ln.',N'Boise',N'ID',N'83720',N'USA')INSERT INTO "Orders"ShippedDate,"ShipVia","Freight","ShipName","ShipAddress",</v>
      </c>
      <c r="E4995" t="s">
        <v>4682</v>
      </c>
    </row>
    <row r="4996" spans="1:5" hidden="1" x14ac:dyDescent="0.25">
      <c r="A4996" t="s">
        <v>2161</v>
      </c>
      <c r="B4996" t="s">
        <v>2687</v>
      </c>
      <c r="D4996" t="str">
        <f t="shared" si="47"/>
        <v>VALUES (10607,N'SAVEA',5,'7/22/1997','8/19/1997','7/25/1997',1,200.24,N'ID',N'83720',N'USA')("OrderID","CustomerID","EmployeeID","OrderDate","RequiredDate",ShippedDate,"ShipVia","Freight","ShipName","ShipAddress",ShipCity,"ShipRegion","ShipPostalCode","ShipCountry")</v>
      </c>
      <c r="E4996" t="s">
        <v>4683</v>
      </c>
    </row>
    <row r="4997" spans="1:5" hidden="1" x14ac:dyDescent="0.25">
      <c r="A4997" t="s">
        <v>2161</v>
      </c>
      <c r="C4997" t="s">
        <v>2331</v>
      </c>
      <c r="D4997" t="str">
        <f t="shared" si="47"/>
        <v>ShipCity,"ShipRegion","ShipPostalCode","ShipCountry")</v>
      </c>
      <c r="E4997" t="s">
        <v>2165</v>
      </c>
    </row>
    <row r="4998" spans="1:5" hidden="1" x14ac:dyDescent="0.25">
      <c r="A4998" t="s">
        <v>2161</v>
      </c>
      <c r="C4998" t="s">
        <v>2332</v>
      </c>
      <c r="D4998" t="str">
        <f t="shared" si="47"/>
        <v>INSERT INTO "Orders"ShippedDate,"ShipVia","Freight","ShipName","ShipAddress",N'Toms Spezialitäten',N'Luisenstr. 48',N'Münster',</v>
      </c>
      <c r="E4998" t="s">
        <v>3445</v>
      </c>
    </row>
    <row r="4999" spans="1:5" x14ac:dyDescent="0.25">
      <c r="A4999" t="s">
        <v>2161</v>
      </c>
      <c r="B4999" t="s">
        <v>2162</v>
      </c>
      <c r="D4999" t="str">
        <f t="shared" si="47"/>
        <v>INSERT INTO "Orders"("OrderID","CustomerID","EmployeeID","OrderDate","RequiredDate",ShippedDate,"ShipVia","Freight","ShipName","ShipAddress",ShipCity,"ShipRegion","ShipPostalCode","ShipCountry")VALUES (10608,N'TOMSP',4,'7/23/1997','8/20/1997','8/1/1997',2,27.79,N'Toms Spezialitäten',N'Luisenstr. 48',N'Münster',NULL,N'44087',N'Germany')</v>
      </c>
      <c r="E4999" t="s">
        <v>4684</v>
      </c>
    </row>
    <row r="5000" spans="1:5" hidden="1" x14ac:dyDescent="0.25">
      <c r="A5000" t="s">
        <v>2161</v>
      </c>
      <c r="B5000" t="s">
        <v>2163</v>
      </c>
      <c r="D5000" t="str">
        <f t="shared" si="47"/>
        <v>("OrderID","CustomerID","EmployeeID","OrderDate","RequiredDate",ShipCity,"ShipRegion","ShipPostalCode","ShipCountry")NULL,N'44087',N'Germany')</v>
      </c>
      <c r="E5000" t="s">
        <v>3447</v>
      </c>
    </row>
    <row r="5001" spans="1:5" hidden="1" x14ac:dyDescent="0.25">
      <c r="A5001" t="s">
        <v>2161</v>
      </c>
      <c r="C5001" t="s">
        <v>2164</v>
      </c>
      <c r="D5001" t="str">
        <f t="shared" si="47"/>
        <v>N'Toms Spezialitäten',N'Luisenstr. 48',N'Münster',</v>
      </c>
      <c r="E5001" t="s">
        <v>2169</v>
      </c>
    </row>
    <row r="5002" spans="1:5" hidden="1" x14ac:dyDescent="0.25">
      <c r="A5002" t="s">
        <v>2161</v>
      </c>
      <c r="C5002" t="s">
        <v>2165</v>
      </c>
      <c r="D5002" t="str">
        <f t="shared" si="47"/>
        <v>VALUES (10608,N'TOMSP',4,'7/23/1997','8/20/1997','8/1/1997',2,27.79,N'Toms Spezialitäten',N'Luisenstr. 48',N'Münster',NULL,N'44087',N'Germany')INSERT INTO "Orders"ShippedDate,"ShipVia","Freight","ShipName","ShipAddress",</v>
      </c>
      <c r="E5002" t="s">
        <v>4685</v>
      </c>
    </row>
    <row r="5003" spans="1:5" hidden="1" x14ac:dyDescent="0.25">
      <c r="A5003" t="s">
        <v>2161</v>
      </c>
      <c r="B5003" t="s">
        <v>2688</v>
      </c>
      <c r="D5003" t="str">
        <f t="shared" si="47"/>
        <v>VALUES (10608,N'TOMSP',4,'7/23/1997','8/20/1997','8/1/1997',2,27.79,NULL,N'44087',N'Germany')("OrderID","CustomerID","EmployeeID","OrderDate","RequiredDate",ShippedDate,"ShipVia","Freight","ShipName","ShipAddress",ShipCity,"ShipRegion","ShipPostalCode","ShipCountry")</v>
      </c>
      <c r="E5003" t="s">
        <v>4686</v>
      </c>
    </row>
    <row r="5004" spans="1:5" hidden="1" x14ac:dyDescent="0.25">
      <c r="A5004" t="s">
        <v>2161</v>
      </c>
      <c r="C5004" t="s">
        <v>2169</v>
      </c>
      <c r="D5004" t="str">
        <f t="shared" si="47"/>
        <v>ShipCity,"ShipRegion","ShipPostalCode","ShipCountry")</v>
      </c>
      <c r="E5004" t="s">
        <v>2165</v>
      </c>
    </row>
    <row r="5005" spans="1:5" hidden="1" x14ac:dyDescent="0.25">
      <c r="A5005" t="s">
        <v>2161</v>
      </c>
      <c r="C5005" t="s">
        <v>2170</v>
      </c>
      <c r="D5005" t="str">
        <f t="shared" si="47"/>
        <v>INSERT INTO "Orders"ShippedDate,"ShipVia","Freight","ShipName","ShipAddress",N'Du monde entier',N'67, rue des Cinquante Otages',N'Nantes',</v>
      </c>
      <c r="E5005" t="s">
        <v>3712</v>
      </c>
    </row>
    <row r="5006" spans="1:5" x14ac:dyDescent="0.25">
      <c r="A5006" t="s">
        <v>2161</v>
      </c>
      <c r="B5006" t="s">
        <v>2162</v>
      </c>
      <c r="D5006" t="str">
        <f t="shared" si="47"/>
        <v>INSERT INTO "Orders"("OrderID","CustomerID","EmployeeID","OrderDate","RequiredDate",ShippedDate,"ShipVia","Freight","ShipName","ShipAddress",ShipCity,"ShipRegion","ShipPostalCode","ShipCountry")VALUES (10609,N'DUMON',7,'7/24/1997','8/21/1997','7/30/1997',2,1.85,N'Du monde entier',N'67, rue des Cinquante Otages',N'Nantes',NULL,N'44000',N'France')</v>
      </c>
      <c r="E5006" t="s">
        <v>4687</v>
      </c>
    </row>
    <row r="5007" spans="1:5" hidden="1" x14ac:dyDescent="0.25">
      <c r="A5007" t="s">
        <v>2161</v>
      </c>
      <c r="B5007" t="s">
        <v>2163</v>
      </c>
      <c r="D5007" t="str">
        <f t="shared" si="47"/>
        <v>("OrderID","CustomerID","EmployeeID","OrderDate","RequiredDate",ShipCity,"ShipRegion","ShipPostalCode","ShipCountry")NULL,N'44000',N'France')</v>
      </c>
      <c r="E5007" t="s">
        <v>3714</v>
      </c>
    </row>
    <row r="5008" spans="1:5" hidden="1" x14ac:dyDescent="0.25">
      <c r="A5008" t="s">
        <v>2161</v>
      </c>
      <c r="C5008" t="s">
        <v>2164</v>
      </c>
      <c r="D5008" t="str">
        <f t="shared" si="47"/>
        <v>N'Du monde entier',N'67, rue des Cinquante Otages',N'Nantes',</v>
      </c>
      <c r="E5008" t="s">
        <v>2311</v>
      </c>
    </row>
    <row r="5009" spans="1:5" hidden="1" x14ac:dyDescent="0.25">
      <c r="A5009" t="s">
        <v>2161</v>
      </c>
      <c r="C5009" t="s">
        <v>2165</v>
      </c>
      <c r="D5009" t="str">
        <f t="shared" si="47"/>
        <v>VALUES (10609,N'DUMON',7,'7/24/1997','8/21/1997','7/30/1997',2,1.85,N'Du monde entier',N'67, rue des Cinquante Otages',N'Nantes',NULL,N'44000',N'France')INSERT INTO "Orders"ShippedDate,"ShipVia","Freight","ShipName","ShipAddress",</v>
      </c>
      <c r="E5009" t="s">
        <v>4688</v>
      </c>
    </row>
    <row r="5010" spans="1:5" hidden="1" x14ac:dyDescent="0.25">
      <c r="A5010" t="s">
        <v>2161</v>
      </c>
      <c r="B5010" t="s">
        <v>2689</v>
      </c>
      <c r="D5010" t="str">
        <f t="shared" si="47"/>
        <v>VALUES (10609,N'DUMON',7,'7/24/1997','8/21/1997','7/30/1997',2,1.85,NULL,N'44000',N'France')("OrderID","CustomerID","EmployeeID","OrderDate","RequiredDate",ShippedDate,"ShipVia","Freight","ShipName","ShipAddress",ShipCity,"ShipRegion","ShipPostalCode","ShipCountry")</v>
      </c>
      <c r="E5010" t="s">
        <v>4689</v>
      </c>
    </row>
    <row r="5011" spans="1:5" hidden="1" x14ac:dyDescent="0.25">
      <c r="A5011" t="s">
        <v>2161</v>
      </c>
      <c r="C5011" t="s">
        <v>2311</v>
      </c>
      <c r="D5011" t="str">
        <f t="shared" si="47"/>
        <v>ShipCity,"ShipRegion","ShipPostalCode","ShipCountry")</v>
      </c>
      <c r="E5011" t="s">
        <v>2165</v>
      </c>
    </row>
    <row r="5012" spans="1:5" hidden="1" x14ac:dyDescent="0.25">
      <c r="A5012" t="s">
        <v>2161</v>
      </c>
      <c r="C5012" t="s">
        <v>2312</v>
      </c>
      <c r="D5012" t="str">
        <f t="shared" si="47"/>
        <v>INSERT INTO "Orders"ShippedDate,"ShipVia","Freight","ShipName","ShipAddress",N'La maison d''Asie',N'1 rue Alsace-Lorraine',N'Toulouse',</v>
      </c>
      <c r="E5012" t="s">
        <v>3852</v>
      </c>
    </row>
    <row r="5013" spans="1:5" x14ac:dyDescent="0.25">
      <c r="A5013" t="s">
        <v>2161</v>
      </c>
      <c r="B5013" t="s">
        <v>2162</v>
      </c>
      <c r="D5013" t="str">
        <f t="shared" si="47"/>
        <v>INSERT INTO "Orders"("OrderID","CustomerID","EmployeeID","OrderDate","RequiredDate",ShippedDate,"ShipVia","Freight","ShipName","ShipAddress",ShipCity,"ShipRegion","ShipPostalCode","ShipCountry")VALUES (10610,N'LAMAI',8,'7/25/1997','8/22/1997','8/6/1997',1,26.78,N'La maison d''Asie',N'1 rue Alsace-Lorraine',N'Toulouse',NULL,N'31000',N'France')</v>
      </c>
      <c r="E5013" t="s">
        <v>4690</v>
      </c>
    </row>
    <row r="5014" spans="1:5" hidden="1" x14ac:dyDescent="0.25">
      <c r="A5014" t="s">
        <v>2161</v>
      </c>
      <c r="B5014" t="s">
        <v>2163</v>
      </c>
      <c r="D5014" t="str">
        <f t="shared" si="47"/>
        <v>("OrderID","CustomerID","EmployeeID","OrderDate","RequiredDate",ShipCity,"ShipRegion","ShipPostalCode","ShipCountry")NULL,N'31000',N'France')</v>
      </c>
      <c r="E5014" t="s">
        <v>3854</v>
      </c>
    </row>
    <row r="5015" spans="1:5" hidden="1" x14ac:dyDescent="0.25">
      <c r="A5015" t="s">
        <v>2161</v>
      </c>
      <c r="C5015" t="s">
        <v>2164</v>
      </c>
      <c r="D5015" t="str">
        <f t="shared" si="47"/>
        <v>N'La maison d''Asie',N'1 rue Alsace-Lorraine',N'Toulouse',</v>
      </c>
      <c r="E5015" t="s">
        <v>2373</v>
      </c>
    </row>
    <row r="5016" spans="1:5" hidden="1" x14ac:dyDescent="0.25">
      <c r="A5016" t="s">
        <v>2161</v>
      </c>
      <c r="C5016" t="s">
        <v>2165</v>
      </c>
      <c r="D5016" t="str">
        <f t="shared" si="47"/>
        <v>VALUES (10610,N'LAMAI',8,'7/25/1997','8/22/1997','8/6/1997',1,26.78,N'La maison d''Asie',N'1 rue Alsace-Lorraine',N'Toulouse',NULL,N'31000',N'France')INSERT INTO "Orders"ShippedDate,"ShipVia","Freight","ShipName","ShipAddress",</v>
      </c>
      <c r="E5016" t="s">
        <v>4691</v>
      </c>
    </row>
    <row r="5017" spans="1:5" hidden="1" x14ac:dyDescent="0.25">
      <c r="A5017" t="s">
        <v>2161</v>
      </c>
      <c r="B5017" t="s">
        <v>2690</v>
      </c>
      <c r="D5017" t="str">
        <f t="shared" si="47"/>
        <v>VALUES (10610,N'LAMAI',8,'7/25/1997','8/22/1997','8/6/1997',1,26.78,NULL,N'31000',N'France')("OrderID","CustomerID","EmployeeID","OrderDate","RequiredDate",ShippedDate,"ShipVia","Freight","ShipName","ShipAddress",ShipCity,"ShipRegion","ShipPostalCode","ShipCountry")</v>
      </c>
      <c r="E5017" t="s">
        <v>4692</v>
      </c>
    </row>
    <row r="5018" spans="1:5" hidden="1" x14ac:dyDescent="0.25">
      <c r="A5018" t="s">
        <v>2161</v>
      </c>
      <c r="C5018" t="s">
        <v>2373</v>
      </c>
      <c r="D5018" t="str">
        <f t="shared" si="47"/>
        <v>ShipCity,"ShipRegion","ShipPostalCode","ShipCountry")</v>
      </c>
      <c r="E5018" t="s">
        <v>2165</v>
      </c>
    </row>
    <row r="5019" spans="1:5" hidden="1" x14ac:dyDescent="0.25">
      <c r="A5019" t="s">
        <v>2161</v>
      </c>
      <c r="C5019" t="s">
        <v>2374</v>
      </c>
      <c r="D5019" t="str">
        <f t="shared" si="47"/>
        <v>INSERT INTO "Orders"ShippedDate,"ShipVia","Freight","ShipName","ShipAddress",N'Wolski Zajazd',N'ul. Filtrowa 68',N'Warszawa',</v>
      </c>
      <c r="E5019" t="s">
        <v>3944</v>
      </c>
    </row>
    <row r="5020" spans="1:5" x14ac:dyDescent="0.25">
      <c r="A5020" t="s">
        <v>2161</v>
      </c>
      <c r="B5020" t="s">
        <v>2162</v>
      </c>
      <c r="D5020" t="str">
        <f t="shared" si="47"/>
        <v>INSERT INTO "Orders"("OrderID","CustomerID","EmployeeID","OrderDate","RequiredDate",ShippedDate,"ShipVia","Freight","ShipName","ShipAddress",ShipCity,"ShipRegion","ShipPostalCode","ShipCountry")VALUES (10611,N'WOLZA',6,'7/25/1997','8/22/1997','8/1/1997',2,80.65,N'Wolski Zajazd',N'ul. Filtrowa 68',N'Warszawa',NULL,N'01-012',N'Poland')</v>
      </c>
      <c r="E5020" t="s">
        <v>4693</v>
      </c>
    </row>
    <row r="5021" spans="1:5" hidden="1" x14ac:dyDescent="0.25">
      <c r="A5021" t="s">
        <v>2161</v>
      </c>
      <c r="B5021" t="s">
        <v>2163</v>
      </c>
      <c r="D5021" t="str">
        <f t="shared" si="47"/>
        <v>("OrderID","CustomerID","EmployeeID","OrderDate","RequiredDate",ShipCity,"ShipRegion","ShipPostalCode","ShipCountry")NULL,N'01-012',N'Poland')</v>
      </c>
      <c r="E5021" t="s">
        <v>3946</v>
      </c>
    </row>
    <row r="5022" spans="1:5" hidden="1" x14ac:dyDescent="0.25">
      <c r="A5022" t="s">
        <v>2161</v>
      </c>
      <c r="C5022" t="s">
        <v>2164</v>
      </c>
      <c r="D5022" t="str">
        <f t="shared" si="47"/>
        <v>N'Wolski Zajazd',N'ul. Filtrowa 68',N'Warszawa',</v>
      </c>
      <c r="E5022" t="s">
        <v>2417</v>
      </c>
    </row>
    <row r="5023" spans="1:5" hidden="1" x14ac:dyDescent="0.25">
      <c r="A5023" t="s">
        <v>2161</v>
      </c>
      <c r="C5023" t="s">
        <v>2165</v>
      </c>
      <c r="D5023" t="str">
        <f t="shared" si="47"/>
        <v>VALUES (10611,N'WOLZA',6,'7/25/1997','8/22/1997','8/1/1997',2,80.65,N'Wolski Zajazd',N'ul. Filtrowa 68',N'Warszawa',NULL,N'01-012',N'Poland')INSERT INTO "Orders"ShippedDate,"ShipVia","Freight","ShipName","ShipAddress",</v>
      </c>
      <c r="E5023" t="s">
        <v>4694</v>
      </c>
    </row>
    <row r="5024" spans="1:5" hidden="1" x14ac:dyDescent="0.25">
      <c r="A5024" t="s">
        <v>2161</v>
      </c>
      <c r="B5024" t="s">
        <v>2691</v>
      </c>
      <c r="D5024" t="str">
        <f t="shared" si="47"/>
        <v>VALUES (10611,N'WOLZA',6,'7/25/1997','8/22/1997','8/1/1997',2,80.65,NULL,N'01-012',N'Poland')("OrderID","CustomerID","EmployeeID","OrderDate","RequiredDate",ShippedDate,"ShipVia","Freight","ShipName","ShipAddress",ShipCity,"ShipRegion","ShipPostalCode","ShipCountry")</v>
      </c>
      <c r="E5024" t="s">
        <v>4695</v>
      </c>
    </row>
    <row r="5025" spans="1:5" hidden="1" x14ac:dyDescent="0.25">
      <c r="A5025" t="s">
        <v>2161</v>
      </c>
      <c r="C5025" t="s">
        <v>2417</v>
      </c>
      <c r="D5025" t="str">
        <f t="shared" si="47"/>
        <v>ShipCity,"ShipRegion","ShipPostalCode","ShipCountry")</v>
      </c>
      <c r="E5025" t="s">
        <v>2165</v>
      </c>
    </row>
    <row r="5026" spans="1:5" hidden="1" x14ac:dyDescent="0.25">
      <c r="A5026" t="s">
        <v>2161</v>
      </c>
      <c r="C5026" t="s">
        <v>2418</v>
      </c>
      <c r="D5026" t="str">
        <f t="shared" si="47"/>
        <v>INSERT INTO "Orders"ShippedDate,"ShipVia","Freight","ShipName","ShipAddress",N'Save-a-lot Markets',N'187 Suffolk Ln.',N'Boise',</v>
      </c>
      <c r="E5026" t="s">
        <v>3758</v>
      </c>
    </row>
    <row r="5027" spans="1:5" x14ac:dyDescent="0.25">
      <c r="A5027" t="s">
        <v>2161</v>
      </c>
      <c r="B5027" t="s">
        <v>2162</v>
      </c>
      <c r="D5027" t="str">
        <f t="shared" si="47"/>
        <v>INSERT INTO "Orders"("OrderID","CustomerID","EmployeeID","OrderDate","RequiredDate",ShippedDate,"ShipVia","Freight","ShipName","ShipAddress",ShipCity,"ShipRegion","ShipPostalCode","ShipCountry")VALUES (10612,N'SAVEA',1,'7/28/1997','8/25/1997','8/1/1997',2,544.08,N'Save-a-lot Markets',N'187 Suffolk Ln.',N'Boise',N'ID',N'83720',N'USA')</v>
      </c>
      <c r="E5027" t="s">
        <v>4696</v>
      </c>
    </row>
    <row r="5028" spans="1:5" hidden="1" x14ac:dyDescent="0.25">
      <c r="A5028" t="s">
        <v>2161</v>
      </c>
      <c r="B5028" t="s">
        <v>2163</v>
      </c>
      <c r="D5028" t="str">
        <f t="shared" si="47"/>
        <v>("OrderID","CustomerID","EmployeeID","OrderDate","RequiredDate",ShipCity,"ShipRegion","ShipPostalCode","ShipCountry")N'ID',N'83720',N'USA')</v>
      </c>
      <c r="E5028" t="s">
        <v>3760</v>
      </c>
    </row>
    <row r="5029" spans="1:5" hidden="1" x14ac:dyDescent="0.25">
      <c r="A5029" t="s">
        <v>2161</v>
      </c>
      <c r="C5029" t="s">
        <v>2164</v>
      </c>
      <c r="D5029" t="str">
        <f t="shared" si="47"/>
        <v>N'Save-a-lot Markets',N'187 Suffolk Ln.',N'Boise',</v>
      </c>
      <c r="E5029" t="s">
        <v>2331</v>
      </c>
    </row>
    <row r="5030" spans="1:5" hidden="1" x14ac:dyDescent="0.25">
      <c r="A5030" t="s">
        <v>2161</v>
      </c>
      <c r="C5030" t="s">
        <v>2165</v>
      </c>
      <c r="D5030" t="str">
        <f t="shared" si="47"/>
        <v>VALUES (10612,N'SAVEA',1,'7/28/1997','8/25/1997','8/1/1997',2,544.08,N'Save-a-lot Markets',N'187 Suffolk Ln.',N'Boise',N'ID',N'83720',N'USA')INSERT INTO "Orders"ShippedDate,"ShipVia","Freight","ShipName","ShipAddress",</v>
      </c>
      <c r="E5030" t="s">
        <v>4697</v>
      </c>
    </row>
    <row r="5031" spans="1:5" hidden="1" x14ac:dyDescent="0.25">
      <c r="A5031" t="s">
        <v>2161</v>
      </c>
      <c r="B5031" t="s">
        <v>2692</v>
      </c>
      <c r="D5031" t="str">
        <f t="shared" si="47"/>
        <v>VALUES (10612,N'SAVEA',1,'7/28/1997','8/25/1997','8/1/1997',2,544.08,N'ID',N'83720',N'USA')("OrderID","CustomerID","EmployeeID","OrderDate","RequiredDate",ShippedDate,"ShipVia","Freight","ShipName","ShipAddress",ShipCity,"ShipRegion","ShipPostalCode","ShipCountry")</v>
      </c>
      <c r="E5031" t="s">
        <v>4698</v>
      </c>
    </row>
    <row r="5032" spans="1:5" hidden="1" x14ac:dyDescent="0.25">
      <c r="A5032" t="s">
        <v>2161</v>
      </c>
      <c r="C5032" t="s">
        <v>2331</v>
      </c>
      <c r="D5032" t="str">
        <f t="shared" si="47"/>
        <v>ShipCity,"ShipRegion","ShipPostalCode","ShipCountry")</v>
      </c>
      <c r="E5032" t="s">
        <v>2165</v>
      </c>
    </row>
    <row r="5033" spans="1:5" hidden="1" x14ac:dyDescent="0.25">
      <c r="A5033" t="s">
        <v>2161</v>
      </c>
      <c r="C5033" t="s">
        <v>2332</v>
      </c>
      <c r="D5033" t="str">
        <f t="shared" si="47"/>
        <v>INSERT INTO "Orders"ShippedDate,"ShipVia","Freight","ShipName","ShipAddress",N'HILARION-Abastos',N'Carrera 22 con Ave. Carlos Soublette #8-35',N'San Cristóbal',</v>
      </c>
      <c r="E5033" t="s">
        <v>3483</v>
      </c>
    </row>
    <row r="5034" spans="1:5" x14ac:dyDescent="0.25">
      <c r="A5034" t="s">
        <v>2161</v>
      </c>
      <c r="B5034" t="s">
        <v>2162</v>
      </c>
      <c r="D5034" t="str">
        <f t="shared" si="47"/>
        <v>INSERT INTO "Orders"("OrderID","CustomerID","EmployeeID","OrderDate","RequiredDate",ShippedDate,"ShipVia","Freight","ShipName","ShipAddress",ShipCity,"ShipRegion","ShipPostalCode","ShipCountry")VALUES (10613,N'HILAA',4,'7/29/1997','8/26/1997','8/1/1997',2,8.11,N'HILARION-Abastos',N'Carrera 22 con Ave. Carlos Soublette #8-35',N'San Cristóbal',N'Táchira',N'5022',N'Venezuela')</v>
      </c>
      <c r="E5034" t="s">
        <v>4699</v>
      </c>
    </row>
    <row r="5035" spans="1:5" hidden="1" x14ac:dyDescent="0.25">
      <c r="A5035" t="s">
        <v>2161</v>
      </c>
      <c r="B5035" t="s">
        <v>2163</v>
      </c>
      <c r="D5035" t="str">
        <f t="shared" si="47"/>
        <v>("OrderID","CustomerID","EmployeeID","OrderDate","RequiredDate",ShipCity,"ShipRegion","ShipPostalCode","ShipCountry")N'Táchira',N'5022',N'Venezuela')</v>
      </c>
      <c r="E5035" t="s">
        <v>3485</v>
      </c>
    </row>
    <row r="5036" spans="1:5" hidden="1" x14ac:dyDescent="0.25">
      <c r="A5036" t="s">
        <v>2161</v>
      </c>
      <c r="C5036" t="s">
        <v>2164</v>
      </c>
      <c r="D5036" t="str">
        <f t="shared" si="47"/>
        <v>N'HILARION-Abastos',N'Carrera 22 con Ave. Carlos Soublette #8-35',N'San Cristóbal',</v>
      </c>
      <c r="E5036" t="s">
        <v>2191</v>
      </c>
    </row>
    <row r="5037" spans="1:5" hidden="1" x14ac:dyDescent="0.25">
      <c r="A5037" t="s">
        <v>2161</v>
      </c>
      <c r="C5037" t="s">
        <v>2165</v>
      </c>
      <c r="D5037" t="str">
        <f t="shared" si="47"/>
        <v>VALUES (10613,N'HILAA',4,'7/29/1997','8/26/1997','8/1/1997',2,8.11,N'HILARION-Abastos',N'Carrera 22 con Ave. Carlos Soublette #8-35',N'San Cristóbal',N'Táchira',N'5022',N'Venezuela')INSERT INTO "Orders"ShippedDate,"ShipVia","Freight","ShipName","ShipAddress",</v>
      </c>
      <c r="E5037" t="s">
        <v>4700</v>
      </c>
    </row>
    <row r="5038" spans="1:5" hidden="1" x14ac:dyDescent="0.25">
      <c r="A5038" t="s">
        <v>2161</v>
      </c>
      <c r="B5038" t="s">
        <v>2693</v>
      </c>
      <c r="D5038" t="str">
        <f t="shared" si="47"/>
        <v>VALUES (10613,N'HILAA',4,'7/29/1997','8/26/1997','8/1/1997',2,8.11,N'Táchira',N'5022',N'Venezuela')("OrderID","CustomerID","EmployeeID","OrderDate","RequiredDate",ShippedDate,"ShipVia","Freight","ShipName","ShipAddress",ShipCity,"ShipRegion","ShipPostalCode","ShipCountry")</v>
      </c>
      <c r="E5038" t="s">
        <v>4701</v>
      </c>
    </row>
    <row r="5039" spans="1:5" hidden="1" x14ac:dyDescent="0.25">
      <c r="A5039" t="s">
        <v>2161</v>
      </c>
      <c r="C5039" t="s">
        <v>2191</v>
      </c>
      <c r="D5039" t="str">
        <f t="shared" si="47"/>
        <v>ShipCity,"ShipRegion","ShipPostalCode","ShipCountry")</v>
      </c>
      <c r="E5039" t="s">
        <v>2165</v>
      </c>
    </row>
    <row r="5040" spans="1:5" hidden="1" x14ac:dyDescent="0.25">
      <c r="A5040" t="s">
        <v>2161</v>
      </c>
      <c r="C5040" t="s">
        <v>2192</v>
      </c>
      <c r="D5040" t="str">
        <f t="shared" ref="D5040:D5103" si="48">B5040&amp;B5041&amp;C5042&amp;C5043&amp;B5044&amp;C5045&amp;C5046</f>
        <v>INSERT INTO "Orders"ShippedDate,"ShipVia","Freight","ShipName","ShipAddress",N'Blauer See Delikatessen',N'Forsterstr. 57',N'Mannheim',</v>
      </c>
      <c r="E5040" t="s">
        <v>4350</v>
      </c>
    </row>
    <row r="5041" spans="1:5" x14ac:dyDescent="0.25">
      <c r="A5041" t="s">
        <v>2161</v>
      </c>
      <c r="B5041" t="s">
        <v>2162</v>
      </c>
      <c r="D5041" t="str">
        <f t="shared" si="48"/>
        <v>INSERT INTO "Orders"("OrderID","CustomerID","EmployeeID","OrderDate","RequiredDate",ShippedDate,"ShipVia","Freight","ShipName","ShipAddress",ShipCity,"ShipRegion","ShipPostalCode","ShipCountry")VALUES (10614,N'BLAUS',8,'7/29/1997','8/26/1997','8/1/1997',3,1.93,N'Blauer See Delikatessen',N'Forsterstr. 57',N'Mannheim',NULL,N'68306',N'Germany')</v>
      </c>
      <c r="E5041" t="s">
        <v>4702</v>
      </c>
    </row>
    <row r="5042" spans="1:5" hidden="1" x14ac:dyDescent="0.25">
      <c r="A5042" t="s">
        <v>2161</v>
      </c>
      <c r="B5042" t="s">
        <v>2163</v>
      </c>
      <c r="D5042" t="str">
        <f t="shared" si="48"/>
        <v>("OrderID","CustomerID","EmployeeID","OrderDate","RequiredDate",ShipCity,"ShipRegion","ShipPostalCode","ShipCountry")NULL,N'68306',N'Germany')</v>
      </c>
      <c r="E5042" t="s">
        <v>4352</v>
      </c>
    </row>
    <row r="5043" spans="1:5" hidden="1" x14ac:dyDescent="0.25">
      <c r="A5043" t="s">
        <v>2161</v>
      </c>
      <c r="C5043" t="s">
        <v>2164</v>
      </c>
      <c r="D5043" t="str">
        <f t="shared" si="48"/>
        <v>N'Blauer See Delikatessen',N'Forsterstr. 57',N'Mannheim',</v>
      </c>
      <c r="E5043" t="s">
        <v>2569</v>
      </c>
    </row>
    <row r="5044" spans="1:5" hidden="1" x14ac:dyDescent="0.25">
      <c r="A5044" t="s">
        <v>2161</v>
      </c>
      <c r="C5044" t="s">
        <v>2165</v>
      </c>
      <c r="D5044" t="str">
        <f t="shared" si="48"/>
        <v>VALUES (10614,N'BLAUS',8,'7/29/1997','8/26/1997','8/1/1997',3,1.93,N'Blauer See Delikatessen',N'Forsterstr. 57',N'Mannheim',NULL,N'68306',N'Germany')INSERT INTO "Orders"ShippedDate,"ShipVia","Freight","ShipName","ShipAddress",</v>
      </c>
      <c r="E5044" t="s">
        <v>4703</v>
      </c>
    </row>
    <row r="5045" spans="1:5" hidden="1" x14ac:dyDescent="0.25">
      <c r="A5045" t="s">
        <v>2161</v>
      </c>
      <c r="B5045" t="s">
        <v>2694</v>
      </c>
      <c r="D5045" t="str">
        <f t="shared" si="48"/>
        <v>VALUES (10614,N'BLAUS',8,'7/29/1997','8/26/1997','8/1/1997',3,1.93,NULL,N'68306',N'Germany')("OrderID","CustomerID","EmployeeID","OrderDate","RequiredDate",ShippedDate,"ShipVia","Freight","ShipName","ShipAddress",ShipCity,"ShipRegion","ShipPostalCode","ShipCountry")</v>
      </c>
      <c r="E5045" t="s">
        <v>4704</v>
      </c>
    </row>
    <row r="5046" spans="1:5" hidden="1" x14ac:dyDescent="0.25">
      <c r="A5046" t="s">
        <v>2161</v>
      </c>
      <c r="C5046" t="s">
        <v>2569</v>
      </c>
      <c r="D5046" t="str">
        <f t="shared" si="48"/>
        <v>ShipCity,"ShipRegion","ShipPostalCode","ShipCountry")</v>
      </c>
      <c r="E5046" t="s">
        <v>2165</v>
      </c>
    </row>
    <row r="5047" spans="1:5" hidden="1" x14ac:dyDescent="0.25">
      <c r="A5047" t="s">
        <v>2161</v>
      </c>
      <c r="C5047" t="s">
        <v>2570</v>
      </c>
      <c r="D5047" t="str">
        <f t="shared" si="48"/>
        <v>INSERT INTO "Orders"ShippedDate,"ShipVia","Freight","ShipName","ShipAddress",N'Wilman Kala',N'Keskuskatu 45',N'Helsinki',</v>
      </c>
      <c r="E5047" t="s">
        <v>4705</v>
      </c>
    </row>
    <row r="5048" spans="1:5" x14ac:dyDescent="0.25">
      <c r="A5048" t="s">
        <v>2161</v>
      </c>
      <c r="B5048" t="s">
        <v>2162</v>
      </c>
      <c r="D5048" t="str">
        <f t="shared" si="48"/>
        <v>INSERT INTO "Orders"("OrderID","CustomerID","EmployeeID","OrderDate","RequiredDate",ShippedDate,"ShipVia","Freight","ShipName","ShipAddress",ShipCity,"ShipRegion","ShipPostalCode","ShipCountry")VALUES (10615,N'WILMK',2,'7/30/1997','8/27/1997','8/6/1997',3,0.75,N'Wilman Kala',N'Keskuskatu 45',N'Helsinki',NULL,N'21240',N'Finland')</v>
      </c>
      <c r="E5048" t="s">
        <v>4706</v>
      </c>
    </row>
    <row r="5049" spans="1:5" hidden="1" x14ac:dyDescent="0.25">
      <c r="A5049" t="s">
        <v>2161</v>
      </c>
      <c r="B5049" t="s">
        <v>2163</v>
      </c>
      <c r="D5049" t="str">
        <f t="shared" si="48"/>
        <v>("OrderID","CustomerID","EmployeeID","OrderDate","RequiredDate",ShipCity,"ShipRegion","ShipPostalCode","ShipCountry")NULL,N'21240',N'Finland')</v>
      </c>
      <c r="E5049" t="s">
        <v>4707</v>
      </c>
    </row>
    <row r="5050" spans="1:5" hidden="1" x14ac:dyDescent="0.25">
      <c r="A5050" t="s">
        <v>2161</v>
      </c>
      <c r="C5050" t="s">
        <v>2164</v>
      </c>
      <c r="D5050" t="str">
        <f t="shared" si="48"/>
        <v>N'Wilman Kala',N'Keskuskatu 45',N'Helsinki',</v>
      </c>
      <c r="E5050" t="s">
        <v>2696</v>
      </c>
    </row>
    <row r="5051" spans="1:5" hidden="1" x14ac:dyDescent="0.25">
      <c r="A5051" t="s">
        <v>2161</v>
      </c>
      <c r="C5051" t="s">
        <v>2165</v>
      </c>
      <c r="D5051" t="str">
        <f t="shared" si="48"/>
        <v>VALUES (10615,N'WILMK',2,'7/30/1997','8/27/1997','8/6/1997',3,0.75,N'Wilman Kala',N'Keskuskatu 45',N'Helsinki',NULL,N'21240',N'Finland')INSERT INTO "Orders"ShippedDate,"ShipVia","Freight","ShipName","ShipAddress",</v>
      </c>
      <c r="E5051" t="s">
        <v>4708</v>
      </c>
    </row>
    <row r="5052" spans="1:5" hidden="1" x14ac:dyDescent="0.25">
      <c r="A5052" t="s">
        <v>2161</v>
      </c>
      <c r="B5052" t="s">
        <v>2695</v>
      </c>
      <c r="D5052" t="str">
        <f t="shared" si="48"/>
        <v>VALUES (10615,N'WILMK',2,'7/30/1997','8/27/1997','8/6/1997',3,0.75,NULL,N'21240',N'Finland')("OrderID","CustomerID","EmployeeID","OrderDate","RequiredDate",ShippedDate,"ShipVia","Freight","ShipName","ShipAddress",ShipCity,"ShipRegion","ShipPostalCode","ShipCountry")</v>
      </c>
      <c r="E5052" t="s">
        <v>4709</v>
      </c>
    </row>
    <row r="5053" spans="1:5" hidden="1" x14ac:dyDescent="0.25">
      <c r="A5053" t="s">
        <v>2161</v>
      </c>
      <c r="C5053" t="s">
        <v>2696</v>
      </c>
      <c r="D5053" t="str">
        <f t="shared" si="48"/>
        <v>ShipCity,"ShipRegion","ShipPostalCode","ShipCountry")</v>
      </c>
      <c r="E5053" t="s">
        <v>2165</v>
      </c>
    </row>
    <row r="5054" spans="1:5" hidden="1" x14ac:dyDescent="0.25">
      <c r="A5054" t="s">
        <v>2161</v>
      </c>
      <c r="C5054" t="s">
        <v>2697</v>
      </c>
      <c r="D5054" t="str">
        <f t="shared" si="48"/>
        <v>INSERT INTO "Orders"ShippedDate,"ShipVia","Freight","ShipName","ShipAddress",N'Great Lakes Food Market',N'2732 Baker Blvd.',N'Eugene',</v>
      </c>
      <c r="E5054" t="s">
        <v>4436</v>
      </c>
    </row>
    <row r="5055" spans="1:5" x14ac:dyDescent="0.25">
      <c r="A5055" t="s">
        <v>2161</v>
      </c>
      <c r="B5055" t="s">
        <v>2162</v>
      </c>
      <c r="D5055" t="str">
        <f t="shared" si="48"/>
        <v>INSERT INTO "Orders"("OrderID","CustomerID","EmployeeID","OrderDate","RequiredDate",ShippedDate,"ShipVia","Freight","ShipName","ShipAddress",ShipCity,"ShipRegion","ShipPostalCode","ShipCountry")VALUES (10616,N'GREAL',1,'7/31/1997','8/28/1997','8/5/1997',2,116.53,N'Great Lakes Food Market',N'2732 Baker Blvd.',N'Eugene',N'OR',N'97403',N'USA')</v>
      </c>
      <c r="E5055" t="s">
        <v>4710</v>
      </c>
    </row>
    <row r="5056" spans="1:5" hidden="1" x14ac:dyDescent="0.25">
      <c r="A5056" t="s">
        <v>2161</v>
      </c>
      <c r="B5056" t="s">
        <v>2163</v>
      </c>
      <c r="D5056" t="str">
        <f t="shared" si="48"/>
        <v>("OrderID","CustomerID","EmployeeID","OrderDate","RequiredDate",ShipCity,"ShipRegion","ShipPostalCode","ShipCountry")N'OR',N'97403',N'USA')</v>
      </c>
      <c r="E5056" t="s">
        <v>4438</v>
      </c>
    </row>
    <row r="5057" spans="1:5" hidden="1" x14ac:dyDescent="0.25">
      <c r="A5057" t="s">
        <v>2161</v>
      </c>
      <c r="C5057" t="s">
        <v>2164</v>
      </c>
      <c r="D5057" t="str">
        <f t="shared" si="48"/>
        <v>N'Great Lakes Food Market',N'2732 Baker Blvd.',N'Eugene',</v>
      </c>
      <c r="E5057" t="s">
        <v>2601</v>
      </c>
    </row>
    <row r="5058" spans="1:5" hidden="1" x14ac:dyDescent="0.25">
      <c r="A5058" t="s">
        <v>2161</v>
      </c>
      <c r="C5058" t="s">
        <v>2165</v>
      </c>
      <c r="D5058" t="str">
        <f t="shared" si="48"/>
        <v>VALUES (10616,N'GREAL',1,'7/31/1997','8/28/1997','8/5/1997',2,116.53,N'Great Lakes Food Market',N'2732 Baker Blvd.',N'Eugene',N'OR',N'97403',N'USA')INSERT INTO "Orders"ShippedDate,"ShipVia","Freight","ShipName","ShipAddress",</v>
      </c>
      <c r="E5058" t="s">
        <v>4711</v>
      </c>
    </row>
    <row r="5059" spans="1:5" hidden="1" x14ac:dyDescent="0.25">
      <c r="A5059" t="s">
        <v>2161</v>
      </c>
      <c r="B5059" t="s">
        <v>2698</v>
      </c>
      <c r="D5059" t="str">
        <f t="shared" si="48"/>
        <v>VALUES (10616,N'GREAL',1,'7/31/1997','8/28/1997','8/5/1997',2,116.53,N'OR',N'97403',N'USA')("OrderID","CustomerID","EmployeeID","OrderDate","RequiredDate",ShippedDate,"ShipVia","Freight","ShipName","ShipAddress",ShipCity,"ShipRegion","ShipPostalCode","ShipCountry")</v>
      </c>
      <c r="E5059" t="s">
        <v>4712</v>
      </c>
    </row>
    <row r="5060" spans="1:5" hidden="1" x14ac:dyDescent="0.25">
      <c r="A5060" t="s">
        <v>2161</v>
      </c>
      <c r="C5060" t="s">
        <v>2601</v>
      </c>
      <c r="D5060" t="str">
        <f t="shared" si="48"/>
        <v>ShipCity,"ShipRegion","ShipPostalCode","ShipCountry")</v>
      </c>
      <c r="E5060" t="s">
        <v>2165</v>
      </c>
    </row>
    <row r="5061" spans="1:5" hidden="1" x14ac:dyDescent="0.25">
      <c r="A5061" t="s">
        <v>2161</v>
      </c>
      <c r="C5061" t="s">
        <v>2602</v>
      </c>
      <c r="D5061" t="str">
        <f t="shared" si="48"/>
        <v>INSERT INTO "Orders"ShippedDate,"ShipVia","Freight","ShipName","ShipAddress",N'Great Lakes Food Market',N'2732 Baker Blvd.',N'Eugene',</v>
      </c>
      <c r="E5061" t="s">
        <v>4436</v>
      </c>
    </row>
    <row r="5062" spans="1:5" x14ac:dyDescent="0.25">
      <c r="A5062" t="s">
        <v>2161</v>
      </c>
      <c r="B5062" t="s">
        <v>2162</v>
      </c>
      <c r="D5062" t="str">
        <f t="shared" si="48"/>
        <v>INSERT INTO "Orders"("OrderID","CustomerID","EmployeeID","OrderDate","RequiredDate",ShippedDate,"ShipVia","Freight","ShipName","ShipAddress",ShipCity,"ShipRegion","ShipPostalCode","ShipCountry")VALUES (10617,N'GREAL',4,'7/31/1997','8/28/1997','8/4/1997',2,18.53,N'Great Lakes Food Market',N'2732 Baker Blvd.',N'Eugene',N'OR',N'97403',N'USA')</v>
      </c>
      <c r="E5062" t="s">
        <v>4713</v>
      </c>
    </row>
    <row r="5063" spans="1:5" hidden="1" x14ac:dyDescent="0.25">
      <c r="A5063" t="s">
        <v>2161</v>
      </c>
      <c r="B5063" t="s">
        <v>2163</v>
      </c>
      <c r="D5063" t="str">
        <f t="shared" si="48"/>
        <v>("OrderID","CustomerID","EmployeeID","OrderDate","RequiredDate",ShipCity,"ShipRegion","ShipPostalCode","ShipCountry")N'OR',N'97403',N'USA')</v>
      </c>
      <c r="E5063" t="s">
        <v>4438</v>
      </c>
    </row>
    <row r="5064" spans="1:5" hidden="1" x14ac:dyDescent="0.25">
      <c r="A5064" t="s">
        <v>2161</v>
      </c>
      <c r="C5064" t="s">
        <v>2164</v>
      </c>
      <c r="D5064" t="str">
        <f t="shared" si="48"/>
        <v>N'Great Lakes Food Market',N'2732 Baker Blvd.',N'Eugene',</v>
      </c>
      <c r="E5064" t="s">
        <v>2601</v>
      </c>
    </row>
    <row r="5065" spans="1:5" hidden="1" x14ac:dyDescent="0.25">
      <c r="A5065" t="s">
        <v>2161</v>
      </c>
      <c r="C5065" t="s">
        <v>2165</v>
      </c>
      <c r="D5065" t="str">
        <f t="shared" si="48"/>
        <v>VALUES (10617,N'GREAL',4,'7/31/1997','8/28/1997','8/4/1997',2,18.53,N'Great Lakes Food Market',N'2732 Baker Blvd.',N'Eugene',N'OR',N'97403',N'USA')INSERT INTO "Orders"ShippedDate,"ShipVia","Freight","ShipName","ShipAddress",</v>
      </c>
      <c r="E5065" t="s">
        <v>4714</v>
      </c>
    </row>
    <row r="5066" spans="1:5" hidden="1" x14ac:dyDescent="0.25">
      <c r="A5066" t="s">
        <v>2161</v>
      </c>
      <c r="B5066" t="s">
        <v>2699</v>
      </c>
      <c r="D5066" t="str">
        <f t="shared" si="48"/>
        <v>VALUES (10617,N'GREAL',4,'7/31/1997','8/28/1997','8/4/1997',2,18.53,N'OR',N'97403',N'USA')("OrderID","CustomerID","EmployeeID","OrderDate","RequiredDate",ShippedDate,"ShipVia","Freight","ShipName","ShipAddress",ShipCity,"ShipRegion","ShipPostalCode","ShipCountry")</v>
      </c>
      <c r="E5066" t="s">
        <v>4715</v>
      </c>
    </row>
    <row r="5067" spans="1:5" hidden="1" x14ac:dyDescent="0.25">
      <c r="A5067" t="s">
        <v>2161</v>
      </c>
      <c r="C5067" t="s">
        <v>2601</v>
      </c>
      <c r="D5067" t="str">
        <f t="shared" si="48"/>
        <v>ShipCity,"ShipRegion","ShipPostalCode","ShipCountry")</v>
      </c>
      <c r="E5067" t="s">
        <v>2165</v>
      </c>
    </row>
    <row r="5068" spans="1:5" hidden="1" x14ac:dyDescent="0.25">
      <c r="A5068" t="s">
        <v>2161</v>
      </c>
      <c r="C5068" t="s">
        <v>2602</v>
      </c>
      <c r="D5068" t="str">
        <f t="shared" si="48"/>
        <v>INSERT INTO "Orders"ShippedDate,"ShipVia","Freight","ShipName","ShipAddress",N'Mère Paillarde',N'43 rue St. Laurent',N'Montréal',</v>
      </c>
      <c r="E5068" t="s">
        <v>3790</v>
      </c>
    </row>
    <row r="5069" spans="1:5" x14ac:dyDescent="0.25">
      <c r="A5069" t="s">
        <v>2161</v>
      </c>
      <c r="B5069" t="s">
        <v>2162</v>
      </c>
      <c r="D5069" t="str">
        <f t="shared" si="48"/>
        <v>INSERT INTO "Orders"("OrderID","CustomerID","EmployeeID","OrderDate","RequiredDate",ShippedDate,"ShipVia","Freight","ShipName","ShipAddress",ShipCity,"ShipRegion","ShipPostalCode","ShipCountry")VALUES (10618,N'MEREP',1,'8/1/1997','9/12/1997','8/8/1997',1,154.68,N'Mère Paillarde',N'43 rue St. Laurent',N'Montréal',N'Québec',N'H1J 1C3',N'Canada')</v>
      </c>
      <c r="E5069" t="s">
        <v>4716</v>
      </c>
    </row>
    <row r="5070" spans="1:5" hidden="1" x14ac:dyDescent="0.25">
      <c r="A5070" t="s">
        <v>2161</v>
      </c>
      <c r="B5070" t="s">
        <v>2163</v>
      </c>
      <c r="D5070" t="str">
        <f t="shared" si="48"/>
        <v>("OrderID","CustomerID","EmployeeID","OrderDate","RequiredDate",ShipCity,"ShipRegion","ShipPostalCode","ShipCountry")N'Québec',N'H1J 1C3',N'Canada')</v>
      </c>
      <c r="E5070" t="s">
        <v>3792</v>
      </c>
    </row>
    <row r="5071" spans="1:5" hidden="1" x14ac:dyDescent="0.25">
      <c r="A5071" t="s">
        <v>2161</v>
      </c>
      <c r="C5071" t="s">
        <v>2164</v>
      </c>
      <c r="D5071" t="str">
        <f t="shared" si="48"/>
        <v>N'Mère Paillarde',N'43 rue St. Laurent',N'Montréal',</v>
      </c>
      <c r="E5071" t="s">
        <v>2347</v>
      </c>
    </row>
    <row r="5072" spans="1:5" hidden="1" x14ac:dyDescent="0.25">
      <c r="A5072" t="s">
        <v>2161</v>
      </c>
      <c r="C5072" t="s">
        <v>2165</v>
      </c>
      <c r="D5072" t="str">
        <f t="shared" si="48"/>
        <v>VALUES (10618,N'MEREP',1,'8/1/1997','9/12/1997','8/8/1997',1,154.68,N'Mère Paillarde',N'43 rue St. Laurent',N'Montréal',N'Québec',N'H1J 1C3',N'Canada')INSERT INTO "Orders"ShippedDate,"ShipVia","Freight","ShipName","ShipAddress",</v>
      </c>
      <c r="E5072" t="s">
        <v>4717</v>
      </c>
    </row>
    <row r="5073" spans="1:5" hidden="1" x14ac:dyDescent="0.25">
      <c r="A5073" t="s">
        <v>2161</v>
      </c>
      <c r="B5073" t="s">
        <v>2700</v>
      </c>
      <c r="D5073" t="str">
        <f t="shared" si="48"/>
        <v>VALUES (10618,N'MEREP',1,'8/1/1997','9/12/1997','8/8/1997',1,154.68,N'Québec',N'H1J 1C3',N'Canada')("OrderID","CustomerID","EmployeeID","OrderDate","RequiredDate",ShippedDate,"ShipVia","Freight","ShipName","ShipAddress",ShipCity,"ShipRegion","ShipPostalCode","ShipCountry")</v>
      </c>
      <c r="E5073" t="s">
        <v>4718</v>
      </c>
    </row>
    <row r="5074" spans="1:5" hidden="1" x14ac:dyDescent="0.25">
      <c r="A5074" t="s">
        <v>2161</v>
      </c>
      <c r="C5074" t="s">
        <v>2347</v>
      </c>
      <c r="D5074" t="str">
        <f t="shared" si="48"/>
        <v>ShipCity,"ShipRegion","ShipPostalCode","ShipCountry")</v>
      </c>
      <c r="E5074" t="s">
        <v>2165</v>
      </c>
    </row>
    <row r="5075" spans="1:5" hidden="1" x14ac:dyDescent="0.25">
      <c r="A5075" t="s">
        <v>2161</v>
      </c>
      <c r="C5075" t="s">
        <v>2348</v>
      </c>
      <c r="D5075" t="str">
        <f t="shared" si="48"/>
        <v>INSERT INTO "Orders"ShippedDate,"ShipVia","Freight","ShipName","ShipAddress",N'Mère Paillarde',N'43 rue St. Laurent',N'Montréal',</v>
      </c>
      <c r="E5075" t="s">
        <v>3790</v>
      </c>
    </row>
    <row r="5076" spans="1:5" x14ac:dyDescent="0.25">
      <c r="A5076" t="s">
        <v>2161</v>
      </c>
      <c r="B5076" t="s">
        <v>2162</v>
      </c>
      <c r="D5076" t="str">
        <f t="shared" si="48"/>
        <v>INSERT INTO "Orders"("OrderID","CustomerID","EmployeeID","OrderDate","RequiredDate",ShippedDate,"ShipVia","Freight","ShipName","ShipAddress",ShipCity,"ShipRegion","ShipPostalCode","ShipCountry")VALUES (10619,N'MEREP',3,'8/4/1997','9/1/1997','8/7/1997',3,91.05,N'Mère Paillarde',N'43 rue St. Laurent',N'Montréal',N'Québec',N'H1J 1C3',N'Canada')</v>
      </c>
      <c r="E5076" t="s">
        <v>4719</v>
      </c>
    </row>
    <row r="5077" spans="1:5" hidden="1" x14ac:dyDescent="0.25">
      <c r="A5077" t="s">
        <v>2161</v>
      </c>
      <c r="B5077" t="s">
        <v>2163</v>
      </c>
      <c r="D5077" t="str">
        <f t="shared" si="48"/>
        <v>("OrderID","CustomerID","EmployeeID","OrderDate","RequiredDate",ShipCity,"ShipRegion","ShipPostalCode","ShipCountry")N'Québec',N'H1J 1C3',N'Canada')</v>
      </c>
      <c r="E5077" t="s">
        <v>3792</v>
      </c>
    </row>
    <row r="5078" spans="1:5" hidden="1" x14ac:dyDescent="0.25">
      <c r="A5078" t="s">
        <v>2161</v>
      </c>
      <c r="C5078" t="s">
        <v>2164</v>
      </c>
      <c r="D5078" t="str">
        <f t="shared" si="48"/>
        <v>N'Mère Paillarde',N'43 rue St. Laurent',N'Montréal',</v>
      </c>
      <c r="E5078" t="s">
        <v>2347</v>
      </c>
    </row>
    <row r="5079" spans="1:5" hidden="1" x14ac:dyDescent="0.25">
      <c r="A5079" t="s">
        <v>2161</v>
      </c>
      <c r="C5079" t="s">
        <v>2165</v>
      </c>
      <c r="D5079" t="str">
        <f t="shared" si="48"/>
        <v>VALUES (10619,N'MEREP',3,'8/4/1997','9/1/1997','8/7/1997',3,91.05,N'Mère Paillarde',N'43 rue St. Laurent',N'Montréal',N'Québec',N'H1J 1C3',N'Canada')INSERT INTO "Orders"ShippedDate,"ShipVia","Freight","ShipName","ShipAddress",</v>
      </c>
      <c r="E5079" t="s">
        <v>4720</v>
      </c>
    </row>
    <row r="5080" spans="1:5" hidden="1" x14ac:dyDescent="0.25">
      <c r="A5080" t="s">
        <v>2161</v>
      </c>
      <c r="B5080" t="s">
        <v>2701</v>
      </c>
      <c r="D5080" t="str">
        <f t="shared" si="48"/>
        <v>VALUES (10619,N'MEREP',3,'8/4/1997','9/1/1997','8/7/1997',3,91.05,N'Québec',N'H1J 1C3',N'Canada')("OrderID","CustomerID","EmployeeID","OrderDate","RequiredDate",ShippedDate,"ShipVia","Freight","ShipName","ShipAddress",ShipCity,"ShipRegion","ShipPostalCode","ShipCountry")</v>
      </c>
      <c r="E5080" t="s">
        <v>4721</v>
      </c>
    </row>
    <row r="5081" spans="1:5" hidden="1" x14ac:dyDescent="0.25">
      <c r="A5081" t="s">
        <v>2161</v>
      </c>
      <c r="C5081" t="s">
        <v>2347</v>
      </c>
      <c r="D5081" t="str">
        <f t="shared" si="48"/>
        <v>ShipCity,"ShipRegion","ShipPostalCode","ShipCountry")</v>
      </c>
      <c r="E5081" t="s">
        <v>2165</v>
      </c>
    </row>
    <row r="5082" spans="1:5" hidden="1" x14ac:dyDescent="0.25">
      <c r="A5082" t="s">
        <v>2161</v>
      </c>
      <c r="C5082" t="s">
        <v>2348</v>
      </c>
      <c r="D5082" t="str">
        <f t="shared" si="48"/>
        <v>INSERT INTO "Orders"ShippedDate,"ShipVia","Freight","ShipName","ShipAddress",N'Laughing Bacchus Wine Cellars',N'2319 Elm St.',N'Vancouver',</v>
      </c>
      <c r="E5082" t="s">
        <v>4330</v>
      </c>
    </row>
    <row r="5083" spans="1:5" x14ac:dyDescent="0.25">
      <c r="A5083" t="s">
        <v>2161</v>
      </c>
      <c r="B5083" t="s">
        <v>2162</v>
      </c>
      <c r="D5083" t="str">
        <f t="shared" si="48"/>
        <v>INSERT INTO "Orders"("OrderID","CustomerID","EmployeeID","OrderDate","RequiredDate",ShippedDate,"ShipVia","Freight","ShipName","ShipAddress",ShipCity,"ShipRegion","ShipPostalCode","ShipCountry")VALUES (10620,N'LAUGB',2,'8/5/1997','9/2/1997','8/14/1997',3,0.94,N'Laughing Bacchus Wine Cellars',N'2319 Elm St.',N'Vancouver',N'BC',N'V3F 2K1',N'Canada')</v>
      </c>
      <c r="E5083" t="s">
        <v>4722</v>
      </c>
    </row>
    <row r="5084" spans="1:5" hidden="1" x14ac:dyDescent="0.25">
      <c r="A5084" t="s">
        <v>2161</v>
      </c>
      <c r="B5084" t="s">
        <v>2163</v>
      </c>
      <c r="D5084" t="str">
        <f t="shared" si="48"/>
        <v>("OrderID","CustomerID","EmployeeID","OrderDate","RequiredDate",ShipCity,"ShipRegion","ShipPostalCode","ShipCountry")N'BC',N'V3F 2K1',N'Canada')</v>
      </c>
      <c r="E5084" t="s">
        <v>4332</v>
      </c>
    </row>
    <row r="5085" spans="1:5" hidden="1" x14ac:dyDescent="0.25">
      <c r="A5085" t="s">
        <v>2161</v>
      </c>
      <c r="C5085" t="s">
        <v>2164</v>
      </c>
      <c r="D5085" t="str">
        <f t="shared" si="48"/>
        <v>N'Laughing Bacchus Wine Cellars',N'2319 Elm St.',N'Vancouver',</v>
      </c>
      <c r="E5085" t="s">
        <v>2561</v>
      </c>
    </row>
    <row r="5086" spans="1:5" hidden="1" x14ac:dyDescent="0.25">
      <c r="A5086" t="s">
        <v>2161</v>
      </c>
      <c r="C5086" t="s">
        <v>2165</v>
      </c>
      <c r="D5086" t="str">
        <f t="shared" si="48"/>
        <v>VALUES (10620,N'LAUGB',2,'8/5/1997','9/2/1997','8/14/1997',3,0.94,N'Laughing Bacchus Wine Cellars',N'2319 Elm St.',N'Vancouver',N'BC',N'V3F 2K1',N'Canada')INSERT INTO "Orders"ShippedDate,"ShipVia","Freight","ShipName","ShipAddress",</v>
      </c>
      <c r="E5086" t="s">
        <v>4723</v>
      </c>
    </row>
    <row r="5087" spans="1:5" hidden="1" x14ac:dyDescent="0.25">
      <c r="A5087" t="s">
        <v>2161</v>
      </c>
      <c r="B5087" t="s">
        <v>2702</v>
      </c>
      <c r="D5087" t="str">
        <f t="shared" si="48"/>
        <v>VALUES (10620,N'LAUGB',2,'8/5/1997','9/2/1997','8/14/1997',3,0.94,N'BC',N'V3F 2K1',N'Canada')("OrderID","CustomerID","EmployeeID","OrderDate","RequiredDate",ShippedDate,"ShipVia","Freight","ShipName","ShipAddress",ShipCity,"ShipRegion","ShipPostalCode","ShipCountry")</v>
      </c>
      <c r="E5087" t="s">
        <v>4724</v>
      </c>
    </row>
    <row r="5088" spans="1:5" hidden="1" x14ac:dyDescent="0.25">
      <c r="A5088" t="s">
        <v>2161</v>
      </c>
      <c r="C5088" t="s">
        <v>2561</v>
      </c>
      <c r="D5088" t="str">
        <f t="shared" si="48"/>
        <v>ShipCity,"ShipRegion","ShipPostalCode","ShipCountry")</v>
      </c>
      <c r="E5088" t="s">
        <v>2165</v>
      </c>
    </row>
    <row r="5089" spans="1:5" hidden="1" x14ac:dyDescent="0.25">
      <c r="A5089" t="s">
        <v>2161</v>
      </c>
      <c r="C5089" t="s">
        <v>2562</v>
      </c>
      <c r="D5089" t="str">
        <f t="shared" si="48"/>
        <v>INSERT INTO "Orders"ShippedDate,"ShipVia","Freight","ShipName","ShipAddress",N'Island Trading',N'Garden House Crowther Way',N'Cowes',</v>
      </c>
      <c r="E5089" t="s">
        <v>3726</v>
      </c>
    </row>
    <row r="5090" spans="1:5" x14ac:dyDescent="0.25">
      <c r="A5090" t="s">
        <v>2161</v>
      </c>
      <c r="B5090" t="s">
        <v>2162</v>
      </c>
      <c r="D5090" t="str">
        <f t="shared" si="48"/>
        <v>INSERT INTO "Orders"("OrderID","CustomerID","EmployeeID","OrderDate","RequiredDate",ShippedDate,"ShipVia","Freight","ShipName","ShipAddress",ShipCity,"ShipRegion","ShipPostalCode","ShipCountry")VALUES (10621,N'ISLAT',4,'8/5/1997','9/2/1997','8/11/1997',2,23.73,N'Island Trading',N'Garden House Crowther Way',N'Cowes',N'Isle of Wight',N'PO31 7PJ',N'UK')</v>
      </c>
      <c r="E5090" t="s">
        <v>4725</v>
      </c>
    </row>
    <row r="5091" spans="1:5" hidden="1" x14ac:dyDescent="0.25">
      <c r="A5091" t="s">
        <v>2161</v>
      </c>
      <c r="B5091" t="s">
        <v>2163</v>
      </c>
      <c r="D5091" t="str">
        <f t="shared" si="48"/>
        <v>("OrderID","CustomerID","EmployeeID","OrderDate","RequiredDate",ShipCity,"ShipRegion","ShipPostalCode","ShipCountry")N'Isle of Wight',N'PO31 7PJ',N'UK')</v>
      </c>
      <c r="E5091" t="s">
        <v>3728</v>
      </c>
    </row>
    <row r="5092" spans="1:5" hidden="1" x14ac:dyDescent="0.25">
      <c r="A5092" t="s">
        <v>2161</v>
      </c>
      <c r="C5092" t="s">
        <v>2164</v>
      </c>
      <c r="D5092" t="str">
        <f t="shared" si="48"/>
        <v>N'Island Trading',N'Garden House Crowther Way',N'Cowes',</v>
      </c>
      <c r="E5092" t="s">
        <v>2317</v>
      </c>
    </row>
    <row r="5093" spans="1:5" hidden="1" x14ac:dyDescent="0.25">
      <c r="A5093" t="s">
        <v>2161</v>
      </c>
      <c r="C5093" t="s">
        <v>2165</v>
      </c>
      <c r="D5093" t="str">
        <f t="shared" si="48"/>
        <v>VALUES (10621,N'ISLAT',4,'8/5/1997','9/2/1997','8/11/1997',2,23.73,N'Island Trading',N'Garden House Crowther Way',N'Cowes',N'Isle of Wight',N'PO31 7PJ',N'UK')INSERT INTO "Orders"ShippedDate,"ShipVia","Freight","ShipName","ShipAddress",</v>
      </c>
      <c r="E5093" t="s">
        <v>4726</v>
      </c>
    </row>
    <row r="5094" spans="1:5" hidden="1" x14ac:dyDescent="0.25">
      <c r="A5094" t="s">
        <v>2161</v>
      </c>
      <c r="B5094" t="s">
        <v>2703</v>
      </c>
      <c r="D5094" t="str">
        <f t="shared" si="48"/>
        <v>VALUES (10621,N'ISLAT',4,'8/5/1997','9/2/1997','8/11/1997',2,23.73,N'Isle of Wight',N'PO31 7PJ',N'UK')("OrderID","CustomerID","EmployeeID","OrderDate","RequiredDate",ShippedDate,"ShipVia","Freight","ShipName","ShipAddress",ShipCity,"ShipRegion","ShipPostalCode","ShipCountry")</v>
      </c>
      <c r="E5094" t="s">
        <v>4727</v>
      </c>
    </row>
    <row r="5095" spans="1:5" hidden="1" x14ac:dyDescent="0.25">
      <c r="A5095" t="s">
        <v>2161</v>
      </c>
      <c r="C5095" t="s">
        <v>2317</v>
      </c>
      <c r="D5095" t="str">
        <f t="shared" si="48"/>
        <v>ShipCity,"ShipRegion","ShipPostalCode","ShipCountry")</v>
      </c>
      <c r="E5095" t="s">
        <v>2165</v>
      </c>
    </row>
    <row r="5096" spans="1:5" hidden="1" x14ac:dyDescent="0.25">
      <c r="A5096" t="s">
        <v>2161</v>
      </c>
      <c r="C5096" t="s">
        <v>2318</v>
      </c>
      <c r="D5096" t="str">
        <f t="shared" si="48"/>
        <v>INSERT INTO "Orders"ShippedDate,"ShipVia","Freight","ShipName","ShipAddress",N'Ricardo Adocicados',N'Av. Copacabana, 267',N'Rio de Janeiro',</v>
      </c>
      <c r="E5096" t="s">
        <v>3616</v>
      </c>
    </row>
    <row r="5097" spans="1:5" x14ac:dyDescent="0.25">
      <c r="A5097" t="s">
        <v>2161</v>
      </c>
      <c r="B5097" t="s">
        <v>2162</v>
      </c>
      <c r="D5097" t="str">
        <f t="shared" si="48"/>
        <v>INSERT INTO "Orders"("OrderID","CustomerID","EmployeeID","OrderDate","RequiredDate",ShippedDate,"ShipVia","Freight","ShipName","ShipAddress",ShipCity,"ShipRegion","ShipPostalCode","ShipCountry")VALUES (10622,N'RICAR',4,'8/6/1997','9/3/1997','8/11/1997',3,50.97,N'Ricardo Adocicados',N'Av. Copacabana, 267',N'Rio de Janeiro',N'RJ',N'02389-890',N'Brazil')</v>
      </c>
      <c r="E5097" t="s">
        <v>4728</v>
      </c>
    </row>
    <row r="5098" spans="1:5" hidden="1" x14ac:dyDescent="0.25">
      <c r="A5098" t="s">
        <v>2161</v>
      </c>
      <c r="B5098" t="s">
        <v>2163</v>
      </c>
      <c r="D5098" t="str">
        <f t="shared" si="48"/>
        <v>("OrderID","CustomerID","EmployeeID","OrderDate","RequiredDate",ShipCity,"ShipRegion","ShipPostalCode","ShipCountry")N'RJ',N'02389-890',N'Brazil')</v>
      </c>
      <c r="E5098" t="s">
        <v>3618</v>
      </c>
    </row>
    <row r="5099" spans="1:5" hidden="1" x14ac:dyDescent="0.25">
      <c r="A5099" t="s">
        <v>2161</v>
      </c>
      <c r="C5099" t="s">
        <v>2164</v>
      </c>
      <c r="D5099" t="str">
        <f t="shared" si="48"/>
        <v>N'Ricardo Adocicados',N'Av. Copacabana, 267',N'Rio de Janeiro',</v>
      </c>
      <c r="E5099" t="s">
        <v>2263</v>
      </c>
    </row>
    <row r="5100" spans="1:5" hidden="1" x14ac:dyDescent="0.25">
      <c r="A5100" t="s">
        <v>2161</v>
      </c>
      <c r="C5100" t="s">
        <v>2165</v>
      </c>
      <c r="D5100" t="str">
        <f t="shared" si="48"/>
        <v>VALUES (10622,N'RICAR',4,'8/6/1997','9/3/1997','8/11/1997',3,50.97,N'Ricardo Adocicados',N'Av. Copacabana, 267',N'Rio de Janeiro',N'RJ',N'02389-890',N'Brazil')INSERT INTO "Orders"ShippedDate,"ShipVia","Freight","ShipName","ShipAddress",</v>
      </c>
      <c r="E5100" t="s">
        <v>4729</v>
      </c>
    </row>
    <row r="5101" spans="1:5" hidden="1" x14ac:dyDescent="0.25">
      <c r="A5101" t="s">
        <v>2161</v>
      </c>
      <c r="B5101" t="s">
        <v>2704</v>
      </c>
      <c r="D5101" t="str">
        <f t="shared" si="48"/>
        <v>VALUES (10622,N'RICAR',4,'8/6/1997','9/3/1997','8/11/1997',3,50.97,N'RJ',N'02389-890',N'Brazil')("OrderID","CustomerID","EmployeeID","OrderDate","RequiredDate",ShippedDate,"ShipVia","Freight","ShipName","ShipAddress",ShipCity,"ShipRegion","ShipPostalCode","ShipCountry")</v>
      </c>
      <c r="E5101" t="s">
        <v>4730</v>
      </c>
    </row>
    <row r="5102" spans="1:5" hidden="1" x14ac:dyDescent="0.25">
      <c r="A5102" t="s">
        <v>2161</v>
      </c>
      <c r="C5102" t="s">
        <v>2263</v>
      </c>
      <c r="D5102" t="str">
        <f t="shared" si="48"/>
        <v>ShipCity,"ShipRegion","ShipPostalCode","ShipCountry")</v>
      </c>
      <c r="E5102" t="s">
        <v>2165</v>
      </c>
    </row>
    <row r="5103" spans="1:5" hidden="1" x14ac:dyDescent="0.25">
      <c r="A5103" t="s">
        <v>2161</v>
      </c>
      <c r="C5103" t="s">
        <v>2264</v>
      </c>
      <c r="D5103" t="str">
        <f t="shared" si="48"/>
        <v>INSERT INTO "Orders"ShippedDate,"ShipVia","Freight","ShipName","ShipAddress",N'Frankenversand',N'Berliner Platz 43',N'München',</v>
      </c>
      <c r="E5103" t="s">
        <v>3531</v>
      </c>
    </row>
    <row r="5104" spans="1:5" x14ac:dyDescent="0.25">
      <c r="A5104" t="s">
        <v>2161</v>
      </c>
      <c r="B5104" t="s">
        <v>2162</v>
      </c>
      <c r="D5104" t="str">
        <f t="shared" ref="D5104:D5167" si="49">B5104&amp;B5105&amp;C5106&amp;C5107&amp;B5108&amp;C5109&amp;C5110</f>
        <v>INSERT INTO "Orders"("OrderID","CustomerID","EmployeeID","OrderDate","RequiredDate",ShippedDate,"ShipVia","Freight","ShipName","ShipAddress",ShipCity,"ShipRegion","ShipPostalCode","ShipCountry")VALUES (10623,N'FRANK',8,'8/7/1997','9/4/1997','8/12/1997',2,97.18,N'Frankenversand',N'Berliner Platz 43',N'München',NULL,N'80805',N'Germany')</v>
      </c>
      <c r="E5104" t="s">
        <v>4731</v>
      </c>
    </row>
    <row r="5105" spans="1:5" hidden="1" x14ac:dyDescent="0.25">
      <c r="A5105" t="s">
        <v>2161</v>
      </c>
      <c r="B5105" t="s">
        <v>2163</v>
      </c>
      <c r="D5105" t="str">
        <f t="shared" si="49"/>
        <v>("OrderID","CustomerID","EmployeeID","OrderDate","RequiredDate",ShipCity,"ShipRegion","ShipPostalCode","ShipCountry")NULL,N'80805',N'Germany')</v>
      </c>
      <c r="E5105" t="s">
        <v>3533</v>
      </c>
    </row>
    <row r="5106" spans="1:5" hidden="1" x14ac:dyDescent="0.25">
      <c r="A5106" t="s">
        <v>2161</v>
      </c>
      <c r="C5106" t="s">
        <v>2164</v>
      </c>
      <c r="D5106" t="str">
        <f t="shared" si="49"/>
        <v>N'Frankenversand',N'Berliner Platz 43',N'München',</v>
      </c>
      <c r="E5106" t="s">
        <v>2219</v>
      </c>
    </row>
    <row r="5107" spans="1:5" hidden="1" x14ac:dyDescent="0.25">
      <c r="A5107" t="s">
        <v>2161</v>
      </c>
      <c r="C5107" t="s">
        <v>2165</v>
      </c>
      <c r="D5107" t="str">
        <f t="shared" si="49"/>
        <v>VALUES (10623,N'FRANK',8,'8/7/1997','9/4/1997','8/12/1997',2,97.18,N'Frankenversand',N'Berliner Platz 43',N'München',NULL,N'80805',N'Germany')INSERT INTO "Orders"ShippedDate,"ShipVia","Freight","ShipName","ShipAddress",</v>
      </c>
      <c r="E5107" t="s">
        <v>4732</v>
      </c>
    </row>
    <row r="5108" spans="1:5" hidden="1" x14ac:dyDescent="0.25">
      <c r="A5108" t="s">
        <v>2161</v>
      </c>
      <c r="B5108" t="s">
        <v>2705</v>
      </c>
      <c r="D5108" t="str">
        <f t="shared" si="49"/>
        <v>VALUES (10623,N'FRANK',8,'8/7/1997','9/4/1997','8/12/1997',2,97.18,NULL,N'80805',N'Germany')("OrderID","CustomerID","EmployeeID","OrderDate","RequiredDate",ShippedDate,"ShipVia","Freight","ShipName","ShipAddress",ShipCity,"ShipRegion","ShipPostalCode","ShipCountry")</v>
      </c>
      <c r="E5108" t="s">
        <v>4733</v>
      </c>
    </row>
    <row r="5109" spans="1:5" hidden="1" x14ac:dyDescent="0.25">
      <c r="A5109" t="s">
        <v>2161</v>
      </c>
      <c r="C5109" t="s">
        <v>2219</v>
      </c>
      <c r="D5109" t="str">
        <f t="shared" si="49"/>
        <v>ShipCity,"ShipRegion","ShipPostalCode","ShipCountry")</v>
      </c>
      <c r="E5109" t="s">
        <v>2165</v>
      </c>
    </row>
    <row r="5110" spans="1:5" hidden="1" x14ac:dyDescent="0.25">
      <c r="A5110" t="s">
        <v>2161</v>
      </c>
      <c r="C5110" t="s">
        <v>2220</v>
      </c>
      <c r="D5110" t="str">
        <f t="shared" si="49"/>
        <v>INSERT INTO "Orders"ShippedDate,"ShipVia","Freight","ShipName","ShipAddress",N'The Cracker Box',N'55 Grizzly Peak Rd.',N'Butte',</v>
      </c>
      <c r="E5110" t="s">
        <v>4734</v>
      </c>
    </row>
    <row r="5111" spans="1:5" x14ac:dyDescent="0.25">
      <c r="A5111" t="s">
        <v>2161</v>
      </c>
      <c r="B5111" t="s">
        <v>2162</v>
      </c>
      <c r="D5111" t="str">
        <f t="shared" si="49"/>
        <v>INSERT INTO "Orders"("OrderID","CustomerID","EmployeeID","OrderDate","RequiredDate",ShippedDate,"ShipVia","Freight","ShipName","ShipAddress",ShipCity,"ShipRegion","ShipPostalCode","ShipCountry")VALUES (10624,N'THECR',4,'8/7/1997','9/4/1997','8/19/1997',2,94.80,N'The Cracker Box',N'55 Grizzly Peak Rd.',N'Butte',N'MT',N'59801',N'USA')</v>
      </c>
      <c r="E5111" t="s">
        <v>4735</v>
      </c>
    </row>
    <row r="5112" spans="1:5" hidden="1" x14ac:dyDescent="0.25">
      <c r="A5112" t="s">
        <v>2161</v>
      </c>
      <c r="B5112" t="s">
        <v>2163</v>
      </c>
      <c r="D5112" t="str">
        <f t="shared" si="49"/>
        <v>("OrderID","CustomerID","EmployeeID","OrderDate","RequiredDate",ShipCity,"ShipRegion","ShipPostalCode","ShipCountry")N'MT',N'59801',N'USA')</v>
      </c>
      <c r="E5112" t="s">
        <v>4736</v>
      </c>
    </row>
    <row r="5113" spans="1:5" hidden="1" x14ac:dyDescent="0.25">
      <c r="A5113" t="s">
        <v>2161</v>
      </c>
      <c r="C5113" t="s">
        <v>2164</v>
      </c>
      <c r="D5113" t="str">
        <f t="shared" si="49"/>
        <v>N'The Cracker Box',N'55 Grizzly Peak Rd.',N'Butte',</v>
      </c>
      <c r="E5113" t="s">
        <v>2707</v>
      </c>
    </row>
    <row r="5114" spans="1:5" hidden="1" x14ac:dyDescent="0.25">
      <c r="A5114" t="s">
        <v>2161</v>
      </c>
      <c r="C5114" t="s">
        <v>2165</v>
      </c>
      <c r="D5114" t="str">
        <f t="shared" si="49"/>
        <v>VALUES (10624,N'THECR',4,'8/7/1997','9/4/1997','8/19/1997',2,94.80,N'The Cracker Box',N'55 Grizzly Peak Rd.',N'Butte',N'MT',N'59801',N'USA')INSERT INTO "Orders"ShippedDate,"ShipVia","Freight","ShipName","ShipAddress",</v>
      </c>
      <c r="E5114" t="s">
        <v>4737</v>
      </c>
    </row>
    <row r="5115" spans="1:5" hidden="1" x14ac:dyDescent="0.25">
      <c r="A5115" t="s">
        <v>2161</v>
      </c>
      <c r="B5115" t="s">
        <v>2706</v>
      </c>
      <c r="D5115" t="str">
        <f t="shared" si="49"/>
        <v>VALUES (10624,N'THECR',4,'8/7/1997','9/4/1997','8/19/1997',2,94.80,N'MT',N'59801',N'USA')("OrderID","CustomerID","EmployeeID","OrderDate","RequiredDate",ShippedDate,"ShipVia","Freight","ShipName","ShipAddress",ShipCity,"ShipRegion","ShipPostalCode","ShipCountry")</v>
      </c>
      <c r="E5115" t="s">
        <v>4738</v>
      </c>
    </row>
    <row r="5116" spans="1:5" hidden="1" x14ac:dyDescent="0.25">
      <c r="A5116" t="s">
        <v>2161</v>
      </c>
      <c r="C5116" t="s">
        <v>2707</v>
      </c>
      <c r="D5116" t="str">
        <f t="shared" si="49"/>
        <v>ShipCity,"ShipRegion","ShipPostalCode","ShipCountry")</v>
      </c>
      <c r="E5116" t="s">
        <v>2165</v>
      </c>
    </row>
    <row r="5117" spans="1:5" hidden="1" x14ac:dyDescent="0.25">
      <c r="A5117" t="s">
        <v>2161</v>
      </c>
      <c r="C5117" t="s">
        <v>2708</v>
      </c>
      <c r="D5117" t="str">
        <f t="shared" si="49"/>
        <v>INSERT INTO "Orders"ShippedDate,"ShipVia","Freight","ShipName","ShipAddress",N'Ana Trujillo Emparedados y helados',N'Avda. de la Constitución 2222',N'México D.F.',</v>
      </c>
      <c r="E5117" t="s">
        <v>3699</v>
      </c>
    </row>
    <row r="5118" spans="1:5" x14ac:dyDescent="0.25">
      <c r="A5118" t="s">
        <v>2161</v>
      </c>
      <c r="B5118" t="s">
        <v>2162</v>
      </c>
      <c r="D5118" t="str">
        <f t="shared" si="49"/>
        <v>INSERT INTO "Orders"("OrderID","CustomerID","EmployeeID","OrderDate","RequiredDate",ShippedDate,"ShipVia","Freight","ShipName","ShipAddress",ShipCity,"ShipRegion","ShipPostalCode","ShipCountry")VALUES (10625,N'ANATR',3,'8/8/1997','9/5/1997','8/14/1997',1,43.90,N'Ana Trujillo Emparedados y helados',N'Avda. de la Constitución 2222',N'México D.F.',NULL,N'05021',N'Mexico')</v>
      </c>
      <c r="E5118" t="s">
        <v>4739</v>
      </c>
    </row>
    <row r="5119" spans="1:5" hidden="1" x14ac:dyDescent="0.25">
      <c r="A5119" t="s">
        <v>2161</v>
      </c>
      <c r="B5119" t="s">
        <v>2163</v>
      </c>
      <c r="D5119" t="str">
        <f t="shared" si="49"/>
        <v>("OrderID","CustomerID","EmployeeID","OrderDate","RequiredDate",ShipCity,"ShipRegion","ShipPostalCode","ShipCountry")NULL,N'05021',N'Mexico')</v>
      </c>
      <c r="E5119" t="s">
        <v>3701</v>
      </c>
    </row>
    <row r="5120" spans="1:5" hidden="1" x14ac:dyDescent="0.25">
      <c r="A5120" t="s">
        <v>2161</v>
      </c>
      <c r="C5120" t="s">
        <v>2164</v>
      </c>
      <c r="D5120" t="str">
        <f t="shared" si="49"/>
        <v>N'Ana Trujillo Emparedados y helados',N'Avda. de la Constitución 2222',N'México D.F.',</v>
      </c>
      <c r="E5120" t="s">
        <v>2304</v>
      </c>
    </row>
    <row r="5121" spans="1:5" hidden="1" x14ac:dyDescent="0.25">
      <c r="A5121" t="s">
        <v>2161</v>
      </c>
      <c r="C5121" t="s">
        <v>2165</v>
      </c>
      <c r="D5121" t="str">
        <f t="shared" si="49"/>
        <v>VALUES (10625,N'ANATR',3,'8/8/1997','9/5/1997','8/14/1997',1,43.90,N'Ana Trujillo Emparedados y helados',N'Avda. de la Constitución 2222',N'México D.F.',NULL,N'05021',N'Mexico')INSERT INTO "Orders"ShippedDate,"ShipVia","Freight","ShipName","ShipAddress",</v>
      </c>
      <c r="E5121" t="s">
        <v>4740</v>
      </c>
    </row>
    <row r="5122" spans="1:5" hidden="1" x14ac:dyDescent="0.25">
      <c r="A5122" t="s">
        <v>2161</v>
      </c>
      <c r="B5122" t="s">
        <v>2709</v>
      </c>
      <c r="D5122" t="str">
        <f t="shared" si="49"/>
        <v>VALUES (10625,N'ANATR',3,'8/8/1997','9/5/1997','8/14/1997',1,43.90,NULL,N'05021',N'Mexico')("OrderID","CustomerID","EmployeeID","OrderDate","RequiredDate",ShippedDate,"ShipVia","Freight","ShipName","ShipAddress",ShipCity,"ShipRegion","ShipPostalCode","ShipCountry")</v>
      </c>
      <c r="E5122" t="s">
        <v>4741</v>
      </c>
    </row>
    <row r="5123" spans="1:5" hidden="1" x14ac:dyDescent="0.25">
      <c r="A5123" t="s">
        <v>2161</v>
      </c>
      <c r="C5123" t="s">
        <v>2304</v>
      </c>
      <c r="D5123" t="str">
        <f t="shared" si="49"/>
        <v>ShipCity,"ShipRegion","ShipPostalCode","ShipCountry")</v>
      </c>
      <c r="E5123" t="s">
        <v>2165</v>
      </c>
    </row>
    <row r="5124" spans="1:5" hidden="1" x14ac:dyDescent="0.25">
      <c r="A5124" t="s">
        <v>2161</v>
      </c>
      <c r="C5124" t="s">
        <v>2305</v>
      </c>
      <c r="D5124" t="str">
        <f t="shared" si="49"/>
        <v>INSERT INTO "Orders"ShippedDate,"ShipVia","Freight","ShipName","ShipAddress",N'Berglunds snabbköp',N'Berguvsvägen  8',N'Luleå',</v>
      </c>
      <c r="E5124" t="s">
        <v>3581</v>
      </c>
    </row>
    <row r="5125" spans="1:5" x14ac:dyDescent="0.25">
      <c r="A5125" t="s">
        <v>2161</v>
      </c>
      <c r="B5125" t="s">
        <v>2162</v>
      </c>
      <c r="D5125" t="str">
        <f t="shared" si="49"/>
        <v>INSERT INTO "Orders"("OrderID","CustomerID","EmployeeID","OrderDate","RequiredDate",ShippedDate,"ShipVia","Freight","ShipName","ShipAddress",ShipCity,"ShipRegion","ShipPostalCode","ShipCountry")VALUES (10626,N'BERGS',1,'8/11/1997','9/8/1997','8/20/1997',2,138.69,N'Berglunds snabbköp',N'Berguvsvägen  8',N'Luleå',NULL,N'S-958 22',N'Sweden')</v>
      </c>
      <c r="E5125" t="s">
        <v>4742</v>
      </c>
    </row>
    <row r="5126" spans="1:5" hidden="1" x14ac:dyDescent="0.25">
      <c r="A5126" t="s">
        <v>2161</v>
      </c>
      <c r="B5126" t="s">
        <v>2163</v>
      </c>
      <c r="D5126" t="str">
        <f t="shared" si="49"/>
        <v>("OrderID","CustomerID","EmployeeID","OrderDate","RequiredDate",ShipCity,"ShipRegion","ShipPostalCode","ShipCountry")NULL,N'S-958 22',N'Sweden')</v>
      </c>
      <c r="E5126" t="s">
        <v>3583</v>
      </c>
    </row>
    <row r="5127" spans="1:5" hidden="1" x14ac:dyDescent="0.25">
      <c r="A5127" t="s">
        <v>2161</v>
      </c>
      <c r="C5127" t="s">
        <v>2164</v>
      </c>
      <c r="D5127" t="str">
        <f t="shared" si="49"/>
        <v>N'Berglunds snabbköp',N'Berguvsvägen  8',N'Luleå',</v>
      </c>
      <c r="E5127" t="s">
        <v>2246</v>
      </c>
    </row>
    <row r="5128" spans="1:5" hidden="1" x14ac:dyDescent="0.25">
      <c r="A5128" t="s">
        <v>2161</v>
      </c>
      <c r="C5128" t="s">
        <v>2165</v>
      </c>
      <c r="D5128" t="str">
        <f t="shared" si="49"/>
        <v>VALUES (10626,N'BERGS',1,'8/11/1997','9/8/1997','8/20/1997',2,138.69,N'Berglunds snabbköp',N'Berguvsvägen  8',N'Luleå',NULL,N'S-958 22',N'Sweden')INSERT INTO "Orders"ShippedDate,"ShipVia","Freight","ShipName","ShipAddress",</v>
      </c>
      <c r="E5128" t="s">
        <v>4743</v>
      </c>
    </row>
    <row r="5129" spans="1:5" hidden="1" x14ac:dyDescent="0.25">
      <c r="A5129" t="s">
        <v>2161</v>
      </c>
      <c r="B5129" t="s">
        <v>2710</v>
      </c>
      <c r="D5129" t="str">
        <f t="shared" si="49"/>
        <v>VALUES (10626,N'BERGS',1,'8/11/1997','9/8/1997','8/20/1997',2,138.69,NULL,N'S-958 22',N'Sweden')("OrderID","CustomerID","EmployeeID","OrderDate","RequiredDate",ShippedDate,"ShipVia","Freight","ShipName","ShipAddress",ShipCity,"ShipRegion","ShipPostalCode","ShipCountry")</v>
      </c>
      <c r="E5129" t="s">
        <v>4744</v>
      </c>
    </row>
    <row r="5130" spans="1:5" hidden="1" x14ac:dyDescent="0.25">
      <c r="A5130" t="s">
        <v>2161</v>
      </c>
      <c r="C5130" t="s">
        <v>2246</v>
      </c>
      <c r="D5130" t="str">
        <f t="shared" si="49"/>
        <v>ShipCity,"ShipRegion","ShipPostalCode","ShipCountry")</v>
      </c>
      <c r="E5130" t="s">
        <v>2165</v>
      </c>
    </row>
    <row r="5131" spans="1:5" hidden="1" x14ac:dyDescent="0.25">
      <c r="A5131" t="s">
        <v>2161</v>
      </c>
      <c r="C5131" t="s">
        <v>2247</v>
      </c>
      <c r="D5131" t="str">
        <f t="shared" si="49"/>
        <v>INSERT INTO "Orders"ShippedDate,"ShipVia","Freight","ShipName","ShipAddress",N'Save-a-lot Markets',N'187 Suffolk Ln.',N'Boise',</v>
      </c>
      <c r="E5131" t="s">
        <v>3758</v>
      </c>
    </row>
    <row r="5132" spans="1:5" x14ac:dyDescent="0.25">
      <c r="A5132" t="s">
        <v>2161</v>
      </c>
      <c r="B5132" t="s">
        <v>2162</v>
      </c>
      <c r="D5132" t="str">
        <f t="shared" si="49"/>
        <v>INSERT INTO "Orders"("OrderID","CustomerID","EmployeeID","OrderDate","RequiredDate",ShippedDate,"ShipVia","Freight","ShipName","ShipAddress",ShipCity,"ShipRegion","ShipPostalCode","ShipCountry")VALUES (10627,N'SAVEA',8,'8/11/1997','9/22/1997','8/21/1997',3,107.46,N'Save-a-lot Markets',N'187 Suffolk Ln.',N'Boise',N'ID',N'83720',N'USA')</v>
      </c>
      <c r="E5132" t="s">
        <v>4745</v>
      </c>
    </row>
    <row r="5133" spans="1:5" hidden="1" x14ac:dyDescent="0.25">
      <c r="A5133" t="s">
        <v>2161</v>
      </c>
      <c r="B5133" t="s">
        <v>2163</v>
      </c>
      <c r="D5133" t="str">
        <f t="shared" si="49"/>
        <v>("OrderID","CustomerID","EmployeeID","OrderDate","RequiredDate",ShipCity,"ShipRegion","ShipPostalCode","ShipCountry")N'ID',N'83720',N'USA')</v>
      </c>
      <c r="E5133" t="s">
        <v>3760</v>
      </c>
    </row>
    <row r="5134" spans="1:5" hidden="1" x14ac:dyDescent="0.25">
      <c r="A5134" t="s">
        <v>2161</v>
      </c>
      <c r="C5134" t="s">
        <v>2164</v>
      </c>
      <c r="D5134" t="str">
        <f t="shared" si="49"/>
        <v>N'Save-a-lot Markets',N'187 Suffolk Ln.',N'Boise',</v>
      </c>
      <c r="E5134" t="s">
        <v>2331</v>
      </c>
    </row>
    <row r="5135" spans="1:5" hidden="1" x14ac:dyDescent="0.25">
      <c r="A5135" t="s">
        <v>2161</v>
      </c>
      <c r="C5135" t="s">
        <v>2165</v>
      </c>
      <c r="D5135" t="str">
        <f t="shared" si="49"/>
        <v>VALUES (10627,N'SAVEA',8,'8/11/1997','9/22/1997','8/21/1997',3,107.46,N'Save-a-lot Markets',N'187 Suffolk Ln.',N'Boise',N'ID',N'83720',N'USA')INSERT INTO "Orders"ShippedDate,"ShipVia","Freight","ShipName","ShipAddress",</v>
      </c>
      <c r="E5135" t="s">
        <v>4746</v>
      </c>
    </row>
    <row r="5136" spans="1:5" hidden="1" x14ac:dyDescent="0.25">
      <c r="A5136" t="s">
        <v>2161</v>
      </c>
      <c r="B5136" t="s">
        <v>2711</v>
      </c>
      <c r="D5136" t="str">
        <f t="shared" si="49"/>
        <v>VALUES (10627,N'SAVEA',8,'8/11/1997','9/22/1997','8/21/1997',3,107.46,N'ID',N'83720',N'USA')("OrderID","CustomerID","EmployeeID","OrderDate","RequiredDate",ShippedDate,"ShipVia","Freight","ShipName","ShipAddress",ShipCity,"ShipRegion","ShipPostalCode","ShipCountry")</v>
      </c>
      <c r="E5136" t="s">
        <v>4747</v>
      </c>
    </row>
    <row r="5137" spans="1:5" hidden="1" x14ac:dyDescent="0.25">
      <c r="A5137" t="s">
        <v>2161</v>
      </c>
      <c r="C5137" t="s">
        <v>2331</v>
      </c>
      <c r="D5137" t="str">
        <f t="shared" si="49"/>
        <v>ShipCity,"ShipRegion","ShipPostalCode","ShipCountry")</v>
      </c>
      <c r="E5137" t="s">
        <v>2165</v>
      </c>
    </row>
    <row r="5138" spans="1:5" hidden="1" x14ac:dyDescent="0.25">
      <c r="A5138" t="s">
        <v>2161</v>
      </c>
      <c r="C5138" t="s">
        <v>2332</v>
      </c>
      <c r="D5138" t="str">
        <f t="shared" si="49"/>
        <v>INSERT INTO "Orders"ShippedDate,"ShipVia","Freight","ShipName","ShipAddress",N'Blondel père et fils',N'24, place Kléber',N'Strasbourg',</v>
      </c>
      <c r="E5138" t="s">
        <v>3521</v>
      </c>
    </row>
    <row r="5139" spans="1:5" x14ac:dyDescent="0.25">
      <c r="A5139" t="s">
        <v>2161</v>
      </c>
      <c r="B5139" t="s">
        <v>2162</v>
      </c>
      <c r="D5139" t="str">
        <f t="shared" si="49"/>
        <v>INSERT INTO "Orders"("OrderID","CustomerID","EmployeeID","OrderDate","RequiredDate",ShippedDate,"ShipVia","Freight","ShipName","ShipAddress",ShipCity,"ShipRegion","ShipPostalCode","ShipCountry")VALUES (10628,N'BLONP',4,'8/12/1997','9/9/1997','8/20/1997',3,30.36,N'Blondel père et fils',N'24, place Kléber',N'Strasbourg',NULL,N'67000',N'France')</v>
      </c>
      <c r="E5139" t="s">
        <v>4748</v>
      </c>
    </row>
    <row r="5140" spans="1:5" hidden="1" x14ac:dyDescent="0.25">
      <c r="A5140" t="s">
        <v>2161</v>
      </c>
      <c r="B5140" t="s">
        <v>2163</v>
      </c>
      <c r="D5140" t="str">
        <f t="shared" si="49"/>
        <v>("OrderID","CustomerID","EmployeeID","OrderDate","RequiredDate",ShipCity,"ShipRegion","ShipPostalCode","ShipCountry")NULL,N'67000',N'France')</v>
      </c>
      <c r="E5140" t="s">
        <v>3523</v>
      </c>
    </row>
    <row r="5141" spans="1:5" hidden="1" x14ac:dyDescent="0.25">
      <c r="A5141" t="s">
        <v>2161</v>
      </c>
      <c r="C5141" t="s">
        <v>2164</v>
      </c>
      <c r="D5141" t="str">
        <f t="shared" si="49"/>
        <v>N'Blondel père et fils',N'24, place Kléber',N'Strasbourg',</v>
      </c>
      <c r="E5141" t="s">
        <v>2213</v>
      </c>
    </row>
    <row r="5142" spans="1:5" hidden="1" x14ac:dyDescent="0.25">
      <c r="A5142" t="s">
        <v>2161</v>
      </c>
      <c r="C5142" t="s">
        <v>2165</v>
      </c>
      <c r="D5142" t="str">
        <f t="shared" si="49"/>
        <v>VALUES (10628,N'BLONP',4,'8/12/1997','9/9/1997','8/20/1997',3,30.36,N'Blondel père et fils',N'24, place Kléber',N'Strasbourg',NULL,N'67000',N'France')INSERT INTO "Orders"ShippedDate,"ShipVia","Freight","ShipName","ShipAddress",</v>
      </c>
      <c r="E5142" t="s">
        <v>4749</v>
      </c>
    </row>
    <row r="5143" spans="1:5" hidden="1" x14ac:dyDescent="0.25">
      <c r="A5143" t="s">
        <v>2161</v>
      </c>
      <c r="B5143" t="s">
        <v>2712</v>
      </c>
      <c r="D5143" t="str">
        <f t="shared" si="49"/>
        <v>VALUES (10628,N'BLONP',4,'8/12/1997','9/9/1997','8/20/1997',3,30.36,NULL,N'67000',N'France')("OrderID","CustomerID","EmployeeID","OrderDate","RequiredDate",ShippedDate,"ShipVia","Freight","ShipName","ShipAddress",ShipCity,"ShipRegion","ShipPostalCode","ShipCountry")</v>
      </c>
      <c r="E5143" t="s">
        <v>4750</v>
      </c>
    </row>
    <row r="5144" spans="1:5" hidden="1" x14ac:dyDescent="0.25">
      <c r="A5144" t="s">
        <v>2161</v>
      </c>
      <c r="C5144" t="s">
        <v>2213</v>
      </c>
      <c r="D5144" t="str">
        <f t="shared" si="49"/>
        <v>ShipCity,"ShipRegion","ShipPostalCode","ShipCountry")</v>
      </c>
      <c r="E5144" t="s">
        <v>2165</v>
      </c>
    </row>
    <row r="5145" spans="1:5" hidden="1" x14ac:dyDescent="0.25">
      <c r="A5145" t="s">
        <v>2161</v>
      </c>
      <c r="C5145" t="s">
        <v>2214</v>
      </c>
      <c r="D5145" t="str">
        <f t="shared" si="49"/>
        <v>INSERT INTO "Orders"ShippedDate,"ShipVia","Freight","ShipName","ShipAddress",N'Godos Cocina Típica',N'C/ Romero, 33',N'Sevilla',</v>
      </c>
      <c r="E5145" t="s">
        <v>3678</v>
      </c>
    </row>
    <row r="5146" spans="1:5" x14ac:dyDescent="0.25">
      <c r="A5146" t="s">
        <v>2161</v>
      </c>
      <c r="B5146" t="s">
        <v>2162</v>
      </c>
      <c r="D5146" t="str">
        <f t="shared" si="49"/>
        <v>INSERT INTO "Orders"("OrderID","CustomerID","EmployeeID","OrderDate","RequiredDate",ShippedDate,"ShipVia","Freight","ShipName","ShipAddress",ShipCity,"ShipRegion","ShipPostalCode","ShipCountry")VALUES (10629,N'GODOS',4,'8/12/1997','9/9/1997','8/20/1997',3,85.46,N'Godos Cocina Típica',N'C/ Romero, 33',N'Sevilla',NULL,N'41101',N'Spain')</v>
      </c>
      <c r="E5146" t="s">
        <v>4751</v>
      </c>
    </row>
    <row r="5147" spans="1:5" hidden="1" x14ac:dyDescent="0.25">
      <c r="A5147" t="s">
        <v>2161</v>
      </c>
      <c r="B5147" t="s">
        <v>2163</v>
      </c>
      <c r="D5147" t="str">
        <f t="shared" si="49"/>
        <v>("OrderID","CustomerID","EmployeeID","OrderDate","RequiredDate",ShipCity,"ShipRegion","ShipPostalCode","ShipCountry")NULL,N'41101',N'Spain')</v>
      </c>
      <c r="E5147" t="s">
        <v>3680</v>
      </c>
    </row>
    <row r="5148" spans="1:5" hidden="1" x14ac:dyDescent="0.25">
      <c r="A5148" t="s">
        <v>2161</v>
      </c>
      <c r="C5148" t="s">
        <v>2164</v>
      </c>
      <c r="D5148" t="str">
        <f t="shared" si="49"/>
        <v>N'Godos Cocina Típica',N'C/ Romero, 33',N'Sevilla',</v>
      </c>
      <c r="E5148" t="s">
        <v>2293</v>
      </c>
    </row>
    <row r="5149" spans="1:5" hidden="1" x14ac:dyDescent="0.25">
      <c r="A5149" t="s">
        <v>2161</v>
      </c>
      <c r="C5149" t="s">
        <v>2165</v>
      </c>
      <c r="D5149" t="str">
        <f t="shared" si="49"/>
        <v>VALUES (10629,N'GODOS',4,'8/12/1997','9/9/1997','8/20/1997',3,85.46,N'Godos Cocina Típica',N'C/ Romero, 33',N'Sevilla',NULL,N'41101',N'Spain')INSERT INTO "Orders"ShippedDate,"ShipVia","Freight","ShipName","ShipAddress",</v>
      </c>
      <c r="E5149" t="s">
        <v>4752</v>
      </c>
    </row>
    <row r="5150" spans="1:5" hidden="1" x14ac:dyDescent="0.25">
      <c r="A5150" t="s">
        <v>2161</v>
      </c>
      <c r="B5150" t="s">
        <v>2713</v>
      </c>
      <c r="D5150" t="str">
        <f t="shared" si="49"/>
        <v>VALUES (10629,N'GODOS',4,'8/12/1997','9/9/1997','8/20/1997',3,85.46,NULL,N'41101',N'Spain')("OrderID","CustomerID","EmployeeID","OrderDate","RequiredDate",ShippedDate,"ShipVia","Freight","ShipName","ShipAddress",ShipCity,"ShipRegion","ShipPostalCode","ShipCountry")</v>
      </c>
      <c r="E5150" t="s">
        <v>4753</v>
      </c>
    </row>
    <row r="5151" spans="1:5" hidden="1" x14ac:dyDescent="0.25">
      <c r="A5151" t="s">
        <v>2161</v>
      </c>
      <c r="C5151" t="s">
        <v>2293</v>
      </c>
      <c r="D5151" t="str">
        <f t="shared" si="49"/>
        <v>ShipCity,"ShipRegion","ShipPostalCode","ShipCountry")</v>
      </c>
      <c r="E5151" t="s">
        <v>2165</v>
      </c>
    </row>
    <row r="5152" spans="1:5" hidden="1" x14ac:dyDescent="0.25">
      <c r="A5152" t="s">
        <v>2161</v>
      </c>
      <c r="C5152" t="s">
        <v>2294</v>
      </c>
      <c r="D5152" t="str">
        <f t="shared" si="49"/>
        <v>INSERT INTO "Orders"ShippedDate,"ShipVia","Freight","ShipName","ShipAddress",N'Königlich Essen',N'Maubelstr. 90',N'Brandenburg',</v>
      </c>
      <c r="E5152" t="s">
        <v>3753</v>
      </c>
    </row>
    <row r="5153" spans="1:5" x14ac:dyDescent="0.25">
      <c r="A5153" t="s">
        <v>2161</v>
      </c>
      <c r="B5153" t="s">
        <v>2162</v>
      </c>
      <c r="D5153" t="str">
        <f t="shared" si="49"/>
        <v>INSERT INTO "Orders"("OrderID","CustomerID","EmployeeID","OrderDate","RequiredDate",ShippedDate,"ShipVia","Freight","ShipName","ShipAddress",ShipCity,"ShipRegion","ShipPostalCode","ShipCountry")VALUES (10630,N'KOENE',1,'8/13/1997','9/10/1997','8/19/1997',2,32.35,N'Königlich Essen',N'Maubelstr. 90',N'Brandenburg',NULL,N'14776',N'Germany')</v>
      </c>
      <c r="E5153" t="s">
        <v>4754</v>
      </c>
    </row>
    <row r="5154" spans="1:5" hidden="1" x14ac:dyDescent="0.25">
      <c r="A5154" t="s">
        <v>2161</v>
      </c>
      <c r="B5154" t="s">
        <v>2163</v>
      </c>
      <c r="D5154" t="str">
        <f t="shared" si="49"/>
        <v>("OrderID","CustomerID","EmployeeID","OrderDate","RequiredDate",ShipCity,"ShipRegion","ShipPostalCode","ShipCountry")NULL,N'14776',N'Germany')</v>
      </c>
      <c r="E5154" t="s">
        <v>3755</v>
      </c>
    </row>
    <row r="5155" spans="1:5" hidden="1" x14ac:dyDescent="0.25">
      <c r="A5155" t="s">
        <v>2161</v>
      </c>
      <c r="C5155" t="s">
        <v>2164</v>
      </c>
      <c r="D5155" t="str">
        <f t="shared" si="49"/>
        <v>N'Königlich Essen',N'Maubelstr. 90',N'Brandenburg',</v>
      </c>
      <c r="E5155" t="s">
        <v>2328</v>
      </c>
    </row>
    <row r="5156" spans="1:5" hidden="1" x14ac:dyDescent="0.25">
      <c r="A5156" t="s">
        <v>2161</v>
      </c>
      <c r="C5156" t="s">
        <v>2165</v>
      </c>
      <c r="D5156" t="str">
        <f t="shared" si="49"/>
        <v>VALUES (10630,N'KOENE',1,'8/13/1997','9/10/1997','8/19/1997',2,32.35,N'Königlich Essen',N'Maubelstr. 90',N'Brandenburg',NULL,N'14776',N'Germany')INSERT INTO "Orders"ShippedDate,"ShipVia","Freight","ShipName","ShipAddress",</v>
      </c>
      <c r="E5156" t="s">
        <v>4755</v>
      </c>
    </row>
    <row r="5157" spans="1:5" hidden="1" x14ac:dyDescent="0.25">
      <c r="A5157" t="s">
        <v>2161</v>
      </c>
      <c r="B5157" t="s">
        <v>2714</v>
      </c>
      <c r="D5157" t="str">
        <f t="shared" si="49"/>
        <v>VALUES (10630,N'KOENE',1,'8/13/1997','9/10/1997','8/19/1997',2,32.35,NULL,N'14776',N'Germany')("OrderID","CustomerID","EmployeeID","OrderDate","RequiredDate",ShippedDate,"ShipVia","Freight","ShipName","ShipAddress",ShipCity,"ShipRegion","ShipPostalCode","ShipCountry")</v>
      </c>
      <c r="E5157" t="s">
        <v>4756</v>
      </c>
    </row>
    <row r="5158" spans="1:5" hidden="1" x14ac:dyDescent="0.25">
      <c r="A5158" t="s">
        <v>2161</v>
      </c>
      <c r="C5158" t="s">
        <v>2328</v>
      </c>
      <c r="D5158" t="str">
        <f t="shared" si="49"/>
        <v>ShipCity,"ShipRegion","ShipPostalCode","ShipCountry")</v>
      </c>
      <c r="E5158" t="s">
        <v>2165</v>
      </c>
    </row>
    <row r="5159" spans="1:5" hidden="1" x14ac:dyDescent="0.25">
      <c r="A5159" t="s">
        <v>2161</v>
      </c>
      <c r="C5159" t="s">
        <v>2329</v>
      </c>
      <c r="D5159" t="str">
        <f t="shared" si="49"/>
        <v>INSERT INTO "Orders"ShippedDate,"ShipVia","Freight","ShipName","ShipAddress",N'La maison d''Asie',N'1 rue Alsace-Lorraine',N'Toulouse',</v>
      </c>
      <c r="E5159" t="s">
        <v>3852</v>
      </c>
    </row>
    <row r="5160" spans="1:5" x14ac:dyDescent="0.25">
      <c r="A5160" t="s">
        <v>2161</v>
      </c>
      <c r="B5160" t="s">
        <v>2162</v>
      </c>
      <c r="D5160" t="str">
        <f t="shared" si="49"/>
        <v>INSERT INTO "Orders"("OrderID","CustomerID","EmployeeID","OrderDate","RequiredDate",ShippedDate,"ShipVia","Freight","ShipName","ShipAddress",ShipCity,"ShipRegion","ShipPostalCode","ShipCountry")VALUES (10631,N'LAMAI',8,'8/14/1997','9/11/1997','8/15/1997',1,0.87,N'La maison d''Asie',N'1 rue Alsace-Lorraine',N'Toulouse',NULL,N'31000',N'France')</v>
      </c>
      <c r="E5160" t="s">
        <v>4757</v>
      </c>
    </row>
    <row r="5161" spans="1:5" hidden="1" x14ac:dyDescent="0.25">
      <c r="A5161" t="s">
        <v>2161</v>
      </c>
      <c r="B5161" t="s">
        <v>2163</v>
      </c>
      <c r="D5161" t="str">
        <f t="shared" si="49"/>
        <v>("OrderID","CustomerID","EmployeeID","OrderDate","RequiredDate",ShipCity,"ShipRegion","ShipPostalCode","ShipCountry")NULL,N'31000',N'France')</v>
      </c>
      <c r="E5161" t="s">
        <v>3854</v>
      </c>
    </row>
    <row r="5162" spans="1:5" hidden="1" x14ac:dyDescent="0.25">
      <c r="A5162" t="s">
        <v>2161</v>
      </c>
      <c r="C5162" t="s">
        <v>2164</v>
      </c>
      <c r="D5162" t="str">
        <f t="shared" si="49"/>
        <v>N'La maison d''Asie',N'1 rue Alsace-Lorraine',N'Toulouse',</v>
      </c>
      <c r="E5162" t="s">
        <v>2373</v>
      </c>
    </row>
    <row r="5163" spans="1:5" hidden="1" x14ac:dyDescent="0.25">
      <c r="A5163" t="s">
        <v>2161</v>
      </c>
      <c r="C5163" t="s">
        <v>2165</v>
      </c>
      <c r="D5163" t="str">
        <f t="shared" si="49"/>
        <v>VALUES (10631,N'LAMAI',8,'8/14/1997','9/11/1997','8/15/1997',1,0.87,N'La maison d''Asie',N'1 rue Alsace-Lorraine',N'Toulouse',NULL,N'31000',N'France')INSERT INTO "Orders"ShippedDate,"ShipVia","Freight","ShipName","ShipAddress",</v>
      </c>
      <c r="E5163" t="s">
        <v>4758</v>
      </c>
    </row>
    <row r="5164" spans="1:5" hidden="1" x14ac:dyDescent="0.25">
      <c r="A5164" t="s">
        <v>2161</v>
      </c>
      <c r="B5164" t="s">
        <v>2715</v>
      </c>
      <c r="D5164" t="str">
        <f t="shared" si="49"/>
        <v>VALUES (10631,N'LAMAI',8,'8/14/1997','9/11/1997','8/15/1997',1,0.87,NULL,N'31000',N'France')("OrderID","CustomerID","EmployeeID","OrderDate","RequiredDate",ShippedDate,"ShipVia","Freight","ShipName","ShipAddress",ShipCity,"ShipRegion","ShipPostalCode","ShipCountry")</v>
      </c>
      <c r="E5164" t="s">
        <v>4759</v>
      </c>
    </row>
    <row r="5165" spans="1:5" hidden="1" x14ac:dyDescent="0.25">
      <c r="A5165" t="s">
        <v>2161</v>
      </c>
      <c r="C5165" t="s">
        <v>2373</v>
      </c>
      <c r="D5165" t="str">
        <f t="shared" si="49"/>
        <v>ShipCity,"ShipRegion","ShipPostalCode","ShipCountry")</v>
      </c>
      <c r="E5165" t="s">
        <v>2165</v>
      </c>
    </row>
    <row r="5166" spans="1:5" hidden="1" x14ac:dyDescent="0.25">
      <c r="A5166" t="s">
        <v>2161</v>
      </c>
      <c r="C5166" t="s">
        <v>2374</v>
      </c>
      <c r="D5166" t="str">
        <f t="shared" si="49"/>
        <v>INSERT INTO "Orders"ShippedDate,"ShipVia","Freight","ShipName","ShipAddress",N'Die Wandernde Kuh',N'Adenauerallee 900',N'Stuttgart',</v>
      </c>
      <c r="E5166" t="s">
        <v>3670</v>
      </c>
    </row>
    <row r="5167" spans="1:5" x14ac:dyDescent="0.25">
      <c r="A5167" t="s">
        <v>2161</v>
      </c>
      <c r="B5167" t="s">
        <v>2162</v>
      </c>
      <c r="D5167" t="str">
        <f t="shared" si="49"/>
        <v>INSERT INTO "Orders"("OrderID","CustomerID","EmployeeID","OrderDate","RequiredDate",ShippedDate,"ShipVia","Freight","ShipName","ShipAddress",ShipCity,"ShipRegion","ShipPostalCode","ShipCountry")VALUES (10632,N'WANDK',8,'8/14/1997','9/11/1997','8/19/1997',1,41.38,N'Die Wandernde Kuh',N'Adenauerallee 900',N'Stuttgart',NULL,N'70563',N'Germany')</v>
      </c>
      <c r="E5167" t="s">
        <v>4760</v>
      </c>
    </row>
    <row r="5168" spans="1:5" hidden="1" x14ac:dyDescent="0.25">
      <c r="A5168" t="s">
        <v>2161</v>
      </c>
      <c r="B5168" t="s">
        <v>2163</v>
      </c>
      <c r="D5168" t="str">
        <f t="shared" ref="D5168:D5231" si="50">B5168&amp;B5169&amp;C5170&amp;C5171&amp;B5172&amp;C5173&amp;C5174</f>
        <v>("OrderID","CustomerID","EmployeeID","OrderDate","RequiredDate",ShipCity,"ShipRegion","ShipPostalCode","ShipCountry")NULL,N'70563',N'Germany')</v>
      </c>
      <c r="E5168" t="s">
        <v>3672</v>
      </c>
    </row>
    <row r="5169" spans="1:5" hidden="1" x14ac:dyDescent="0.25">
      <c r="A5169" t="s">
        <v>2161</v>
      </c>
      <c r="C5169" t="s">
        <v>2164</v>
      </c>
      <c r="D5169" t="str">
        <f t="shared" si="50"/>
        <v>N'Die Wandernde Kuh',N'Adenauerallee 900',N'Stuttgart',</v>
      </c>
      <c r="E5169" t="s">
        <v>2289</v>
      </c>
    </row>
    <row r="5170" spans="1:5" hidden="1" x14ac:dyDescent="0.25">
      <c r="A5170" t="s">
        <v>2161</v>
      </c>
      <c r="C5170" t="s">
        <v>2165</v>
      </c>
      <c r="D5170" t="str">
        <f t="shared" si="50"/>
        <v>VALUES (10632,N'WANDK',8,'8/14/1997','9/11/1997','8/19/1997',1,41.38,N'Die Wandernde Kuh',N'Adenauerallee 900',N'Stuttgart',NULL,N'70563',N'Germany')INSERT INTO "Orders"ShippedDate,"ShipVia","Freight","ShipName","ShipAddress",</v>
      </c>
      <c r="E5170" t="s">
        <v>4761</v>
      </c>
    </row>
    <row r="5171" spans="1:5" hidden="1" x14ac:dyDescent="0.25">
      <c r="A5171" t="s">
        <v>2161</v>
      </c>
      <c r="B5171" t="s">
        <v>2716</v>
      </c>
      <c r="D5171" t="str">
        <f t="shared" si="50"/>
        <v>VALUES (10632,N'WANDK',8,'8/14/1997','9/11/1997','8/19/1997',1,41.38,NULL,N'70563',N'Germany')("OrderID","CustomerID","EmployeeID","OrderDate","RequiredDate",ShippedDate,"ShipVia","Freight","ShipName","ShipAddress",ShipCity,"ShipRegion","ShipPostalCode","ShipCountry")</v>
      </c>
      <c r="E5171" t="s">
        <v>4762</v>
      </c>
    </row>
    <row r="5172" spans="1:5" hidden="1" x14ac:dyDescent="0.25">
      <c r="A5172" t="s">
        <v>2161</v>
      </c>
      <c r="C5172" t="s">
        <v>2289</v>
      </c>
      <c r="D5172" t="str">
        <f t="shared" si="50"/>
        <v>ShipCity,"ShipRegion","ShipPostalCode","ShipCountry")</v>
      </c>
      <c r="E5172" t="s">
        <v>2165</v>
      </c>
    </row>
    <row r="5173" spans="1:5" hidden="1" x14ac:dyDescent="0.25">
      <c r="A5173" t="s">
        <v>2161</v>
      </c>
      <c r="C5173" t="s">
        <v>2290</v>
      </c>
      <c r="D5173" t="str">
        <f t="shared" si="50"/>
        <v>INSERT INTO "Orders"ShippedDate,"ShipVia","Freight","ShipName","ShipAddress",N'Ernst Handel',N'Kirchgasse 6',N'Graz',</v>
      </c>
      <c r="E5173" t="s">
        <v>3488</v>
      </c>
    </row>
    <row r="5174" spans="1:5" x14ac:dyDescent="0.25">
      <c r="A5174" t="s">
        <v>2161</v>
      </c>
      <c r="B5174" t="s">
        <v>2162</v>
      </c>
      <c r="D5174" t="str">
        <f t="shared" si="50"/>
        <v>INSERT INTO "Orders"("OrderID","CustomerID","EmployeeID","OrderDate","RequiredDate",ShippedDate,"ShipVia","Freight","ShipName","ShipAddress",ShipCity,"ShipRegion","ShipPostalCode","ShipCountry")VALUES (10633,N'ERNSH',7,'8/15/1997','9/12/1997','8/18/1997',3,477.90,N'Ernst Handel',N'Kirchgasse 6',N'Graz',NULL,N'8010',N'Austria')</v>
      </c>
      <c r="E5174" t="s">
        <v>4763</v>
      </c>
    </row>
    <row r="5175" spans="1:5" hidden="1" x14ac:dyDescent="0.25">
      <c r="A5175" t="s">
        <v>2161</v>
      </c>
      <c r="B5175" t="s">
        <v>2163</v>
      </c>
      <c r="D5175" t="str">
        <f t="shared" si="50"/>
        <v>("OrderID","CustomerID","EmployeeID","OrderDate","RequiredDate",ShipCity,"ShipRegion","ShipPostalCode","ShipCountry")NULL,N'8010',N'Austria')</v>
      </c>
      <c r="E5175" t="s">
        <v>3490</v>
      </c>
    </row>
    <row r="5176" spans="1:5" hidden="1" x14ac:dyDescent="0.25">
      <c r="A5176" t="s">
        <v>2161</v>
      </c>
      <c r="C5176" t="s">
        <v>2164</v>
      </c>
      <c r="D5176" t="str">
        <f t="shared" si="50"/>
        <v>N'Ernst Handel',N'Kirchgasse 6',N'Graz',</v>
      </c>
      <c r="E5176" t="s">
        <v>2194</v>
      </c>
    </row>
    <row r="5177" spans="1:5" hidden="1" x14ac:dyDescent="0.25">
      <c r="A5177" t="s">
        <v>2161</v>
      </c>
      <c r="C5177" t="s">
        <v>2165</v>
      </c>
      <c r="D5177" t="str">
        <f t="shared" si="50"/>
        <v>VALUES (10633,N'ERNSH',7,'8/15/1997','9/12/1997','8/18/1997',3,477.90,N'Ernst Handel',N'Kirchgasse 6',N'Graz',NULL,N'8010',N'Austria')INSERT INTO "Orders"ShippedDate,"ShipVia","Freight","ShipName","ShipAddress",</v>
      </c>
      <c r="E5177" t="s">
        <v>4764</v>
      </c>
    </row>
    <row r="5178" spans="1:5" hidden="1" x14ac:dyDescent="0.25">
      <c r="A5178" t="s">
        <v>2161</v>
      </c>
      <c r="B5178" t="s">
        <v>2717</v>
      </c>
      <c r="D5178" t="str">
        <f t="shared" si="50"/>
        <v>VALUES (10633,N'ERNSH',7,'8/15/1997','9/12/1997','8/18/1997',3,477.90,NULL,N'8010',N'Austria')("OrderID","CustomerID","EmployeeID","OrderDate","RequiredDate",ShippedDate,"ShipVia","Freight","ShipName","ShipAddress",ShipCity,"ShipRegion","ShipPostalCode","ShipCountry")</v>
      </c>
      <c r="E5178" t="s">
        <v>4765</v>
      </c>
    </row>
    <row r="5179" spans="1:5" hidden="1" x14ac:dyDescent="0.25">
      <c r="A5179" t="s">
        <v>2161</v>
      </c>
      <c r="C5179" t="s">
        <v>2194</v>
      </c>
      <c r="D5179" t="str">
        <f t="shared" si="50"/>
        <v>ShipCity,"ShipRegion","ShipPostalCode","ShipCountry")</v>
      </c>
      <c r="E5179" t="s">
        <v>2165</v>
      </c>
    </row>
    <row r="5180" spans="1:5" hidden="1" x14ac:dyDescent="0.25">
      <c r="A5180" t="s">
        <v>2161</v>
      </c>
      <c r="C5180" t="s">
        <v>2195</v>
      </c>
      <c r="D5180" t="str">
        <f t="shared" si="50"/>
        <v>INSERT INTO "Orders"ShippedDate,"ShipVia","Freight","ShipName","ShipAddress",N'Folies gourmandes',N'184, chaussée de Tournai',N'Lille',</v>
      </c>
      <c r="E5180" t="s">
        <v>4056</v>
      </c>
    </row>
    <row r="5181" spans="1:5" x14ac:dyDescent="0.25">
      <c r="A5181" t="s">
        <v>2161</v>
      </c>
      <c r="B5181" t="s">
        <v>2162</v>
      </c>
      <c r="D5181" t="str">
        <f t="shared" si="50"/>
        <v>INSERT INTO "Orders"("OrderID","CustomerID","EmployeeID","OrderDate","RequiredDate",ShippedDate,"ShipVia","Freight","ShipName","ShipAddress",ShipCity,"ShipRegion","ShipPostalCode","ShipCountry")VALUES (10634,N'FOLIG',4,'8/15/1997','9/12/1997','8/21/1997',3,487.38,N'Folies gourmandes',N'184, chaussée de Tournai',N'Lille',NULL,N'59000',N'France')</v>
      </c>
      <c r="E5181" t="s">
        <v>4766</v>
      </c>
    </row>
    <row r="5182" spans="1:5" hidden="1" x14ac:dyDescent="0.25">
      <c r="A5182" t="s">
        <v>2161</v>
      </c>
      <c r="B5182" t="s">
        <v>2163</v>
      </c>
      <c r="D5182" t="str">
        <f t="shared" si="50"/>
        <v>("OrderID","CustomerID","EmployeeID","OrderDate","RequiredDate",ShipCity,"ShipRegion","ShipPostalCode","ShipCountry")NULL,N'59000',N'France')</v>
      </c>
      <c r="E5182" t="s">
        <v>4058</v>
      </c>
    </row>
    <row r="5183" spans="1:5" hidden="1" x14ac:dyDescent="0.25">
      <c r="A5183" t="s">
        <v>2161</v>
      </c>
      <c r="C5183" t="s">
        <v>2164</v>
      </c>
      <c r="D5183" t="str">
        <f t="shared" si="50"/>
        <v>N'Folies gourmandes',N'184, chaussée de Tournai',N'Lille',</v>
      </c>
      <c r="E5183" t="s">
        <v>2461</v>
      </c>
    </row>
    <row r="5184" spans="1:5" hidden="1" x14ac:dyDescent="0.25">
      <c r="A5184" t="s">
        <v>2161</v>
      </c>
      <c r="C5184" t="s">
        <v>2165</v>
      </c>
      <c r="D5184" t="str">
        <f t="shared" si="50"/>
        <v>VALUES (10634,N'FOLIG',4,'8/15/1997','9/12/1997','8/21/1997',3,487.38,N'Folies gourmandes',N'184, chaussée de Tournai',N'Lille',NULL,N'59000',N'France')INSERT INTO "Orders"ShippedDate,"ShipVia","Freight","ShipName","ShipAddress",</v>
      </c>
      <c r="E5184" t="s">
        <v>4767</v>
      </c>
    </row>
    <row r="5185" spans="1:5" hidden="1" x14ac:dyDescent="0.25">
      <c r="A5185" t="s">
        <v>2161</v>
      </c>
      <c r="B5185" t="s">
        <v>2718</v>
      </c>
      <c r="D5185" t="str">
        <f t="shared" si="50"/>
        <v>VALUES (10634,N'FOLIG',4,'8/15/1997','9/12/1997','8/21/1997',3,487.38,NULL,N'59000',N'France')("OrderID","CustomerID","EmployeeID","OrderDate","RequiredDate",ShippedDate,"ShipVia","Freight","ShipName","ShipAddress",ShipCity,"ShipRegion","ShipPostalCode","ShipCountry")</v>
      </c>
      <c r="E5185" t="s">
        <v>4768</v>
      </c>
    </row>
    <row r="5186" spans="1:5" hidden="1" x14ac:dyDescent="0.25">
      <c r="A5186" t="s">
        <v>2161</v>
      </c>
      <c r="C5186" t="s">
        <v>2461</v>
      </c>
      <c r="D5186" t="str">
        <f t="shared" si="50"/>
        <v>ShipCity,"ShipRegion","ShipPostalCode","ShipCountry")</v>
      </c>
      <c r="E5186" t="s">
        <v>2165</v>
      </c>
    </row>
    <row r="5187" spans="1:5" hidden="1" x14ac:dyDescent="0.25">
      <c r="A5187" t="s">
        <v>2161</v>
      </c>
      <c r="C5187" t="s">
        <v>2462</v>
      </c>
      <c r="D5187" t="str">
        <f t="shared" si="50"/>
        <v>INSERT INTO "Orders"ShippedDate,"ShipVia","Freight","ShipName","ShipAddress",N'Magazzini Alimentari Riuniti',N'Via Ludovico il Moro 22',N'Bergamo',</v>
      </c>
      <c r="E5187" t="s">
        <v>3566</v>
      </c>
    </row>
    <row r="5188" spans="1:5" x14ac:dyDescent="0.25">
      <c r="A5188" t="s">
        <v>2161</v>
      </c>
      <c r="B5188" t="s">
        <v>2162</v>
      </c>
      <c r="D5188" t="str">
        <f t="shared" si="50"/>
        <v>INSERT INTO "Orders"("OrderID","CustomerID","EmployeeID","OrderDate","RequiredDate",ShippedDate,"ShipVia","Freight","ShipName","ShipAddress",ShipCity,"ShipRegion","ShipPostalCode","ShipCountry")VALUES (10635,N'MAGAA',8,'8/18/1997','9/15/1997','8/21/1997',3,47.46,N'Magazzini Alimentari Riuniti',N'Via Ludovico il Moro 22',N'Bergamo',NULL,N'24100',N'Italy')</v>
      </c>
      <c r="E5188" t="s">
        <v>4769</v>
      </c>
    </row>
    <row r="5189" spans="1:5" hidden="1" x14ac:dyDescent="0.25">
      <c r="A5189" t="s">
        <v>2161</v>
      </c>
      <c r="B5189" t="s">
        <v>2163</v>
      </c>
      <c r="D5189" t="str">
        <f t="shared" si="50"/>
        <v>("OrderID","CustomerID","EmployeeID","OrderDate","RequiredDate",ShipCity,"ShipRegion","ShipPostalCode","ShipCountry")NULL,N'24100',N'Italy')</v>
      </c>
      <c r="E5189" t="s">
        <v>3568</v>
      </c>
    </row>
    <row r="5190" spans="1:5" hidden="1" x14ac:dyDescent="0.25">
      <c r="A5190" t="s">
        <v>2161</v>
      </c>
      <c r="C5190" t="s">
        <v>2164</v>
      </c>
      <c r="D5190" t="str">
        <f t="shared" si="50"/>
        <v>N'Magazzini Alimentari Riuniti',N'Via Ludovico il Moro 22',N'Bergamo',</v>
      </c>
      <c r="E5190" t="s">
        <v>2237</v>
      </c>
    </row>
    <row r="5191" spans="1:5" hidden="1" x14ac:dyDescent="0.25">
      <c r="A5191" t="s">
        <v>2161</v>
      </c>
      <c r="C5191" t="s">
        <v>2165</v>
      </c>
      <c r="D5191" t="str">
        <f t="shared" si="50"/>
        <v>VALUES (10635,N'MAGAA',8,'8/18/1997','9/15/1997','8/21/1997',3,47.46,N'Magazzini Alimentari Riuniti',N'Via Ludovico il Moro 22',N'Bergamo',NULL,N'24100',N'Italy')INSERT INTO "Orders"ShippedDate,"ShipVia","Freight","ShipName","ShipAddress",</v>
      </c>
      <c r="E5191" t="s">
        <v>4770</v>
      </c>
    </row>
    <row r="5192" spans="1:5" hidden="1" x14ac:dyDescent="0.25">
      <c r="A5192" t="s">
        <v>2161</v>
      </c>
      <c r="B5192" t="s">
        <v>2719</v>
      </c>
      <c r="D5192" t="str">
        <f t="shared" si="50"/>
        <v>VALUES (10635,N'MAGAA',8,'8/18/1997','9/15/1997','8/21/1997',3,47.46,NULL,N'24100',N'Italy')("OrderID","CustomerID","EmployeeID","OrderDate","RequiredDate",ShippedDate,"ShipVia","Freight","ShipName","ShipAddress",ShipCity,"ShipRegion","ShipPostalCode","ShipCountry")</v>
      </c>
      <c r="E5192" t="s">
        <v>4771</v>
      </c>
    </row>
    <row r="5193" spans="1:5" hidden="1" x14ac:dyDescent="0.25">
      <c r="A5193" t="s">
        <v>2161</v>
      </c>
      <c r="C5193" t="s">
        <v>2237</v>
      </c>
      <c r="D5193" t="str">
        <f t="shared" si="50"/>
        <v>ShipCity,"ShipRegion","ShipPostalCode","ShipCountry")</v>
      </c>
      <c r="E5193" t="s">
        <v>2165</v>
      </c>
    </row>
    <row r="5194" spans="1:5" hidden="1" x14ac:dyDescent="0.25">
      <c r="A5194" t="s">
        <v>2161</v>
      </c>
      <c r="C5194" t="s">
        <v>2238</v>
      </c>
      <c r="D5194" t="str">
        <f t="shared" si="50"/>
        <v>INSERT INTO "Orders"ShippedDate,"ShipVia","Freight","ShipName","ShipAddress",N'Wartian Herkku',N'Torikatu 38',N'Oulu',</v>
      </c>
      <c r="E5194" t="s">
        <v>3526</v>
      </c>
    </row>
    <row r="5195" spans="1:5" x14ac:dyDescent="0.25">
      <c r="A5195" t="s">
        <v>2161</v>
      </c>
      <c r="B5195" t="s">
        <v>2162</v>
      </c>
      <c r="D5195" t="str">
        <f t="shared" si="50"/>
        <v>INSERT INTO "Orders"("OrderID","CustomerID","EmployeeID","OrderDate","RequiredDate",ShippedDate,"ShipVia","Freight","ShipName","ShipAddress",ShipCity,"ShipRegion","ShipPostalCode","ShipCountry")VALUES (10636,N'WARTH',4,'8/19/1997','9/16/1997','8/26/1997',1,1.15,N'Wartian Herkku',N'Torikatu 38',N'Oulu',NULL,N'90110',N'Finland')</v>
      </c>
      <c r="E5195" t="s">
        <v>4772</v>
      </c>
    </row>
    <row r="5196" spans="1:5" hidden="1" x14ac:dyDescent="0.25">
      <c r="A5196" t="s">
        <v>2161</v>
      </c>
      <c r="B5196" t="s">
        <v>2163</v>
      </c>
      <c r="D5196" t="str">
        <f t="shared" si="50"/>
        <v>("OrderID","CustomerID","EmployeeID","OrderDate","RequiredDate",ShipCity,"ShipRegion","ShipPostalCode","ShipCountry")NULL,N'90110',N'Finland')</v>
      </c>
      <c r="E5196" t="s">
        <v>3528</v>
      </c>
    </row>
    <row r="5197" spans="1:5" hidden="1" x14ac:dyDescent="0.25">
      <c r="A5197" t="s">
        <v>2161</v>
      </c>
      <c r="C5197" t="s">
        <v>2164</v>
      </c>
      <c r="D5197" t="str">
        <f t="shared" si="50"/>
        <v>N'Wartian Herkku',N'Torikatu 38',N'Oulu',</v>
      </c>
      <c r="E5197" t="s">
        <v>2216</v>
      </c>
    </row>
    <row r="5198" spans="1:5" hidden="1" x14ac:dyDescent="0.25">
      <c r="A5198" t="s">
        <v>2161</v>
      </c>
      <c r="C5198" t="s">
        <v>2165</v>
      </c>
      <c r="D5198" t="str">
        <f t="shared" si="50"/>
        <v>VALUES (10636,N'WARTH',4,'8/19/1997','9/16/1997','8/26/1997',1,1.15,N'Wartian Herkku',N'Torikatu 38',N'Oulu',NULL,N'90110',N'Finland')INSERT INTO "Orders"ShippedDate,"ShipVia","Freight","ShipName","ShipAddress",</v>
      </c>
      <c r="E5198" t="s">
        <v>4773</v>
      </c>
    </row>
    <row r="5199" spans="1:5" hidden="1" x14ac:dyDescent="0.25">
      <c r="A5199" t="s">
        <v>2161</v>
      </c>
      <c r="B5199" t="s">
        <v>2720</v>
      </c>
      <c r="D5199" t="str">
        <f t="shared" si="50"/>
        <v>VALUES (10636,N'WARTH',4,'8/19/1997','9/16/1997','8/26/1997',1,1.15,NULL,N'90110',N'Finland')("OrderID","CustomerID","EmployeeID","OrderDate","RequiredDate",ShippedDate,"ShipVia","Freight","ShipName","ShipAddress",ShipCity,"ShipRegion","ShipPostalCode","ShipCountry")</v>
      </c>
      <c r="E5199" t="s">
        <v>4774</v>
      </c>
    </row>
    <row r="5200" spans="1:5" hidden="1" x14ac:dyDescent="0.25">
      <c r="A5200" t="s">
        <v>2161</v>
      </c>
      <c r="C5200" t="s">
        <v>2216</v>
      </c>
      <c r="D5200" t="str">
        <f t="shared" si="50"/>
        <v>ShipCity,"ShipRegion","ShipPostalCode","ShipCountry")</v>
      </c>
      <c r="E5200" t="s">
        <v>2165</v>
      </c>
    </row>
    <row r="5201" spans="1:5" hidden="1" x14ac:dyDescent="0.25">
      <c r="A5201" t="s">
        <v>2161</v>
      </c>
      <c r="C5201" t="s">
        <v>2217</v>
      </c>
      <c r="D5201" t="str">
        <f t="shared" si="50"/>
        <v>INSERT INTO "Orders"ShippedDate,"ShipVia","Freight","ShipName","ShipAddress",N'Queen Cozinha',N'Alameda dos Canàrios, 891',N'Sao Paulo',</v>
      </c>
      <c r="E5201" t="s">
        <v>3936</v>
      </c>
    </row>
    <row r="5202" spans="1:5" x14ac:dyDescent="0.25">
      <c r="A5202" t="s">
        <v>2161</v>
      </c>
      <c r="B5202" t="s">
        <v>2162</v>
      </c>
      <c r="D5202" t="str">
        <f t="shared" si="50"/>
        <v>INSERT INTO "Orders"("OrderID","CustomerID","EmployeeID","OrderDate","RequiredDate",ShippedDate,"ShipVia","Freight","ShipName","ShipAddress",ShipCity,"ShipRegion","ShipPostalCode","ShipCountry")VALUES (10637,N'QUEEN',6,'8/19/1997','9/16/1997','8/26/1997',1,201.29,N'Queen Cozinha',N'Alameda dos Canàrios, 891',N'Sao Paulo',N'SP',N'05487-020',N'Brazil')</v>
      </c>
      <c r="E5202" t="s">
        <v>4775</v>
      </c>
    </row>
    <row r="5203" spans="1:5" hidden="1" x14ac:dyDescent="0.25">
      <c r="A5203" t="s">
        <v>2161</v>
      </c>
      <c r="B5203" t="s">
        <v>2163</v>
      </c>
      <c r="D5203" t="str">
        <f t="shared" si="50"/>
        <v>("OrderID","CustomerID","EmployeeID","OrderDate","RequiredDate",ShipCity,"ShipRegion","ShipPostalCode","ShipCountry")N'SP',N'05487-020',N'Brazil')</v>
      </c>
      <c r="E5203" t="s">
        <v>3938</v>
      </c>
    </row>
    <row r="5204" spans="1:5" hidden="1" x14ac:dyDescent="0.25">
      <c r="A5204" t="s">
        <v>2161</v>
      </c>
      <c r="C5204" t="s">
        <v>2164</v>
      </c>
      <c r="D5204" t="str">
        <f t="shared" si="50"/>
        <v>N'Queen Cozinha',N'Alameda dos Canàrios, 891',N'Sao Paulo',</v>
      </c>
      <c r="E5204" t="s">
        <v>2413</v>
      </c>
    </row>
    <row r="5205" spans="1:5" hidden="1" x14ac:dyDescent="0.25">
      <c r="A5205" t="s">
        <v>2161</v>
      </c>
      <c r="C5205" t="s">
        <v>2165</v>
      </c>
      <c r="D5205" t="str">
        <f t="shared" si="50"/>
        <v>VALUES (10637,N'QUEEN',6,'8/19/1997','9/16/1997','8/26/1997',1,201.29,N'Queen Cozinha',N'Alameda dos Canàrios, 891',N'Sao Paulo',N'SP',N'05487-020',N'Brazil')INSERT INTO "Orders"ShippedDate,"ShipVia","Freight","ShipName","ShipAddress",</v>
      </c>
      <c r="E5205" t="s">
        <v>4776</v>
      </c>
    </row>
    <row r="5206" spans="1:5" hidden="1" x14ac:dyDescent="0.25">
      <c r="A5206" t="s">
        <v>2161</v>
      </c>
      <c r="B5206" t="s">
        <v>2721</v>
      </c>
      <c r="D5206" t="str">
        <f t="shared" si="50"/>
        <v>VALUES (10637,N'QUEEN',6,'8/19/1997','9/16/1997','8/26/1997',1,201.29,N'SP',N'05487-020',N'Brazil')("OrderID","CustomerID","EmployeeID","OrderDate","RequiredDate",ShippedDate,"ShipVia","Freight","ShipName","ShipAddress",ShipCity,"ShipRegion","ShipPostalCode","ShipCountry")</v>
      </c>
      <c r="E5206" t="s">
        <v>4777</v>
      </c>
    </row>
    <row r="5207" spans="1:5" hidden="1" x14ac:dyDescent="0.25">
      <c r="A5207" t="s">
        <v>2161</v>
      </c>
      <c r="C5207" t="s">
        <v>2413</v>
      </c>
      <c r="D5207" t="str">
        <f t="shared" si="50"/>
        <v>ShipCity,"ShipRegion","ShipPostalCode","ShipCountry")</v>
      </c>
      <c r="E5207" t="s">
        <v>2165</v>
      </c>
    </row>
    <row r="5208" spans="1:5" hidden="1" x14ac:dyDescent="0.25">
      <c r="A5208" t="s">
        <v>2161</v>
      </c>
      <c r="C5208" t="s">
        <v>2414</v>
      </c>
      <c r="D5208" t="str">
        <f t="shared" si="50"/>
        <v>INSERT INTO "Orders"ShippedDate,"ShipVia","Freight","ShipName","ShipAddress",N'LINO-Delicateses',N'Ave. 5 de Mayo Porlamar',N'I. de Margarita',</v>
      </c>
      <c r="E5208" t="s">
        <v>4045</v>
      </c>
    </row>
    <row r="5209" spans="1:5" x14ac:dyDescent="0.25">
      <c r="A5209" t="s">
        <v>2161</v>
      </c>
      <c r="B5209" t="s">
        <v>2162</v>
      </c>
      <c r="D5209" t="str">
        <f t="shared" si="50"/>
        <v>INSERT INTO "Orders"("OrderID","CustomerID","EmployeeID","OrderDate","RequiredDate",ShippedDate,"ShipVia","Freight","ShipName","ShipAddress",ShipCity,"ShipRegion","ShipPostalCode","ShipCountry")VALUES (10638,N'LINOD',3,'8/20/1997','9/17/1997','9/1/1997',1,158.44,N'LINO-Delicateses',N'Ave. 5 de Mayo Porlamar',N'I. de Margarita',N'Nueva Esparta',N'4980',N'Venezuela')</v>
      </c>
      <c r="E5209" t="s">
        <v>4778</v>
      </c>
    </row>
    <row r="5210" spans="1:5" hidden="1" x14ac:dyDescent="0.25">
      <c r="A5210" t="s">
        <v>2161</v>
      </c>
      <c r="B5210" t="s">
        <v>2163</v>
      </c>
      <c r="D5210" t="str">
        <f t="shared" si="50"/>
        <v>("OrderID","CustomerID","EmployeeID","OrderDate","RequiredDate",ShipCity,"ShipRegion","ShipPostalCode","ShipCountry")N'Nueva Esparta',N'4980',N'Venezuela')</v>
      </c>
      <c r="E5210" t="s">
        <v>4047</v>
      </c>
    </row>
    <row r="5211" spans="1:5" hidden="1" x14ac:dyDescent="0.25">
      <c r="A5211" t="s">
        <v>2161</v>
      </c>
      <c r="C5211" t="s">
        <v>2164</v>
      </c>
      <c r="D5211" t="str">
        <f t="shared" si="50"/>
        <v>N'LINO-Delicateses',N'Ave. 5 de Mayo Porlamar',N'I. de Margarita',</v>
      </c>
      <c r="E5211" t="s">
        <v>2456</v>
      </c>
    </row>
    <row r="5212" spans="1:5" hidden="1" x14ac:dyDescent="0.25">
      <c r="A5212" t="s">
        <v>2161</v>
      </c>
      <c r="C5212" t="s">
        <v>2165</v>
      </c>
      <c r="D5212" t="str">
        <f t="shared" si="50"/>
        <v>VALUES (10638,N'LINOD',3,'8/20/1997','9/17/1997','9/1/1997',1,158.44,N'LINO-Delicateses',N'Ave. 5 de Mayo Porlamar',N'I. de Margarita',N'Nueva Esparta',N'4980',N'Venezuela')INSERT INTO "Orders"ShippedDate,"ShipVia","Freight","ShipName","ShipAddress",</v>
      </c>
      <c r="E5212" t="s">
        <v>4779</v>
      </c>
    </row>
    <row r="5213" spans="1:5" hidden="1" x14ac:dyDescent="0.25">
      <c r="A5213" t="s">
        <v>2161</v>
      </c>
      <c r="B5213" t="s">
        <v>2722</v>
      </c>
      <c r="D5213" t="str">
        <f t="shared" si="50"/>
        <v>VALUES (10638,N'LINOD',3,'8/20/1997','9/17/1997','9/1/1997',1,158.44,N'Nueva Esparta',N'4980',N'Venezuela')("OrderID","CustomerID","EmployeeID","OrderDate","RequiredDate",ShippedDate,"ShipVia","Freight","ShipName","ShipAddress",ShipCity,"ShipRegion","ShipPostalCode","ShipCountry")</v>
      </c>
      <c r="E5213" t="s">
        <v>4780</v>
      </c>
    </row>
    <row r="5214" spans="1:5" hidden="1" x14ac:dyDescent="0.25">
      <c r="A5214" t="s">
        <v>2161</v>
      </c>
      <c r="C5214" t="s">
        <v>2456</v>
      </c>
      <c r="D5214" t="str">
        <f t="shared" si="50"/>
        <v>ShipCity,"ShipRegion","ShipPostalCode","ShipCountry")</v>
      </c>
      <c r="E5214" t="s">
        <v>2165</v>
      </c>
    </row>
    <row r="5215" spans="1:5" hidden="1" x14ac:dyDescent="0.25">
      <c r="A5215" t="s">
        <v>2161</v>
      </c>
      <c r="C5215" t="s">
        <v>2457</v>
      </c>
      <c r="D5215" t="str">
        <f t="shared" si="50"/>
        <v>INSERT INTO "Orders"ShippedDate,"ShipVia","Freight","ShipName","ShipAddress",N'Santé Gourmet',N'Erling Skakkes gate 78',N'Stavern',</v>
      </c>
      <c r="E5215" t="s">
        <v>3987</v>
      </c>
    </row>
    <row r="5216" spans="1:5" x14ac:dyDescent="0.25">
      <c r="A5216" t="s">
        <v>2161</v>
      </c>
      <c r="B5216" t="s">
        <v>2162</v>
      </c>
      <c r="D5216" t="str">
        <f t="shared" si="50"/>
        <v>INSERT INTO "Orders"("OrderID","CustomerID","EmployeeID","OrderDate","RequiredDate",ShippedDate,"ShipVia","Freight","ShipName","ShipAddress",ShipCity,"ShipRegion","ShipPostalCode","ShipCountry")VALUES (10639,N'SANTG',7,'8/20/1997','9/17/1997','8/27/1997',3,38.64,N'Santé Gourmet',N'Erling Skakkes gate 78',N'Stavern',NULL,N'4110',N'Norway')</v>
      </c>
      <c r="E5216" t="s">
        <v>4781</v>
      </c>
    </row>
    <row r="5217" spans="1:5" hidden="1" x14ac:dyDescent="0.25">
      <c r="A5217" t="s">
        <v>2161</v>
      </c>
      <c r="B5217" t="s">
        <v>2163</v>
      </c>
      <c r="D5217" t="str">
        <f t="shared" si="50"/>
        <v>("OrderID","CustomerID","EmployeeID","OrderDate","RequiredDate",ShipCity,"ShipRegion","ShipPostalCode","ShipCountry")NULL,N'4110',N'Norway')</v>
      </c>
      <c r="E5217" t="s">
        <v>3989</v>
      </c>
    </row>
    <row r="5218" spans="1:5" hidden="1" x14ac:dyDescent="0.25">
      <c r="A5218" t="s">
        <v>2161</v>
      </c>
      <c r="C5218" t="s">
        <v>2164</v>
      </c>
      <c r="D5218" t="str">
        <f t="shared" si="50"/>
        <v>N'Santé Gourmet',N'Erling Skakkes gate 78',N'Stavern',</v>
      </c>
      <c r="E5218" t="s">
        <v>2434</v>
      </c>
    </row>
    <row r="5219" spans="1:5" hidden="1" x14ac:dyDescent="0.25">
      <c r="A5219" t="s">
        <v>2161</v>
      </c>
      <c r="C5219" t="s">
        <v>2165</v>
      </c>
      <c r="D5219" t="str">
        <f t="shared" si="50"/>
        <v>VALUES (10639,N'SANTG',7,'8/20/1997','9/17/1997','8/27/1997',3,38.64,N'Santé Gourmet',N'Erling Skakkes gate 78',N'Stavern',NULL,N'4110',N'Norway')INSERT INTO "Orders"ShippedDate,"ShipVia","Freight","ShipName","ShipAddress",</v>
      </c>
      <c r="E5219" t="s">
        <v>4782</v>
      </c>
    </row>
    <row r="5220" spans="1:5" hidden="1" x14ac:dyDescent="0.25">
      <c r="A5220" t="s">
        <v>2161</v>
      </c>
      <c r="B5220" t="s">
        <v>2723</v>
      </c>
      <c r="D5220" t="str">
        <f t="shared" si="50"/>
        <v>VALUES (10639,N'SANTG',7,'8/20/1997','9/17/1997','8/27/1997',3,38.64,NULL,N'4110',N'Norway')("OrderID","CustomerID","EmployeeID","OrderDate","RequiredDate",ShippedDate,"ShipVia","Freight","ShipName","ShipAddress",ShipCity,"ShipRegion","ShipPostalCode","ShipCountry")</v>
      </c>
      <c r="E5220" t="s">
        <v>4783</v>
      </c>
    </row>
    <row r="5221" spans="1:5" hidden="1" x14ac:dyDescent="0.25">
      <c r="A5221" t="s">
        <v>2161</v>
      </c>
      <c r="C5221" t="s">
        <v>2434</v>
      </c>
      <c r="D5221" t="str">
        <f t="shared" si="50"/>
        <v>ShipCity,"ShipRegion","ShipPostalCode","ShipCountry")</v>
      </c>
      <c r="E5221" t="s">
        <v>2165</v>
      </c>
    </row>
    <row r="5222" spans="1:5" hidden="1" x14ac:dyDescent="0.25">
      <c r="A5222" t="s">
        <v>2161</v>
      </c>
      <c r="C5222" t="s">
        <v>2435</v>
      </c>
      <c r="D5222" t="str">
        <f t="shared" si="50"/>
        <v>INSERT INTO "Orders"ShippedDate,"ShipVia","Freight","ShipName","ShipAddress",N'Die Wandernde Kuh',N'Adenauerallee 900',N'Stuttgart',</v>
      </c>
      <c r="E5222" t="s">
        <v>3670</v>
      </c>
    </row>
    <row r="5223" spans="1:5" x14ac:dyDescent="0.25">
      <c r="A5223" t="s">
        <v>2161</v>
      </c>
      <c r="B5223" t="s">
        <v>2162</v>
      </c>
      <c r="D5223" t="str">
        <f t="shared" si="50"/>
        <v>INSERT INTO "Orders"("OrderID","CustomerID","EmployeeID","OrderDate","RequiredDate",ShippedDate,"ShipVia","Freight","ShipName","ShipAddress",ShipCity,"ShipRegion","ShipPostalCode","ShipCountry")VALUES (10640,N'WANDK',4,'8/21/1997','9/18/1997','8/28/1997',1,23.55,N'Die Wandernde Kuh',N'Adenauerallee 900',N'Stuttgart',NULL,N'70563',N'Germany')</v>
      </c>
      <c r="E5223" t="s">
        <v>4784</v>
      </c>
    </row>
    <row r="5224" spans="1:5" hidden="1" x14ac:dyDescent="0.25">
      <c r="A5224" t="s">
        <v>2161</v>
      </c>
      <c r="B5224" t="s">
        <v>2163</v>
      </c>
      <c r="D5224" t="str">
        <f t="shared" si="50"/>
        <v>("OrderID","CustomerID","EmployeeID","OrderDate","RequiredDate",ShipCity,"ShipRegion","ShipPostalCode","ShipCountry")NULL,N'70563',N'Germany')</v>
      </c>
      <c r="E5224" t="s">
        <v>3672</v>
      </c>
    </row>
    <row r="5225" spans="1:5" hidden="1" x14ac:dyDescent="0.25">
      <c r="A5225" t="s">
        <v>2161</v>
      </c>
      <c r="C5225" t="s">
        <v>2164</v>
      </c>
      <c r="D5225" t="str">
        <f t="shared" si="50"/>
        <v>N'Die Wandernde Kuh',N'Adenauerallee 900',N'Stuttgart',</v>
      </c>
      <c r="E5225" t="s">
        <v>2289</v>
      </c>
    </row>
    <row r="5226" spans="1:5" hidden="1" x14ac:dyDescent="0.25">
      <c r="A5226" t="s">
        <v>2161</v>
      </c>
      <c r="C5226" t="s">
        <v>2165</v>
      </c>
      <c r="D5226" t="str">
        <f t="shared" si="50"/>
        <v>VALUES (10640,N'WANDK',4,'8/21/1997','9/18/1997','8/28/1997',1,23.55,N'Die Wandernde Kuh',N'Adenauerallee 900',N'Stuttgart',NULL,N'70563',N'Germany')INSERT INTO "Orders"ShippedDate,"ShipVia","Freight","ShipName","ShipAddress",</v>
      </c>
      <c r="E5226" t="s">
        <v>4785</v>
      </c>
    </row>
    <row r="5227" spans="1:5" hidden="1" x14ac:dyDescent="0.25">
      <c r="A5227" t="s">
        <v>2161</v>
      </c>
      <c r="B5227" t="s">
        <v>2724</v>
      </c>
      <c r="D5227" t="str">
        <f t="shared" si="50"/>
        <v>VALUES (10640,N'WANDK',4,'8/21/1997','9/18/1997','8/28/1997',1,23.55,NULL,N'70563',N'Germany')("OrderID","CustomerID","EmployeeID","OrderDate","RequiredDate",ShippedDate,"ShipVia","Freight","ShipName","ShipAddress",ShipCity,"ShipRegion","ShipPostalCode","ShipCountry")</v>
      </c>
      <c r="E5227" t="s">
        <v>4786</v>
      </c>
    </row>
    <row r="5228" spans="1:5" hidden="1" x14ac:dyDescent="0.25">
      <c r="A5228" t="s">
        <v>2161</v>
      </c>
      <c r="C5228" t="s">
        <v>2289</v>
      </c>
      <c r="D5228" t="str">
        <f t="shared" si="50"/>
        <v>ShipCity,"ShipRegion","ShipPostalCode","ShipCountry")</v>
      </c>
      <c r="E5228" t="s">
        <v>2165</v>
      </c>
    </row>
    <row r="5229" spans="1:5" hidden="1" x14ac:dyDescent="0.25">
      <c r="A5229" t="s">
        <v>2161</v>
      </c>
      <c r="C5229" t="s">
        <v>2290</v>
      </c>
      <c r="D5229" t="str">
        <f t="shared" si="50"/>
        <v>INSERT INTO "Orders"ShippedDate,"ShipVia","Freight","ShipName","ShipAddress",N'HILARION-Abastos',N'Carrera 22 con Ave. Carlos Soublette #8-35',N'San Cristóbal',</v>
      </c>
      <c r="E5229" t="s">
        <v>3483</v>
      </c>
    </row>
    <row r="5230" spans="1:5" x14ac:dyDescent="0.25">
      <c r="A5230" t="s">
        <v>2161</v>
      </c>
      <c r="B5230" t="s">
        <v>2162</v>
      </c>
      <c r="D5230" t="str">
        <f t="shared" si="50"/>
        <v>INSERT INTO "Orders"("OrderID","CustomerID","EmployeeID","OrderDate","RequiredDate",ShippedDate,"ShipVia","Freight","ShipName","ShipAddress",ShipCity,"ShipRegion","ShipPostalCode","ShipCountry")VALUES (10641,N'HILAA',4,'8/22/1997','9/19/1997','8/26/1997',2,179.61,N'HILARION-Abastos',N'Carrera 22 con Ave. Carlos Soublette #8-35',N'San Cristóbal',N'Táchira',N'5022',N'Venezuela')</v>
      </c>
      <c r="E5230" t="s">
        <v>4787</v>
      </c>
    </row>
    <row r="5231" spans="1:5" hidden="1" x14ac:dyDescent="0.25">
      <c r="A5231" t="s">
        <v>2161</v>
      </c>
      <c r="B5231" t="s">
        <v>2163</v>
      </c>
      <c r="D5231" t="str">
        <f t="shared" si="50"/>
        <v>("OrderID","CustomerID","EmployeeID","OrderDate","RequiredDate",ShipCity,"ShipRegion","ShipPostalCode","ShipCountry")N'Táchira',N'5022',N'Venezuela')</v>
      </c>
      <c r="E5231" t="s">
        <v>3485</v>
      </c>
    </row>
    <row r="5232" spans="1:5" hidden="1" x14ac:dyDescent="0.25">
      <c r="A5232" t="s">
        <v>2161</v>
      </c>
      <c r="C5232" t="s">
        <v>2164</v>
      </c>
      <c r="D5232" t="str">
        <f t="shared" ref="D5232:D5295" si="51">B5232&amp;B5233&amp;C5234&amp;C5235&amp;B5236&amp;C5237&amp;C5238</f>
        <v>N'HILARION-Abastos',N'Carrera 22 con Ave. Carlos Soublette #8-35',N'San Cristóbal',</v>
      </c>
      <c r="E5232" t="s">
        <v>2191</v>
      </c>
    </row>
    <row r="5233" spans="1:5" hidden="1" x14ac:dyDescent="0.25">
      <c r="A5233" t="s">
        <v>2161</v>
      </c>
      <c r="C5233" t="s">
        <v>2165</v>
      </c>
      <c r="D5233" t="str">
        <f t="shared" si="51"/>
        <v>VALUES (10641,N'HILAA',4,'8/22/1997','9/19/1997','8/26/1997',2,179.61,N'HILARION-Abastos',N'Carrera 22 con Ave. Carlos Soublette #8-35',N'San Cristóbal',N'Táchira',N'5022',N'Venezuela')INSERT INTO "Orders"ShippedDate,"ShipVia","Freight","ShipName","ShipAddress",</v>
      </c>
      <c r="E5233" t="s">
        <v>4788</v>
      </c>
    </row>
    <row r="5234" spans="1:5" hidden="1" x14ac:dyDescent="0.25">
      <c r="A5234" t="s">
        <v>2161</v>
      </c>
      <c r="B5234" t="s">
        <v>2725</v>
      </c>
      <c r="D5234" t="str">
        <f t="shared" si="51"/>
        <v>VALUES (10641,N'HILAA',4,'8/22/1997','9/19/1997','8/26/1997',2,179.61,N'Táchira',N'5022',N'Venezuela')("OrderID","CustomerID","EmployeeID","OrderDate","RequiredDate",ShippedDate,"ShipVia","Freight","ShipName","ShipAddress",ShipCity,"ShipRegion","ShipPostalCode","ShipCountry")</v>
      </c>
      <c r="E5234" t="s">
        <v>4789</v>
      </c>
    </row>
    <row r="5235" spans="1:5" hidden="1" x14ac:dyDescent="0.25">
      <c r="A5235" t="s">
        <v>2161</v>
      </c>
      <c r="C5235" t="s">
        <v>2191</v>
      </c>
      <c r="D5235" t="str">
        <f t="shared" si="51"/>
        <v>ShipCity,"ShipRegion","ShipPostalCode","ShipCountry")</v>
      </c>
      <c r="E5235" t="s">
        <v>2165</v>
      </c>
    </row>
    <row r="5236" spans="1:5" hidden="1" x14ac:dyDescent="0.25">
      <c r="A5236" t="s">
        <v>2161</v>
      </c>
      <c r="C5236" t="s">
        <v>2192</v>
      </c>
      <c r="D5236" t="str">
        <f t="shared" si="51"/>
        <v>INSERT INTO "Orders"ShippedDate,"ShipVia","Freight","ShipName","ShipAddress",N'Simons bistro',N'Vinbæltet 34',N'Kobenhavn',</v>
      </c>
      <c r="E5236" t="s">
        <v>3821</v>
      </c>
    </row>
    <row r="5237" spans="1:5" x14ac:dyDescent="0.25">
      <c r="A5237" t="s">
        <v>2161</v>
      </c>
      <c r="B5237" t="s">
        <v>2162</v>
      </c>
      <c r="D5237" t="str">
        <f t="shared" si="51"/>
        <v>INSERT INTO "Orders"("OrderID","CustomerID","EmployeeID","OrderDate","RequiredDate",ShippedDate,"ShipVia","Freight","ShipName","ShipAddress",ShipCity,"ShipRegion","ShipPostalCode","ShipCountry")VALUES (10642,N'SIMOB',7,'8/22/1997','9/19/1997','9/5/1997',3,41.89,N'Simons bistro',N'Vinbæltet 34',N'Kobenhavn',NULL,N'1734',N'Denmark')</v>
      </c>
      <c r="E5237" t="s">
        <v>4790</v>
      </c>
    </row>
    <row r="5238" spans="1:5" hidden="1" x14ac:dyDescent="0.25">
      <c r="A5238" t="s">
        <v>2161</v>
      </c>
      <c r="B5238" t="s">
        <v>2163</v>
      </c>
      <c r="D5238" t="str">
        <f t="shared" si="51"/>
        <v>("OrderID","CustomerID","EmployeeID","OrderDate","RequiredDate",ShipCity,"ShipRegion","ShipPostalCode","ShipCountry")NULL,N'1734',N'Denmark')</v>
      </c>
      <c r="E5238" t="s">
        <v>3823</v>
      </c>
    </row>
    <row r="5239" spans="1:5" hidden="1" x14ac:dyDescent="0.25">
      <c r="A5239" t="s">
        <v>2161</v>
      </c>
      <c r="C5239" t="s">
        <v>2164</v>
      </c>
      <c r="D5239" t="str">
        <f t="shared" si="51"/>
        <v>N'Simons bistro',N'Vinbæltet 34',N'Kobenhavn',</v>
      </c>
      <c r="E5239" t="s">
        <v>2360</v>
      </c>
    </row>
    <row r="5240" spans="1:5" hidden="1" x14ac:dyDescent="0.25">
      <c r="A5240" t="s">
        <v>2161</v>
      </c>
      <c r="C5240" t="s">
        <v>2165</v>
      </c>
      <c r="D5240" t="str">
        <f t="shared" si="51"/>
        <v>VALUES (10642,N'SIMOB',7,'8/22/1997','9/19/1997','9/5/1997',3,41.89,N'Simons bistro',N'Vinbæltet 34',N'Kobenhavn',NULL,N'1734',N'Denmark')INSERT INTO "Orders"ShippedDate,"ShipVia","Freight","ShipName","ShipAddress",</v>
      </c>
      <c r="E5240" t="s">
        <v>4791</v>
      </c>
    </row>
    <row r="5241" spans="1:5" hidden="1" x14ac:dyDescent="0.25">
      <c r="A5241" t="s">
        <v>2161</v>
      </c>
      <c r="B5241" t="s">
        <v>2726</v>
      </c>
      <c r="D5241" t="str">
        <f t="shared" si="51"/>
        <v>VALUES (10642,N'SIMOB',7,'8/22/1997','9/19/1997','9/5/1997',3,41.89,NULL,N'1734',N'Denmark')("OrderID","CustomerID","EmployeeID","OrderDate","RequiredDate",ShippedDate,"ShipVia","Freight","ShipName","ShipAddress",ShipCity,"ShipRegion","ShipPostalCode","ShipCountry")</v>
      </c>
      <c r="E5241" t="s">
        <v>4792</v>
      </c>
    </row>
    <row r="5242" spans="1:5" hidden="1" x14ac:dyDescent="0.25">
      <c r="A5242" t="s">
        <v>2161</v>
      </c>
      <c r="C5242" t="s">
        <v>2360</v>
      </c>
      <c r="D5242" t="str">
        <f t="shared" si="51"/>
        <v>ShipCity,"ShipRegion","ShipPostalCode","ShipCountry")</v>
      </c>
      <c r="E5242" t="s">
        <v>2165</v>
      </c>
    </row>
    <row r="5243" spans="1:5" hidden="1" x14ac:dyDescent="0.25">
      <c r="A5243" t="s">
        <v>2161</v>
      </c>
      <c r="C5243" t="s">
        <v>2361</v>
      </c>
      <c r="D5243" t="str">
        <f t="shared" si="51"/>
        <v>INSERT INTO "Orders"ShippedDate,"ShipVia","Freight","ShipName","ShipAddress",N'Alfreds Futterkiste',N'Obere Str. 57',N'Berlin',</v>
      </c>
      <c r="E5243" t="s">
        <v>4793</v>
      </c>
    </row>
    <row r="5244" spans="1:5" x14ac:dyDescent="0.25">
      <c r="A5244" t="s">
        <v>2161</v>
      </c>
      <c r="B5244" t="s">
        <v>2162</v>
      </c>
      <c r="D5244" t="str">
        <f t="shared" si="51"/>
        <v>INSERT INTO "Orders"("OrderID","CustomerID","EmployeeID","OrderDate","RequiredDate",ShippedDate,"ShipVia","Freight","ShipName","ShipAddress",ShipCity,"ShipRegion","ShipPostalCode","ShipCountry")VALUES (10643,N'ALFKI',6,'8/25/1997','9/22/1997','9/2/1997',1,29.46,N'Alfreds Futterkiste',N'Obere Str. 57',N'Berlin',NULL,N'12209',N'Germany')</v>
      </c>
      <c r="E5244" t="s">
        <v>4794</v>
      </c>
    </row>
    <row r="5245" spans="1:5" hidden="1" x14ac:dyDescent="0.25">
      <c r="A5245" t="s">
        <v>2161</v>
      </c>
      <c r="B5245" t="s">
        <v>2163</v>
      </c>
      <c r="D5245" t="str">
        <f t="shared" si="51"/>
        <v>("OrderID","CustomerID","EmployeeID","OrderDate","RequiredDate",ShipCity,"ShipRegion","ShipPostalCode","ShipCountry")NULL,N'12209',N'Germany')</v>
      </c>
      <c r="E5245" t="s">
        <v>4795</v>
      </c>
    </row>
    <row r="5246" spans="1:5" hidden="1" x14ac:dyDescent="0.25">
      <c r="A5246" t="s">
        <v>2161</v>
      </c>
      <c r="C5246" t="s">
        <v>2164</v>
      </c>
      <c r="D5246" t="str">
        <f t="shared" si="51"/>
        <v>N'Alfreds Futterkiste',N'Obere Str. 57',N'Berlin',</v>
      </c>
      <c r="E5246" t="s">
        <v>2728</v>
      </c>
    </row>
    <row r="5247" spans="1:5" hidden="1" x14ac:dyDescent="0.25">
      <c r="A5247" t="s">
        <v>2161</v>
      </c>
      <c r="C5247" t="s">
        <v>2165</v>
      </c>
      <c r="D5247" t="str">
        <f t="shared" si="51"/>
        <v>VALUES (10643,N'ALFKI',6,'8/25/1997','9/22/1997','9/2/1997',1,29.46,N'Alfreds Futterkiste',N'Obere Str. 57',N'Berlin',NULL,N'12209',N'Germany')INSERT INTO "Orders"ShippedDate,"ShipVia","Freight","ShipName","ShipAddress",</v>
      </c>
      <c r="E5247" t="s">
        <v>4796</v>
      </c>
    </row>
    <row r="5248" spans="1:5" hidden="1" x14ac:dyDescent="0.25">
      <c r="A5248" t="s">
        <v>2161</v>
      </c>
      <c r="B5248" t="s">
        <v>2727</v>
      </c>
      <c r="D5248" t="str">
        <f t="shared" si="51"/>
        <v>VALUES (10643,N'ALFKI',6,'8/25/1997','9/22/1997','9/2/1997',1,29.46,NULL,N'12209',N'Germany')("OrderID","CustomerID","EmployeeID","OrderDate","RequiredDate",ShippedDate,"ShipVia","Freight","ShipName","ShipAddress",ShipCity,"ShipRegion","ShipPostalCode","ShipCountry")</v>
      </c>
      <c r="E5248" t="s">
        <v>4797</v>
      </c>
    </row>
    <row r="5249" spans="1:5" hidden="1" x14ac:dyDescent="0.25">
      <c r="A5249" t="s">
        <v>2161</v>
      </c>
      <c r="C5249" t="s">
        <v>2728</v>
      </c>
      <c r="D5249" t="str">
        <f t="shared" si="51"/>
        <v>ShipCity,"ShipRegion","ShipPostalCode","ShipCountry")</v>
      </c>
      <c r="E5249" t="s">
        <v>2165</v>
      </c>
    </row>
    <row r="5250" spans="1:5" hidden="1" x14ac:dyDescent="0.25">
      <c r="A5250" t="s">
        <v>2161</v>
      </c>
      <c r="C5250" t="s">
        <v>2729</v>
      </c>
      <c r="D5250" t="str">
        <f t="shared" si="51"/>
        <v>INSERT INTO "Orders"ShippedDate,"ShipVia","Freight","ShipName","ShipAddress",N'Wellington Importadora',N'Rua do Mercado, 12',N'Resende',</v>
      </c>
      <c r="E5250" t="s">
        <v>3478</v>
      </c>
    </row>
    <row r="5251" spans="1:5" x14ac:dyDescent="0.25">
      <c r="A5251" t="s">
        <v>2161</v>
      </c>
      <c r="B5251" t="s">
        <v>2162</v>
      </c>
      <c r="D5251" t="str">
        <f t="shared" si="51"/>
        <v>INSERT INTO "Orders"("OrderID","CustomerID","EmployeeID","OrderDate","RequiredDate",ShippedDate,"ShipVia","Freight","ShipName","ShipAddress",ShipCity,"ShipRegion","ShipPostalCode","ShipCountry")VALUES (10644,N'WELLI',3,'8/25/1997','9/22/1997','9/1/1997',2,0.14,N'Wellington Importadora',N'Rua do Mercado, 12',N'Resende',N'SP',N'08737-363',N'Brazil')</v>
      </c>
      <c r="E5251" t="s">
        <v>4798</v>
      </c>
    </row>
    <row r="5252" spans="1:5" hidden="1" x14ac:dyDescent="0.25">
      <c r="A5252" t="s">
        <v>2161</v>
      </c>
      <c r="B5252" t="s">
        <v>2163</v>
      </c>
      <c r="D5252" t="str">
        <f t="shared" si="51"/>
        <v>("OrderID","CustomerID","EmployeeID","OrderDate","RequiredDate",ShipCity,"ShipRegion","ShipPostalCode","ShipCountry")N'SP',N'08737-363',N'Brazil')</v>
      </c>
      <c r="E5252" t="s">
        <v>3480</v>
      </c>
    </row>
    <row r="5253" spans="1:5" hidden="1" x14ac:dyDescent="0.25">
      <c r="A5253" t="s">
        <v>2161</v>
      </c>
      <c r="C5253" t="s">
        <v>2164</v>
      </c>
      <c r="D5253" t="str">
        <f t="shared" si="51"/>
        <v>N'Wellington Importadora',N'Rua do Mercado, 12',N'Resende',</v>
      </c>
      <c r="E5253" t="s">
        <v>2188</v>
      </c>
    </row>
    <row r="5254" spans="1:5" hidden="1" x14ac:dyDescent="0.25">
      <c r="A5254" t="s">
        <v>2161</v>
      </c>
      <c r="C5254" t="s">
        <v>2165</v>
      </c>
      <c r="D5254" t="str">
        <f t="shared" si="51"/>
        <v>VALUES (10644,N'WELLI',3,'8/25/1997','9/22/1997','9/1/1997',2,0.14,N'Wellington Importadora',N'Rua do Mercado, 12',N'Resende',N'SP',N'08737-363',N'Brazil')INSERT INTO "Orders"ShippedDate,"ShipVia","Freight","ShipName","ShipAddress",</v>
      </c>
      <c r="E5254" t="s">
        <v>4799</v>
      </c>
    </row>
    <row r="5255" spans="1:5" hidden="1" x14ac:dyDescent="0.25">
      <c r="A5255" t="s">
        <v>2161</v>
      </c>
      <c r="B5255" t="s">
        <v>2730</v>
      </c>
      <c r="D5255" t="str">
        <f t="shared" si="51"/>
        <v>VALUES (10644,N'WELLI',3,'8/25/1997','9/22/1997','9/1/1997',2,0.14,N'SP',N'08737-363',N'Brazil')("OrderID","CustomerID","EmployeeID","OrderDate","RequiredDate",ShippedDate,"ShipVia","Freight","ShipName","ShipAddress",ShipCity,"ShipRegion","ShipPostalCode","ShipCountry")</v>
      </c>
      <c r="E5255" t="s">
        <v>4800</v>
      </c>
    </row>
    <row r="5256" spans="1:5" hidden="1" x14ac:dyDescent="0.25">
      <c r="A5256" t="s">
        <v>2161</v>
      </c>
      <c r="C5256" t="s">
        <v>2188</v>
      </c>
      <c r="D5256" t="str">
        <f t="shared" si="51"/>
        <v>ShipCity,"ShipRegion","ShipPostalCode","ShipCountry")</v>
      </c>
      <c r="E5256" t="s">
        <v>2165</v>
      </c>
    </row>
    <row r="5257" spans="1:5" hidden="1" x14ac:dyDescent="0.25">
      <c r="A5257" t="s">
        <v>2161</v>
      </c>
      <c r="C5257" t="s">
        <v>2189</v>
      </c>
      <c r="D5257" t="str">
        <f t="shared" si="51"/>
        <v>INSERT INTO "Orders"ShippedDate,"ShipVia","Freight","ShipName","ShipAddress",N'Hanari Carnes',N'Rua do Paço, 67',N'Rio de Janeiro',</v>
      </c>
      <c r="E5257" t="s">
        <v>3450</v>
      </c>
    </row>
    <row r="5258" spans="1:5" x14ac:dyDescent="0.25">
      <c r="A5258" t="s">
        <v>2161</v>
      </c>
      <c r="B5258" t="s">
        <v>2162</v>
      </c>
      <c r="D5258" t="str">
        <f t="shared" si="51"/>
        <v>INSERT INTO "Orders"("OrderID","CustomerID","EmployeeID","OrderDate","RequiredDate",ShippedDate,"ShipVia","Freight","ShipName","ShipAddress",ShipCity,"ShipRegion","ShipPostalCode","ShipCountry")VALUES (10645,N'HANAR',4,'8/26/1997','9/23/1997','9/2/1997',1,12.41,N'Hanari Carnes',N'Rua do Paço, 67',N'Rio de Janeiro',N'RJ',N'05454-876',N'Brazil')</v>
      </c>
      <c r="E5258" t="s">
        <v>4801</v>
      </c>
    </row>
    <row r="5259" spans="1:5" hidden="1" x14ac:dyDescent="0.25">
      <c r="A5259" t="s">
        <v>2161</v>
      </c>
      <c r="B5259" t="s">
        <v>2163</v>
      </c>
      <c r="D5259" t="str">
        <f t="shared" si="51"/>
        <v>("OrderID","CustomerID","EmployeeID","OrderDate","RequiredDate",ShipCity,"ShipRegion","ShipPostalCode","ShipCountry")N'RJ',N'05454-876',N'Brazil')</v>
      </c>
      <c r="E5259" t="s">
        <v>3452</v>
      </c>
    </row>
    <row r="5260" spans="1:5" hidden="1" x14ac:dyDescent="0.25">
      <c r="A5260" t="s">
        <v>2161</v>
      </c>
      <c r="C5260" t="s">
        <v>2164</v>
      </c>
      <c r="D5260" t="str">
        <f t="shared" si="51"/>
        <v>N'Hanari Carnes',N'Rua do Paço, 67',N'Rio de Janeiro',</v>
      </c>
      <c r="E5260" t="s">
        <v>2172</v>
      </c>
    </row>
    <row r="5261" spans="1:5" hidden="1" x14ac:dyDescent="0.25">
      <c r="A5261" t="s">
        <v>2161</v>
      </c>
      <c r="C5261" t="s">
        <v>2165</v>
      </c>
      <c r="D5261" t="str">
        <f t="shared" si="51"/>
        <v>VALUES (10645,N'HANAR',4,'8/26/1997','9/23/1997','9/2/1997',1,12.41,N'Hanari Carnes',N'Rua do Paço, 67',N'Rio de Janeiro',N'RJ',N'05454-876',N'Brazil')INSERT INTO "Orders"ShippedDate,"ShipVia","Freight","ShipName","ShipAddress",</v>
      </c>
      <c r="E5261" t="s">
        <v>4802</v>
      </c>
    </row>
    <row r="5262" spans="1:5" hidden="1" x14ac:dyDescent="0.25">
      <c r="A5262" t="s">
        <v>2161</v>
      </c>
      <c r="B5262" t="s">
        <v>2731</v>
      </c>
      <c r="D5262" t="str">
        <f t="shared" si="51"/>
        <v>VALUES (10645,N'HANAR',4,'8/26/1997','9/23/1997','9/2/1997',1,12.41,N'RJ',N'05454-876',N'Brazil')("OrderID","CustomerID","EmployeeID","OrderDate","RequiredDate",ShippedDate,"ShipVia","Freight","ShipName","ShipAddress",ShipCity,"ShipRegion","ShipPostalCode","ShipCountry")</v>
      </c>
      <c r="E5262" t="s">
        <v>4803</v>
      </c>
    </row>
    <row r="5263" spans="1:5" hidden="1" x14ac:dyDescent="0.25">
      <c r="A5263" t="s">
        <v>2161</v>
      </c>
      <c r="C5263" t="s">
        <v>2172</v>
      </c>
      <c r="D5263" t="str">
        <f t="shared" si="51"/>
        <v>ShipCity,"ShipRegion","ShipPostalCode","ShipCountry")</v>
      </c>
      <c r="E5263" t="s">
        <v>2165</v>
      </c>
    </row>
    <row r="5264" spans="1:5" hidden="1" x14ac:dyDescent="0.25">
      <c r="A5264" t="s">
        <v>2161</v>
      </c>
      <c r="C5264" t="s">
        <v>2173</v>
      </c>
      <c r="D5264" t="str">
        <f t="shared" si="51"/>
        <v>INSERT INTO "Orders"ShippedDate,"ShipVia","Freight","ShipName","ShipAddress",N'Hungry Owl All-Night Grocers',N'8 Johnstown Road',N'Cork',</v>
      </c>
      <c r="E5264" t="s">
        <v>3659</v>
      </c>
    </row>
    <row r="5265" spans="1:5" x14ac:dyDescent="0.25">
      <c r="A5265" t="s">
        <v>2161</v>
      </c>
      <c r="B5265" t="s">
        <v>2162</v>
      </c>
      <c r="D5265" t="str">
        <f t="shared" si="51"/>
        <v>INSERT INTO "Orders"("OrderID","CustomerID","EmployeeID","OrderDate","RequiredDate",ShippedDate,"ShipVia","Freight","ShipName","ShipAddress",ShipCity,"ShipRegion","ShipPostalCode","ShipCountry")VALUES (10646,N'HUNGO',9,'8/27/1997','10/8/1997','9/3/1997',3,142.33,N'Hungry Owl All-Night Grocers',N'8 Johnstown Road',N'Cork',N'Co. Cork',NULL,N'Ireland')</v>
      </c>
      <c r="E5265" t="s">
        <v>4804</v>
      </c>
    </row>
    <row r="5266" spans="1:5" hidden="1" x14ac:dyDescent="0.25">
      <c r="A5266" t="s">
        <v>2161</v>
      </c>
      <c r="B5266" t="s">
        <v>2163</v>
      </c>
      <c r="D5266" t="str">
        <f t="shared" si="51"/>
        <v>("OrderID","CustomerID","EmployeeID","OrderDate","RequiredDate",ShipCity,"ShipRegion","ShipPostalCode","ShipCountry")N'Co. Cork',NULL,N'Ireland')</v>
      </c>
      <c r="E5266" t="s">
        <v>3661</v>
      </c>
    </row>
    <row r="5267" spans="1:5" hidden="1" x14ac:dyDescent="0.25">
      <c r="A5267" t="s">
        <v>2161</v>
      </c>
      <c r="C5267" t="s">
        <v>2164</v>
      </c>
      <c r="D5267" t="str">
        <f t="shared" si="51"/>
        <v>N'Hungry Owl All-Night Grocers',N'8 Johnstown Road',N'Cork',</v>
      </c>
      <c r="E5267" t="s">
        <v>2284</v>
      </c>
    </row>
    <row r="5268" spans="1:5" hidden="1" x14ac:dyDescent="0.25">
      <c r="A5268" t="s">
        <v>2161</v>
      </c>
      <c r="C5268" t="s">
        <v>2165</v>
      </c>
      <c r="D5268" t="str">
        <f t="shared" si="51"/>
        <v>VALUES (10646,N'HUNGO',9,'8/27/1997','10/8/1997','9/3/1997',3,142.33,N'Hungry Owl All-Night Grocers',N'8 Johnstown Road',N'Cork',N'Co. Cork',NULL,N'Ireland')INSERT INTO "Orders"ShippedDate,"ShipVia","Freight","ShipName","ShipAddress",</v>
      </c>
      <c r="E5268" t="s">
        <v>4805</v>
      </c>
    </row>
    <row r="5269" spans="1:5" hidden="1" x14ac:dyDescent="0.25">
      <c r="A5269" t="s">
        <v>2161</v>
      </c>
      <c r="B5269" t="s">
        <v>2732</v>
      </c>
      <c r="D5269" t="str">
        <f t="shared" si="51"/>
        <v>VALUES (10646,N'HUNGO',9,'8/27/1997','10/8/1997','9/3/1997',3,142.33,N'Co. Cork',NULL,N'Ireland')("OrderID","CustomerID","EmployeeID","OrderDate","RequiredDate",ShippedDate,"ShipVia","Freight","ShipName","ShipAddress",ShipCity,"ShipRegion","ShipPostalCode","ShipCountry")</v>
      </c>
      <c r="E5269" t="s">
        <v>4806</v>
      </c>
    </row>
    <row r="5270" spans="1:5" hidden="1" x14ac:dyDescent="0.25">
      <c r="A5270" t="s">
        <v>2161</v>
      </c>
      <c r="C5270" t="s">
        <v>2284</v>
      </c>
      <c r="D5270" t="str">
        <f t="shared" si="51"/>
        <v>ShipCity,"ShipRegion","ShipPostalCode","ShipCountry")</v>
      </c>
      <c r="E5270" t="s">
        <v>2165</v>
      </c>
    </row>
    <row r="5271" spans="1:5" hidden="1" x14ac:dyDescent="0.25">
      <c r="A5271" t="s">
        <v>2161</v>
      </c>
      <c r="C5271" t="s">
        <v>2285</v>
      </c>
      <c r="D5271" t="str">
        <f t="shared" si="51"/>
        <v>INSERT INTO "Orders"ShippedDate,"ShipVia","Freight","ShipName","ShipAddress",N'Que Delícia',N'Rua da Panificadora, 12',N'Rio de Janeiro',</v>
      </c>
      <c r="E5271" t="s">
        <v>3503</v>
      </c>
    </row>
    <row r="5272" spans="1:5" x14ac:dyDescent="0.25">
      <c r="A5272" t="s">
        <v>2161</v>
      </c>
      <c r="B5272" t="s">
        <v>2162</v>
      </c>
      <c r="D5272" t="str">
        <f t="shared" si="51"/>
        <v>INSERT INTO "Orders"("OrderID","CustomerID","EmployeeID","OrderDate","RequiredDate",ShippedDate,"ShipVia","Freight","ShipName","ShipAddress",ShipCity,"ShipRegion","ShipPostalCode","ShipCountry")VALUES (10647,N'QUEDE',4,'8/27/1997','9/10/1997','9/3/1997',2,45.54,N'Que Delícia',N'Rua da Panificadora, 12',N'Rio de Janeiro',N'RJ',N'02389-673',N'Brazil')</v>
      </c>
      <c r="E5272" t="s">
        <v>4807</v>
      </c>
    </row>
    <row r="5273" spans="1:5" hidden="1" x14ac:dyDescent="0.25">
      <c r="A5273" t="s">
        <v>2161</v>
      </c>
      <c r="B5273" t="s">
        <v>2163</v>
      </c>
      <c r="D5273" t="str">
        <f t="shared" si="51"/>
        <v>("OrderID","CustomerID","EmployeeID","OrderDate","RequiredDate",ShipCity,"ShipRegion","ShipPostalCode","ShipCountry")N'RJ',N'02389-673',N'Brazil')</v>
      </c>
      <c r="E5273" t="s">
        <v>3505</v>
      </c>
    </row>
    <row r="5274" spans="1:5" hidden="1" x14ac:dyDescent="0.25">
      <c r="A5274" t="s">
        <v>2161</v>
      </c>
      <c r="C5274" t="s">
        <v>2164</v>
      </c>
      <c r="D5274" t="str">
        <f t="shared" si="51"/>
        <v>N'Que Delícia',N'Rua da Panificadora, 12',N'Rio de Janeiro',</v>
      </c>
      <c r="E5274" t="s">
        <v>2203</v>
      </c>
    </row>
    <row r="5275" spans="1:5" hidden="1" x14ac:dyDescent="0.25">
      <c r="A5275" t="s">
        <v>2161</v>
      </c>
      <c r="C5275" t="s">
        <v>2165</v>
      </c>
      <c r="D5275" t="str">
        <f t="shared" si="51"/>
        <v>VALUES (10647,N'QUEDE',4,'8/27/1997','9/10/1997','9/3/1997',2,45.54,N'Que Delícia',N'Rua da Panificadora, 12',N'Rio de Janeiro',N'RJ',N'02389-673',N'Brazil')INSERT INTO "Orders"ShippedDate,"ShipVia","Freight","ShipName","ShipAddress",</v>
      </c>
      <c r="E5275" t="s">
        <v>4808</v>
      </c>
    </row>
    <row r="5276" spans="1:5" hidden="1" x14ac:dyDescent="0.25">
      <c r="A5276" t="s">
        <v>2161</v>
      </c>
      <c r="B5276" t="s">
        <v>2733</v>
      </c>
      <c r="D5276" t="str">
        <f t="shared" si="51"/>
        <v>VALUES (10647,N'QUEDE',4,'8/27/1997','9/10/1997','9/3/1997',2,45.54,N'RJ',N'02389-673',N'Brazil')("OrderID","CustomerID","EmployeeID","OrderDate","RequiredDate",ShippedDate,"ShipVia","Freight","ShipName","ShipAddress",ShipCity,"ShipRegion","ShipPostalCode","ShipCountry")</v>
      </c>
      <c r="E5276" t="s">
        <v>4809</v>
      </c>
    </row>
    <row r="5277" spans="1:5" hidden="1" x14ac:dyDescent="0.25">
      <c r="A5277" t="s">
        <v>2161</v>
      </c>
      <c r="C5277" t="s">
        <v>2203</v>
      </c>
      <c r="D5277" t="str">
        <f t="shared" si="51"/>
        <v>ShipCity,"ShipRegion","ShipPostalCode","ShipCountry")</v>
      </c>
      <c r="E5277" t="s">
        <v>2165</v>
      </c>
    </row>
    <row r="5278" spans="1:5" hidden="1" x14ac:dyDescent="0.25">
      <c r="A5278" t="s">
        <v>2161</v>
      </c>
      <c r="C5278" t="s">
        <v>2204</v>
      </c>
      <c r="D5278" t="str">
        <f t="shared" si="51"/>
        <v>INSERT INTO "Orders"ShippedDate,"ShipVia","Freight","ShipName","ShipAddress",N'Ricardo Adocicados',N'Av. Copacabana, 267',N'Rio de Janeiro',</v>
      </c>
      <c r="E5278" t="s">
        <v>3616</v>
      </c>
    </row>
    <row r="5279" spans="1:5" x14ac:dyDescent="0.25">
      <c r="A5279" t="s">
        <v>2161</v>
      </c>
      <c r="B5279" t="s">
        <v>2162</v>
      </c>
      <c r="D5279" t="str">
        <f t="shared" si="51"/>
        <v>INSERT INTO "Orders"("OrderID","CustomerID","EmployeeID","OrderDate","RequiredDate",ShippedDate,"ShipVia","Freight","ShipName","ShipAddress",ShipCity,"ShipRegion","ShipPostalCode","ShipCountry")VALUES (10648,N'RICAR',5,'8/28/1997','10/9/1997','9/9/1997',2,14.25,N'Ricardo Adocicados',N'Av. Copacabana, 267',N'Rio de Janeiro',N'RJ',N'02389-890',N'Brazil')</v>
      </c>
      <c r="E5279" t="s">
        <v>4810</v>
      </c>
    </row>
    <row r="5280" spans="1:5" hidden="1" x14ac:dyDescent="0.25">
      <c r="A5280" t="s">
        <v>2161</v>
      </c>
      <c r="B5280" t="s">
        <v>2163</v>
      </c>
      <c r="D5280" t="str">
        <f t="shared" si="51"/>
        <v>("OrderID","CustomerID","EmployeeID","OrderDate","RequiredDate",ShipCity,"ShipRegion","ShipPostalCode","ShipCountry")N'RJ',N'02389-890',N'Brazil')</v>
      </c>
      <c r="E5280" t="s">
        <v>3618</v>
      </c>
    </row>
    <row r="5281" spans="1:5" hidden="1" x14ac:dyDescent="0.25">
      <c r="A5281" t="s">
        <v>2161</v>
      </c>
      <c r="C5281" t="s">
        <v>2164</v>
      </c>
      <c r="D5281" t="str">
        <f t="shared" si="51"/>
        <v>N'Ricardo Adocicados',N'Av. Copacabana, 267',N'Rio de Janeiro',</v>
      </c>
      <c r="E5281" t="s">
        <v>2263</v>
      </c>
    </row>
    <row r="5282" spans="1:5" hidden="1" x14ac:dyDescent="0.25">
      <c r="A5282" t="s">
        <v>2161</v>
      </c>
      <c r="C5282" t="s">
        <v>2165</v>
      </c>
      <c r="D5282" t="str">
        <f t="shared" si="51"/>
        <v>VALUES (10648,N'RICAR',5,'8/28/1997','10/9/1997','9/9/1997',2,14.25,N'Ricardo Adocicados',N'Av. Copacabana, 267',N'Rio de Janeiro',N'RJ',N'02389-890',N'Brazil')INSERT INTO "Orders"ShippedDate,"ShipVia","Freight","ShipName","ShipAddress",</v>
      </c>
      <c r="E5282" t="s">
        <v>4811</v>
      </c>
    </row>
    <row r="5283" spans="1:5" hidden="1" x14ac:dyDescent="0.25">
      <c r="A5283" t="s">
        <v>2161</v>
      </c>
      <c r="B5283" t="s">
        <v>2734</v>
      </c>
      <c r="D5283" t="str">
        <f t="shared" si="51"/>
        <v>VALUES (10648,N'RICAR',5,'8/28/1997','10/9/1997','9/9/1997',2,14.25,N'RJ',N'02389-890',N'Brazil')("OrderID","CustomerID","EmployeeID","OrderDate","RequiredDate",ShippedDate,"ShipVia","Freight","ShipName","ShipAddress",ShipCity,"ShipRegion","ShipPostalCode","ShipCountry")</v>
      </c>
      <c r="E5283" t="s">
        <v>4812</v>
      </c>
    </row>
    <row r="5284" spans="1:5" hidden="1" x14ac:dyDescent="0.25">
      <c r="A5284" t="s">
        <v>2161</v>
      </c>
      <c r="C5284" t="s">
        <v>2263</v>
      </c>
      <c r="D5284" t="str">
        <f t="shared" si="51"/>
        <v>ShipCity,"ShipRegion","ShipPostalCode","ShipCountry")</v>
      </c>
      <c r="E5284" t="s">
        <v>2165</v>
      </c>
    </row>
    <row r="5285" spans="1:5" hidden="1" x14ac:dyDescent="0.25">
      <c r="A5285" t="s">
        <v>2161</v>
      </c>
      <c r="C5285" t="s">
        <v>2264</v>
      </c>
      <c r="D5285" t="str">
        <f t="shared" si="51"/>
        <v>INSERT INTO "Orders"ShippedDate,"ShipVia","Freight","ShipName","ShipAddress",N'Maison Dewey',N'Rue Joseph-Bens 532',N'Bruxelles',</v>
      </c>
      <c r="E5285" t="s">
        <v>4441</v>
      </c>
    </row>
    <row r="5286" spans="1:5" x14ac:dyDescent="0.25">
      <c r="A5286" t="s">
        <v>2161</v>
      </c>
      <c r="B5286" t="s">
        <v>2162</v>
      </c>
      <c r="D5286" t="str">
        <f t="shared" si="51"/>
        <v>INSERT INTO "Orders"("OrderID","CustomerID","EmployeeID","OrderDate","RequiredDate",ShippedDate,"ShipVia","Freight","ShipName","ShipAddress",ShipCity,"ShipRegion","ShipPostalCode","ShipCountry")VALUES (10649,N'MAISD',5,'8/28/1997','9/25/1997','8/29/1997',3,6.20,N'Maison Dewey',N'Rue Joseph-Bens 532',N'Bruxelles',NULL,N'B-1180',N'Belgium')</v>
      </c>
      <c r="E5286" t="s">
        <v>4813</v>
      </c>
    </row>
    <row r="5287" spans="1:5" hidden="1" x14ac:dyDescent="0.25">
      <c r="A5287" t="s">
        <v>2161</v>
      </c>
      <c r="B5287" t="s">
        <v>2163</v>
      </c>
      <c r="D5287" t="str">
        <f t="shared" si="51"/>
        <v>("OrderID","CustomerID","EmployeeID","OrderDate","RequiredDate",ShipCity,"ShipRegion","ShipPostalCode","ShipCountry")NULL,N'B-1180',N'Belgium')</v>
      </c>
      <c r="E5287" t="s">
        <v>4443</v>
      </c>
    </row>
    <row r="5288" spans="1:5" hidden="1" x14ac:dyDescent="0.25">
      <c r="A5288" t="s">
        <v>2161</v>
      </c>
      <c r="C5288" t="s">
        <v>2164</v>
      </c>
      <c r="D5288" t="str">
        <f t="shared" si="51"/>
        <v>N'Maison Dewey',N'Rue Joseph-Bens 532',N'Bruxelles',</v>
      </c>
      <c r="E5288" t="s">
        <v>2604</v>
      </c>
    </row>
    <row r="5289" spans="1:5" hidden="1" x14ac:dyDescent="0.25">
      <c r="A5289" t="s">
        <v>2161</v>
      </c>
      <c r="C5289" t="s">
        <v>2165</v>
      </c>
      <c r="D5289" t="str">
        <f t="shared" si="51"/>
        <v>VALUES (10649,N'MAISD',5,'8/28/1997','9/25/1997','8/29/1997',3,6.20,N'Maison Dewey',N'Rue Joseph-Bens 532',N'Bruxelles',NULL,N'B-1180',N'Belgium')INSERT INTO "Orders"ShippedDate,"ShipVia","Freight","ShipName","ShipAddress",</v>
      </c>
      <c r="E5289" t="s">
        <v>4814</v>
      </c>
    </row>
    <row r="5290" spans="1:5" hidden="1" x14ac:dyDescent="0.25">
      <c r="A5290" t="s">
        <v>2161</v>
      </c>
      <c r="B5290" t="s">
        <v>2735</v>
      </c>
      <c r="D5290" t="str">
        <f t="shared" si="51"/>
        <v>VALUES (10649,N'MAISD',5,'8/28/1997','9/25/1997','8/29/1997',3,6.20,NULL,N'B-1180',N'Belgium')("OrderID","CustomerID","EmployeeID","OrderDate","RequiredDate",ShippedDate,"ShipVia","Freight","ShipName","ShipAddress",ShipCity,"ShipRegion","ShipPostalCode","ShipCountry")</v>
      </c>
      <c r="E5290" t="s">
        <v>4815</v>
      </c>
    </row>
    <row r="5291" spans="1:5" hidden="1" x14ac:dyDescent="0.25">
      <c r="A5291" t="s">
        <v>2161</v>
      </c>
      <c r="C5291" t="s">
        <v>2604</v>
      </c>
      <c r="D5291" t="str">
        <f t="shared" si="51"/>
        <v>ShipCity,"ShipRegion","ShipPostalCode","ShipCountry")</v>
      </c>
      <c r="E5291" t="s">
        <v>2165</v>
      </c>
    </row>
    <row r="5292" spans="1:5" hidden="1" x14ac:dyDescent="0.25">
      <c r="A5292" t="s">
        <v>2161</v>
      </c>
      <c r="C5292" t="s">
        <v>2605</v>
      </c>
      <c r="D5292" t="str">
        <f t="shared" si="51"/>
        <v>INSERT INTO "Orders"ShippedDate,"ShipVia","Freight","ShipName","ShipAddress",N'Familia Arquibaldo',N'Rua Orós, 92',N'Sao Paulo',</v>
      </c>
      <c r="E5292" t="s">
        <v>3841</v>
      </c>
    </row>
    <row r="5293" spans="1:5" x14ac:dyDescent="0.25">
      <c r="A5293" t="s">
        <v>2161</v>
      </c>
      <c r="B5293" t="s">
        <v>2162</v>
      </c>
      <c r="D5293" t="str">
        <f t="shared" si="51"/>
        <v>INSERT INTO "Orders"("OrderID","CustomerID","EmployeeID","OrderDate","RequiredDate",ShippedDate,"ShipVia","Freight","ShipName","ShipAddress",ShipCity,"ShipRegion","ShipPostalCode","ShipCountry")VALUES (10650,N'FAMIA',5,'8/29/1997','9/26/1997','9/3/1997',3,176.81,N'Familia Arquibaldo',N'Rua Orós, 92',N'Sao Paulo',N'SP',N'05442-030',N'Brazil')</v>
      </c>
      <c r="E5293" t="s">
        <v>4816</v>
      </c>
    </row>
    <row r="5294" spans="1:5" hidden="1" x14ac:dyDescent="0.25">
      <c r="A5294" t="s">
        <v>2161</v>
      </c>
      <c r="B5294" t="s">
        <v>2163</v>
      </c>
      <c r="D5294" t="str">
        <f t="shared" si="51"/>
        <v>("OrderID","CustomerID","EmployeeID","OrderDate","RequiredDate",ShipCity,"ShipRegion","ShipPostalCode","ShipCountry")N'SP',N'05442-030',N'Brazil')</v>
      </c>
      <c r="E5294" t="s">
        <v>3843</v>
      </c>
    </row>
    <row r="5295" spans="1:5" hidden="1" x14ac:dyDescent="0.25">
      <c r="A5295" t="s">
        <v>2161</v>
      </c>
      <c r="C5295" t="s">
        <v>2164</v>
      </c>
      <c r="D5295" t="str">
        <f t="shared" si="51"/>
        <v>N'Familia Arquibaldo',N'Rua Orós, 92',N'Sao Paulo',</v>
      </c>
      <c r="E5295" t="s">
        <v>2368</v>
      </c>
    </row>
    <row r="5296" spans="1:5" hidden="1" x14ac:dyDescent="0.25">
      <c r="A5296" t="s">
        <v>2161</v>
      </c>
      <c r="C5296" t="s">
        <v>2165</v>
      </c>
      <c r="D5296" t="str">
        <f t="shared" ref="D5296:D5359" si="52">B5296&amp;B5297&amp;C5298&amp;C5299&amp;B5300&amp;C5301&amp;C5302</f>
        <v>VALUES (10650,N'FAMIA',5,'8/29/1997','9/26/1997','9/3/1997',3,176.81,N'Familia Arquibaldo',N'Rua Orós, 92',N'Sao Paulo',N'SP',N'05442-030',N'Brazil')INSERT INTO "Orders"ShippedDate,"ShipVia","Freight","ShipName","ShipAddress",</v>
      </c>
      <c r="E5296" t="s">
        <v>4817</v>
      </c>
    </row>
    <row r="5297" spans="1:5" hidden="1" x14ac:dyDescent="0.25">
      <c r="A5297" t="s">
        <v>2161</v>
      </c>
      <c r="B5297" t="s">
        <v>2736</v>
      </c>
      <c r="D5297" t="str">
        <f t="shared" si="52"/>
        <v>VALUES (10650,N'FAMIA',5,'8/29/1997','9/26/1997','9/3/1997',3,176.81,N'SP',N'05442-030',N'Brazil')("OrderID","CustomerID","EmployeeID","OrderDate","RequiredDate",ShippedDate,"ShipVia","Freight","ShipName","ShipAddress",ShipCity,"ShipRegion","ShipPostalCode","ShipCountry")</v>
      </c>
      <c r="E5297" t="s">
        <v>4818</v>
      </c>
    </row>
    <row r="5298" spans="1:5" hidden="1" x14ac:dyDescent="0.25">
      <c r="A5298" t="s">
        <v>2161</v>
      </c>
      <c r="C5298" t="s">
        <v>2368</v>
      </c>
      <c r="D5298" t="str">
        <f t="shared" si="52"/>
        <v>ShipCity,"ShipRegion","ShipPostalCode","ShipCountry")</v>
      </c>
      <c r="E5298" t="s">
        <v>2165</v>
      </c>
    </row>
    <row r="5299" spans="1:5" hidden="1" x14ac:dyDescent="0.25">
      <c r="A5299" t="s">
        <v>2161</v>
      </c>
      <c r="C5299" t="s">
        <v>2369</v>
      </c>
      <c r="D5299" t="str">
        <f t="shared" si="52"/>
        <v>INSERT INTO "Orders"ShippedDate,"ShipVia","Freight","ShipName","ShipAddress",N'Die Wandernde Kuh',N'Adenauerallee 900',N'Stuttgart',</v>
      </c>
      <c r="E5299" t="s">
        <v>3670</v>
      </c>
    </row>
    <row r="5300" spans="1:5" x14ac:dyDescent="0.25">
      <c r="A5300" t="s">
        <v>2161</v>
      </c>
      <c r="B5300" t="s">
        <v>2162</v>
      </c>
      <c r="D5300" t="str">
        <f t="shared" si="52"/>
        <v>INSERT INTO "Orders"("OrderID","CustomerID","EmployeeID","OrderDate","RequiredDate",ShippedDate,"ShipVia","Freight","ShipName","ShipAddress",ShipCity,"ShipRegion","ShipPostalCode","ShipCountry")VALUES (10651,N'WANDK',8,'9/1/1997','9/29/1997','9/11/1997',2,20.60,N'Die Wandernde Kuh',N'Adenauerallee 900',N'Stuttgart',NULL,N'70563',N'Germany')</v>
      </c>
      <c r="E5300" t="s">
        <v>4819</v>
      </c>
    </row>
    <row r="5301" spans="1:5" hidden="1" x14ac:dyDescent="0.25">
      <c r="A5301" t="s">
        <v>2161</v>
      </c>
      <c r="B5301" t="s">
        <v>2163</v>
      </c>
      <c r="D5301" t="str">
        <f t="shared" si="52"/>
        <v>("OrderID","CustomerID","EmployeeID","OrderDate","RequiredDate",ShipCity,"ShipRegion","ShipPostalCode","ShipCountry")NULL,N'70563',N'Germany')</v>
      </c>
      <c r="E5301" t="s">
        <v>3672</v>
      </c>
    </row>
    <row r="5302" spans="1:5" hidden="1" x14ac:dyDescent="0.25">
      <c r="A5302" t="s">
        <v>2161</v>
      </c>
      <c r="C5302" t="s">
        <v>2164</v>
      </c>
      <c r="D5302" t="str">
        <f t="shared" si="52"/>
        <v>N'Die Wandernde Kuh',N'Adenauerallee 900',N'Stuttgart',</v>
      </c>
      <c r="E5302" t="s">
        <v>2289</v>
      </c>
    </row>
    <row r="5303" spans="1:5" hidden="1" x14ac:dyDescent="0.25">
      <c r="A5303" t="s">
        <v>2161</v>
      </c>
      <c r="C5303" t="s">
        <v>2165</v>
      </c>
      <c r="D5303" t="str">
        <f t="shared" si="52"/>
        <v>VALUES (10651,N'WANDK',8,'9/1/1997','9/29/1997','9/11/1997',2,20.60,N'Die Wandernde Kuh',N'Adenauerallee 900',N'Stuttgart',NULL,N'70563',N'Germany')INSERT INTO "Orders"ShippedDate,"ShipVia","Freight","ShipName","ShipAddress",</v>
      </c>
      <c r="E5303" t="s">
        <v>4820</v>
      </c>
    </row>
    <row r="5304" spans="1:5" hidden="1" x14ac:dyDescent="0.25">
      <c r="A5304" t="s">
        <v>2161</v>
      </c>
      <c r="B5304" t="s">
        <v>2737</v>
      </c>
      <c r="D5304" t="str">
        <f t="shared" si="52"/>
        <v>VALUES (10651,N'WANDK',8,'9/1/1997','9/29/1997','9/11/1997',2,20.60,NULL,N'70563',N'Germany')("OrderID","CustomerID","EmployeeID","OrderDate","RequiredDate",ShippedDate,"ShipVia","Freight","ShipName","ShipAddress",ShipCity,"ShipRegion","ShipPostalCode","ShipCountry")</v>
      </c>
      <c r="E5304" t="s">
        <v>4821</v>
      </c>
    </row>
    <row r="5305" spans="1:5" hidden="1" x14ac:dyDescent="0.25">
      <c r="A5305" t="s">
        <v>2161</v>
      </c>
      <c r="C5305" t="s">
        <v>2289</v>
      </c>
      <c r="D5305" t="str">
        <f t="shared" si="52"/>
        <v>ShipCity,"ShipRegion","ShipPostalCode","ShipCountry")</v>
      </c>
      <c r="E5305" t="s">
        <v>2165</v>
      </c>
    </row>
    <row r="5306" spans="1:5" hidden="1" x14ac:dyDescent="0.25">
      <c r="A5306" t="s">
        <v>2161</v>
      </c>
      <c r="C5306" t="s">
        <v>2290</v>
      </c>
      <c r="D5306" t="str">
        <f t="shared" si="52"/>
        <v>INSERT INTO "Orders"ShippedDate,"ShipVia","Freight","ShipName","ShipAddress",N'Gourmet Lanchonetes',N'Av. Brasil, 442',N'Campinas',</v>
      </c>
      <c r="E5306" t="s">
        <v>4107</v>
      </c>
    </row>
    <row r="5307" spans="1:5" x14ac:dyDescent="0.25">
      <c r="A5307" t="s">
        <v>2161</v>
      </c>
      <c r="B5307" t="s">
        <v>2162</v>
      </c>
      <c r="D5307" t="str">
        <f t="shared" si="52"/>
        <v>INSERT INTO "Orders"("OrderID","CustomerID","EmployeeID","OrderDate","RequiredDate",ShippedDate,"ShipVia","Freight","ShipName","ShipAddress",ShipCity,"ShipRegion","ShipPostalCode","ShipCountry")VALUES (10652,N'GOURL',4,'9/1/1997','9/29/1997','9/8/1997',2,7.14,N'Gourmet Lanchonetes',N'Av. Brasil, 442',N'Campinas',N'SP',N'04876-786',N'Brazil')</v>
      </c>
      <c r="E5307" t="s">
        <v>4822</v>
      </c>
    </row>
    <row r="5308" spans="1:5" hidden="1" x14ac:dyDescent="0.25">
      <c r="A5308" t="s">
        <v>2161</v>
      </c>
      <c r="B5308" t="s">
        <v>2163</v>
      </c>
      <c r="D5308" t="str">
        <f t="shared" si="52"/>
        <v>("OrderID","CustomerID","EmployeeID","OrderDate","RequiredDate",ShipCity,"ShipRegion","ShipPostalCode","ShipCountry")N'SP',N'04876-786',N'Brazil')</v>
      </c>
      <c r="E5308" t="s">
        <v>4109</v>
      </c>
    </row>
    <row r="5309" spans="1:5" hidden="1" x14ac:dyDescent="0.25">
      <c r="A5309" t="s">
        <v>2161</v>
      </c>
      <c r="C5309" t="s">
        <v>2164</v>
      </c>
      <c r="D5309" t="str">
        <f t="shared" si="52"/>
        <v>N'Gourmet Lanchonetes',N'Av. Brasil, 442',N'Campinas',</v>
      </c>
      <c r="E5309" t="s">
        <v>2482</v>
      </c>
    </row>
    <row r="5310" spans="1:5" hidden="1" x14ac:dyDescent="0.25">
      <c r="A5310" t="s">
        <v>2161</v>
      </c>
      <c r="C5310" t="s">
        <v>2165</v>
      </c>
      <c r="D5310" t="str">
        <f t="shared" si="52"/>
        <v>VALUES (10652,N'GOURL',4,'9/1/1997','9/29/1997','9/8/1997',2,7.14,N'Gourmet Lanchonetes',N'Av. Brasil, 442',N'Campinas',N'SP',N'04876-786',N'Brazil')INSERT INTO "Orders"ShippedDate,"ShipVia","Freight","ShipName","ShipAddress",</v>
      </c>
      <c r="E5310" t="s">
        <v>4823</v>
      </c>
    </row>
    <row r="5311" spans="1:5" hidden="1" x14ac:dyDescent="0.25">
      <c r="A5311" t="s">
        <v>2161</v>
      </c>
      <c r="B5311" t="s">
        <v>2738</v>
      </c>
      <c r="D5311" t="str">
        <f t="shared" si="52"/>
        <v>VALUES (10652,N'GOURL',4,'9/1/1997','9/29/1997','9/8/1997',2,7.14,N'SP',N'04876-786',N'Brazil')("OrderID","CustomerID","EmployeeID","OrderDate","RequiredDate",ShippedDate,"ShipVia","Freight","ShipName","ShipAddress",ShipCity,"ShipRegion","ShipPostalCode","ShipCountry")</v>
      </c>
      <c r="E5311" t="s">
        <v>4824</v>
      </c>
    </row>
    <row r="5312" spans="1:5" hidden="1" x14ac:dyDescent="0.25">
      <c r="A5312" t="s">
        <v>2161</v>
      </c>
      <c r="C5312" t="s">
        <v>2482</v>
      </c>
      <c r="D5312" t="str">
        <f t="shared" si="52"/>
        <v>ShipCity,"ShipRegion","ShipPostalCode","ShipCountry")</v>
      </c>
      <c r="E5312" t="s">
        <v>2165</v>
      </c>
    </row>
    <row r="5313" spans="1:5" hidden="1" x14ac:dyDescent="0.25">
      <c r="A5313" t="s">
        <v>2161</v>
      </c>
      <c r="C5313" t="s">
        <v>2483</v>
      </c>
      <c r="D5313" t="str">
        <f t="shared" si="52"/>
        <v>INSERT INTO "Orders"ShippedDate,"ShipVia","Freight","ShipName","ShipAddress",N'Frankenversand',N'Berliner Platz 43',N'München',</v>
      </c>
      <c r="E5313" t="s">
        <v>3531</v>
      </c>
    </row>
    <row r="5314" spans="1:5" x14ac:dyDescent="0.25">
      <c r="A5314" t="s">
        <v>2161</v>
      </c>
      <c r="B5314" t="s">
        <v>2162</v>
      </c>
      <c r="D5314" t="str">
        <f t="shared" si="52"/>
        <v>INSERT INTO "Orders"("OrderID","CustomerID","EmployeeID","OrderDate","RequiredDate",ShippedDate,"ShipVia","Freight","ShipName","ShipAddress",ShipCity,"ShipRegion","ShipPostalCode","ShipCountry")VALUES (10653,N'FRANK',1,'9/2/1997','9/30/1997','9/19/1997',1,93.25,N'Frankenversand',N'Berliner Platz 43',N'München',NULL,N'80805',N'Germany')</v>
      </c>
      <c r="E5314" t="s">
        <v>4825</v>
      </c>
    </row>
    <row r="5315" spans="1:5" hidden="1" x14ac:dyDescent="0.25">
      <c r="A5315" t="s">
        <v>2161</v>
      </c>
      <c r="B5315" t="s">
        <v>2163</v>
      </c>
      <c r="D5315" t="str">
        <f t="shared" si="52"/>
        <v>("OrderID","CustomerID","EmployeeID","OrderDate","RequiredDate",ShipCity,"ShipRegion","ShipPostalCode","ShipCountry")NULL,N'80805',N'Germany')</v>
      </c>
      <c r="E5315" t="s">
        <v>3533</v>
      </c>
    </row>
    <row r="5316" spans="1:5" hidden="1" x14ac:dyDescent="0.25">
      <c r="A5316" t="s">
        <v>2161</v>
      </c>
      <c r="C5316" t="s">
        <v>2164</v>
      </c>
      <c r="D5316" t="str">
        <f t="shared" si="52"/>
        <v>N'Frankenversand',N'Berliner Platz 43',N'München',</v>
      </c>
      <c r="E5316" t="s">
        <v>2219</v>
      </c>
    </row>
    <row r="5317" spans="1:5" hidden="1" x14ac:dyDescent="0.25">
      <c r="A5317" t="s">
        <v>2161</v>
      </c>
      <c r="C5317" t="s">
        <v>2165</v>
      </c>
      <c r="D5317" t="str">
        <f t="shared" si="52"/>
        <v>VALUES (10653,N'FRANK',1,'9/2/1997','9/30/1997','9/19/1997',1,93.25,N'Frankenversand',N'Berliner Platz 43',N'München',NULL,N'80805',N'Germany')INSERT INTO "Orders"ShippedDate,"ShipVia","Freight","ShipName","ShipAddress",</v>
      </c>
      <c r="E5317" t="s">
        <v>4826</v>
      </c>
    </row>
    <row r="5318" spans="1:5" hidden="1" x14ac:dyDescent="0.25">
      <c r="A5318" t="s">
        <v>2161</v>
      </c>
      <c r="B5318" t="s">
        <v>2739</v>
      </c>
      <c r="D5318" t="str">
        <f t="shared" si="52"/>
        <v>VALUES (10653,N'FRANK',1,'9/2/1997','9/30/1997','9/19/1997',1,93.25,NULL,N'80805',N'Germany')("OrderID","CustomerID","EmployeeID","OrderDate","RequiredDate",ShippedDate,"ShipVia","Freight","ShipName","ShipAddress",ShipCity,"ShipRegion","ShipPostalCode","ShipCountry")</v>
      </c>
      <c r="E5318" t="s">
        <v>4827</v>
      </c>
    </row>
    <row r="5319" spans="1:5" hidden="1" x14ac:dyDescent="0.25">
      <c r="A5319" t="s">
        <v>2161</v>
      </c>
      <c r="C5319" t="s">
        <v>2219</v>
      </c>
      <c r="D5319" t="str">
        <f t="shared" si="52"/>
        <v>ShipCity,"ShipRegion","ShipPostalCode","ShipCountry")</v>
      </c>
      <c r="E5319" t="s">
        <v>2165</v>
      </c>
    </row>
    <row r="5320" spans="1:5" hidden="1" x14ac:dyDescent="0.25">
      <c r="A5320" t="s">
        <v>2161</v>
      </c>
      <c r="C5320" t="s">
        <v>2220</v>
      </c>
      <c r="D5320" t="str">
        <f t="shared" si="52"/>
        <v>INSERT INTO "Orders"ShippedDate,"ShipVia","Freight","ShipName","ShipAddress",N'Berglunds snabbköp',N'Berguvsvägen  8',N'Luleå',</v>
      </c>
      <c r="E5320" t="s">
        <v>3581</v>
      </c>
    </row>
    <row r="5321" spans="1:5" x14ac:dyDescent="0.25">
      <c r="A5321" t="s">
        <v>2161</v>
      </c>
      <c r="B5321" t="s">
        <v>2162</v>
      </c>
      <c r="D5321" t="str">
        <f t="shared" si="52"/>
        <v>INSERT INTO "Orders"("OrderID","CustomerID","EmployeeID","OrderDate","RequiredDate",ShippedDate,"ShipVia","Freight","ShipName","ShipAddress",ShipCity,"ShipRegion","ShipPostalCode","ShipCountry")VALUES (10654,N'BERGS',5,'9/2/1997','9/30/1997','9/11/1997',1,55.26,N'Berglunds snabbköp',N'Berguvsvägen  8',N'Luleå',NULL,N'S-958 22',N'Sweden')</v>
      </c>
      <c r="E5321" t="s">
        <v>4828</v>
      </c>
    </row>
    <row r="5322" spans="1:5" hidden="1" x14ac:dyDescent="0.25">
      <c r="A5322" t="s">
        <v>2161</v>
      </c>
      <c r="B5322" t="s">
        <v>2163</v>
      </c>
      <c r="D5322" t="str">
        <f t="shared" si="52"/>
        <v>("OrderID","CustomerID","EmployeeID","OrderDate","RequiredDate",ShipCity,"ShipRegion","ShipPostalCode","ShipCountry")NULL,N'S-958 22',N'Sweden')</v>
      </c>
      <c r="E5322" t="s">
        <v>3583</v>
      </c>
    </row>
    <row r="5323" spans="1:5" hidden="1" x14ac:dyDescent="0.25">
      <c r="A5323" t="s">
        <v>2161</v>
      </c>
      <c r="C5323" t="s">
        <v>2164</v>
      </c>
      <c r="D5323" t="str">
        <f t="shared" si="52"/>
        <v>N'Berglunds snabbköp',N'Berguvsvägen  8',N'Luleå',</v>
      </c>
      <c r="E5323" t="s">
        <v>2246</v>
      </c>
    </row>
    <row r="5324" spans="1:5" hidden="1" x14ac:dyDescent="0.25">
      <c r="A5324" t="s">
        <v>2161</v>
      </c>
      <c r="C5324" t="s">
        <v>2165</v>
      </c>
      <c r="D5324" t="str">
        <f t="shared" si="52"/>
        <v>VALUES (10654,N'BERGS',5,'9/2/1997','9/30/1997','9/11/1997',1,55.26,N'Berglunds snabbköp',N'Berguvsvägen  8',N'Luleå',NULL,N'S-958 22',N'Sweden')INSERT INTO "Orders"ShippedDate,"ShipVia","Freight","ShipName","ShipAddress",</v>
      </c>
      <c r="E5324" t="s">
        <v>4829</v>
      </c>
    </row>
    <row r="5325" spans="1:5" hidden="1" x14ac:dyDescent="0.25">
      <c r="A5325" t="s">
        <v>2161</v>
      </c>
      <c r="B5325" t="s">
        <v>2740</v>
      </c>
      <c r="D5325" t="str">
        <f t="shared" si="52"/>
        <v>VALUES (10654,N'BERGS',5,'9/2/1997','9/30/1997','9/11/1997',1,55.26,NULL,N'S-958 22',N'Sweden')("OrderID","CustomerID","EmployeeID","OrderDate","RequiredDate",ShippedDate,"ShipVia","Freight","ShipName","ShipAddress",ShipCity,"ShipRegion","ShipPostalCode","ShipCountry")</v>
      </c>
      <c r="E5325" t="s">
        <v>4830</v>
      </c>
    </row>
    <row r="5326" spans="1:5" hidden="1" x14ac:dyDescent="0.25">
      <c r="A5326" t="s">
        <v>2161</v>
      </c>
      <c r="C5326" t="s">
        <v>2246</v>
      </c>
      <c r="D5326" t="str">
        <f t="shared" si="52"/>
        <v>ShipCity,"ShipRegion","ShipPostalCode","ShipCountry")</v>
      </c>
      <c r="E5326" t="s">
        <v>2165</v>
      </c>
    </row>
    <row r="5327" spans="1:5" hidden="1" x14ac:dyDescent="0.25">
      <c r="A5327" t="s">
        <v>2161</v>
      </c>
      <c r="C5327" t="s">
        <v>2247</v>
      </c>
      <c r="D5327" t="str">
        <f t="shared" si="52"/>
        <v>INSERT INTO "Orders"ShippedDate,"ShipVia","Freight","ShipName","ShipAddress",N'Reggiani Caseifici',N'Strada Provinciale 124',N'Reggio Emilia',</v>
      </c>
      <c r="E5327" t="s">
        <v>3621</v>
      </c>
    </row>
    <row r="5328" spans="1:5" x14ac:dyDescent="0.25">
      <c r="A5328" t="s">
        <v>2161</v>
      </c>
      <c r="B5328" t="s">
        <v>2162</v>
      </c>
      <c r="D5328" t="str">
        <f t="shared" si="52"/>
        <v>INSERT INTO "Orders"("OrderID","CustomerID","EmployeeID","OrderDate","RequiredDate",ShippedDate,"ShipVia","Freight","ShipName","ShipAddress",ShipCity,"ShipRegion","ShipPostalCode","ShipCountry")VALUES (10655,N'REGGC',1,'9/3/1997','10/1/1997','9/11/1997',2,4.41,N'Reggiani Caseifici',N'Strada Provinciale 124',N'Reggio Emilia',NULL,N'42100',N'Italy')</v>
      </c>
      <c r="E5328" t="s">
        <v>4831</v>
      </c>
    </row>
    <row r="5329" spans="1:5" hidden="1" x14ac:dyDescent="0.25">
      <c r="A5329" t="s">
        <v>2161</v>
      </c>
      <c r="B5329" t="s">
        <v>2163</v>
      </c>
      <c r="D5329" t="str">
        <f t="shared" si="52"/>
        <v>("OrderID","CustomerID","EmployeeID","OrderDate","RequiredDate",ShipCity,"ShipRegion","ShipPostalCode","ShipCountry")NULL,N'42100',N'Italy')</v>
      </c>
      <c r="E5329" t="s">
        <v>3623</v>
      </c>
    </row>
    <row r="5330" spans="1:5" hidden="1" x14ac:dyDescent="0.25">
      <c r="A5330" t="s">
        <v>2161</v>
      </c>
      <c r="C5330" t="s">
        <v>2164</v>
      </c>
      <c r="D5330" t="str">
        <f t="shared" si="52"/>
        <v>N'Reggiani Caseifici',N'Strada Provinciale 124',N'Reggio Emilia',</v>
      </c>
      <c r="E5330" t="s">
        <v>2266</v>
      </c>
    </row>
    <row r="5331" spans="1:5" hidden="1" x14ac:dyDescent="0.25">
      <c r="A5331" t="s">
        <v>2161</v>
      </c>
      <c r="C5331" t="s">
        <v>2165</v>
      </c>
      <c r="D5331" t="str">
        <f t="shared" si="52"/>
        <v>VALUES (10655,N'REGGC',1,'9/3/1997','10/1/1997','9/11/1997',2,4.41,N'Reggiani Caseifici',N'Strada Provinciale 124',N'Reggio Emilia',NULL,N'42100',N'Italy')INSERT INTO "Orders"ShippedDate,"ShipVia","Freight","ShipName","ShipAddress",</v>
      </c>
      <c r="E5331" t="s">
        <v>4832</v>
      </c>
    </row>
    <row r="5332" spans="1:5" hidden="1" x14ac:dyDescent="0.25">
      <c r="A5332" t="s">
        <v>2161</v>
      </c>
      <c r="B5332" t="s">
        <v>2741</v>
      </c>
      <c r="D5332" t="str">
        <f t="shared" si="52"/>
        <v>VALUES (10655,N'REGGC',1,'9/3/1997','10/1/1997','9/11/1997',2,4.41,NULL,N'42100',N'Italy')("OrderID","CustomerID","EmployeeID","OrderDate","RequiredDate",ShippedDate,"ShipVia","Freight","ShipName","ShipAddress",ShipCity,"ShipRegion","ShipPostalCode","ShipCountry")</v>
      </c>
      <c r="E5332" t="s">
        <v>4833</v>
      </c>
    </row>
    <row r="5333" spans="1:5" hidden="1" x14ac:dyDescent="0.25">
      <c r="A5333" t="s">
        <v>2161</v>
      </c>
      <c r="C5333" t="s">
        <v>2266</v>
      </c>
      <c r="D5333" t="str">
        <f t="shared" si="52"/>
        <v>ShipCity,"ShipRegion","ShipPostalCode","ShipCountry")</v>
      </c>
      <c r="E5333" t="s">
        <v>2165</v>
      </c>
    </row>
    <row r="5334" spans="1:5" hidden="1" x14ac:dyDescent="0.25">
      <c r="A5334" t="s">
        <v>2161</v>
      </c>
      <c r="C5334" t="s">
        <v>2267</v>
      </c>
      <c r="D5334" t="str">
        <f t="shared" si="52"/>
        <v>INSERT INTO "Orders"ShippedDate,"ShipVia","Freight","ShipName","ShipAddress",N'Great Lakes Food Market',N'2732 Baker Blvd.',N'Eugene',</v>
      </c>
      <c r="E5334" t="s">
        <v>4436</v>
      </c>
    </row>
    <row r="5335" spans="1:5" x14ac:dyDescent="0.25">
      <c r="A5335" t="s">
        <v>2161</v>
      </c>
      <c r="B5335" t="s">
        <v>2162</v>
      </c>
      <c r="D5335" t="str">
        <f t="shared" si="52"/>
        <v>INSERT INTO "Orders"("OrderID","CustomerID","EmployeeID","OrderDate","RequiredDate",ShippedDate,"ShipVia","Freight","ShipName","ShipAddress",ShipCity,"ShipRegion","ShipPostalCode","ShipCountry")VALUES (10656,N'GREAL',6,'9/4/1997','10/2/1997','9/10/1997',1,57.15,N'Great Lakes Food Market',N'2732 Baker Blvd.',N'Eugene',N'OR',N'97403',N'USA')</v>
      </c>
      <c r="E5335" t="s">
        <v>4834</v>
      </c>
    </row>
    <row r="5336" spans="1:5" hidden="1" x14ac:dyDescent="0.25">
      <c r="A5336" t="s">
        <v>2161</v>
      </c>
      <c r="B5336" t="s">
        <v>2163</v>
      </c>
      <c r="D5336" t="str">
        <f t="shared" si="52"/>
        <v>("OrderID","CustomerID","EmployeeID","OrderDate","RequiredDate",ShipCity,"ShipRegion","ShipPostalCode","ShipCountry")N'OR',N'97403',N'USA')</v>
      </c>
      <c r="E5336" t="s">
        <v>4438</v>
      </c>
    </row>
    <row r="5337" spans="1:5" hidden="1" x14ac:dyDescent="0.25">
      <c r="A5337" t="s">
        <v>2161</v>
      </c>
      <c r="C5337" t="s">
        <v>2164</v>
      </c>
      <c r="D5337" t="str">
        <f t="shared" si="52"/>
        <v>N'Great Lakes Food Market',N'2732 Baker Blvd.',N'Eugene',</v>
      </c>
      <c r="E5337" t="s">
        <v>2601</v>
      </c>
    </row>
    <row r="5338" spans="1:5" hidden="1" x14ac:dyDescent="0.25">
      <c r="A5338" t="s">
        <v>2161</v>
      </c>
      <c r="C5338" t="s">
        <v>2165</v>
      </c>
      <c r="D5338" t="str">
        <f t="shared" si="52"/>
        <v>VALUES (10656,N'GREAL',6,'9/4/1997','10/2/1997','9/10/1997',1,57.15,N'Great Lakes Food Market',N'2732 Baker Blvd.',N'Eugene',N'OR',N'97403',N'USA')INSERT INTO "Orders"ShippedDate,"ShipVia","Freight","ShipName","ShipAddress",</v>
      </c>
      <c r="E5338" t="s">
        <v>4835</v>
      </c>
    </row>
    <row r="5339" spans="1:5" hidden="1" x14ac:dyDescent="0.25">
      <c r="A5339" t="s">
        <v>2161</v>
      </c>
      <c r="B5339" t="s">
        <v>2742</v>
      </c>
      <c r="D5339" t="str">
        <f t="shared" si="52"/>
        <v>VALUES (10656,N'GREAL',6,'9/4/1997','10/2/1997','9/10/1997',1,57.15,N'OR',N'97403',N'USA')("OrderID","CustomerID","EmployeeID","OrderDate","RequiredDate",ShippedDate,"ShipVia","Freight","ShipName","ShipAddress",ShipCity,"ShipRegion","ShipPostalCode","ShipCountry")</v>
      </c>
      <c r="E5339" t="s">
        <v>4836</v>
      </c>
    </row>
    <row r="5340" spans="1:5" hidden="1" x14ac:dyDescent="0.25">
      <c r="A5340" t="s">
        <v>2161</v>
      </c>
      <c r="C5340" t="s">
        <v>2601</v>
      </c>
      <c r="D5340" t="str">
        <f t="shared" si="52"/>
        <v>ShipCity,"ShipRegion","ShipPostalCode","ShipCountry")</v>
      </c>
      <c r="E5340" t="s">
        <v>2165</v>
      </c>
    </row>
    <row r="5341" spans="1:5" hidden="1" x14ac:dyDescent="0.25">
      <c r="A5341" t="s">
        <v>2161</v>
      </c>
      <c r="C5341" t="s">
        <v>2602</v>
      </c>
      <c r="D5341" t="str">
        <f t="shared" si="52"/>
        <v>INSERT INTO "Orders"ShippedDate,"ShipVia","Freight","ShipName","ShipAddress",N'Save-a-lot Markets',N'187 Suffolk Ln.',N'Boise',</v>
      </c>
      <c r="E5341" t="s">
        <v>3758</v>
      </c>
    </row>
    <row r="5342" spans="1:5" x14ac:dyDescent="0.25">
      <c r="A5342" t="s">
        <v>2161</v>
      </c>
      <c r="B5342" t="s">
        <v>2162</v>
      </c>
      <c r="D5342" t="str">
        <f t="shared" si="52"/>
        <v>INSERT INTO "Orders"("OrderID","CustomerID","EmployeeID","OrderDate","RequiredDate",ShippedDate,"ShipVia","Freight","ShipName","ShipAddress",ShipCity,"ShipRegion","ShipPostalCode","ShipCountry")VALUES (10657,N'SAVEA',2,'9/4/1997','10/2/1997','9/15/1997',2,352.69,N'Save-a-lot Markets',N'187 Suffolk Ln.',N'Boise',N'ID',N'83720',N'USA')</v>
      </c>
      <c r="E5342" t="s">
        <v>4837</v>
      </c>
    </row>
    <row r="5343" spans="1:5" hidden="1" x14ac:dyDescent="0.25">
      <c r="A5343" t="s">
        <v>2161</v>
      </c>
      <c r="B5343" t="s">
        <v>2163</v>
      </c>
      <c r="D5343" t="str">
        <f t="shared" si="52"/>
        <v>("OrderID","CustomerID","EmployeeID","OrderDate","RequiredDate",ShipCity,"ShipRegion","ShipPostalCode","ShipCountry")N'ID',N'83720',N'USA')</v>
      </c>
      <c r="E5343" t="s">
        <v>3760</v>
      </c>
    </row>
    <row r="5344" spans="1:5" hidden="1" x14ac:dyDescent="0.25">
      <c r="A5344" t="s">
        <v>2161</v>
      </c>
      <c r="C5344" t="s">
        <v>2164</v>
      </c>
      <c r="D5344" t="str">
        <f t="shared" si="52"/>
        <v>N'Save-a-lot Markets',N'187 Suffolk Ln.',N'Boise',</v>
      </c>
      <c r="E5344" t="s">
        <v>2331</v>
      </c>
    </row>
    <row r="5345" spans="1:5" hidden="1" x14ac:dyDescent="0.25">
      <c r="A5345" t="s">
        <v>2161</v>
      </c>
      <c r="C5345" t="s">
        <v>2165</v>
      </c>
      <c r="D5345" t="str">
        <f t="shared" si="52"/>
        <v>VALUES (10657,N'SAVEA',2,'9/4/1997','10/2/1997','9/15/1997',2,352.69,N'Save-a-lot Markets',N'187 Suffolk Ln.',N'Boise',N'ID',N'83720',N'USA')INSERT INTO "Orders"ShippedDate,"ShipVia","Freight","ShipName","ShipAddress",</v>
      </c>
      <c r="E5345" t="s">
        <v>4838</v>
      </c>
    </row>
    <row r="5346" spans="1:5" hidden="1" x14ac:dyDescent="0.25">
      <c r="A5346" t="s">
        <v>2161</v>
      </c>
      <c r="B5346" t="s">
        <v>2743</v>
      </c>
      <c r="D5346" t="str">
        <f t="shared" si="52"/>
        <v>VALUES (10657,N'SAVEA',2,'9/4/1997','10/2/1997','9/15/1997',2,352.69,N'ID',N'83720',N'USA')("OrderID","CustomerID","EmployeeID","OrderDate","RequiredDate",ShippedDate,"ShipVia","Freight","ShipName","ShipAddress",ShipCity,"ShipRegion","ShipPostalCode","ShipCountry")</v>
      </c>
      <c r="E5346" t="s">
        <v>4839</v>
      </c>
    </row>
    <row r="5347" spans="1:5" hidden="1" x14ac:dyDescent="0.25">
      <c r="A5347" t="s">
        <v>2161</v>
      </c>
      <c r="C5347" t="s">
        <v>2331</v>
      </c>
      <c r="D5347" t="str">
        <f t="shared" si="52"/>
        <v>ShipCity,"ShipRegion","ShipPostalCode","ShipCountry")</v>
      </c>
      <c r="E5347" t="s">
        <v>2165</v>
      </c>
    </row>
    <row r="5348" spans="1:5" hidden="1" x14ac:dyDescent="0.25">
      <c r="A5348" t="s">
        <v>2161</v>
      </c>
      <c r="C5348" t="s">
        <v>2332</v>
      </c>
      <c r="D5348" t="str">
        <f t="shared" si="52"/>
        <v>INSERT INTO "Orders"ShippedDate,"ShipVia","Freight","ShipName","ShipAddress",N'QUICK-Stop',N'Taucherstraße 10',N'Cunewalde',</v>
      </c>
      <c r="E5348" t="s">
        <v>3557</v>
      </c>
    </row>
    <row r="5349" spans="1:5" x14ac:dyDescent="0.25">
      <c r="A5349" t="s">
        <v>2161</v>
      </c>
      <c r="B5349" t="s">
        <v>2162</v>
      </c>
      <c r="D5349" t="str">
        <f t="shared" si="52"/>
        <v>INSERT INTO "Orders"("OrderID","CustomerID","EmployeeID","OrderDate","RequiredDate",ShippedDate,"ShipVia","Freight","ShipName","ShipAddress",ShipCity,"ShipRegion","ShipPostalCode","ShipCountry")VALUES (10658,N'QUICK',4,'9/5/1997','10/3/1997','9/8/1997',1,364.15,N'QUICK-Stop',N'Taucherstraße 10',N'Cunewalde',NULL,N'01307',N'Germany')</v>
      </c>
      <c r="E5349" t="s">
        <v>4840</v>
      </c>
    </row>
    <row r="5350" spans="1:5" hidden="1" x14ac:dyDescent="0.25">
      <c r="A5350" t="s">
        <v>2161</v>
      </c>
      <c r="B5350" t="s">
        <v>2163</v>
      </c>
      <c r="D5350" t="str">
        <f t="shared" si="52"/>
        <v>("OrderID","CustomerID","EmployeeID","OrderDate","RequiredDate",ShipCity,"ShipRegion","ShipPostalCode","ShipCountry")NULL,N'01307',N'Germany')</v>
      </c>
      <c r="E5350" t="s">
        <v>3559</v>
      </c>
    </row>
    <row r="5351" spans="1:5" hidden="1" x14ac:dyDescent="0.25">
      <c r="A5351" t="s">
        <v>2161</v>
      </c>
      <c r="C5351" t="s">
        <v>2164</v>
      </c>
      <c r="D5351" t="str">
        <f t="shared" si="52"/>
        <v>N'QUICK-Stop',N'Taucherstraße 10',N'Cunewalde',</v>
      </c>
      <c r="E5351" t="s">
        <v>2233</v>
      </c>
    </row>
    <row r="5352" spans="1:5" hidden="1" x14ac:dyDescent="0.25">
      <c r="A5352" t="s">
        <v>2161</v>
      </c>
      <c r="C5352" t="s">
        <v>2165</v>
      </c>
      <c r="D5352" t="str">
        <f t="shared" si="52"/>
        <v>VALUES (10658,N'QUICK',4,'9/5/1997','10/3/1997','9/8/1997',1,364.15,N'QUICK-Stop',N'Taucherstraße 10',N'Cunewalde',NULL,N'01307',N'Germany')INSERT INTO "Orders"ShippedDate,"ShipVia","Freight","ShipName","ShipAddress",</v>
      </c>
      <c r="E5352" t="s">
        <v>4841</v>
      </c>
    </row>
    <row r="5353" spans="1:5" hidden="1" x14ac:dyDescent="0.25">
      <c r="A5353" t="s">
        <v>2161</v>
      </c>
      <c r="B5353" t="s">
        <v>2744</v>
      </c>
      <c r="D5353" t="str">
        <f t="shared" si="52"/>
        <v>VALUES (10658,N'QUICK',4,'9/5/1997','10/3/1997','9/8/1997',1,364.15,NULL,N'01307',N'Germany')("OrderID","CustomerID","EmployeeID","OrderDate","RequiredDate",ShippedDate,"ShipVia","Freight","ShipName","ShipAddress",ShipCity,"ShipRegion","ShipPostalCode","ShipCountry")</v>
      </c>
      <c r="E5353" t="s">
        <v>4842</v>
      </c>
    </row>
    <row r="5354" spans="1:5" hidden="1" x14ac:dyDescent="0.25">
      <c r="A5354" t="s">
        <v>2161</v>
      </c>
      <c r="C5354" t="s">
        <v>2233</v>
      </c>
      <c r="D5354" t="str">
        <f t="shared" si="52"/>
        <v>ShipCity,"ShipRegion","ShipPostalCode","ShipCountry")</v>
      </c>
      <c r="E5354" t="s">
        <v>2165</v>
      </c>
    </row>
    <row r="5355" spans="1:5" hidden="1" x14ac:dyDescent="0.25">
      <c r="A5355" t="s">
        <v>2161</v>
      </c>
      <c r="C5355" t="s">
        <v>2234</v>
      </c>
      <c r="D5355" t="str">
        <f t="shared" si="52"/>
        <v>INSERT INTO "Orders"ShippedDate,"ShipVia","Freight","ShipName","ShipAddress",N'Queen Cozinha',N'Alameda dos Canàrios, 891',N'Sao Paulo',</v>
      </c>
      <c r="E5355" t="s">
        <v>3936</v>
      </c>
    </row>
    <row r="5356" spans="1:5" x14ac:dyDescent="0.25">
      <c r="A5356" t="s">
        <v>2161</v>
      </c>
      <c r="B5356" t="s">
        <v>2162</v>
      </c>
      <c r="D5356" t="str">
        <f t="shared" si="52"/>
        <v>INSERT INTO "Orders"("OrderID","CustomerID","EmployeeID","OrderDate","RequiredDate",ShippedDate,"ShipVia","Freight","ShipName","ShipAddress",ShipCity,"ShipRegion","ShipPostalCode","ShipCountry")VALUES (10659,N'QUEEN',7,'9/5/1997','10/3/1997','9/10/1997',2,105.81,N'Queen Cozinha',N'Alameda dos Canàrios, 891',N'Sao Paulo',N'SP',N'05487-020',N'Brazil')</v>
      </c>
      <c r="E5356" t="s">
        <v>4843</v>
      </c>
    </row>
    <row r="5357" spans="1:5" hidden="1" x14ac:dyDescent="0.25">
      <c r="A5357" t="s">
        <v>2161</v>
      </c>
      <c r="B5357" t="s">
        <v>2163</v>
      </c>
      <c r="D5357" t="str">
        <f t="shared" si="52"/>
        <v>("OrderID","CustomerID","EmployeeID","OrderDate","RequiredDate",ShipCity,"ShipRegion","ShipPostalCode","ShipCountry")N'SP',N'05487-020',N'Brazil')</v>
      </c>
      <c r="E5357" t="s">
        <v>3938</v>
      </c>
    </row>
    <row r="5358" spans="1:5" hidden="1" x14ac:dyDescent="0.25">
      <c r="A5358" t="s">
        <v>2161</v>
      </c>
      <c r="C5358" t="s">
        <v>2164</v>
      </c>
      <c r="D5358" t="str">
        <f t="shared" si="52"/>
        <v>N'Queen Cozinha',N'Alameda dos Canàrios, 891',N'Sao Paulo',</v>
      </c>
      <c r="E5358" t="s">
        <v>2413</v>
      </c>
    </row>
    <row r="5359" spans="1:5" hidden="1" x14ac:dyDescent="0.25">
      <c r="A5359" t="s">
        <v>2161</v>
      </c>
      <c r="C5359" t="s">
        <v>2165</v>
      </c>
      <c r="D5359" t="str">
        <f t="shared" si="52"/>
        <v>VALUES (10659,N'QUEEN',7,'9/5/1997','10/3/1997','9/10/1997',2,105.81,N'Queen Cozinha',N'Alameda dos Canàrios, 891',N'Sao Paulo',N'SP',N'05487-020',N'Brazil')INSERT INTO "Orders"ShippedDate,"ShipVia","Freight","ShipName","ShipAddress",</v>
      </c>
      <c r="E5359" t="s">
        <v>4844</v>
      </c>
    </row>
    <row r="5360" spans="1:5" hidden="1" x14ac:dyDescent="0.25">
      <c r="A5360" t="s">
        <v>2161</v>
      </c>
      <c r="B5360" t="s">
        <v>2745</v>
      </c>
      <c r="D5360" t="str">
        <f t="shared" ref="D5360:D5423" si="53">B5360&amp;B5361&amp;C5362&amp;C5363&amp;B5364&amp;C5365&amp;C5366</f>
        <v>VALUES (10659,N'QUEEN',7,'9/5/1997','10/3/1997','9/10/1997',2,105.81,N'SP',N'05487-020',N'Brazil')("OrderID","CustomerID","EmployeeID","OrderDate","RequiredDate",ShippedDate,"ShipVia","Freight","ShipName","ShipAddress",ShipCity,"ShipRegion","ShipPostalCode","ShipCountry")</v>
      </c>
      <c r="E5360" t="s">
        <v>4845</v>
      </c>
    </row>
    <row r="5361" spans="1:5" hidden="1" x14ac:dyDescent="0.25">
      <c r="A5361" t="s">
        <v>2161</v>
      </c>
      <c r="C5361" t="s">
        <v>2413</v>
      </c>
      <c r="D5361" t="str">
        <f t="shared" si="53"/>
        <v>ShipCity,"ShipRegion","ShipPostalCode","ShipCountry")</v>
      </c>
      <c r="E5361" t="s">
        <v>2165</v>
      </c>
    </row>
    <row r="5362" spans="1:5" hidden="1" x14ac:dyDescent="0.25">
      <c r="A5362" t="s">
        <v>2161</v>
      </c>
      <c r="C5362" t="s">
        <v>2414</v>
      </c>
      <c r="D5362" t="str">
        <f t="shared" si="53"/>
        <v>INSERT INTO "Orders"ShippedDate,"ShipVia","Freight","ShipName","ShipAddress",N'Hungry Coyote Import Store',N'City Center Plaza 516 Main St.',N'Elgin',</v>
      </c>
      <c r="E5362" t="s">
        <v>3949</v>
      </c>
    </row>
    <row r="5363" spans="1:5" x14ac:dyDescent="0.25">
      <c r="A5363" t="s">
        <v>2161</v>
      </c>
      <c r="B5363" t="s">
        <v>2162</v>
      </c>
      <c r="D5363" t="str">
        <f t="shared" si="53"/>
        <v>INSERT INTO "Orders"("OrderID","CustomerID","EmployeeID","OrderDate","RequiredDate",ShippedDate,"ShipVia","Freight","ShipName","ShipAddress",ShipCity,"ShipRegion","ShipPostalCode","ShipCountry")VALUES (10660,N'HUNGC',8,'9/8/1997','10/6/1997','10/15/1997',1,111.29,N'Hungry Coyote Import Store',N'City Center Plaza 516 Main St.',N'Elgin',N'OR',N'97827',N'USA')</v>
      </c>
      <c r="E5363" t="s">
        <v>4846</v>
      </c>
    </row>
    <row r="5364" spans="1:5" hidden="1" x14ac:dyDescent="0.25">
      <c r="A5364" t="s">
        <v>2161</v>
      </c>
      <c r="B5364" t="s">
        <v>2163</v>
      </c>
      <c r="D5364" t="str">
        <f t="shared" si="53"/>
        <v>("OrderID","CustomerID","EmployeeID","OrderDate","RequiredDate",ShipCity,"ShipRegion","ShipPostalCode","ShipCountry")N'OR',N'97827',N'USA')</v>
      </c>
      <c r="E5364" t="s">
        <v>3951</v>
      </c>
    </row>
    <row r="5365" spans="1:5" hidden="1" x14ac:dyDescent="0.25">
      <c r="A5365" t="s">
        <v>2161</v>
      </c>
      <c r="C5365" t="s">
        <v>2164</v>
      </c>
      <c r="D5365" t="str">
        <f t="shared" si="53"/>
        <v>N'Hungry Coyote Import Store',N'City Center Plaza 516 Main St.',N'Elgin',</v>
      </c>
      <c r="E5365" t="s">
        <v>2420</v>
      </c>
    </row>
    <row r="5366" spans="1:5" hidden="1" x14ac:dyDescent="0.25">
      <c r="A5366" t="s">
        <v>2161</v>
      </c>
      <c r="C5366" t="s">
        <v>2165</v>
      </c>
      <c r="D5366" t="str">
        <f t="shared" si="53"/>
        <v>VALUES (10660,N'HUNGC',8,'9/8/1997','10/6/1997','10/15/1997',1,111.29,N'Hungry Coyote Import Store',N'City Center Plaza 516 Main St.',N'Elgin',N'OR',N'97827',N'USA')INSERT INTO "Orders"ShippedDate,"ShipVia","Freight","ShipName","ShipAddress",</v>
      </c>
      <c r="E5366" t="s">
        <v>4847</v>
      </c>
    </row>
    <row r="5367" spans="1:5" hidden="1" x14ac:dyDescent="0.25">
      <c r="A5367" t="s">
        <v>2161</v>
      </c>
      <c r="B5367" t="s">
        <v>2746</v>
      </c>
      <c r="D5367" t="str">
        <f t="shared" si="53"/>
        <v>VALUES (10660,N'HUNGC',8,'9/8/1997','10/6/1997','10/15/1997',1,111.29,N'OR',N'97827',N'USA')("OrderID","CustomerID","EmployeeID","OrderDate","RequiredDate",ShippedDate,"ShipVia","Freight","ShipName","ShipAddress",ShipCity,"ShipRegion","ShipPostalCode","ShipCountry")</v>
      </c>
      <c r="E5367" t="s">
        <v>4848</v>
      </c>
    </row>
    <row r="5368" spans="1:5" hidden="1" x14ac:dyDescent="0.25">
      <c r="A5368" t="s">
        <v>2161</v>
      </c>
      <c r="C5368" t="s">
        <v>2420</v>
      </c>
      <c r="D5368" t="str">
        <f t="shared" si="53"/>
        <v>ShipCity,"ShipRegion","ShipPostalCode","ShipCountry")</v>
      </c>
      <c r="E5368" t="s">
        <v>2165</v>
      </c>
    </row>
    <row r="5369" spans="1:5" hidden="1" x14ac:dyDescent="0.25">
      <c r="A5369" t="s">
        <v>2161</v>
      </c>
      <c r="C5369" t="s">
        <v>2421</v>
      </c>
      <c r="D5369" t="str">
        <f t="shared" si="53"/>
        <v>INSERT INTO "Orders"ShippedDate,"ShipVia","Freight","ShipName","ShipAddress",N'Hungry Owl All-Night Grocers',N'8 Johnstown Road',N'Cork',</v>
      </c>
      <c r="E5369" t="s">
        <v>3659</v>
      </c>
    </row>
    <row r="5370" spans="1:5" x14ac:dyDescent="0.25">
      <c r="A5370" t="s">
        <v>2161</v>
      </c>
      <c r="B5370" t="s">
        <v>2162</v>
      </c>
      <c r="D5370" t="str">
        <f t="shared" si="53"/>
        <v>INSERT INTO "Orders"("OrderID","CustomerID","EmployeeID","OrderDate","RequiredDate",ShippedDate,"ShipVia","Freight","ShipName","ShipAddress",ShipCity,"ShipRegion","ShipPostalCode","ShipCountry")VALUES (10661,N'HUNGO',7,'9/9/1997','10/7/1997','9/15/1997',3,17.55,N'Hungry Owl All-Night Grocers',N'8 Johnstown Road',N'Cork',N'Co. Cork',NULL,N'Ireland')</v>
      </c>
      <c r="E5370" t="s">
        <v>4849</v>
      </c>
    </row>
    <row r="5371" spans="1:5" hidden="1" x14ac:dyDescent="0.25">
      <c r="A5371" t="s">
        <v>2161</v>
      </c>
      <c r="B5371" t="s">
        <v>2163</v>
      </c>
      <c r="D5371" t="str">
        <f t="shared" si="53"/>
        <v>("OrderID","CustomerID","EmployeeID","OrderDate","RequiredDate",ShipCity,"ShipRegion","ShipPostalCode","ShipCountry")N'Co. Cork',NULL,N'Ireland')</v>
      </c>
      <c r="E5371" t="s">
        <v>3661</v>
      </c>
    </row>
    <row r="5372" spans="1:5" hidden="1" x14ac:dyDescent="0.25">
      <c r="A5372" t="s">
        <v>2161</v>
      </c>
      <c r="C5372" t="s">
        <v>2164</v>
      </c>
      <c r="D5372" t="str">
        <f t="shared" si="53"/>
        <v>N'Hungry Owl All-Night Grocers',N'8 Johnstown Road',N'Cork',</v>
      </c>
      <c r="E5372" t="s">
        <v>2284</v>
      </c>
    </row>
    <row r="5373" spans="1:5" hidden="1" x14ac:dyDescent="0.25">
      <c r="A5373" t="s">
        <v>2161</v>
      </c>
      <c r="C5373" t="s">
        <v>2165</v>
      </c>
      <c r="D5373" t="str">
        <f t="shared" si="53"/>
        <v>VALUES (10661,N'HUNGO',7,'9/9/1997','10/7/1997','9/15/1997',3,17.55,N'Hungry Owl All-Night Grocers',N'8 Johnstown Road',N'Cork',N'Co. Cork',NULL,N'Ireland')INSERT INTO "Orders"ShippedDate,"ShipVia","Freight","ShipName","ShipAddress",</v>
      </c>
      <c r="E5373" t="s">
        <v>4850</v>
      </c>
    </row>
    <row r="5374" spans="1:5" hidden="1" x14ac:dyDescent="0.25">
      <c r="A5374" t="s">
        <v>2161</v>
      </c>
      <c r="B5374" t="s">
        <v>2747</v>
      </c>
      <c r="D5374" t="str">
        <f t="shared" si="53"/>
        <v>VALUES (10661,N'HUNGO',7,'9/9/1997','10/7/1997','9/15/1997',3,17.55,N'Co. Cork',NULL,N'Ireland')("OrderID","CustomerID","EmployeeID","OrderDate","RequiredDate",ShippedDate,"ShipVia","Freight","ShipName","ShipAddress",ShipCity,"ShipRegion","ShipPostalCode","ShipCountry")</v>
      </c>
      <c r="E5374" t="s">
        <v>4851</v>
      </c>
    </row>
    <row r="5375" spans="1:5" hidden="1" x14ac:dyDescent="0.25">
      <c r="A5375" t="s">
        <v>2161</v>
      </c>
      <c r="C5375" t="s">
        <v>2284</v>
      </c>
      <c r="D5375" t="str">
        <f t="shared" si="53"/>
        <v>ShipCity,"ShipRegion","ShipPostalCode","ShipCountry")</v>
      </c>
      <c r="E5375" t="s">
        <v>2165</v>
      </c>
    </row>
    <row r="5376" spans="1:5" hidden="1" x14ac:dyDescent="0.25">
      <c r="A5376" t="s">
        <v>2161</v>
      </c>
      <c r="C5376" t="s">
        <v>2285</v>
      </c>
      <c r="D5376" t="str">
        <f t="shared" si="53"/>
        <v>INSERT INTO "Orders"ShippedDate,"ShipVia","Freight","ShipName","ShipAddress",N'Lonesome Pine Restaurant',N'89 Chiaroscuro Rd.',N'Portland',</v>
      </c>
      <c r="E5376" t="s">
        <v>3694</v>
      </c>
    </row>
    <row r="5377" spans="1:5" x14ac:dyDescent="0.25">
      <c r="A5377" t="s">
        <v>2161</v>
      </c>
      <c r="B5377" t="s">
        <v>2162</v>
      </c>
      <c r="D5377" t="str">
        <f t="shared" si="53"/>
        <v>INSERT INTO "Orders"("OrderID","CustomerID","EmployeeID","OrderDate","RequiredDate",ShippedDate,"ShipVia","Freight","ShipName","ShipAddress",ShipCity,"ShipRegion","ShipPostalCode","ShipCountry")VALUES (10662,N'LONEP',3,'9/9/1997','10/7/1997','9/18/1997',2,1.28,N'Lonesome Pine Restaurant',N'89 Chiaroscuro Rd.',N'Portland',N'OR',N'97219',N'USA')</v>
      </c>
      <c r="E5377" t="s">
        <v>4852</v>
      </c>
    </row>
    <row r="5378" spans="1:5" hidden="1" x14ac:dyDescent="0.25">
      <c r="A5378" t="s">
        <v>2161</v>
      </c>
      <c r="B5378" t="s">
        <v>2163</v>
      </c>
      <c r="D5378" t="str">
        <f t="shared" si="53"/>
        <v>("OrderID","CustomerID","EmployeeID","OrderDate","RequiredDate",ShipCity,"ShipRegion","ShipPostalCode","ShipCountry")N'OR',N'97219',N'USA')</v>
      </c>
      <c r="E5378" t="s">
        <v>3696</v>
      </c>
    </row>
    <row r="5379" spans="1:5" hidden="1" x14ac:dyDescent="0.25">
      <c r="A5379" t="s">
        <v>2161</v>
      </c>
      <c r="C5379" t="s">
        <v>2164</v>
      </c>
      <c r="D5379" t="str">
        <f t="shared" si="53"/>
        <v>N'Lonesome Pine Restaurant',N'89 Chiaroscuro Rd.',N'Portland',</v>
      </c>
      <c r="E5379" t="s">
        <v>2301</v>
      </c>
    </row>
    <row r="5380" spans="1:5" hidden="1" x14ac:dyDescent="0.25">
      <c r="A5380" t="s">
        <v>2161</v>
      </c>
      <c r="C5380" t="s">
        <v>2165</v>
      </c>
      <c r="D5380" t="str">
        <f t="shared" si="53"/>
        <v>VALUES (10662,N'LONEP',3,'9/9/1997','10/7/1997','9/18/1997',2,1.28,N'Lonesome Pine Restaurant',N'89 Chiaroscuro Rd.',N'Portland',N'OR',N'97219',N'USA')INSERT INTO "Orders"ShippedDate,"ShipVia","Freight","ShipName","ShipAddress",</v>
      </c>
      <c r="E5380" t="s">
        <v>4853</v>
      </c>
    </row>
    <row r="5381" spans="1:5" hidden="1" x14ac:dyDescent="0.25">
      <c r="A5381" t="s">
        <v>2161</v>
      </c>
      <c r="B5381" t="s">
        <v>2748</v>
      </c>
      <c r="D5381" t="str">
        <f t="shared" si="53"/>
        <v>VALUES (10662,N'LONEP',3,'9/9/1997','10/7/1997','9/18/1997',2,1.28,N'OR',N'97219',N'USA')("OrderID","CustomerID","EmployeeID","OrderDate","RequiredDate",ShippedDate,"ShipVia","Freight","ShipName","ShipAddress",ShipCity,"ShipRegion","ShipPostalCode","ShipCountry")</v>
      </c>
      <c r="E5381" t="s">
        <v>4854</v>
      </c>
    </row>
    <row r="5382" spans="1:5" hidden="1" x14ac:dyDescent="0.25">
      <c r="A5382" t="s">
        <v>2161</v>
      </c>
      <c r="C5382" t="s">
        <v>2301</v>
      </c>
      <c r="D5382" t="str">
        <f t="shared" si="53"/>
        <v>ShipCity,"ShipRegion","ShipPostalCode","ShipCountry")</v>
      </c>
      <c r="E5382" t="s">
        <v>2165</v>
      </c>
    </row>
    <row r="5383" spans="1:5" hidden="1" x14ac:dyDescent="0.25">
      <c r="A5383" t="s">
        <v>2161</v>
      </c>
      <c r="C5383" t="s">
        <v>2302</v>
      </c>
      <c r="D5383" t="str">
        <f t="shared" si="53"/>
        <v>INSERT INTO "Orders"ShippedDate,"ShipVia","Freight","ShipName","ShipAddress",N'Bon app''',N'12, rue des Bouchers',N'Marseille',</v>
      </c>
      <c r="E5383" t="s">
        <v>3785</v>
      </c>
    </row>
    <row r="5384" spans="1:5" x14ac:dyDescent="0.25">
      <c r="A5384" t="s">
        <v>2161</v>
      </c>
      <c r="B5384" t="s">
        <v>2162</v>
      </c>
      <c r="D5384" t="str">
        <f t="shared" si="53"/>
        <v>INSERT INTO "Orders"("OrderID","CustomerID","EmployeeID","OrderDate","RequiredDate",ShippedDate,"ShipVia","Freight","ShipName","ShipAddress",ShipCity,"ShipRegion","ShipPostalCode","ShipCountry")VALUES (10663,N'BONAP',2,'9/10/1997','9/24/1997','10/3/1997',2,113.15,N'Bon app''',N'12, rue des Bouchers',N'Marseille',NULL,N'13008',N'France')</v>
      </c>
      <c r="E5384" t="s">
        <v>4855</v>
      </c>
    </row>
    <row r="5385" spans="1:5" hidden="1" x14ac:dyDescent="0.25">
      <c r="A5385" t="s">
        <v>2161</v>
      </c>
      <c r="B5385" t="s">
        <v>2163</v>
      </c>
      <c r="D5385" t="str">
        <f t="shared" si="53"/>
        <v>("OrderID","CustomerID","EmployeeID","OrderDate","RequiredDate",ShipCity,"ShipRegion","ShipPostalCode","ShipCountry")NULL,N'13008',N'France')</v>
      </c>
      <c r="E5385" t="s">
        <v>3787</v>
      </c>
    </row>
    <row r="5386" spans="1:5" hidden="1" x14ac:dyDescent="0.25">
      <c r="A5386" t="s">
        <v>2161</v>
      </c>
      <c r="C5386" t="s">
        <v>2164</v>
      </c>
      <c r="D5386" t="str">
        <f t="shared" si="53"/>
        <v>N'Bon app''',N'12, rue des Bouchers',N'Marseille',</v>
      </c>
      <c r="E5386" t="s">
        <v>2344</v>
      </c>
    </row>
    <row r="5387" spans="1:5" hidden="1" x14ac:dyDescent="0.25">
      <c r="A5387" t="s">
        <v>2161</v>
      </c>
      <c r="C5387" t="s">
        <v>2165</v>
      </c>
      <c r="D5387" t="str">
        <f t="shared" si="53"/>
        <v>VALUES (10663,N'BONAP',2,'9/10/1997','9/24/1997','10/3/1997',2,113.15,N'Bon app''',N'12, rue des Bouchers',N'Marseille',NULL,N'13008',N'France')INSERT INTO "Orders"ShippedDate,"ShipVia","Freight","ShipName","ShipAddress",</v>
      </c>
      <c r="E5387" t="s">
        <v>4856</v>
      </c>
    </row>
    <row r="5388" spans="1:5" hidden="1" x14ac:dyDescent="0.25">
      <c r="A5388" t="s">
        <v>2161</v>
      </c>
      <c r="B5388" t="s">
        <v>2749</v>
      </c>
      <c r="D5388" t="str">
        <f t="shared" si="53"/>
        <v>VALUES (10663,N'BONAP',2,'9/10/1997','9/24/1997','10/3/1997',2,113.15,NULL,N'13008',N'France')("OrderID","CustomerID","EmployeeID","OrderDate","RequiredDate",ShippedDate,"ShipVia","Freight","ShipName","ShipAddress",ShipCity,"ShipRegion","ShipPostalCode","ShipCountry")</v>
      </c>
      <c r="E5388" t="s">
        <v>4857</v>
      </c>
    </row>
    <row r="5389" spans="1:5" hidden="1" x14ac:dyDescent="0.25">
      <c r="A5389" t="s">
        <v>2161</v>
      </c>
      <c r="C5389" t="s">
        <v>2344</v>
      </c>
      <c r="D5389" t="str">
        <f t="shared" si="53"/>
        <v>ShipCity,"ShipRegion","ShipPostalCode","ShipCountry")</v>
      </c>
      <c r="E5389" t="s">
        <v>2165</v>
      </c>
    </row>
    <row r="5390" spans="1:5" hidden="1" x14ac:dyDescent="0.25">
      <c r="A5390" t="s">
        <v>2161</v>
      </c>
      <c r="C5390" t="s">
        <v>2345</v>
      </c>
      <c r="D5390" t="str">
        <f t="shared" si="53"/>
        <v>INSERT INTO "Orders"ShippedDate,"ShipVia","Freight","ShipName","ShipAddress",N'Furia Bacalhau e Frutos do Mar',N'Jardim das rosas n. 32',N'Lisboa',</v>
      </c>
      <c r="E5390" t="s">
        <v>3774</v>
      </c>
    </row>
    <row r="5391" spans="1:5" x14ac:dyDescent="0.25">
      <c r="A5391" t="s">
        <v>2161</v>
      </c>
      <c r="B5391" t="s">
        <v>2162</v>
      </c>
      <c r="D5391" t="str">
        <f t="shared" si="53"/>
        <v>INSERT INTO "Orders"("OrderID","CustomerID","EmployeeID","OrderDate","RequiredDate",ShippedDate,"ShipVia","Freight","ShipName","ShipAddress",ShipCity,"ShipRegion","ShipPostalCode","ShipCountry")VALUES (10664,N'FURIB',1,'9/10/1997','10/8/1997','9/19/1997',3,1.27,N'Furia Bacalhau e Frutos do Mar',N'Jardim das rosas n. 32',N'Lisboa',NULL,N'1675',N'Portugal')</v>
      </c>
      <c r="E5391" t="s">
        <v>4858</v>
      </c>
    </row>
    <row r="5392" spans="1:5" hidden="1" x14ac:dyDescent="0.25">
      <c r="A5392" t="s">
        <v>2161</v>
      </c>
      <c r="B5392" t="s">
        <v>2163</v>
      </c>
      <c r="D5392" t="str">
        <f t="shared" si="53"/>
        <v>("OrderID","CustomerID","EmployeeID","OrderDate","RequiredDate",ShipCity,"ShipRegion","ShipPostalCode","ShipCountry")NULL,N'1675',N'Portugal')</v>
      </c>
      <c r="E5392" t="s">
        <v>3776</v>
      </c>
    </row>
    <row r="5393" spans="1:5" hidden="1" x14ac:dyDescent="0.25">
      <c r="A5393" t="s">
        <v>2161</v>
      </c>
      <c r="C5393" t="s">
        <v>2164</v>
      </c>
      <c r="D5393" t="str">
        <f t="shared" si="53"/>
        <v>N'Furia Bacalhau e Frutos do Mar',N'Jardim das rosas n. 32',N'Lisboa',</v>
      </c>
      <c r="E5393" t="s">
        <v>2339</v>
      </c>
    </row>
    <row r="5394" spans="1:5" hidden="1" x14ac:dyDescent="0.25">
      <c r="A5394" t="s">
        <v>2161</v>
      </c>
      <c r="C5394" t="s">
        <v>2165</v>
      </c>
      <c r="D5394" t="str">
        <f t="shared" si="53"/>
        <v>VALUES (10664,N'FURIB',1,'9/10/1997','10/8/1997','9/19/1997',3,1.27,N'Furia Bacalhau e Frutos do Mar',N'Jardim das rosas n. 32',N'Lisboa',NULL,N'1675',N'Portugal')INSERT INTO "Orders"ShippedDate,"ShipVia","Freight","ShipName","ShipAddress",</v>
      </c>
      <c r="E5394" t="s">
        <v>4859</v>
      </c>
    </row>
    <row r="5395" spans="1:5" hidden="1" x14ac:dyDescent="0.25">
      <c r="A5395" t="s">
        <v>2161</v>
      </c>
      <c r="B5395" t="s">
        <v>2750</v>
      </c>
      <c r="D5395" t="str">
        <f t="shared" si="53"/>
        <v>VALUES (10664,N'FURIB',1,'9/10/1997','10/8/1997','9/19/1997',3,1.27,NULL,N'1675',N'Portugal')("OrderID","CustomerID","EmployeeID","OrderDate","RequiredDate",ShippedDate,"ShipVia","Freight","ShipName","ShipAddress",ShipCity,"ShipRegion","ShipPostalCode","ShipCountry")</v>
      </c>
      <c r="E5395" t="s">
        <v>4860</v>
      </c>
    </row>
    <row r="5396" spans="1:5" hidden="1" x14ac:dyDescent="0.25">
      <c r="A5396" t="s">
        <v>2161</v>
      </c>
      <c r="C5396" t="s">
        <v>2339</v>
      </c>
      <c r="D5396" t="str">
        <f t="shared" si="53"/>
        <v>ShipCity,"ShipRegion","ShipPostalCode","ShipCountry")</v>
      </c>
      <c r="E5396" t="s">
        <v>2165</v>
      </c>
    </row>
    <row r="5397" spans="1:5" hidden="1" x14ac:dyDescent="0.25">
      <c r="A5397" t="s">
        <v>2161</v>
      </c>
      <c r="C5397" t="s">
        <v>2340</v>
      </c>
      <c r="D5397" t="str">
        <f t="shared" si="53"/>
        <v>INSERT INTO "Orders"ShippedDate,"ShipVia","Freight","ShipName","ShipAddress",N'Lonesome Pine Restaurant',N'89 Chiaroscuro Rd.',N'Portland',</v>
      </c>
      <c r="E5397" t="s">
        <v>3694</v>
      </c>
    </row>
    <row r="5398" spans="1:5" x14ac:dyDescent="0.25">
      <c r="A5398" t="s">
        <v>2161</v>
      </c>
      <c r="B5398" t="s">
        <v>2162</v>
      </c>
      <c r="D5398" t="str">
        <f t="shared" si="53"/>
        <v>INSERT INTO "Orders"("OrderID","CustomerID","EmployeeID","OrderDate","RequiredDate",ShippedDate,"ShipVia","Freight","ShipName","ShipAddress",ShipCity,"ShipRegion","ShipPostalCode","ShipCountry")VALUES (10665,N'LONEP',1,'9/11/1997','10/9/1997','9/17/1997',2,26.31,N'Lonesome Pine Restaurant',N'89 Chiaroscuro Rd.',N'Portland',N'OR',N'97219',N'USA')</v>
      </c>
      <c r="E5398" t="s">
        <v>4861</v>
      </c>
    </row>
    <row r="5399" spans="1:5" hidden="1" x14ac:dyDescent="0.25">
      <c r="A5399" t="s">
        <v>2161</v>
      </c>
      <c r="B5399" t="s">
        <v>2163</v>
      </c>
      <c r="D5399" t="str">
        <f t="shared" si="53"/>
        <v>("OrderID","CustomerID","EmployeeID","OrderDate","RequiredDate",ShipCity,"ShipRegion","ShipPostalCode","ShipCountry")N'OR',N'97219',N'USA')</v>
      </c>
      <c r="E5399" t="s">
        <v>3696</v>
      </c>
    </row>
    <row r="5400" spans="1:5" hidden="1" x14ac:dyDescent="0.25">
      <c r="A5400" t="s">
        <v>2161</v>
      </c>
      <c r="C5400" t="s">
        <v>2164</v>
      </c>
      <c r="D5400" t="str">
        <f t="shared" si="53"/>
        <v>N'Lonesome Pine Restaurant',N'89 Chiaroscuro Rd.',N'Portland',</v>
      </c>
      <c r="E5400" t="s">
        <v>2301</v>
      </c>
    </row>
    <row r="5401" spans="1:5" hidden="1" x14ac:dyDescent="0.25">
      <c r="A5401" t="s">
        <v>2161</v>
      </c>
      <c r="C5401" t="s">
        <v>2165</v>
      </c>
      <c r="D5401" t="str">
        <f t="shared" si="53"/>
        <v>VALUES (10665,N'LONEP',1,'9/11/1997','10/9/1997','9/17/1997',2,26.31,N'Lonesome Pine Restaurant',N'89 Chiaroscuro Rd.',N'Portland',N'OR',N'97219',N'USA')INSERT INTO "Orders"ShippedDate,"ShipVia","Freight","ShipName","ShipAddress",</v>
      </c>
      <c r="E5401" t="s">
        <v>4862</v>
      </c>
    </row>
    <row r="5402" spans="1:5" hidden="1" x14ac:dyDescent="0.25">
      <c r="A5402" t="s">
        <v>2161</v>
      </c>
      <c r="B5402" t="s">
        <v>2751</v>
      </c>
      <c r="D5402" t="str">
        <f t="shared" si="53"/>
        <v>VALUES (10665,N'LONEP',1,'9/11/1997','10/9/1997','9/17/1997',2,26.31,N'OR',N'97219',N'USA')("OrderID","CustomerID","EmployeeID","OrderDate","RequiredDate",ShippedDate,"ShipVia","Freight","ShipName","ShipAddress",ShipCity,"ShipRegion","ShipPostalCode","ShipCountry")</v>
      </c>
      <c r="E5402" t="s">
        <v>4863</v>
      </c>
    </row>
    <row r="5403" spans="1:5" hidden="1" x14ac:dyDescent="0.25">
      <c r="A5403" t="s">
        <v>2161</v>
      </c>
      <c r="C5403" t="s">
        <v>2301</v>
      </c>
      <c r="D5403" t="str">
        <f t="shared" si="53"/>
        <v>ShipCity,"ShipRegion","ShipPostalCode","ShipCountry")</v>
      </c>
      <c r="E5403" t="s">
        <v>2165</v>
      </c>
    </row>
    <row r="5404" spans="1:5" hidden="1" x14ac:dyDescent="0.25">
      <c r="A5404" t="s">
        <v>2161</v>
      </c>
      <c r="C5404" t="s">
        <v>2302</v>
      </c>
      <c r="D5404" t="str">
        <f t="shared" si="53"/>
        <v>INSERT INTO "Orders"ShippedDate,"ShipVia","Freight","ShipName","ShipAddress",N'Richter Supermarkt',N'Starenweg 5',N'Genève',</v>
      </c>
      <c r="E5404" t="s">
        <v>3473</v>
      </c>
    </row>
    <row r="5405" spans="1:5" x14ac:dyDescent="0.25">
      <c r="A5405" t="s">
        <v>2161</v>
      </c>
      <c r="B5405" t="s">
        <v>2162</v>
      </c>
      <c r="D5405" t="str">
        <f t="shared" si="53"/>
        <v>INSERT INTO "Orders"("OrderID","CustomerID","EmployeeID","OrderDate","RequiredDate",ShippedDate,"ShipVia","Freight","ShipName","ShipAddress",ShipCity,"ShipRegion","ShipPostalCode","ShipCountry")VALUES (10666,N'RICSU',7,'9/12/1997','10/10/1997','9/22/1997',2,232.42,N'Richter Supermarkt',N'Starenweg 5',N'Genève',NULL,N'1204',N'Switzerland')</v>
      </c>
      <c r="E5405" t="s">
        <v>4864</v>
      </c>
    </row>
    <row r="5406" spans="1:5" hidden="1" x14ac:dyDescent="0.25">
      <c r="A5406" t="s">
        <v>2161</v>
      </c>
      <c r="B5406" t="s">
        <v>2163</v>
      </c>
      <c r="D5406" t="str">
        <f t="shared" si="53"/>
        <v>("OrderID","CustomerID","EmployeeID","OrderDate","RequiredDate",ShipCity,"ShipRegion","ShipPostalCode","ShipCountry")NULL,N'1204',N'Switzerland')</v>
      </c>
      <c r="E5406" t="s">
        <v>3475</v>
      </c>
    </row>
    <row r="5407" spans="1:5" hidden="1" x14ac:dyDescent="0.25">
      <c r="A5407" t="s">
        <v>2161</v>
      </c>
      <c r="C5407" t="s">
        <v>2164</v>
      </c>
      <c r="D5407" t="str">
        <f t="shared" si="53"/>
        <v>N'Richter Supermarkt',N'Starenweg 5',N'Genève',</v>
      </c>
      <c r="E5407" t="s">
        <v>2185</v>
      </c>
    </row>
    <row r="5408" spans="1:5" hidden="1" x14ac:dyDescent="0.25">
      <c r="A5408" t="s">
        <v>2161</v>
      </c>
      <c r="C5408" t="s">
        <v>2165</v>
      </c>
      <c r="D5408" t="str">
        <f t="shared" si="53"/>
        <v>VALUES (10666,N'RICSU',7,'9/12/1997','10/10/1997','9/22/1997',2,232.42,N'Richter Supermarkt',N'Starenweg 5',N'Genève',NULL,N'1204',N'Switzerland')INSERT INTO "Orders"ShippedDate,"ShipVia","Freight","ShipName","ShipAddress",</v>
      </c>
      <c r="E5408" t="s">
        <v>4865</v>
      </c>
    </row>
    <row r="5409" spans="1:5" hidden="1" x14ac:dyDescent="0.25">
      <c r="A5409" t="s">
        <v>2161</v>
      </c>
      <c r="B5409" t="s">
        <v>2752</v>
      </c>
      <c r="D5409" t="str">
        <f t="shared" si="53"/>
        <v>VALUES (10666,N'RICSU',7,'9/12/1997','10/10/1997','9/22/1997',2,232.42,NULL,N'1204',N'Switzerland')("OrderID","CustomerID","EmployeeID","OrderDate","RequiredDate",ShippedDate,"ShipVia","Freight","ShipName","ShipAddress",ShipCity,"ShipRegion","ShipPostalCode","ShipCountry")</v>
      </c>
      <c r="E5409" t="s">
        <v>4866</v>
      </c>
    </row>
    <row r="5410" spans="1:5" hidden="1" x14ac:dyDescent="0.25">
      <c r="A5410" t="s">
        <v>2161</v>
      </c>
      <c r="C5410" t="s">
        <v>2185</v>
      </c>
      <c r="D5410" t="str">
        <f t="shared" si="53"/>
        <v>ShipCity,"ShipRegion","ShipPostalCode","ShipCountry")</v>
      </c>
      <c r="E5410" t="s">
        <v>2165</v>
      </c>
    </row>
    <row r="5411" spans="1:5" hidden="1" x14ac:dyDescent="0.25">
      <c r="A5411" t="s">
        <v>2161</v>
      </c>
      <c r="C5411" t="s">
        <v>2186</v>
      </c>
      <c r="D5411" t="str">
        <f t="shared" si="53"/>
        <v>INSERT INTO "Orders"ShippedDate,"ShipVia","Freight","ShipName","ShipAddress",N'Ernst Handel',N'Kirchgasse 6',N'Graz',</v>
      </c>
      <c r="E5411" t="s">
        <v>3488</v>
      </c>
    </row>
    <row r="5412" spans="1:5" x14ac:dyDescent="0.25">
      <c r="A5412" t="s">
        <v>2161</v>
      </c>
      <c r="B5412" t="s">
        <v>2162</v>
      </c>
      <c r="D5412" t="str">
        <f t="shared" si="53"/>
        <v>INSERT INTO "Orders"("OrderID","CustomerID","EmployeeID","OrderDate","RequiredDate",ShippedDate,"ShipVia","Freight","ShipName","ShipAddress",ShipCity,"ShipRegion","ShipPostalCode","ShipCountry")VALUES (10667,N'ERNSH',7,'9/12/1997','10/10/1997','9/19/1997',1,78.09,N'Ernst Handel',N'Kirchgasse 6',N'Graz',NULL,N'8010',N'Austria')</v>
      </c>
      <c r="E5412" t="s">
        <v>4867</v>
      </c>
    </row>
    <row r="5413" spans="1:5" hidden="1" x14ac:dyDescent="0.25">
      <c r="A5413" t="s">
        <v>2161</v>
      </c>
      <c r="B5413" t="s">
        <v>2163</v>
      </c>
      <c r="D5413" t="str">
        <f t="shared" si="53"/>
        <v>("OrderID","CustomerID","EmployeeID","OrderDate","RequiredDate",ShipCity,"ShipRegion","ShipPostalCode","ShipCountry")NULL,N'8010',N'Austria')</v>
      </c>
      <c r="E5413" t="s">
        <v>3490</v>
      </c>
    </row>
    <row r="5414" spans="1:5" hidden="1" x14ac:dyDescent="0.25">
      <c r="A5414" t="s">
        <v>2161</v>
      </c>
      <c r="C5414" t="s">
        <v>2164</v>
      </c>
      <c r="D5414" t="str">
        <f t="shared" si="53"/>
        <v>N'Ernst Handel',N'Kirchgasse 6',N'Graz',</v>
      </c>
      <c r="E5414" t="s">
        <v>2194</v>
      </c>
    </row>
    <row r="5415" spans="1:5" hidden="1" x14ac:dyDescent="0.25">
      <c r="A5415" t="s">
        <v>2161</v>
      </c>
      <c r="C5415" t="s">
        <v>2165</v>
      </c>
      <c r="D5415" t="str">
        <f t="shared" si="53"/>
        <v>VALUES (10667,N'ERNSH',7,'9/12/1997','10/10/1997','9/19/1997',1,78.09,N'Ernst Handel',N'Kirchgasse 6',N'Graz',NULL,N'8010',N'Austria')INSERT INTO "Orders"ShippedDate,"ShipVia","Freight","ShipName","ShipAddress",</v>
      </c>
      <c r="E5415" t="s">
        <v>4868</v>
      </c>
    </row>
    <row r="5416" spans="1:5" hidden="1" x14ac:dyDescent="0.25">
      <c r="A5416" t="s">
        <v>2161</v>
      </c>
      <c r="B5416" t="s">
        <v>2753</v>
      </c>
      <c r="D5416" t="str">
        <f t="shared" si="53"/>
        <v>VALUES (10667,N'ERNSH',7,'9/12/1997','10/10/1997','9/19/1997',1,78.09,NULL,N'8010',N'Austria')("OrderID","CustomerID","EmployeeID","OrderDate","RequiredDate",ShippedDate,"ShipVia","Freight","ShipName","ShipAddress",ShipCity,"ShipRegion","ShipPostalCode","ShipCountry")</v>
      </c>
      <c r="E5416" t="s">
        <v>4869</v>
      </c>
    </row>
    <row r="5417" spans="1:5" hidden="1" x14ac:dyDescent="0.25">
      <c r="A5417" t="s">
        <v>2161</v>
      </c>
      <c r="C5417" t="s">
        <v>2194</v>
      </c>
      <c r="D5417" t="str">
        <f t="shared" si="53"/>
        <v>ShipCity,"ShipRegion","ShipPostalCode","ShipCountry")</v>
      </c>
      <c r="E5417" t="s">
        <v>2165</v>
      </c>
    </row>
    <row r="5418" spans="1:5" hidden="1" x14ac:dyDescent="0.25">
      <c r="A5418" t="s">
        <v>2161</v>
      </c>
      <c r="C5418" t="s">
        <v>2195</v>
      </c>
      <c r="D5418" t="str">
        <f t="shared" si="53"/>
        <v>INSERT INTO "Orders"ShippedDate,"ShipVia","Freight","ShipName","ShipAddress",N'Die Wandernde Kuh',N'Adenauerallee 900',N'Stuttgart',</v>
      </c>
      <c r="E5418" t="s">
        <v>3670</v>
      </c>
    </row>
    <row r="5419" spans="1:5" x14ac:dyDescent="0.25">
      <c r="A5419" t="s">
        <v>2161</v>
      </c>
      <c r="B5419" t="s">
        <v>2162</v>
      </c>
      <c r="D5419" t="str">
        <f t="shared" si="53"/>
        <v>INSERT INTO "Orders"("OrderID","CustomerID","EmployeeID","OrderDate","RequiredDate",ShippedDate,"ShipVia","Freight","ShipName","ShipAddress",ShipCity,"ShipRegion","ShipPostalCode","ShipCountry")VALUES (10668,N'WANDK',1,'9/15/1997','10/13/1997','9/23/1997',2,47.22,N'Die Wandernde Kuh',N'Adenauerallee 900',N'Stuttgart',NULL,N'70563',N'Germany')</v>
      </c>
      <c r="E5419" t="s">
        <v>4870</v>
      </c>
    </row>
    <row r="5420" spans="1:5" hidden="1" x14ac:dyDescent="0.25">
      <c r="A5420" t="s">
        <v>2161</v>
      </c>
      <c r="B5420" t="s">
        <v>2163</v>
      </c>
      <c r="D5420" t="str">
        <f t="shared" si="53"/>
        <v>("OrderID","CustomerID","EmployeeID","OrderDate","RequiredDate",ShipCity,"ShipRegion","ShipPostalCode","ShipCountry")NULL,N'70563',N'Germany')</v>
      </c>
      <c r="E5420" t="s">
        <v>3672</v>
      </c>
    </row>
    <row r="5421" spans="1:5" hidden="1" x14ac:dyDescent="0.25">
      <c r="A5421" t="s">
        <v>2161</v>
      </c>
      <c r="C5421" t="s">
        <v>2164</v>
      </c>
      <c r="D5421" t="str">
        <f t="shared" si="53"/>
        <v>N'Die Wandernde Kuh',N'Adenauerallee 900',N'Stuttgart',</v>
      </c>
      <c r="E5421" t="s">
        <v>2289</v>
      </c>
    </row>
    <row r="5422" spans="1:5" hidden="1" x14ac:dyDescent="0.25">
      <c r="A5422" t="s">
        <v>2161</v>
      </c>
      <c r="C5422" t="s">
        <v>2165</v>
      </c>
      <c r="D5422" t="str">
        <f t="shared" si="53"/>
        <v>VALUES (10668,N'WANDK',1,'9/15/1997','10/13/1997','9/23/1997',2,47.22,N'Die Wandernde Kuh',N'Adenauerallee 900',N'Stuttgart',NULL,N'70563',N'Germany')INSERT INTO "Orders"ShippedDate,"ShipVia","Freight","ShipName","ShipAddress",</v>
      </c>
      <c r="E5422" t="s">
        <v>4871</v>
      </c>
    </row>
    <row r="5423" spans="1:5" hidden="1" x14ac:dyDescent="0.25">
      <c r="A5423" t="s">
        <v>2161</v>
      </c>
      <c r="B5423" t="s">
        <v>2754</v>
      </c>
      <c r="D5423" t="str">
        <f t="shared" si="53"/>
        <v>VALUES (10668,N'WANDK',1,'9/15/1997','10/13/1997','9/23/1997',2,47.22,NULL,N'70563',N'Germany')("OrderID","CustomerID","EmployeeID","OrderDate","RequiredDate",ShippedDate,"ShipVia","Freight","ShipName","ShipAddress",ShipCity,"ShipRegion","ShipPostalCode","ShipCountry")</v>
      </c>
      <c r="E5423" t="s">
        <v>4872</v>
      </c>
    </row>
    <row r="5424" spans="1:5" hidden="1" x14ac:dyDescent="0.25">
      <c r="A5424" t="s">
        <v>2161</v>
      </c>
      <c r="C5424" t="s">
        <v>2289</v>
      </c>
      <c r="D5424" t="str">
        <f t="shared" ref="D5424:D5487" si="54">B5424&amp;B5425&amp;C5426&amp;C5427&amp;B5428&amp;C5429&amp;C5430</f>
        <v>ShipCity,"ShipRegion","ShipPostalCode","ShipCountry")</v>
      </c>
      <c r="E5424" t="s">
        <v>2165</v>
      </c>
    </row>
    <row r="5425" spans="1:5" hidden="1" x14ac:dyDescent="0.25">
      <c r="A5425" t="s">
        <v>2161</v>
      </c>
      <c r="C5425" t="s">
        <v>2290</v>
      </c>
      <c r="D5425" t="str">
        <f t="shared" si="54"/>
        <v>INSERT INTO "Orders"ShippedDate,"ShipVia","Freight","ShipName","ShipAddress",N'Simons bistro',N'Vinbæltet 34',N'Kobenhavn',</v>
      </c>
      <c r="E5425" t="s">
        <v>3821</v>
      </c>
    </row>
    <row r="5426" spans="1:5" x14ac:dyDescent="0.25">
      <c r="A5426" t="s">
        <v>2161</v>
      </c>
      <c r="B5426" t="s">
        <v>2162</v>
      </c>
      <c r="D5426" t="str">
        <f t="shared" si="54"/>
        <v>INSERT INTO "Orders"("OrderID","CustomerID","EmployeeID","OrderDate","RequiredDate",ShippedDate,"ShipVia","Freight","ShipName","ShipAddress",ShipCity,"ShipRegion","ShipPostalCode","ShipCountry")VALUES (10669,N'SIMOB',2,'9/15/1997','10/13/1997','9/22/1997',1,24.39,N'Simons bistro',N'Vinbæltet 34',N'Kobenhavn',NULL,N'1734',N'Denmark')</v>
      </c>
      <c r="E5426" t="s">
        <v>4873</v>
      </c>
    </row>
    <row r="5427" spans="1:5" hidden="1" x14ac:dyDescent="0.25">
      <c r="A5427" t="s">
        <v>2161</v>
      </c>
      <c r="B5427" t="s">
        <v>2163</v>
      </c>
      <c r="D5427" t="str">
        <f t="shared" si="54"/>
        <v>("OrderID","CustomerID","EmployeeID","OrderDate","RequiredDate",ShipCity,"ShipRegion","ShipPostalCode","ShipCountry")NULL,N'1734',N'Denmark')</v>
      </c>
      <c r="E5427" t="s">
        <v>3823</v>
      </c>
    </row>
    <row r="5428" spans="1:5" hidden="1" x14ac:dyDescent="0.25">
      <c r="A5428" t="s">
        <v>2161</v>
      </c>
      <c r="C5428" t="s">
        <v>2164</v>
      </c>
      <c r="D5428" t="str">
        <f t="shared" si="54"/>
        <v>N'Simons bistro',N'Vinbæltet 34',N'Kobenhavn',</v>
      </c>
      <c r="E5428" t="s">
        <v>2360</v>
      </c>
    </row>
    <row r="5429" spans="1:5" hidden="1" x14ac:dyDescent="0.25">
      <c r="A5429" t="s">
        <v>2161</v>
      </c>
      <c r="C5429" t="s">
        <v>2165</v>
      </c>
      <c r="D5429" t="str">
        <f t="shared" si="54"/>
        <v>VALUES (10669,N'SIMOB',2,'9/15/1997','10/13/1997','9/22/1997',1,24.39,N'Simons bistro',N'Vinbæltet 34',N'Kobenhavn',NULL,N'1734',N'Denmark')INSERT INTO "Orders"ShippedDate,"ShipVia","Freight","ShipName","ShipAddress",</v>
      </c>
      <c r="E5429" t="s">
        <v>4874</v>
      </c>
    </row>
    <row r="5430" spans="1:5" hidden="1" x14ac:dyDescent="0.25">
      <c r="A5430" t="s">
        <v>2161</v>
      </c>
      <c r="B5430" t="s">
        <v>2755</v>
      </c>
      <c r="D5430" t="str">
        <f t="shared" si="54"/>
        <v>VALUES (10669,N'SIMOB',2,'9/15/1997','10/13/1997','9/22/1997',1,24.39,NULL,N'1734',N'Denmark')("OrderID","CustomerID","EmployeeID","OrderDate","RequiredDate",ShippedDate,"ShipVia","Freight","ShipName","ShipAddress",ShipCity,"ShipRegion","ShipPostalCode","ShipCountry")</v>
      </c>
      <c r="E5430" t="s">
        <v>4875</v>
      </c>
    </row>
    <row r="5431" spans="1:5" hidden="1" x14ac:dyDescent="0.25">
      <c r="A5431" t="s">
        <v>2161</v>
      </c>
      <c r="C5431" t="s">
        <v>2360</v>
      </c>
      <c r="D5431" t="str">
        <f t="shared" si="54"/>
        <v>ShipCity,"ShipRegion","ShipPostalCode","ShipCountry")</v>
      </c>
      <c r="E5431" t="s">
        <v>2165</v>
      </c>
    </row>
    <row r="5432" spans="1:5" hidden="1" x14ac:dyDescent="0.25">
      <c r="A5432" t="s">
        <v>2161</v>
      </c>
      <c r="C5432" t="s">
        <v>2361</v>
      </c>
      <c r="D5432" t="str">
        <f t="shared" si="54"/>
        <v>INSERT INTO "Orders"ShippedDate,"ShipVia","Freight","ShipName","ShipAddress",N'Frankenversand',N'Berliner Platz 43',N'München',</v>
      </c>
      <c r="E5432" t="s">
        <v>3531</v>
      </c>
    </row>
    <row r="5433" spans="1:5" x14ac:dyDescent="0.25">
      <c r="A5433" t="s">
        <v>2161</v>
      </c>
      <c r="B5433" t="s">
        <v>2162</v>
      </c>
      <c r="D5433" t="str">
        <f t="shared" si="54"/>
        <v>INSERT INTO "Orders"("OrderID","CustomerID","EmployeeID","OrderDate","RequiredDate",ShippedDate,"ShipVia","Freight","ShipName","ShipAddress",ShipCity,"ShipRegion","ShipPostalCode","ShipCountry")VALUES (10670,N'FRANK',4,'9/16/1997','10/14/1997','9/18/1997',1,203.48,N'Frankenversand',N'Berliner Platz 43',N'München',NULL,N'80805',N'Germany')</v>
      </c>
      <c r="E5433" t="s">
        <v>4876</v>
      </c>
    </row>
    <row r="5434" spans="1:5" hidden="1" x14ac:dyDescent="0.25">
      <c r="A5434" t="s">
        <v>2161</v>
      </c>
      <c r="B5434" t="s">
        <v>2163</v>
      </c>
      <c r="D5434" t="str">
        <f t="shared" si="54"/>
        <v>("OrderID","CustomerID","EmployeeID","OrderDate","RequiredDate",ShipCity,"ShipRegion","ShipPostalCode","ShipCountry")NULL,N'80805',N'Germany')</v>
      </c>
      <c r="E5434" t="s">
        <v>3533</v>
      </c>
    </row>
    <row r="5435" spans="1:5" hidden="1" x14ac:dyDescent="0.25">
      <c r="A5435" t="s">
        <v>2161</v>
      </c>
      <c r="C5435" t="s">
        <v>2164</v>
      </c>
      <c r="D5435" t="str">
        <f t="shared" si="54"/>
        <v>N'Frankenversand',N'Berliner Platz 43',N'München',</v>
      </c>
      <c r="E5435" t="s">
        <v>2219</v>
      </c>
    </row>
    <row r="5436" spans="1:5" hidden="1" x14ac:dyDescent="0.25">
      <c r="A5436" t="s">
        <v>2161</v>
      </c>
      <c r="C5436" t="s">
        <v>2165</v>
      </c>
      <c r="D5436" t="str">
        <f t="shared" si="54"/>
        <v>VALUES (10670,N'FRANK',4,'9/16/1997','10/14/1997','9/18/1997',1,203.48,N'Frankenversand',N'Berliner Platz 43',N'München',NULL,N'80805',N'Germany')INSERT INTO "Orders"ShippedDate,"ShipVia","Freight","ShipName","ShipAddress",</v>
      </c>
      <c r="E5436" t="s">
        <v>4877</v>
      </c>
    </row>
    <row r="5437" spans="1:5" hidden="1" x14ac:dyDescent="0.25">
      <c r="A5437" t="s">
        <v>2161</v>
      </c>
      <c r="B5437" t="s">
        <v>2756</v>
      </c>
      <c r="D5437" t="str">
        <f t="shared" si="54"/>
        <v>VALUES (10670,N'FRANK',4,'9/16/1997','10/14/1997','9/18/1997',1,203.48,NULL,N'80805',N'Germany')("OrderID","CustomerID","EmployeeID","OrderDate","RequiredDate",ShippedDate,"ShipVia","Freight","ShipName","ShipAddress",ShipCity,"ShipRegion","ShipPostalCode","ShipCountry")</v>
      </c>
      <c r="E5437" t="s">
        <v>4878</v>
      </c>
    </row>
    <row r="5438" spans="1:5" hidden="1" x14ac:dyDescent="0.25">
      <c r="A5438" t="s">
        <v>2161</v>
      </c>
      <c r="C5438" t="s">
        <v>2219</v>
      </c>
      <c r="D5438" t="str">
        <f t="shared" si="54"/>
        <v>ShipCity,"ShipRegion","ShipPostalCode","ShipCountry")</v>
      </c>
      <c r="E5438" t="s">
        <v>2165</v>
      </c>
    </row>
    <row r="5439" spans="1:5" hidden="1" x14ac:dyDescent="0.25">
      <c r="A5439" t="s">
        <v>2161</v>
      </c>
      <c r="C5439" t="s">
        <v>2220</v>
      </c>
      <c r="D5439" t="str">
        <f t="shared" si="54"/>
        <v>INSERT INTO "Orders"ShippedDate,"ShipVia","Freight","ShipName","ShipAddress",N'France restauration',N'54, rue Royale',N'Nantes',</v>
      </c>
      <c r="E5439" t="s">
        <v>4879</v>
      </c>
    </row>
    <row r="5440" spans="1:5" x14ac:dyDescent="0.25">
      <c r="A5440" t="s">
        <v>2161</v>
      </c>
      <c r="B5440" t="s">
        <v>2162</v>
      </c>
      <c r="D5440" t="str">
        <f t="shared" si="54"/>
        <v>INSERT INTO "Orders"("OrderID","CustomerID","EmployeeID","OrderDate","RequiredDate",ShippedDate,"ShipVia","Freight","ShipName","ShipAddress",ShipCity,"ShipRegion","ShipPostalCode","ShipCountry")VALUES (10671,N'FRANR',1,'9/17/1997','10/15/1997','9/24/1997',1,30.34,N'France restauration',N'54, rue Royale',N'Nantes',NULL,N'44000',N'France')</v>
      </c>
      <c r="E5440" t="s">
        <v>4880</v>
      </c>
    </row>
    <row r="5441" spans="1:5" hidden="1" x14ac:dyDescent="0.25">
      <c r="A5441" t="s">
        <v>2161</v>
      </c>
      <c r="B5441" t="s">
        <v>2163</v>
      </c>
      <c r="D5441" t="str">
        <f t="shared" si="54"/>
        <v>("OrderID","CustomerID","EmployeeID","OrderDate","RequiredDate",ShipCity,"ShipRegion","ShipPostalCode","ShipCountry")NULL,N'44000',N'France')</v>
      </c>
      <c r="E5441" t="s">
        <v>3714</v>
      </c>
    </row>
    <row r="5442" spans="1:5" hidden="1" x14ac:dyDescent="0.25">
      <c r="A5442" t="s">
        <v>2161</v>
      </c>
      <c r="C5442" t="s">
        <v>2164</v>
      </c>
      <c r="D5442" t="str">
        <f t="shared" si="54"/>
        <v>N'France restauration',N'54, rue Royale',N'Nantes',</v>
      </c>
      <c r="E5442" t="s">
        <v>2758</v>
      </c>
    </row>
    <row r="5443" spans="1:5" hidden="1" x14ac:dyDescent="0.25">
      <c r="A5443" t="s">
        <v>2161</v>
      </c>
      <c r="C5443" t="s">
        <v>2165</v>
      </c>
      <c r="D5443" t="str">
        <f t="shared" si="54"/>
        <v>VALUES (10671,N'FRANR',1,'9/17/1997','10/15/1997','9/24/1997',1,30.34,N'France restauration',N'54, rue Royale',N'Nantes',NULL,N'44000',N'France')INSERT INTO "Orders"ShippedDate,"ShipVia","Freight","ShipName","ShipAddress",</v>
      </c>
      <c r="E5443" t="s">
        <v>4881</v>
      </c>
    </row>
    <row r="5444" spans="1:5" hidden="1" x14ac:dyDescent="0.25">
      <c r="A5444" t="s">
        <v>2161</v>
      </c>
      <c r="B5444" t="s">
        <v>2757</v>
      </c>
      <c r="D5444" t="str">
        <f t="shared" si="54"/>
        <v>VALUES (10671,N'FRANR',1,'9/17/1997','10/15/1997','9/24/1997',1,30.34,NULL,N'44000',N'France')("OrderID","CustomerID","EmployeeID","OrderDate","RequiredDate",ShippedDate,"ShipVia","Freight","ShipName","ShipAddress",ShipCity,"ShipRegion","ShipPostalCode","ShipCountry")</v>
      </c>
      <c r="E5444" t="s">
        <v>4882</v>
      </c>
    </row>
    <row r="5445" spans="1:5" hidden="1" x14ac:dyDescent="0.25">
      <c r="A5445" t="s">
        <v>2161</v>
      </c>
      <c r="C5445" t="s">
        <v>2758</v>
      </c>
      <c r="D5445" t="str">
        <f t="shared" si="54"/>
        <v>ShipCity,"ShipRegion","ShipPostalCode","ShipCountry")</v>
      </c>
      <c r="E5445" t="s">
        <v>2165</v>
      </c>
    </row>
    <row r="5446" spans="1:5" hidden="1" x14ac:dyDescent="0.25">
      <c r="A5446" t="s">
        <v>2161</v>
      </c>
      <c r="C5446" t="s">
        <v>2312</v>
      </c>
      <c r="D5446" t="str">
        <f t="shared" si="54"/>
        <v>INSERT INTO "Orders"ShippedDate,"ShipVia","Freight","ShipName","ShipAddress",N'Berglunds snabbköp',N'Berguvsvägen  8',N'Luleå',</v>
      </c>
      <c r="E5446" t="s">
        <v>3581</v>
      </c>
    </row>
    <row r="5447" spans="1:5" x14ac:dyDescent="0.25">
      <c r="A5447" t="s">
        <v>2161</v>
      </c>
      <c r="B5447" t="s">
        <v>2162</v>
      </c>
      <c r="D5447" t="str">
        <f t="shared" si="54"/>
        <v>INSERT INTO "Orders"("OrderID","CustomerID","EmployeeID","OrderDate","RequiredDate",ShippedDate,"ShipVia","Freight","ShipName","ShipAddress",ShipCity,"ShipRegion","ShipPostalCode","ShipCountry")VALUES (10672,N'BERGS',9,'9/17/1997','10/1/1997','9/26/1997',2,95.75,N'Berglunds snabbköp',N'Berguvsvägen  8',N'Luleå',NULL,N'S-958 22',N'Sweden')</v>
      </c>
      <c r="E5447" t="s">
        <v>4883</v>
      </c>
    </row>
    <row r="5448" spans="1:5" hidden="1" x14ac:dyDescent="0.25">
      <c r="A5448" t="s">
        <v>2161</v>
      </c>
      <c r="B5448" t="s">
        <v>2163</v>
      </c>
      <c r="D5448" t="str">
        <f t="shared" si="54"/>
        <v>("OrderID","CustomerID","EmployeeID","OrderDate","RequiredDate",ShipCity,"ShipRegion","ShipPostalCode","ShipCountry")NULL,N'S-958 22',N'Sweden')</v>
      </c>
      <c r="E5448" t="s">
        <v>3583</v>
      </c>
    </row>
    <row r="5449" spans="1:5" hidden="1" x14ac:dyDescent="0.25">
      <c r="A5449" t="s">
        <v>2161</v>
      </c>
      <c r="C5449" t="s">
        <v>2164</v>
      </c>
      <c r="D5449" t="str">
        <f t="shared" si="54"/>
        <v>N'Berglunds snabbköp',N'Berguvsvägen  8',N'Luleå',</v>
      </c>
      <c r="E5449" t="s">
        <v>2246</v>
      </c>
    </row>
    <row r="5450" spans="1:5" hidden="1" x14ac:dyDescent="0.25">
      <c r="A5450" t="s">
        <v>2161</v>
      </c>
      <c r="C5450" t="s">
        <v>2165</v>
      </c>
      <c r="D5450" t="str">
        <f t="shared" si="54"/>
        <v>VALUES (10672,N'BERGS',9,'9/17/1997','10/1/1997','9/26/1997',2,95.75,N'Berglunds snabbköp',N'Berguvsvägen  8',N'Luleå',NULL,N'S-958 22',N'Sweden')INSERT INTO "Orders"ShippedDate,"ShipVia","Freight","ShipName","ShipAddress",</v>
      </c>
      <c r="E5450" t="s">
        <v>4884</v>
      </c>
    </row>
    <row r="5451" spans="1:5" hidden="1" x14ac:dyDescent="0.25">
      <c r="A5451" t="s">
        <v>2161</v>
      </c>
      <c r="B5451" t="s">
        <v>2759</v>
      </c>
      <c r="D5451" t="str">
        <f t="shared" si="54"/>
        <v>VALUES (10672,N'BERGS',9,'9/17/1997','10/1/1997','9/26/1997',2,95.75,NULL,N'S-958 22',N'Sweden')("OrderID","CustomerID","EmployeeID","OrderDate","RequiredDate",ShippedDate,"ShipVia","Freight","ShipName","ShipAddress",ShipCity,"ShipRegion","ShipPostalCode","ShipCountry")</v>
      </c>
      <c r="E5451" t="s">
        <v>4885</v>
      </c>
    </row>
    <row r="5452" spans="1:5" hidden="1" x14ac:dyDescent="0.25">
      <c r="A5452" t="s">
        <v>2161</v>
      </c>
      <c r="C5452" t="s">
        <v>2246</v>
      </c>
      <c r="D5452" t="str">
        <f t="shared" si="54"/>
        <v>ShipCity,"ShipRegion","ShipPostalCode","ShipCountry")</v>
      </c>
      <c r="E5452" t="s">
        <v>2165</v>
      </c>
    </row>
    <row r="5453" spans="1:5" hidden="1" x14ac:dyDescent="0.25">
      <c r="A5453" t="s">
        <v>2161</v>
      </c>
      <c r="C5453" t="s">
        <v>2247</v>
      </c>
      <c r="D5453" t="str">
        <f t="shared" si="54"/>
        <v>INSERT INTO "Orders"ShippedDate,"ShipVia","Freight","ShipName","ShipAddress",N'Wilman Kala',N'Keskuskatu 45',N'Helsinki',</v>
      </c>
      <c r="E5453" t="s">
        <v>4705</v>
      </c>
    </row>
    <row r="5454" spans="1:5" x14ac:dyDescent="0.25">
      <c r="A5454" t="s">
        <v>2161</v>
      </c>
      <c r="B5454" t="s">
        <v>2162</v>
      </c>
      <c r="D5454" t="str">
        <f t="shared" si="54"/>
        <v>INSERT INTO "Orders"("OrderID","CustomerID","EmployeeID","OrderDate","RequiredDate",ShippedDate,"ShipVia","Freight","ShipName","ShipAddress",ShipCity,"ShipRegion","ShipPostalCode","ShipCountry")VALUES (10673,N'WILMK',2,'9/18/1997','10/16/1997','9/19/1997',1,22.76,N'Wilman Kala',N'Keskuskatu 45',N'Helsinki',NULL,N'21240',N'Finland')</v>
      </c>
      <c r="E5454" t="s">
        <v>4886</v>
      </c>
    </row>
    <row r="5455" spans="1:5" hidden="1" x14ac:dyDescent="0.25">
      <c r="A5455" t="s">
        <v>2161</v>
      </c>
      <c r="B5455" t="s">
        <v>2163</v>
      </c>
      <c r="D5455" t="str">
        <f t="shared" si="54"/>
        <v>("OrderID","CustomerID","EmployeeID","OrderDate","RequiredDate",ShipCity,"ShipRegion","ShipPostalCode","ShipCountry")NULL,N'21240',N'Finland')</v>
      </c>
      <c r="E5455" t="s">
        <v>4707</v>
      </c>
    </row>
    <row r="5456" spans="1:5" hidden="1" x14ac:dyDescent="0.25">
      <c r="A5456" t="s">
        <v>2161</v>
      </c>
      <c r="C5456" t="s">
        <v>2164</v>
      </c>
      <c r="D5456" t="str">
        <f t="shared" si="54"/>
        <v>N'Wilman Kala',N'Keskuskatu 45',N'Helsinki',</v>
      </c>
      <c r="E5456" t="s">
        <v>2696</v>
      </c>
    </row>
    <row r="5457" spans="1:5" hidden="1" x14ac:dyDescent="0.25">
      <c r="A5457" t="s">
        <v>2161</v>
      </c>
      <c r="C5457" t="s">
        <v>2165</v>
      </c>
      <c r="D5457" t="str">
        <f t="shared" si="54"/>
        <v>VALUES (10673,N'WILMK',2,'9/18/1997','10/16/1997','9/19/1997',1,22.76,N'Wilman Kala',N'Keskuskatu 45',N'Helsinki',NULL,N'21240',N'Finland')INSERT INTO "Orders"ShippedDate,"ShipVia","Freight","ShipName","ShipAddress",</v>
      </c>
      <c r="E5457" t="s">
        <v>4887</v>
      </c>
    </row>
    <row r="5458" spans="1:5" hidden="1" x14ac:dyDescent="0.25">
      <c r="A5458" t="s">
        <v>2161</v>
      </c>
      <c r="B5458" t="s">
        <v>2760</v>
      </c>
      <c r="D5458" t="str">
        <f t="shared" si="54"/>
        <v>VALUES (10673,N'WILMK',2,'9/18/1997','10/16/1997','9/19/1997',1,22.76,NULL,N'21240',N'Finland')("OrderID","CustomerID","EmployeeID","OrderDate","RequiredDate",ShippedDate,"ShipVia","Freight","ShipName","ShipAddress",ShipCity,"ShipRegion","ShipPostalCode","ShipCountry")</v>
      </c>
      <c r="E5458" t="s">
        <v>4888</v>
      </c>
    </row>
    <row r="5459" spans="1:5" hidden="1" x14ac:dyDescent="0.25">
      <c r="A5459" t="s">
        <v>2161</v>
      </c>
      <c r="C5459" t="s">
        <v>2696</v>
      </c>
      <c r="D5459" t="str">
        <f t="shared" si="54"/>
        <v>ShipCity,"ShipRegion","ShipPostalCode","ShipCountry")</v>
      </c>
      <c r="E5459" t="s">
        <v>2165</v>
      </c>
    </row>
    <row r="5460" spans="1:5" hidden="1" x14ac:dyDescent="0.25">
      <c r="A5460" t="s">
        <v>2161</v>
      </c>
      <c r="C5460" t="s">
        <v>2697</v>
      </c>
      <c r="D5460" t="str">
        <f t="shared" si="54"/>
        <v>INSERT INTO "Orders"ShippedDate,"ShipVia","Freight","ShipName","ShipAddress",N'Island Trading',N'Garden House Crowther Way',N'Cowes',</v>
      </c>
      <c r="E5460" t="s">
        <v>3726</v>
      </c>
    </row>
    <row r="5461" spans="1:5" x14ac:dyDescent="0.25">
      <c r="A5461" t="s">
        <v>2161</v>
      </c>
      <c r="B5461" t="s">
        <v>2162</v>
      </c>
      <c r="D5461" t="str">
        <f t="shared" si="54"/>
        <v>INSERT INTO "Orders"("OrderID","CustomerID","EmployeeID","OrderDate","RequiredDate",ShippedDate,"ShipVia","Freight","ShipName","ShipAddress",ShipCity,"ShipRegion","ShipPostalCode","ShipCountry")VALUES (10674,N'ISLAT',4,'9/18/1997','10/16/1997','9/30/1997',2,0.90,N'Island Trading',N'Garden House Crowther Way',N'Cowes',N'Isle of Wight',N'PO31 7PJ',N'UK')</v>
      </c>
      <c r="E5461" t="s">
        <v>4889</v>
      </c>
    </row>
    <row r="5462" spans="1:5" hidden="1" x14ac:dyDescent="0.25">
      <c r="A5462" t="s">
        <v>2161</v>
      </c>
      <c r="B5462" t="s">
        <v>2163</v>
      </c>
      <c r="D5462" t="str">
        <f t="shared" si="54"/>
        <v>("OrderID","CustomerID","EmployeeID","OrderDate","RequiredDate",ShipCity,"ShipRegion","ShipPostalCode","ShipCountry")N'Isle of Wight',N'PO31 7PJ',N'UK')</v>
      </c>
      <c r="E5462" t="s">
        <v>3728</v>
      </c>
    </row>
    <row r="5463" spans="1:5" hidden="1" x14ac:dyDescent="0.25">
      <c r="A5463" t="s">
        <v>2161</v>
      </c>
      <c r="C5463" t="s">
        <v>2164</v>
      </c>
      <c r="D5463" t="str">
        <f t="shared" si="54"/>
        <v>N'Island Trading',N'Garden House Crowther Way',N'Cowes',</v>
      </c>
      <c r="E5463" t="s">
        <v>2317</v>
      </c>
    </row>
    <row r="5464" spans="1:5" hidden="1" x14ac:dyDescent="0.25">
      <c r="A5464" t="s">
        <v>2161</v>
      </c>
      <c r="C5464" t="s">
        <v>2165</v>
      </c>
      <c r="D5464" t="str">
        <f t="shared" si="54"/>
        <v>VALUES (10674,N'ISLAT',4,'9/18/1997','10/16/1997','9/30/1997',2,0.90,N'Island Trading',N'Garden House Crowther Way',N'Cowes',N'Isle of Wight',N'PO31 7PJ',N'UK')INSERT INTO "Orders"ShippedDate,"ShipVia","Freight","ShipName","ShipAddress",</v>
      </c>
      <c r="E5464" t="s">
        <v>4890</v>
      </c>
    </row>
    <row r="5465" spans="1:5" hidden="1" x14ac:dyDescent="0.25">
      <c r="A5465" t="s">
        <v>2161</v>
      </c>
      <c r="B5465" t="s">
        <v>2761</v>
      </c>
      <c r="D5465" t="str">
        <f t="shared" si="54"/>
        <v>VALUES (10674,N'ISLAT',4,'9/18/1997','10/16/1997','9/30/1997',2,0.90,N'Isle of Wight',N'PO31 7PJ',N'UK')("OrderID","CustomerID","EmployeeID","OrderDate","RequiredDate",ShippedDate,"ShipVia","Freight","ShipName","ShipAddress",ShipCity,"ShipRegion","ShipPostalCode","ShipCountry")</v>
      </c>
      <c r="E5465" t="s">
        <v>4891</v>
      </c>
    </row>
    <row r="5466" spans="1:5" hidden="1" x14ac:dyDescent="0.25">
      <c r="A5466" t="s">
        <v>2161</v>
      </c>
      <c r="C5466" t="s">
        <v>2317</v>
      </c>
      <c r="D5466" t="str">
        <f t="shared" si="54"/>
        <v>ShipCity,"ShipRegion","ShipPostalCode","ShipCountry")</v>
      </c>
      <c r="E5466" t="s">
        <v>2165</v>
      </c>
    </row>
    <row r="5467" spans="1:5" hidden="1" x14ac:dyDescent="0.25">
      <c r="A5467" t="s">
        <v>2161</v>
      </c>
      <c r="C5467" t="s">
        <v>2318</v>
      </c>
      <c r="D5467" t="str">
        <f t="shared" si="54"/>
        <v>INSERT INTO "Orders"ShippedDate,"ShipVia","Freight","ShipName","ShipAddress",N'Frankenversand',N'Berliner Platz 43',N'München',</v>
      </c>
      <c r="E5467" t="s">
        <v>3531</v>
      </c>
    </row>
    <row r="5468" spans="1:5" x14ac:dyDescent="0.25">
      <c r="A5468" t="s">
        <v>2161</v>
      </c>
      <c r="B5468" t="s">
        <v>2162</v>
      </c>
      <c r="D5468" t="str">
        <f t="shared" si="54"/>
        <v>INSERT INTO "Orders"("OrderID","CustomerID","EmployeeID","OrderDate","RequiredDate",ShippedDate,"ShipVia","Freight","ShipName","ShipAddress",ShipCity,"ShipRegion","ShipPostalCode","ShipCountry")VALUES (10675,N'FRANK',5,'9/19/1997','10/17/1997','9/23/1997',2,31.85,N'Frankenversand',N'Berliner Platz 43',N'München',NULL,N'80805',N'Germany')</v>
      </c>
      <c r="E5468" t="s">
        <v>4892</v>
      </c>
    </row>
    <row r="5469" spans="1:5" hidden="1" x14ac:dyDescent="0.25">
      <c r="A5469" t="s">
        <v>2161</v>
      </c>
      <c r="B5469" t="s">
        <v>2163</v>
      </c>
      <c r="D5469" t="str">
        <f t="shared" si="54"/>
        <v>("OrderID","CustomerID","EmployeeID","OrderDate","RequiredDate",ShipCity,"ShipRegion","ShipPostalCode","ShipCountry")NULL,N'80805',N'Germany')</v>
      </c>
      <c r="E5469" t="s">
        <v>3533</v>
      </c>
    </row>
    <row r="5470" spans="1:5" hidden="1" x14ac:dyDescent="0.25">
      <c r="A5470" t="s">
        <v>2161</v>
      </c>
      <c r="C5470" t="s">
        <v>2164</v>
      </c>
      <c r="D5470" t="str">
        <f t="shared" si="54"/>
        <v>N'Frankenversand',N'Berliner Platz 43',N'München',</v>
      </c>
      <c r="E5470" t="s">
        <v>2219</v>
      </c>
    </row>
    <row r="5471" spans="1:5" hidden="1" x14ac:dyDescent="0.25">
      <c r="A5471" t="s">
        <v>2161</v>
      </c>
      <c r="C5471" t="s">
        <v>2165</v>
      </c>
      <c r="D5471" t="str">
        <f t="shared" si="54"/>
        <v>VALUES (10675,N'FRANK',5,'9/19/1997','10/17/1997','9/23/1997',2,31.85,N'Frankenversand',N'Berliner Platz 43',N'München',NULL,N'80805',N'Germany')INSERT INTO "Orders"ShippedDate,"ShipVia","Freight","ShipName","ShipAddress",</v>
      </c>
      <c r="E5471" t="s">
        <v>4893</v>
      </c>
    </row>
    <row r="5472" spans="1:5" hidden="1" x14ac:dyDescent="0.25">
      <c r="A5472" t="s">
        <v>2161</v>
      </c>
      <c r="B5472" t="s">
        <v>2762</v>
      </c>
      <c r="D5472" t="str">
        <f t="shared" si="54"/>
        <v>VALUES (10675,N'FRANK',5,'9/19/1997','10/17/1997','9/23/1997',2,31.85,NULL,N'80805',N'Germany')("OrderID","CustomerID","EmployeeID","OrderDate","RequiredDate",ShippedDate,"ShipVia","Freight","ShipName","ShipAddress",ShipCity,"ShipRegion","ShipPostalCode","ShipCountry")</v>
      </c>
      <c r="E5472" t="s">
        <v>4894</v>
      </c>
    </row>
    <row r="5473" spans="1:5" hidden="1" x14ac:dyDescent="0.25">
      <c r="A5473" t="s">
        <v>2161</v>
      </c>
      <c r="C5473" t="s">
        <v>2219</v>
      </c>
      <c r="D5473" t="str">
        <f t="shared" si="54"/>
        <v>ShipCity,"ShipRegion","ShipPostalCode","ShipCountry")</v>
      </c>
      <c r="E5473" t="s">
        <v>2165</v>
      </c>
    </row>
    <row r="5474" spans="1:5" hidden="1" x14ac:dyDescent="0.25">
      <c r="A5474" t="s">
        <v>2161</v>
      </c>
      <c r="C5474" t="s">
        <v>2220</v>
      </c>
      <c r="D5474" t="str">
        <f t="shared" si="54"/>
        <v>INSERT INTO "Orders"ShippedDate,"ShipVia","Freight","ShipName","ShipAddress",N'Tortuga Restaurante',N'Avda. Azteca 123',N'México D.F.',</v>
      </c>
      <c r="E5474" t="s">
        <v>3571</v>
      </c>
    </row>
    <row r="5475" spans="1:5" x14ac:dyDescent="0.25">
      <c r="A5475" t="s">
        <v>2161</v>
      </c>
      <c r="B5475" t="s">
        <v>2162</v>
      </c>
      <c r="D5475" t="str">
        <f t="shared" si="54"/>
        <v>INSERT INTO "Orders"("OrderID","CustomerID","EmployeeID","OrderDate","RequiredDate",ShippedDate,"ShipVia","Freight","ShipName","ShipAddress",ShipCity,"ShipRegion","ShipPostalCode","ShipCountry")VALUES (10676,N'TORTU',2,'9/22/1997','10/20/1997','9/29/1997',2,2.01,N'Tortuga Restaurante',N'Avda. Azteca 123',N'México D.F.',NULL,N'05033',N'Mexico')</v>
      </c>
      <c r="E5475" t="s">
        <v>4895</v>
      </c>
    </row>
    <row r="5476" spans="1:5" hidden="1" x14ac:dyDescent="0.25">
      <c r="A5476" t="s">
        <v>2161</v>
      </c>
      <c r="B5476" t="s">
        <v>2163</v>
      </c>
      <c r="D5476" t="str">
        <f t="shared" si="54"/>
        <v>("OrderID","CustomerID","EmployeeID","OrderDate","RequiredDate",ShipCity,"ShipRegion","ShipPostalCode","ShipCountry")NULL,N'05033',N'Mexico')</v>
      </c>
      <c r="E5476" t="s">
        <v>3573</v>
      </c>
    </row>
    <row r="5477" spans="1:5" hidden="1" x14ac:dyDescent="0.25">
      <c r="A5477" t="s">
        <v>2161</v>
      </c>
      <c r="C5477" t="s">
        <v>2164</v>
      </c>
      <c r="D5477" t="str">
        <f t="shared" si="54"/>
        <v>N'Tortuga Restaurante',N'Avda. Azteca 123',N'México D.F.',</v>
      </c>
      <c r="E5477" t="s">
        <v>2240</v>
      </c>
    </row>
    <row r="5478" spans="1:5" hidden="1" x14ac:dyDescent="0.25">
      <c r="A5478" t="s">
        <v>2161</v>
      </c>
      <c r="C5478" t="s">
        <v>2165</v>
      </c>
      <c r="D5478" t="str">
        <f t="shared" si="54"/>
        <v>VALUES (10676,N'TORTU',2,'9/22/1997','10/20/1997','9/29/1997',2,2.01,N'Tortuga Restaurante',N'Avda. Azteca 123',N'México D.F.',NULL,N'05033',N'Mexico')INSERT INTO "Orders"ShippedDate,"ShipVia","Freight","ShipName","ShipAddress",</v>
      </c>
      <c r="E5478" t="s">
        <v>4896</v>
      </c>
    </row>
    <row r="5479" spans="1:5" hidden="1" x14ac:dyDescent="0.25">
      <c r="A5479" t="s">
        <v>2161</v>
      </c>
      <c r="B5479" t="s">
        <v>2763</v>
      </c>
      <c r="D5479" t="str">
        <f t="shared" si="54"/>
        <v>VALUES (10676,N'TORTU',2,'9/22/1997','10/20/1997','9/29/1997',2,2.01,NULL,N'05033',N'Mexico')("OrderID","CustomerID","EmployeeID","OrderDate","RequiredDate",ShippedDate,"ShipVia","Freight","ShipName","ShipAddress",ShipCity,"ShipRegion","ShipPostalCode","ShipCountry")</v>
      </c>
      <c r="E5479" t="s">
        <v>4897</v>
      </c>
    </row>
    <row r="5480" spans="1:5" hidden="1" x14ac:dyDescent="0.25">
      <c r="A5480" t="s">
        <v>2161</v>
      </c>
      <c r="C5480" t="s">
        <v>2240</v>
      </c>
      <c r="D5480" t="str">
        <f t="shared" si="54"/>
        <v>ShipCity,"ShipRegion","ShipPostalCode","ShipCountry")</v>
      </c>
      <c r="E5480" t="s">
        <v>2165</v>
      </c>
    </row>
    <row r="5481" spans="1:5" hidden="1" x14ac:dyDescent="0.25">
      <c r="A5481" t="s">
        <v>2161</v>
      </c>
      <c r="C5481" t="s">
        <v>2241</v>
      </c>
      <c r="D5481" t="str">
        <f t="shared" si="54"/>
        <v>INSERT INTO "Orders"ShippedDate,"ShipVia","Freight","ShipName","ShipAddress",N'Antonio Moreno Taquería',N'Mataderos  2312',N'México D.F.',</v>
      </c>
      <c r="E5481" t="s">
        <v>3909</v>
      </c>
    </row>
    <row r="5482" spans="1:5" x14ac:dyDescent="0.25">
      <c r="A5482" t="s">
        <v>2161</v>
      </c>
      <c r="B5482" t="s">
        <v>2162</v>
      </c>
      <c r="D5482" t="str">
        <f t="shared" si="54"/>
        <v>INSERT INTO "Orders"("OrderID","CustomerID","EmployeeID","OrderDate","RequiredDate",ShippedDate,"ShipVia","Freight","ShipName","ShipAddress",ShipCity,"ShipRegion","ShipPostalCode","ShipCountry")VALUES (10677,N'ANTON',1,'9/22/1997','10/20/1997','9/26/1997',3,4.03,N'Antonio Moreno Taquería',N'Mataderos  2312',N'México D.F.',NULL,N'05023',N'Mexico')</v>
      </c>
      <c r="E5482" t="s">
        <v>4898</v>
      </c>
    </row>
    <row r="5483" spans="1:5" hidden="1" x14ac:dyDescent="0.25">
      <c r="A5483" t="s">
        <v>2161</v>
      </c>
      <c r="B5483" t="s">
        <v>2163</v>
      </c>
      <c r="D5483" t="str">
        <f t="shared" si="54"/>
        <v>("OrderID","CustomerID","EmployeeID","OrderDate","RequiredDate",ShipCity,"ShipRegion","ShipPostalCode","ShipCountry")NULL,N'05023',N'Mexico')</v>
      </c>
      <c r="E5483" t="s">
        <v>3911</v>
      </c>
    </row>
    <row r="5484" spans="1:5" hidden="1" x14ac:dyDescent="0.25">
      <c r="A5484" t="s">
        <v>2161</v>
      </c>
      <c r="C5484" t="s">
        <v>2164</v>
      </c>
      <c r="D5484" t="str">
        <f t="shared" si="54"/>
        <v>N'Antonio Moreno Taquería',N'Mataderos  2312',N'México D.F.',</v>
      </c>
      <c r="E5484" t="s">
        <v>2400</v>
      </c>
    </row>
    <row r="5485" spans="1:5" hidden="1" x14ac:dyDescent="0.25">
      <c r="A5485" t="s">
        <v>2161</v>
      </c>
      <c r="C5485" t="s">
        <v>2165</v>
      </c>
      <c r="D5485" t="str">
        <f t="shared" si="54"/>
        <v>VALUES (10677,N'ANTON',1,'9/22/1997','10/20/1997','9/26/1997',3,4.03,N'Antonio Moreno Taquería',N'Mataderos  2312',N'México D.F.',NULL,N'05023',N'Mexico')INSERT INTO "Orders"ShippedDate,"ShipVia","Freight","ShipName","ShipAddress",</v>
      </c>
      <c r="E5485" t="s">
        <v>4899</v>
      </c>
    </row>
    <row r="5486" spans="1:5" hidden="1" x14ac:dyDescent="0.25">
      <c r="A5486" t="s">
        <v>2161</v>
      </c>
      <c r="B5486" t="s">
        <v>2764</v>
      </c>
      <c r="D5486" t="str">
        <f t="shared" si="54"/>
        <v>VALUES (10677,N'ANTON',1,'9/22/1997','10/20/1997','9/26/1997',3,4.03,NULL,N'05023',N'Mexico')("OrderID","CustomerID","EmployeeID","OrderDate","RequiredDate",ShippedDate,"ShipVia","Freight","ShipName","ShipAddress",ShipCity,"ShipRegion","ShipPostalCode","ShipCountry")</v>
      </c>
      <c r="E5486" t="s">
        <v>4900</v>
      </c>
    </row>
    <row r="5487" spans="1:5" hidden="1" x14ac:dyDescent="0.25">
      <c r="A5487" t="s">
        <v>2161</v>
      </c>
      <c r="C5487" t="s">
        <v>2400</v>
      </c>
      <c r="D5487" t="str">
        <f t="shared" si="54"/>
        <v>ShipCity,"ShipRegion","ShipPostalCode","ShipCountry")</v>
      </c>
      <c r="E5487" t="s">
        <v>2165</v>
      </c>
    </row>
    <row r="5488" spans="1:5" hidden="1" x14ac:dyDescent="0.25">
      <c r="A5488" t="s">
        <v>2161</v>
      </c>
      <c r="C5488" t="s">
        <v>2401</v>
      </c>
      <c r="D5488" t="str">
        <f t="shared" ref="D5488:D5551" si="55">B5488&amp;B5489&amp;C5490&amp;C5491&amp;B5492&amp;C5493&amp;C5494</f>
        <v>INSERT INTO "Orders"ShippedDate,"ShipVia","Freight","ShipName","ShipAddress",N'Save-a-lot Markets',N'187 Suffolk Ln.',N'Boise',</v>
      </c>
      <c r="E5488" t="s">
        <v>3758</v>
      </c>
    </row>
    <row r="5489" spans="1:5" x14ac:dyDescent="0.25">
      <c r="A5489" t="s">
        <v>2161</v>
      </c>
      <c r="B5489" t="s">
        <v>2162</v>
      </c>
      <c r="D5489" t="str">
        <f t="shared" si="55"/>
        <v>INSERT INTO "Orders"("OrderID","CustomerID","EmployeeID","OrderDate","RequiredDate",ShippedDate,"ShipVia","Freight","ShipName","ShipAddress",ShipCity,"ShipRegion","ShipPostalCode","ShipCountry")VALUES (10678,N'SAVEA',7,'9/23/1997','10/21/1997','10/16/1997',3,388.98,N'Save-a-lot Markets',N'187 Suffolk Ln.',N'Boise',N'ID',N'83720',N'USA')</v>
      </c>
      <c r="E5489" t="s">
        <v>4901</v>
      </c>
    </row>
    <row r="5490" spans="1:5" hidden="1" x14ac:dyDescent="0.25">
      <c r="A5490" t="s">
        <v>2161</v>
      </c>
      <c r="B5490" t="s">
        <v>2163</v>
      </c>
      <c r="D5490" t="str">
        <f t="shared" si="55"/>
        <v>("OrderID","CustomerID","EmployeeID","OrderDate","RequiredDate",ShipCity,"ShipRegion","ShipPostalCode","ShipCountry")N'ID',N'83720',N'USA')</v>
      </c>
      <c r="E5490" t="s">
        <v>3760</v>
      </c>
    </row>
    <row r="5491" spans="1:5" hidden="1" x14ac:dyDescent="0.25">
      <c r="A5491" t="s">
        <v>2161</v>
      </c>
      <c r="C5491" t="s">
        <v>2164</v>
      </c>
      <c r="D5491" t="str">
        <f t="shared" si="55"/>
        <v>N'Save-a-lot Markets',N'187 Suffolk Ln.',N'Boise',</v>
      </c>
      <c r="E5491" t="s">
        <v>2331</v>
      </c>
    </row>
    <row r="5492" spans="1:5" hidden="1" x14ac:dyDescent="0.25">
      <c r="A5492" t="s">
        <v>2161</v>
      </c>
      <c r="C5492" t="s">
        <v>2165</v>
      </c>
      <c r="D5492" t="str">
        <f t="shared" si="55"/>
        <v>VALUES (10678,N'SAVEA',7,'9/23/1997','10/21/1997','10/16/1997',3,388.98,N'Save-a-lot Markets',N'187 Suffolk Ln.',N'Boise',N'ID',N'83720',N'USA')INSERT INTO "Orders"ShippedDate,"ShipVia","Freight","ShipName","ShipAddress",</v>
      </c>
      <c r="E5492" t="s">
        <v>4902</v>
      </c>
    </row>
    <row r="5493" spans="1:5" hidden="1" x14ac:dyDescent="0.25">
      <c r="A5493" t="s">
        <v>2161</v>
      </c>
      <c r="B5493" t="s">
        <v>2765</v>
      </c>
      <c r="D5493" t="str">
        <f t="shared" si="55"/>
        <v>VALUES (10678,N'SAVEA',7,'9/23/1997','10/21/1997','10/16/1997',3,388.98,N'ID',N'83720',N'USA')("OrderID","CustomerID","EmployeeID","OrderDate","RequiredDate",ShippedDate,"ShipVia","Freight","ShipName","ShipAddress",ShipCity,"ShipRegion","ShipPostalCode","ShipCountry")</v>
      </c>
      <c r="E5493" t="s">
        <v>4903</v>
      </c>
    </row>
    <row r="5494" spans="1:5" hidden="1" x14ac:dyDescent="0.25">
      <c r="A5494" t="s">
        <v>2161</v>
      </c>
      <c r="C5494" t="s">
        <v>2331</v>
      </c>
      <c r="D5494" t="str">
        <f t="shared" si="55"/>
        <v>ShipCity,"ShipRegion","ShipPostalCode","ShipCountry")</v>
      </c>
      <c r="E5494" t="s">
        <v>2165</v>
      </c>
    </row>
    <row r="5495" spans="1:5" hidden="1" x14ac:dyDescent="0.25">
      <c r="A5495" t="s">
        <v>2161</v>
      </c>
      <c r="C5495" t="s">
        <v>2332</v>
      </c>
      <c r="D5495" t="str">
        <f t="shared" si="55"/>
        <v>INSERT INTO "Orders"ShippedDate,"ShipVia","Freight","ShipName","ShipAddress",N'Blondel père et fils',N'24, place Kléber',N'Strasbourg',</v>
      </c>
      <c r="E5495" t="s">
        <v>3521</v>
      </c>
    </row>
    <row r="5496" spans="1:5" x14ac:dyDescent="0.25">
      <c r="A5496" t="s">
        <v>2161</v>
      </c>
      <c r="B5496" t="s">
        <v>2162</v>
      </c>
      <c r="D5496" t="str">
        <f t="shared" si="55"/>
        <v>INSERT INTO "Orders"("OrderID","CustomerID","EmployeeID","OrderDate","RequiredDate",ShippedDate,"ShipVia","Freight","ShipName","ShipAddress",ShipCity,"ShipRegion","ShipPostalCode","ShipCountry")VALUES (10679,N'BLONP',8,'9/23/1997','10/21/1997','9/30/1997',3,27.94,N'Blondel père et fils',N'24, place Kléber',N'Strasbourg',NULL,N'67000',N'France')</v>
      </c>
      <c r="E5496" t="s">
        <v>4904</v>
      </c>
    </row>
    <row r="5497" spans="1:5" hidden="1" x14ac:dyDescent="0.25">
      <c r="A5497" t="s">
        <v>2161</v>
      </c>
      <c r="B5497" t="s">
        <v>2163</v>
      </c>
      <c r="D5497" t="str">
        <f t="shared" si="55"/>
        <v>("OrderID","CustomerID","EmployeeID","OrderDate","RequiredDate",ShipCity,"ShipRegion","ShipPostalCode","ShipCountry")NULL,N'67000',N'France')</v>
      </c>
      <c r="E5497" t="s">
        <v>3523</v>
      </c>
    </row>
    <row r="5498" spans="1:5" hidden="1" x14ac:dyDescent="0.25">
      <c r="A5498" t="s">
        <v>2161</v>
      </c>
      <c r="C5498" t="s">
        <v>2164</v>
      </c>
      <c r="D5498" t="str">
        <f t="shared" si="55"/>
        <v>N'Blondel père et fils',N'24, place Kléber',N'Strasbourg',</v>
      </c>
      <c r="E5498" t="s">
        <v>2213</v>
      </c>
    </row>
    <row r="5499" spans="1:5" hidden="1" x14ac:dyDescent="0.25">
      <c r="A5499" t="s">
        <v>2161</v>
      </c>
      <c r="C5499" t="s">
        <v>2165</v>
      </c>
      <c r="D5499" t="str">
        <f t="shared" si="55"/>
        <v>VALUES (10679,N'BLONP',8,'9/23/1997','10/21/1997','9/30/1997',3,27.94,N'Blondel père et fils',N'24, place Kléber',N'Strasbourg',NULL,N'67000',N'France')INSERT INTO "Orders"ShippedDate,"ShipVia","Freight","ShipName","ShipAddress",</v>
      </c>
      <c r="E5499" t="s">
        <v>4905</v>
      </c>
    </row>
    <row r="5500" spans="1:5" hidden="1" x14ac:dyDescent="0.25">
      <c r="A5500" t="s">
        <v>2161</v>
      </c>
      <c r="B5500" t="s">
        <v>2766</v>
      </c>
      <c r="D5500" t="str">
        <f t="shared" si="55"/>
        <v>VALUES (10679,N'BLONP',8,'9/23/1997','10/21/1997','9/30/1997',3,27.94,NULL,N'67000',N'France')("OrderID","CustomerID","EmployeeID","OrderDate","RequiredDate",ShippedDate,"ShipVia","Freight","ShipName","ShipAddress",ShipCity,"ShipRegion","ShipPostalCode","ShipCountry")</v>
      </c>
      <c r="E5500" t="s">
        <v>4906</v>
      </c>
    </row>
    <row r="5501" spans="1:5" hidden="1" x14ac:dyDescent="0.25">
      <c r="A5501" t="s">
        <v>2161</v>
      </c>
      <c r="C5501" t="s">
        <v>2213</v>
      </c>
      <c r="D5501" t="str">
        <f t="shared" si="55"/>
        <v>ShipCity,"ShipRegion","ShipPostalCode","ShipCountry")</v>
      </c>
      <c r="E5501" t="s">
        <v>2165</v>
      </c>
    </row>
    <row r="5502" spans="1:5" hidden="1" x14ac:dyDescent="0.25">
      <c r="A5502" t="s">
        <v>2161</v>
      </c>
      <c r="C5502" t="s">
        <v>2214</v>
      </c>
      <c r="D5502" t="str">
        <f t="shared" si="55"/>
        <v>INSERT INTO "Orders"ShippedDate,"ShipVia","Freight","ShipName","ShipAddress",N'Old World Delicatessen',N'2743 Bering St.',N'Anchorage',</v>
      </c>
      <c r="E5502" t="s">
        <v>3686</v>
      </c>
    </row>
    <row r="5503" spans="1:5" x14ac:dyDescent="0.25">
      <c r="A5503" t="s">
        <v>2161</v>
      </c>
      <c r="B5503" t="s">
        <v>2162</v>
      </c>
      <c r="D5503" t="str">
        <f t="shared" si="55"/>
        <v>INSERT INTO "Orders"("OrderID","CustomerID","EmployeeID","OrderDate","RequiredDate",ShippedDate,"ShipVia","Freight","ShipName","ShipAddress",ShipCity,"ShipRegion","ShipPostalCode","ShipCountry")VALUES (10680,N'OLDWO',1,'9/24/1997','10/22/1997','9/26/1997',1,26.61,N'Old World Delicatessen',N'2743 Bering St.',N'Anchorage',N'AK',N'99508',N'USA')</v>
      </c>
      <c r="E5503" t="s">
        <v>4907</v>
      </c>
    </row>
    <row r="5504" spans="1:5" hidden="1" x14ac:dyDescent="0.25">
      <c r="A5504" t="s">
        <v>2161</v>
      </c>
      <c r="B5504" t="s">
        <v>2163</v>
      </c>
      <c r="D5504" t="str">
        <f t="shared" si="55"/>
        <v>("OrderID","CustomerID","EmployeeID","OrderDate","RequiredDate",ShipCity,"ShipRegion","ShipPostalCode","ShipCountry")N'AK',N'99508',N'USA')</v>
      </c>
      <c r="E5504" t="s">
        <v>3688</v>
      </c>
    </row>
    <row r="5505" spans="1:5" hidden="1" x14ac:dyDescent="0.25">
      <c r="A5505" t="s">
        <v>2161</v>
      </c>
      <c r="C5505" t="s">
        <v>2164</v>
      </c>
      <c r="D5505" t="str">
        <f t="shared" si="55"/>
        <v>N'Old World Delicatessen',N'2743 Bering St.',N'Anchorage',</v>
      </c>
      <c r="E5505" t="s">
        <v>2297</v>
      </c>
    </row>
    <row r="5506" spans="1:5" hidden="1" x14ac:dyDescent="0.25">
      <c r="A5506" t="s">
        <v>2161</v>
      </c>
      <c r="C5506" t="s">
        <v>2165</v>
      </c>
      <c r="D5506" t="str">
        <f t="shared" si="55"/>
        <v>VALUES (10680,N'OLDWO',1,'9/24/1997','10/22/1997','9/26/1997',1,26.61,N'Old World Delicatessen',N'2743 Bering St.',N'Anchorage',N'AK',N'99508',N'USA')INSERT INTO "Orders"ShippedDate,"ShipVia","Freight","ShipName","ShipAddress",</v>
      </c>
      <c r="E5506" t="s">
        <v>4908</v>
      </c>
    </row>
    <row r="5507" spans="1:5" hidden="1" x14ac:dyDescent="0.25">
      <c r="A5507" t="s">
        <v>2161</v>
      </c>
      <c r="B5507" t="s">
        <v>2767</v>
      </c>
      <c r="D5507" t="str">
        <f t="shared" si="55"/>
        <v>VALUES (10680,N'OLDWO',1,'9/24/1997','10/22/1997','9/26/1997',1,26.61,N'AK',N'99508',N'USA')("OrderID","CustomerID","EmployeeID","OrderDate","RequiredDate",ShippedDate,"ShipVia","Freight","ShipName","ShipAddress",ShipCity,"ShipRegion","ShipPostalCode","ShipCountry")</v>
      </c>
      <c r="E5507" t="s">
        <v>4909</v>
      </c>
    </row>
    <row r="5508" spans="1:5" hidden="1" x14ac:dyDescent="0.25">
      <c r="A5508" t="s">
        <v>2161</v>
      </c>
      <c r="C5508" t="s">
        <v>2297</v>
      </c>
      <c r="D5508" t="str">
        <f t="shared" si="55"/>
        <v>ShipCity,"ShipRegion","ShipPostalCode","ShipCountry")</v>
      </c>
      <c r="E5508" t="s">
        <v>2165</v>
      </c>
    </row>
    <row r="5509" spans="1:5" hidden="1" x14ac:dyDescent="0.25">
      <c r="A5509" t="s">
        <v>2161</v>
      </c>
      <c r="C5509" t="s">
        <v>2298</v>
      </c>
      <c r="D5509" t="str">
        <f t="shared" si="55"/>
        <v>INSERT INTO "Orders"ShippedDate,"ShipVia","Freight","ShipName","ShipAddress",N'Great Lakes Food Market',N'2732 Baker Blvd.',N'Eugene',</v>
      </c>
      <c r="E5509" t="s">
        <v>4436</v>
      </c>
    </row>
    <row r="5510" spans="1:5" x14ac:dyDescent="0.25">
      <c r="A5510" t="s">
        <v>2161</v>
      </c>
      <c r="B5510" t="s">
        <v>2162</v>
      </c>
      <c r="D5510" t="str">
        <f t="shared" si="55"/>
        <v>INSERT INTO "Orders"("OrderID","CustomerID","EmployeeID","OrderDate","RequiredDate",ShippedDate,"ShipVia","Freight","ShipName","ShipAddress",ShipCity,"ShipRegion","ShipPostalCode","ShipCountry")VALUES (10681,N'GREAL',3,'9/25/1997','10/23/1997','9/30/1997',3,76.13,N'Great Lakes Food Market',N'2732 Baker Blvd.',N'Eugene',N'OR',N'97403',N'USA')</v>
      </c>
      <c r="E5510" t="s">
        <v>4910</v>
      </c>
    </row>
    <row r="5511" spans="1:5" hidden="1" x14ac:dyDescent="0.25">
      <c r="A5511" t="s">
        <v>2161</v>
      </c>
      <c r="B5511" t="s">
        <v>2163</v>
      </c>
      <c r="D5511" t="str">
        <f t="shared" si="55"/>
        <v>("OrderID","CustomerID","EmployeeID","OrderDate","RequiredDate",ShipCity,"ShipRegion","ShipPostalCode","ShipCountry")N'OR',N'97403',N'USA')</v>
      </c>
      <c r="E5511" t="s">
        <v>4438</v>
      </c>
    </row>
    <row r="5512" spans="1:5" hidden="1" x14ac:dyDescent="0.25">
      <c r="A5512" t="s">
        <v>2161</v>
      </c>
      <c r="C5512" t="s">
        <v>2164</v>
      </c>
      <c r="D5512" t="str">
        <f t="shared" si="55"/>
        <v>N'Great Lakes Food Market',N'2732 Baker Blvd.',N'Eugene',</v>
      </c>
      <c r="E5512" t="s">
        <v>2601</v>
      </c>
    </row>
    <row r="5513" spans="1:5" hidden="1" x14ac:dyDescent="0.25">
      <c r="A5513" t="s">
        <v>2161</v>
      </c>
      <c r="C5513" t="s">
        <v>2165</v>
      </c>
      <c r="D5513" t="str">
        <f t="shared" si="55"/>
        <v>VALUES (10681,N'GREAL',3,'9/25/1997','10/23/1997','9/30/1997',3,76.13,N'Great Lakes Food Market',N'2732 Baker Blvd.',N'Eugene',N'OR',N'97403',N'USA')INSERT INTO "Orders"ShippedDate,"ShipVia","Freight","ShipName","ShipAddress",</v>
      </c>
      <c r="E5513" t="s">
        <v>4911</v>
      </c>
    </row>
    <row r="5514" spans="1:5" hidden="1" x14ac:dyDescent="0.25">
      <c r="A5514" t="s">
        <v>2161</v>
      </c>
      <c r="B5514" t="s">
        <v>2768</v>
      </c>
      <c r="D5514" t="str">
        <f t="shared" si="55"/>
        <v>VALUES (10681,N'GREAL',3,'9/25/1997','10/23/1997','9/30/1997',3,76.13,N'OR',N'97403',N'USA')("OrderID","CustomerID","EmployeeID","OrderDate","RequiredDate",ShippedDate,"ShipVia","Freight","ShipName","ShipAddress",ShipCity,"ShipRegion","ShipPostalCode","ShipCountry")</v>
      </c>
      <c r="E5514" t="s">
        <v>4912</v>
      </c>
    </row>
    <row r="5515" spans="1:5" hidden="1" x14ac:dyDescent="0.25">
      <c r="A5515" t="s">
        <v>2161</v>
      </c>
      <c r="C5515" t="s">
        <v>2601</v>
      </c>
      <c r="D5515" t="str">
        <f t="shared" si="55"/>
        <v>ShipCity,"ShipRegion","ShipPostalCode","ShipCountry")</v>
      </c>
      <c r="E5515" t="s">
        <v>2165</v>
      </c>
    </row>
    <row r="5516" spans="1:5" hidden="1" x14ac:dyDescent="0.25">
      <c r="A5516" t="s">
        <v>2161</v>
      </c>
      <c r="C5516" t="s">
        <v>2602</v>
      </c>
      <c r="D5516" t="str">
        <f t="shared" si="55"/>
        <v>INSERT INTO "Orders"ShippedDate,"ShipVia","Freight","ShipName","ShipAddress",N'Antonio Moreno Taquería',N'Mataderos  2312',N'México D.F.',</v>
      </c>
      <c r="E5516" t="s">
        <v>3909</v>
      </c>
    </row>
    <row r="5517" spans="1:5" x14ac:dyDescent="0.25">
      <c r="A5517" t="s">
        <v>2161</v>
      </c>
      <c r="B5517" t="s">
        <v>2162</v>
      </c>
      <c r="D5517" t="str">
        <f t="shared" si="55"/>
        <v>INSERT INTO "Orders"("OrderID","CustomerID","EmployeeID","OrderDate","RequiredDate",ShippedDate,"ShipVia","Freight","ShipName","ShipAddress",ShipCity,"ShipRegion","ShipPostalCode","ShipCountry")VALUES (10682,N'ANTON',3,'9/25/1997','10/23/1997','10/1/1997',2,36.13,N'Antonio Moreno Taquería',N'Mataderos  2312',N'México D.F.',NULL,N'05023',N'Mexico')</v>
      </c>
      <c r="E5517" t="s">
        <v>4913</v>
      </c>
    </row>
    <row r="5518" spans="1:5" hidden="1" x14ac:dyDescent="0.25">
      <c r="A5518" t="s">
        <v>2161</v>
      </c>
      <c r="B5518" t="s">
        <v>2163</v>
      </c>
      <c r="D5518" t="str">
        <f t="shared" si="55"/>
        <v>("OrderID","CustomerID","EmployeeID","OrderDate","RequiredDate",ShipCity,"ShipRegion","ShipPostalCode","ShipCountry")NULL,N'05023',N'Mexico')</v>
      </c>
      <c r="E5518" t="s">
        <v>3911</v>
      </c>
    </row>
    <row r="5519" spans="1:5" hidden="1" x14ac:dyDescent="0.25">
      <c r="A5519" t="s">
        <v>2161</v>
      </c>
      <c r="C5519" t="s">
        <v>2164</v>
      </c>
      <c r="D5519" t="str">
        <f t="shared" si="55"/>
        <v>N'Antonio Moreno Taquería',N'Mataderos  2312',N'México D.F.',</v>
      </c>
      <c r="E5519" t="s">
        <v>2400</v>
      </c>
    </row>
    <row r="5520" spans="1:5" hidden="1" x14ac:dyDescent="0.25">
      <c r="A5520" t="s">
        <v>2161</v>
      </c>
      <c r="C5520" t="s">
        <v>2165</v>
      </c>
      <c r="D5520" t="str">
        <f t="shared" si="55"/>
        <v>VALUES (10682,N'ANTON',3,'9/25/1997','10/23/1997','10/1/1997',2,36.13,N'Antonio Moreno Taquería',N'Mataderos  2312',N'México D.F.',NULL,N'05023',N'Mexico')INSERT INTO "Orders"ShippedDate,"ShipVia","Freight","ShipName","ShipAddress",</v>
      </c>
      <c r="E5520" t="s">
        <v>4914</v>
      </c>
    </row>
    <row r="5521" spans="1:5" hidden="1" x14ac:dyDescent="0.25">
      <c r="A5521" t="s">
        <v>2161</v>
      </c>
      <c r="B5521" t="s">
        <v>2769</v>
      </c>
      <c r="D5521" t="str">
        <f t="shared" si="55"/>
        <v>VALUES (10682,N'ANTON',3,'9/25/1997','10/23/1997','10/1/1997',2,36.13,NULL,N'05023',N'Mexico')("OrderID","CustomerID","EmployeeID","OrderDate","RequiredDate",ShippedDate,"ShipVia","Freight","ShipName","ShipAddress",ShipCity,"ShipRegion","ShipPostalCode","ShipCountry")</v>
      </c>
      <c r="E5521" t="s">
        <v>4915</v>
      </c>
    </row>
    <row r="5522" spans="1:5" hidden="1" x14ac:dyDescent="0.25">
      <c r="A5522" t="s">
        <v>2161</v>
      </c>
      <c r="C5522" t="s">
        <v>2400</v>
      </c>
      <c r="D5522" t="str">
        <f t="shared" si="55"/>
        <v>ShipCity,"ShipRegion","ShipPostalCode","ShipCountry")</v>
      </c>
      <c r="E5522" t="s">
        <v>2165</v>
      </c>
    </row>
    <row r="5523" spans="1:5" hidden="1" x14ac:dyDescent="0.25">
      <c r="A5523" t="s">
        <v>2161</v>
      </c>
      <c r="C5523" t="s">
        <v>2401</v>
      </c>
      <c r="D5523" t="str">
        <f t="shared" si="55"/>
        <v>INSERT INTO "Orders"ShippedDate,"ShipVia","Freight","ShipName","ShipAddress",N'Du monde entier',N'67, rue des Cinquante Otages',N'Nantes',</v>
      </c>
      <c r="E5523" t="s">
        <v>3712</v>
      </c>
    </row>
    <row r="5524" spans="1:5" x14ac:dyDescent="0.25">
      <c r="A5524" t="s">
        <v>2161</v>
      </c>
      <c r="B5524" t="s">
        <v>2162</v>
      </c>
      <c r="D5524" t="str">
        <f t="shared" si="55"/>
        <v>INSERT INTO "Orders"("OrderID","CustomerID","EmployeeID","OrderDate","RequiredDate",ShippedDate,"ShipVia","Freight","ShipName","ShipAddress",ShipCity,"ShipRegion","ShipPostalCode","ShipCountry")VALUES (10683,N'DUMON',2,'9/26/1997','10/24/1997','10/1/1997',1,4.40,N'Du monde entier',N'67, rue des Cinquante Otages',N'Nantes',NULL,N'44000',N'France')</v>
      </c>
      <c r="E5524" t="s">
        <v>4916</v>
      </c>
    </row>
    <row r="5525" spans="1:5" hidden="1" x14ac:dyDescent="0.25">
      <c r="A5525" t="s">
        <v>2161</v>
      </c>
      <c r="B5525" t="s">
        <v>2163</v>
      </c>
      <c r="D5525" t="str">
        <f t="shared" si="55"/>
        <v>("OrderID","CustomerID","EmployeeID","OrderDate","RequiredDate",ShipCity,"ShipRegion","ShipPostalCode","ShipCountry")NULL,N'44000',N'France')</v>
      </c>
      <c r="E5525" t="s">
        <v>3714</v>
      </c>
    </row>
    <row r="5526" spans="1:5" hidden="1" x14ac:dyDescent="0.25">
      <c r="A5526" t="s">
        <v>2161</v>
      </c>
      <c r="C5526" t="s">
        <v>2164</v>
      </c>
      <c r="D5526" t="str">
        <f t="shared" si="55"/>
        <v>N'Du monde entier',N'67, rue des Cinquante Otages',N'Nantes',</v>
      </c>
      <c r="E5526" t="s">
        <v>2311</v>
      </c>
    </row>
    <row r="5527" spans="1:5" hidden="1" x14ac:dyDescent="0.25">
      <c r="A5527" t="s">
        <v>2161</v>
      </c>
      <c r="C5527" t="s">
        <v>2165</v>
      </c>
      <c r="D5527" t="str">
        <f t="shared" si="55"/>
        <v>VALUES (10683,N'DUMON',2,'9/26/1997','10/24/1997','10/1/1997',1,4.40,N'Du monde entier',N'67, rue des Cinquante Otages',N'Nantes',NULL,N'44000',N'France')INSERT INTO "Orders"ShippedDate,"ShipVia","Freight","ShipName","ShipAddress",</v>
      </c>
      <c r="E5527" t="s">
        <v>4917</v>
      </c>
    </row>
    <row r="5528" spans="1:5" hidden="1" x14ac:dyDescent="0.25">
      <c r="A5528" t="s">
        <v>2161</v>
      </c>
      <c r="B5528" t="s">
        <v>2770</v>
      </c>
      <c r="D5528" t="str">
        <f t="shared" si="55"/>
        <v>VALUES (10683,N'DUMON',2,'9/26/1997','10/24/1997','10/1/1997',1,4.40,NULL,N'44000',N'France')("OrderID","CustomerID","EmployeeID","OrderDate","RequiredDate",ShippedDate,"ShipVia","Freight","ShipName","ShipAddress",ShipCity,"ShipRegion","ShipPostalCode","ShipCountry")</v>
      </c>
      <c r="E5528" t="s">
        <v>4918</v>
      </c>
    </row>
    <row r="5529" spans="1:5" hidden="1" x14ac:dyDescent="0.25">
      <c r="A5529" t="s">
        <v>2161</v>
      </c>
      <c r="C5529" t="s">
        <v>2311</v>
      </c>
      <c r="D5529" t="str">
        <f t="shared" si="55"/>
        <v>ShipCity,"ShipRegion","ShipPostalCode","ShipCountry")</v>
      </c>
      <c r="E5529" t="s">
        <v>2165</v>
      </c>
    </row>
    <row r="5530" spans="1:5" hidden="1" x14ac:dyDescent="0.25">
      <c r="A5530" t="s">
        <v>2161</v>
      </c>
      <c r="C5530" t="s">
        <v>2312</v>
      </c>
      <c r="D5530" t="str">
        <f t="shared" si="55"/>
        <v>INSERT INTO "Orders"ShippedDate,"ShipVia","Freight","ShipName","ShipAddress",N'Ottilies Käseladen',N'Mehrheimerstr. 369',N'Köln',</v>
      </c>
      <c r="E5530" t="s">
        <v>3498</v>
      </c>
    </row>
    <row r="5531" spans="1:5" x14ac:dyDescent="0.25">
      <c r="A5531" t="s">
        <v>2161</v>
      </c>
      <c r="B5531" t="s">
        <v>2162</v>
      </c>
      <c r="D5531" t="str">
        <f t="shared" si="55"/>
        <v>INSERT INTO "Orders"("OrderID","CustomerID","EmployeeID","OrderDate","RequiredDate",ShippedDate,"ShipVia","Freight","ShipName","ShipAddress",ShipCity,"ShipRegion","ShipPostalCode","ShipCountry")VALUES (10684,N'OTTIK',3,'9/26/1997','10/24/1997','9/30/1997',1,145.63,N'Ottilies Käseladen',N'Mehrheimerstr. 369',N'Köln',NULL,N'50739',N'Germany')</v>
      </c>
      <c r="E5531" t="s">
        <v>4919</v>
      </c>
    </row>
    <row r="5532" spans="1:5" hidden="1" x14ac:dyDescent="0.25">
      <c r="A5532" t="s">
        <v>2161</v>
      </c>
      <c r="B5532" t="s">
        <v>2163</v>
      </c>
      <c r="D5532" t="str">
        <f t="shared" si="55"/>
        <v>("OrderID","CustomerID","EmployeeID","OrderDate","RequiredDate",ShipCity,"ShipRegion","ShipPostalCode","ShipCountry")NULL,N'50739',N'Germany')</v>
      </c>
      <c r="E5532" t="s">
        <v>3500</v>
      </c>
    </row>
    <row r="5533" spans="1:5" hidden="1" x14ac:dyDescent="0.25">
      <c r="A5533" t="s">
        <v>2161</v>
      </c>
      <c r="C5533" t="s">
        <v>2164</v>
      </c>
      <c r="D5533" t="str">
        <f t="shared" si="55"/>
        <v>N'Ottilies Käseladen',N'Mehrheimerstr. 369',N'Köln',</v>
      </c>
      <c r="E5533" t="s">
        <v>2200</v>
      </c>
    </row>
    <row r="5534" spans="1:5" hidden="1" x14ac:dyDescent="0.25">
      <c r="A5534" t="s">
        <v>2161</v>
      </c>
      <c r="C5534" t="s">
        <v>2165</v>
      </c>
      <c r="D5534" t="str">
        <f t="shared" si="55"/>
        <v>VALUES (10684,N'OTTIK',3,'9/26/1997','10/24/1997','9/30/1997',1,145.63,N'Ottilies Käseladen',N'Mehrheimerstr. 369',N'Köln',NULL,N'50739',N'Germany')INSERT INTO "Orders"ShippedDate,"ShipVia","Freight","ShipName","ShipAddress",</v>
      </c>
      <c r="E5534" t="s">
        <v>4920</v>
      </c>
    </row>
    <row r="5535" spans="1:5" hidden="1" x14ac:dyDescent="0.25">
      <c r="A5535" t="s">
        <v>2161</v>
      </c>
      <c r="B5535" t="s">
        <v>2771</v>
      </c>
      <c r="D5535" t="str">
        <f t="shared" si="55"/>
        <v>VALUES (10684,N'OTTIK',3,'9/26/1997','10/24/1997','9/30/1997',1,145.63,NULL,N'50739',N'Germany')("OrderID","CustomerID","EmployeeID","OrderDate","RequiredDate",ShippedDate,"ShipVia","Freight","ShipName","ShipAddress",ShipCity,"ShipRegion","ShipPostalCode","ShipCountry")</v>
      </c>
      <c r="E5535" t="s">
        <v>4921</v>
      </c>
    </row>
    <row r="5536" spans="1:5" hidden="1" x14ac:dyDescent="0.25">
      <c r="A5536" t="s">
        <v>2161</v>
      </c>
      <c r="C5536" t="s">
        <v>2200</v>
      </c>
      <c r="D5536" t="str">
        <f t="shared" si="55"/>
        <v>ShipCity,"ShipRegion","ShipPostalCode","ShipCountry")</v>
      </c>
      <c r="E5536" t="s">
        <v>2165</v>
      </c>
    </row>
    <row r="5537" spans="1:5" hidden="1" x14ac:dyDescent="0.25">
      <c r="A5537" t="s">
        <v>2161</v>
      </c>
      <c r="C5537" t="s">
        <v>2201</v>
      </c>
      <c r="D5537" t="str">
        <f t="shared" si="55"/>
        <v>INSERT INTO "Orders"ShippedDate,"ShipVia","Freight","ShipName","ShipAddress",N'Gourmet Lanchonetes',N'Av. Brasil, 442',N'Campinas',</v>
      </c>
      <c r="E5537" t="s">
        <v>4107</v>
      </c>
    </row>
    <row r="5538" spans="1:5" x14ac:dyDescent="0.25">
      <c r="A5538" t="s">
        <v>2161</v>
      </c>
      <c r="B5538" t="s">
        <v>2162</v>
      </c>
      <c r="D5538" t="str">
        <f t="shared" si="55"/>
        <v>INSERT INTO "Orders"("OrderID","CustomerID","EmployeeID","OrderDate","RequiredDate",ShippedDate,"ShipVia","Freight","ShipName","ShipAddress",ShipCity,"ShipRegion","ShipPostalCode","ShipCountry")VALUES (10685,N'GOURL',4,'9/29/1997','10/13/1997','10/3/1997',2,33.75,N'Gourmet Lanchonetes',N'Av. Brasil, 442',N'Campinas',N'SP',N'04876-786',N'Brazil')</v>
      </c>
      <c r="E5538" t="s">
        <v>4922</v>
      </c>
    </row>
    <row r="5539" spans="1:5" hidden="1" x14ac:dyDescent="0.25">
      <c r="A5539" t="s">
        <v>2161</v>
      </c>
      <c r="B5539" t="s">
        <v>2163</v>
      </c>
      <c r="D5539" t="str">
        <f t="shared" si="55"/>
        <v>("OrderID","CustomerID","EmployeeID","OrderDate","RequiredDate",ShipCity,"ShipRegion","ShipPostalCode","ShipCountry")N'SP',N'04876-786',N'Brazil')</v>
      </c>
      <c r="E5539" t="s">
        <v>4109</v>
      </c>
    </row>
    <row r="5540" spans="1:5" hidden="1" x14ac:dyDescent="0.25">
      <c r="A5540" t="s">
        <v>2161</v>
      </c>
      <c r="C5540" t="s">
        <v>2164</v>
      </c>
      <c r="D5540" t="str">
        <f t="shared" si="55"/>
        <v>N'Gourmet Lanchonetes',N'Av. Brasil, 442',N'Campinas',</v>
      </c>
      <c r="E5540" t="s">
        <v>2482</v>
      </c>
    </row>
    <row r="5541" spans="1:5" hidden="1" x14ac:dyDescent="0.25">
      <c r="A5541" t="s">
        <v>2161</v>
      </c>
      <c r="C5541" t="s">
        <v>2165</v>
      </c>
      <c r="D5541" t="str">
        <f t="shared" si="55"/>
        <v>VALUES (10685,N'GOURL',4,'9/29/1997','10/13/1997','10/3/1997',2,33.75,N'Gourmet Lanchonetes',N'Av. Brasil, 442',N'Campinas',N'SP',N'04876-786',N'Brazil')INSERT INTO "Orders"ShippedDate,"ShipVia","Freight","ShipName","ShipAddress",</v>
      </c>
      <c r="E5541" t="s">
        <v>4923</v>
      </c>
    </row>
    <row r="5542" spans="1:5" hidden="1" x14ac:dyDescent="0.25">
      <c r="A5542" t="s">
        <v>2161</v>
      </c>
      <c r="B5542" t="s">
        <v>2772</v>
      </c>
      <c r="D5542" t="str">
        <f t="shared" si="55"/>
        <v>VALUES (10685,N'GOURL',4,'9/29/1997','10/13/1997','10/3/1997',2,33.75,N'SP',N'04876-786',N'Brazil')("OrderID","CustomerID","EmployeeID","OrderDate","RequiredDate",ShippedDate,"ShipVia","Freight","ShipName","ShipAddress",ShipCity,"ShipRegion","ShipPostalCode","ShipCountry")</v>
      </c>
      <c r="E5542" t="s">
        <v>4924</v>
      </c>
    </row>
    <row r="5543" spans="1:5" hidden="1" x14ac:dyDescent="0.25">
      <c r="A5543" t="s">
        <v>2161</v>
      </c>
      <c r="C5543" t="s">
        <v>2482</v>
      </c>
      <c r="D5543" t="str">
        <f t="shared" si="55"/>
        <v>ShipCity,"ShipRegion","ShipPostalCode","ShipCountry")</v>
      </c>
      <c r="E5543" t="s">
        <v>2165</v>
      </c>
    </row>
    <row r="5544" spans="1:5" hidden="1" x14ac:dyDescent="0.25">
      <c r="A5544" t="s">
        <v>2161</v>
      </c>
      <c r="C5544" t="s">
        <v>2483</v>
      </c>
      <c r="D5544" t="str">
        <f t="shared" si="55"/>
        <v>INSERT INTO "Orders"ShippedDate,"ShipVia","Freight","ShipName","ShipAddress",N'Piccolo und mehr',N'Geislweg 14',N'Salzburg',</v>
      </c>
      <c r="E5544" t="s">
        <v>3863</v>
      </c>
    </row>
    <row r="5545" spans="1:5" x14ac:dyDescent="0.25">
      <c r="A5545" t="s">
        <v>2161</v>
      </c>
      <c r="B5545" t="s">
        <v>2162</v>
      </c>
      <c r="D5545" t="str">
        <f t="shared" si="55"/>
        <v>INSERT INTO "Orders"("OrderID","CustomerID","EmployeeID","OrderDate","RequiredDate",ShippedDate,"ShipVia","Freight","ShipName","ShipAddress",ShipCity,"ShipRegion","ShipPostalCode","ShipCountry")VALUES (10686,N'PICCO',2,'9/30/1997','10/28/1997','10/8/1997',1,96.50,N'Piccolo und mehr',N'Geislweg 14',N'Salzburg',NULL,N'5020',N'Austria')</v>
      </c>
      <c r="E5545" t="s">
        <v>4925</v>
      </c>
    </row>
    <row r="5546" spans="1:5" hidden="1" x14ac:dyDescent="0.25">
      <c r="A5546" t="s">
        <v>2161</v>
      </c>
      <c r="B5546" t="s">
        <v>2163</v>
      </c>
      <c r="D5546" t="str">
        <f t="shared" si="55"/>
        <v>("OrderID","CustomerID","EmployeeID","OrderDate","RequiredDate",ShipCity,"ShipRegion","ShipPostalCode","ShipCountry")NULL,N'5020',N'Austria')</v>
      </c>
      <c r="E5546" t="s">
        <v>3865</v>
      </c>
    </row>
    <row r="5547" spans="1:5" hidden="1" x14ac:dyDescent="0.25">
      <c r="A5547" t="s">
        <v>2161</v>
      </c>
      <c r="C5547" t="s">
        <v>2164</v>
      </c>
      <c r="D5547" t="str">
        <f t="shared" si="55"/>
        <v>N'Piccolo und mehr',N'Geislweg 14',N'Salzburg',</v>
      </c>
      <c r="E5547" t="s">
        <v>2378</v>
      </c>
    </row>
    <row r="5548" spans="1:5" hidden="1" x14ac:dyDescent="0.25">
      <c r="A5548" t="s">
        <v>2161</v>
      </c>
      <c r="C5548" t="s">
        <v>2165</v>
      </c>
      <c r="D5548" t="str">
        <f t="shared" si="55"/>
        <v>VALUES (10686,N'PICCO',2,'9/30/1997','10/28/1997','10/8/1997',1,96.50,N'Piccolo und mehr',N'Geislweg 14',N'Salzburg',NULL,N'5020',N'Austria')INSERT INTO "Orders"ShippedDate,"ShipVia","Freight","ShipName","ShipAddress",</v>
      </c>
      <c r="E5548" t="s">
        <v>4926</v>
      </c>
    </row>
    <row r="5549" spans="1:5" hidden="1" x14ac:dyDescent="0.25">
      <c r="A5549" t="s">
        <v>2161</v>
      </c>
      <c r="B5549" t="s">
        <v>2773</v>
      </c>
      <c r="D5549" t="str">
        <f t="shared" si="55"/>
        <v>VALUES (10686,N'PICCO',2,'9/30/1997','10/28/1997','10/8/1997',1,96.50,NULL,N'5020',N'Austria')("OrderID","CustomerID","EmployeeID","OrderDate","RequiredDate",ShippedDate,"ShipVia","Freight","ShipName","ShipAddress",ShipCity,"ShipRegion","ShipPostalCode","ShipCountry")</v>
      </c>
      <c r="E5549" t="s">
        <v>4927</v>
      </c>
    </row>
    <row r="5550" spans="1:5" hidden="1" x14ac:dyDescent="0.25">
      <c r="A5550" t="s">
        <v>2161</v>
      </c>
      <c r="C5550" t="s">
        <v>2378</v>
      </c>
      <c r="D5550" t="str">
        <f t="shared" si="55"/>
        <v>ShipCity,"ShipRegion","ShipPostalCode","ShipCountry")</v>
      </c>
      <c r="E5550" t="s">
        <v>2165</v>
      </c>
    </row>
    <row r="5551" spans="1:5" hidden="1" x14ac:dyDescent="0.25">
      <c r="A5551" t="s">
        <v>2161</v>
      </c>
      <c r="C5551" t="s">
        <v>2379</v>
      </c>
      <c r="D5551" t="str">
        <f t="shared" si="55"/>
        <v>INSERT INTO "Orders"ShippedDate,"ShipVia","Freight","ShipName","ShipAddress",N'Hungry Owl All-Night Grocers',N'8 Johnstown Road',N'Cork',</v>
      </c>
      <c r="E5551" t="s">
        <v>3659</v>
      </c>
    </row>
    <row r="5552" spans="1:5" x14ac:dyDescent="0.25">
      <c r="A5552" t="s">
        <v>2161</v>
      </c>
      <c r="B5552" t="s">
        <v>2162</v>
      </c>
      <c r="D5552" t="str">
        <f t="shared" ref="D5552:D5615" si="56">B5552&amp;B5553&amp;C5554&amp;C5555&amp;B5556&amp;C5557&amp;C5558</f>
        <v>INSERT INTO "Orders"("OrderID","CustomerID","EmployeeID","OrderDate","RequiredDate",ShippedDate,"ShipVia","Freight","ShipName","ShipAddress",ShipCity,"ShipRegion","ShipPostalCode","ShipCountry")VALUES (10687,N'HUNGO',9,'9/30/1997','10/28/1997','10/30/1997',2,296.43,N'Hungry Owl All-Night Grocers',N'8 Johnstown Road',N'Cork',N'Co. Cork',NULL,N'Ireland')</v>
      </c>
      <c r="E5552" t="s">
        <v>4928</v>
      </c>
    </row>
    <row r="5553" spans="1:5" hidden="1" x14ac:dyDescent="0.25">
      <c r="A5553" t="s">
        <v>2161</v>
      </c>
      <c r="B5553" t="s">
        <v>2163</v>
      </c>
      <c r="D5553" t="str">
        <f t="shared" si="56"/>
        <v>("OrderID","CustomerID","EmployeeID","OrderDate","RequiredDate",ShipCity,"ShipRegion","ShipPostalCode","ShipCountry")N'Co. Cork',NULL,N'Ireland')</v>
      </c>
      <c r="E5553" t="s">
        <v>3661</v>
      </c>
    </row>
    <row r="5554" spans="1:5" hidden="1" x14ac:dyDescent="0.25">
      <c r="A5554" t="s">
        <v>2161</v>
      </c>
      <c r="C5554" t="s">
        <v>2164</v>
      </c>
      <c r="D5554" t="str">
        <f t="shared" si="56"/>
        <v>N'Hungry Owl All-Night Grocers',N'8 Johnstown Road',N'Cork',</v>
      </c>
      <c r="E5554" t="s">
        <v>2284</v>
      </c>
    </row>
    <row r="5555" spans="1:5" hidden="1" x14ac:dyDescent="0.25">
      <c r="A5555" t="s">
        <v>2161</v>
      </c>
      <c r="C5555" t="s">
        <v>2165</v>
      </c>
      <c r="D5555" t="str">
        <f t="shared" si="56"/>
        <v>VALUES (10687,N'HUNGO',9,'9/30/1997','10/28/1997','10/30/1997',2,296.43,N'Hungry Owl All-Night Grocers',N'8 Johnstown Road',N'Cork',N'Co. Cork',NULL,N'Ireland')INSERT INTO "Orders"ShippedDate,"ShipVia","Freight","ShipName","ShipAddress",</v>
      </c>
      <c r="E5555" t="s">
        <v>4929</v>
      </c>
    </row>
    <row r="5556" spans="1:5" hidden="1" x14ac:dyDescent="0.25">
      <c r="A5556" t="s">
        <v>2161</v>
      </c>
      <c r="B5556" t="s">
        <v>2774</v>
      </c>
      <c r="D5556" t="str">
        <f t="shared" si="56"/>
        <v>VALUES (10687,N'HUNGO',9,'9/30/1997','10/28/1997','10/30/1997',2,296.43,N'Co. Cork',NULL,N'Ireland')("OrderID","CustomerID","EmployeeID","OrderDate","RequiredDate",ShippedDate,"ShipVia","Freight","ShipName","ShipAddress",ShipCity,"ShipRegion","ShipPostalCode","ShipCountry")</v>
      </c>
      <c r="E5556" t="s">
        <v>4930</v>
      </c>
    </row>
    <row r="5557" spans="1:5" hidden="1" x14ac:dyDescent="0.25">
      <c r="A5557" t="s">
        <v>2161</v>
      </c>
      <c r="C5557" t="s">
        <v>2284</v>
      </c>
      <c r="D5557" t="str">
        <f t="shared" si="56"/>
        <v>ShipCity,"ShipRegion","ShipPostalCode","ShipCountry")</v>
      </c>
      <c r="E5557" t="s">
        <v>2165</v>
      </c>
    </row>
    <row r="5558" spans="1:5" hidden="1" x14ac:dyDescent="0.25">
      <c r="A5558" t="s">
        <v>2161</v>
      </c>
      <c r="C5558" t="s">
        <v>2285</v>
      </c>
      <c r="D5558" t="str">
        <f t="shared" si="56"/>
        <v>INSERT INTO "Orders"ShippedDate,"ShipVia","Freight","ShipName","ShipAddress",N'Vaffeljernet',N'Smagsloget 45',N'Århus',</v>
      </c>
      <c r="E5558" t="s">
        <v>3919</v>
      </c>
    </row>
    <row r="5559" spans="1:5" x14ac:dyDescent="0.25">
      <c r="A5559" t="s">
        <v>2161</v>
      </c>
      <c r="B5559" t="s">
        <v>2162</v>
      </c>
      <c r="D5559" t="str">
        <f t="shared" si="56"/>
        <v>INSERT INTO "Orders"("OrderID","CustomerID","EmployeeID","OrderDate","RequiredDate",ShippedDate,"ShipVia","Freight","ShipName","ShipAddress",ShipCity,"ShipRegion","ShipPostalCode","ShipCountry")VALUES (10688,N'VAFFE',4,'10/1/1997','10/15/1997','10/7/1997',2,299.09,N'Vaffeljernet',N'Smagsloget 45',N'Århus',NULL,N'8200',N'Denmark')</v>
      </c>
      <c r="E5559" t="s">
        <v>4931</v>
      </c>
    </row>
    <row r="5560" spans="1:5" hidden="1" x14ac:dyDescent="0.25">
      <c r="A5560" t="s">
        <v>2161</v>
      </c>
      <c r="B5560" t="s">
        <v>2163</v>
      </c>
      <c r="D5560" t="str">
        <f t="shared" si="56"/>
        <v>("OrderID","CustomerID","EmployeeID","OrderDate","RequiredDate",ShipCity,"ShipRegion","ShipPostalCode","ShipCountry")NULL,N'8200',N'Denmark')</v>
      </c>
      <c r="E5560" t="s">
        <v>3921</v>
      </c>
    </row>
    <row r="5561" spans="1:5" hidden="1" x14ac:dyDescent="0.25">
      <c r="A5561" t="s">
        <v>2161</v>
      </c>
      <c r="C5561" t="s">
        <v>2164</v>
      </c>
      <c r="D5561" t="str">
        <f t="shared" si="56"/>
        <v>N'Vaffeljernet',N'Smagsloget 45',N'Århus',</v>
      </c>
      <c r="E5561" t="s">
        <v>2406</v>
      </c>
    </row>
    <row r="5562" spans="1:5" hidden="1" x14ac:dyDescent="0.25">
      <c r="A5562" t="s">
        <v>2161</v>
      </c>
      <c r="C5562" t="s">
        <v>2165</v>
      </c>
      <c r="D5562" t="str">
        <f t="shared" si="56"/>
        <v>VALUES (10688,N'VAFFE',4,'10/1/1997','10/15/1997','10/7/1997',2,299.09,N'Vaffeljernet',N'Smagsloget 45',N'Århus',NULL,N'8200',N'Denmark')INSERT INTO "Orders"ShippedDate,"ShipVia","Freight","ShipName","ShipAddress",</v>
      </c>
      <c r="E5562" t="s">
        <v>4932</v>
      </c>
    </row>
    <row r="5563" spans="1:5" hidden="1" x14ac:dyDescent="0.25">
      <c r="A5563" t="s">
        <v>2161</v>
      </c>
      <c r="B5563" t="s">
        <v>2775</v>
      </c>
      <c r="D5563" t="str">
        <f t="shared" si="56"/>
        <v>VALUES (10688,N'VAFFE',4,'10/1/1997','10/15/1997','10/7/1997',2,299.09,NULL,N'8200',N'Denmark')("OrderID","CustomerID","EmployeeID","OrderDate","RequiredDate",ShippedDate,"ShipVia","Freight","ShipName","ShipAddress",ShipCity,"ShipRegion","ShipPostalCode","ShipCountry")</v>
      </c>
      <c r="E5563" t="s">
        <v>4933</v>
      </c>
    </row>
    <row r="5564" spans="1:5" hidden="1" x14ac:dyDescent="0.25">
      <c r="A5564" t="s">
        <v>2161</v>
      </c>
      <c r="C5564" t="s">
        <v>2406</v>
      </c>
      <c r="D5564" t="str">
        <f t="shared" si="56"/>
        <v>ShipCity,"ShipRegion","ShipPostalCode","ShipCountry")</v>
      </c>
      <c r="E5564" t="s">
        <v>2165</v>
      </c>
    </row>
    <row r="5565" spans="1:5" hidden="1" x14ac:dyDescent="0.25">
      <c r="A5565" t="s">
        <v>2161</v>
      </c>
      <c r="C5565" t="s">
        <v>2407</v>
      </c>
      <c r="D5565" t="str">
        <f t="shared" si="56"/>
        <v>INSERT INTO "Orders"ShippedDate,"ShipVia","Freight","ShipName","ShipAddress",N'Berglunds snabbköp',N'Berguvsvägen  8',N'Luleå',</v>
      </c>
      <c r="E5565" t="s">
        <v>3581</v>
      </c>
    </row>
    <row r="5566" spans="1:5" x14ac:dyDescent="0.25">
      <c r="A5566" t="s">
        <v>2161</v>
      </c>
      <c r="B5566" t="s">
        <v>2162</v>
      </c>
      <c r="D5566" t="str">
        <f t="shared" si="56"/>
        <v>INSERT INTO "Orders"("OrderID","CustomerID","EmployeeID","OrderDate","RequiredDate",ShippedDate,"ShipVia","Freight","ShipName","ShipAddress",ShipCity,"ShipRegion","ShipPostalCode","ShipCountry")VALUES (10689,N'BERGS',1,'10/1/1997','10/29/1997','10/7/1997',2,13.42,N'Berglunds snabbköp',N'Berguvsvägen  8',N'Luleå',NULL,N'S-958 22',N'Sweden')</v>
      </c>
      <c r="E5566" t="s">
        <v>4934</v>
      </c>
    </row>
    <row r="5567" spans="1:5" hidden="1" x14ac:dyDescent="0.25">
      <c r="A5567" t="s">
        <v>2161</v>
      </c>
      <c r="B5567" t="s">
        <v>2163</v>
      </c>
      <c r="D5567" t="str">
        <f t="shared" si="56"/>
        <v>("OrderID","CustomerID","EmployeeID","OrderDate","RequiredDate",ShipCity,"ShipRegion","ShipPostalCode","ShipCountry")NULL,N'S-958 22',N'Sweden')</v>
      </c>
      <c r="E5567" t="s">
        <v>3583</v>
      </c>
    </row>
    <row r="5568" spans="1:5" hidden="1" x14ac:dyDescent="0.25">
      <c r="A5568" t="s">
        <v>2161</v>
      </c>
      <c r="C5568" t="s">
        <v>2164</v>
      </c>
      <c r="D5568" t="str">
        <f t="shared" si="56"/>
        <v>N'Berglunds snabbköp',N'Berguvsvägen  8',N'Luleå',</v>
      </c>
      <c r="E5568" t="s">
        <v>2246</v>
      </c>
    </row>
    <row r="5569" spans="1:5" hidden="1" x14ac:dyDescent="0.25">
      <c r="A5569" t="s">
        <v>2161</v>
      </c>
      <c r="C5569" t="s">
        <v>2165</v>
      </c>
      <c r="D5569" t="str">
        <f t="shared" si="56"/>
        <v>VALUES (10689,N'BERGS',1,'10/1/1997','10/29/1997','10/7/1997',2,13.42,N'Berglunds snabbköp',N'Berguvsvägen  8',N'Luleå',NULL,N'S-958 22',N'Sweden')INSERT INTO "Orders"ShippedDate,"ShipVia","Freight","ShipName","ShipAddress",</v>
      </c>
      <c r="E5569" t="s">
        <v>4935</v>
      </c>
    </row>
    <row r="5570" spans="1:5" hidden="1" x14ac:dyDescent="0.25">
      <c r="A5570" t="s">
        <v>2161</v>
      </c>
      <c r="B5570" t="s">
        <v>2776</v>
      </c>
      <c r="D5570" t="str">
        <f t="shared" si="56"/>
        <v>VALUES (10689,N'BERGS',1,'10/1/1997','10/29/1997','10/7/1997',2,13.42,NULL,N'S-958 22',N'Sweden')("OrderID","CustomerID","EmployeeID","OrderDate","RequiredDate",ShippedDate,"ShipVia","Freight","ShipName","ShipAddress",ShipCity,"ShipRegion","ShipPostalCode","ShipCountry")</v>
      </c>
      <c r="E5570" t="s">
        <v>4936</v>
      </c>
    </row>
    <row r="5571" spans="1:5" hidden="1" x14ac:dyDescent="0.25">
      <c r="A5571" t="s">
        <v>2161</v>
      </c>
      <c r="C5571" t="s">
        <v>2246</v>
      </c>
      <c r="D5571" t="str">
        <f t="shared" si="56"/>
        <v>ShipCity,"ShipRegion","ShipPostalCode","ShipCountry")</v>
      </c>
      <c r="E5571" t="s">
        <v>2165</v>
      </c>
    </row>
    <row r="5572" spans="1:5" hidden="1" x14ac:dyDescent="0.25">
      <c r="A5572" t="s">
        <v>2161</v>
      </c>
      <c r="C5572" t="s">
        <v>2247</v>
      </c>
      <c r="D5572" t="str">
        <f t="shared" si="56"/>
        <v>INSERT INTO "Orders"ShippedDate,"ShipVia","Freight","ShipName","ShipAddress",N'Hanari Carnes',N'Rua do Paço, 67',N'Rio de Janeiro',</v>
      </c>
      <c r="E5572" t="s">
        <v>3450</v>
      </c>
    </row>
    <row r="5573" spans="1:5" x14ac:dyDescent="0.25">
      <c r="A5573" t="s">
        <v>2161</v>
      </c>
      <c r="B5573" t="s">
        <v>2162</v>
      </c>
      <c r="D5573" t="str">
        <f t="shared" si="56"/>
        <v>INSERT INTO "Orders"("OrderID","CustomerID","EmployeeID","OrderDate","RequiredDate",ShippedDate,"ShipVia","Freight","ShipName","ShipAddress",ShipCity,"ShipRegion","ShipPostalCode","ShipCountry")VALUES (10690,N'HANAR',1,'10/2/1997','10/30/1997','10/3/1997',1,15.80,N'Hanari Carnes',N'Rua do Paço, 67',N'Rio de Janeiro',N'RJ',N'05454-876',N'Brazil')</v>
      </c>
      <c r="E5573" t="s">
        <v>4937</v>
      </c>
    </row>
    <row r="5574" spans="1:5" hidden="1" x14ac:dyDescent="0.25">
      <c r="A5574" t="s">
        <v>2161</v>
      </c>
      <c r="B5574" t="s">
        <v>2163</v>
      </c>
      <c r="D5574" t="str">
        <f t="shared" si="56"/>
        <v>("OrderID","CustomerID","EmployeeID","OrderDate","RequiredDate",ShipCity,"ShipRegion","ShipPostalCode","ShipCountry")N'RJ',N'05454-876',N'Brazil')</v>
      </c>
      <c r="E5574" t="s">
        <v>3452</v>
      </c>
    </row>
    <row r="5575" spans="1:5" hidden="1" x14ac:dyDescent="0.25">
      <c r="A5575" t="s">
        <v>2161</v>
      </c>
      <c r="C5575" t="s">
        <v>2164</v>
      </c>
      <c r="D5575" t="str">
        <f t="shared" si="56"/>
        <v>N'Hanari Carnes',N'Rua do Paço, 67',N'Rio de Janeiro',</v>
      </c>
      <c r="E5575" t="s">
        <v>2172</v>
      </c>
    </row>
    <row r="5576" spans="1:5" hidden="1" x14ac:dyDescent="0.25">
      <c r="A5576" t="s">
        <v>2161</v>
      </c>
      <c r="C5576" t="s">
        <v>2165</v>
      </c>
      <c r="D5576" t="str">
        <f t="shared" si="56"/>
        <v>VALUES (10690,N'HANAR',1,'10/2/1997','10/30/1997','10/3/1997',1,15.80,N'Hanari Carnes',N'Rua do Paço, 67',N'Rio de Janeiro',N'RJ',N'05454-876',N'Brazil')INSERT INTO "Orders"ShippedDate,"ShipVia","Freight","ShipName","ShipAddress",</v>
      </c>
      <c r="E5576" t="s">
        <v>4938</v>
      </c>
    </row>
    <row r="5577" spans="1:5" hidden="1" x14ac:dyDescent="0.25">
      <c r="A5577" t="s">
        <v>2161</v>
      </c>
      <c r="B5577" t="s">
        <v>2777</v>
      </c>
      <c r="D5577" t="str">
        <f t="shared" si="56"/>
        <v>VALUES (10690,N'HANAR',1,'10/2/1997','10/30/1997','10/3/1997',1,15.80,N'RJ',N'05454-876',N'Brazil')("OrderID","CustomerID","EmployeeID","OrderDate","RequiredDate",ShippedDate,"ShipVia","Freight","ShipName","ShipAddress",ShipCity,"ShipRegion","ShipPostalCode","ShipCountry")</v>
      </c>
      <c r="E5577" t="s">
        <v>4939</v>
      </c>
    </row>
    <row r="5578" spans="1:5" hidden="1" x14ac:dyDescent="0.25">
      <c r="A5578" t="s">
        <v>2161</v>
      </c>
      <c r="C5578" t="s">
        <v>2172</v>
      </c>
      <c r="D5578" t="str">
        <f t="shared" si="56"/>
        <v>ShipCity,"ShipRegion","ShipPostalCode","ShipCountry")</v>
      </c>
      <c r="E5578" t="s">
        <v>2165</v>
      </c>
    </row>
    <row r="5579" spans="1:5" hidden="1" x14ac:dyDescent="0.25">
      <c r="A5579" t="s">
        <v>2161</v>
      </c>
      <c r="C5579" t="s">
        <v>2173</v>
      </c>
      <c r="D5579" t="str">
        <f t="shared" si="56"/>
        <v>INSERT INTO "Orders"ShippedDate,"ShipVia","Freight","ShipName","ShipAddress",N'QUICK-Stop',N'Taucherstraße 10',N'Cunewalde',</v>
      </c>
      <c r="E5579" t="s">
        <v>3557</v>
      </c>
    </row>
    <row r="5580" spans="1:5" x14ac:dyDescent="0.25">
      <c r="A5580" t="s">
        <v>2161</v>
      </c>
      <c r="B5580" t="s">
        <v>2162</v>
      </c>
      <c r="D5580" t="str">
        <f t="shared" si="56"/>
        <v>INSERT INTO "Orders"("OrderID","CustomerID","EmployeeID","OrderDate","RequiredDate",ShippedDate,"ShipVia","Freight","ShipName","ShipAddress",ShipCity,"ShipRegion","ShipPostalCode","ShipCountry")VALUES (10691,N'QUICK',2,'10/3/1997','11/14/1997','10/22/1997',2,810.05,N'QUICK-Stop',N'Taucherstraße 10',N'Cunewalde',NULL,N'01307',N'Germany')</v>
      </c>
      <c r="E5580" t="s">
        <v>4940</v>
      </c>
    </row>
    <row r="5581" spans="1:5" hidden="1" x14ac:dyDescent="0.25">
      <c r="A5581" t="s">
        <v>2161</v>
      </c>
      <c r="B5581" t="s">
        <v>2163</v>
      </c>
      <c r="D5581" t="str">
        <f t="shared" si="56"/>
        <v>("OrderID","CustomerID","EmployeeID","OrderDate","RequiredDate",ShipCity,"ShipRegion","ShipPostalCode","ShipCountry")NULL,N'01307',N'Germany')</v>
      </c>
      <c r="E5581" t="s">
        <v>3559</v>
      </c>
    </row>
    <row r="5582" spans="1:5" hidden="1" x14ac:dyDescent="0.25">
      <c r="A5582" t="s">
        <v>2161</v>
      </c>
      <c r="C5582" t="s">
        <v>2164</v>
      </c>
      <c r="D5582" t="str">
        <f t="shared" si="56"/>
        <v>N'QUICK-Stop',N'Taucherstraße 10',N'Cunewalde',</v>
      </c>
      <c r="E5582" t="s">
        <v>2233</v>
      </c>
    </row>
    <row r="5583" spans="1:5" hidden="1" x14ac:dyDescent="0.25">
      <c r="A5583" t="s">
        <v>2161</v>
      </c>
      <c r="C5583" t="s">
        <v>2165</v>
      </c>
      <c r="D5583" t="str">
        <f t="shared" si="56"/>
        <v>VALUES (10691,N'QUICK',2,'10/3/1997','11/14/1997','10/22/1997',2,810.05,N'QUICK-Stop',N'Taucherstraße 10',N'Cunewalde',NULL,N'01307',N'Germany')INSERT INTO "Orders"ShippedDate,"ShipVia","Freight","ShipName","ShipAddress",</v>
      </c>
      <c r="E5583" t="s">
        <v>4941</v>
      </c>
    </row>
    <row r="5584" spans="1:5" hidden="1" x14ac:dyDescent="0.25">
      <c r="A5584" t="s">
        <v>2161</v>
      </c>
      <c r="B5584" t="s">
        <v>2778</v>
      </c>
      <c r="D5584" t="str">
        <f t="shared" si="56"/>
        <v>VALUES (10691,N'QUICK',2,'10/3/1997','11/14/1997','10/22/1997',2,810.05,NULL,N'01307',N'Germany')("OrderID","CustomerID","EmployeeID","OrderDate","RequiredDate",ShippedDate,"ShipVia","Freight","ShipName","ShipAddress",ShipCity,"ShipRegion","ShipPostalCode","ShipCountry")</v>
      </c>
      <c r="E5584" t="s">
        <v>4942</v>
      </c>
    </row>
    <row r="5585" spans="1:5" hidden="1" x14ac:dyDescent="0.25">
      <c r="A5585" t="s">
        <v>2161</v>
      </c>
      <c r="C5585" t="s">
        <v>2233</v>
      </c>
      <c r="D5585" t="str">
        <f t="shared" si="56"/>
        <v>ShipCity,"ShipRegion","ShipPostalCode","ShipCountry")</v>
      </c>
      <c r="E5585" t="s">
        <v>2165</v>
      </c>
    </row>
    <row r="5586" spans="1:5" hidden="1" x14ac:dyDescent="0.25">
      <c r="A5586" t="s">
        <v>2161</v>
      </c>
      <c r="C5586" t="s">
        <v>2234</v>
      </c>
      <c r="D5586" t="str">
        <f t="shared" si="56"/>
        <v>INSERT INTO "Orders"ShippedDate,"ShipVia","Freight","ShipName","ShipAddress",N'Alfred''s Futterkiste',N'Obere Str. 57',N'Berlin',</v>
      </c>
      <c r="E5586" t="s">
        <v>4943</v>
      </c>
    </row>
    <row r="5587" spans="1:5" x14ac:dyDescent="0.25">
      <c r="A5587" t="s">
        <v>2161</v>
      </c>
      <c r="B5587" t="s">
        <v>2162</v>
      </c>
      <c r="D5587" t="str">
        <f t="shared" si="56"/>
        <v>INSERT INTO "Orders"("OrderID","CustomerID","EmployeeID","OrderDate","RequiredDate",ShippedDate,"ShipVia","Freight","ShipName","ShipAddress",ShipCity,"ShipRegion","ShipPostalCode","ShipCountry")VALUES (10692,N'ALFKI',4,'10/3/1997','10/31/1997','10/13/1997',2,61.02,N'Alfred''s Futterkiste',N'Obere Str. 57',N'Berlin',NULL,N'12209',N'Germany')</v>
      </c>
      <c r="E5587" t="s">
        <v>4944</v>
      </c>
    </row>
    <row r="5588" spans="1:5" hidden="1" x14ac:dyDescent="0.25">
      <c r="A5588" t="s">
        <v>2161</v>
      </c>
      <c r="B5588" t="s">
        <v>2163</v>
      </c>
      <c r="D5588" t="str">
        <f t="shared" si="56"/>
        <v>("OrderID","CustomerID","EmployeeID","OrderDate","RequiredDate",ShipCity,"ShipRegion","ShipPostalCode","ShipCountry")NULL,N'12209',N'Germany')</v>
      </c>
      <c r="E5588" t="s">
        <v>4795</v>
      </c>
    </row>
    <row r="5589" spans="1:5" hidden="1" x14ac:dyDescent="0.25">
      <c r="A5589" t="s">
        <v>2161</v>
      </c>
      <c r="C5589" t="s">
        <v>2164</v>
      </c>
      <c r="D5589" t="str">
        <f t="shared" si="56"/>
        <v>N'Alfred''s Futterkiste',N'Obere Str. 57',N'Berlin',</v>
      </c>
      <c r="E5589" t="s">
        <v>2780</v>
      </c>
    </row>
    <row r="5590" spans="1:5" hidden="1" x14ac:dyDescent="0.25">
      <c r="A5590" t="s">
        <v>2161</v>
      </c>
      <c r="C5590" t="s">
        <v>2165</v>
      </c>
      <c r="D5590" t="str">
        <f t="shared" si="56"/>
        <v>VALUES (10692,N'ALFKI',4,'10/3/1997','10/31/1997','10/13/1997',2,61.02,N'Alfred''s Futterkiste',N'Obere Str. 57',N'Berlin',NULL,N'12209',N'Germany')INSERT INTO "Orders"ShippedDate,"ShipVia","Freight","ShipName","ShipAddress",</v>
      </c>
      <c r="E5590" t="s">
        <v>4945</v>
      </c>
    </row>
    <row r="5591" spans="1:5" hidden="1" x14ac:dyDescent="0.25">
      <c r="A5591" t="s">
        <v>2161</v>
      </c>
      <c r="B5591" t="s">
        <v>2779</v>
      </c>
      <c r="D5591" t="str">
        <f t="shared" si="56"/>
        <v>VALUES (10692,N'ALFKI',4,'10/3/1997','10/31/1997','10/13/1997',2,61.02,NULL,N'12209',N'Germany')("OrderID","CustomerID","EmployeeID","OrderDate","RequiredDate",ShippedDate,"ShipVia","Freight","ShipName","ShipAddress",ShipCity,"ShipRegion","ShipPostalCode","ShipCountry")</v>
      </c>
      <c r="E5591" t="s">
        <v>4946</v>
      </c>
    </row>
    <row r="5592" spans="1:5" hidden="1" x14ac:dyDescent="0.25">
      <c r="A5592" t="s">
        <v>2161</v>
      </c>
      <c r="C5592" t="s">
        <v>2780</v>
      </c>
      <c r="D5592" t="str">
        <f t="shared" si="56"/>
        <v>ShipCity,"ShipRegion","ShipPostalCode","ShipCountry")</v>
      </c>
      <c r="E5592" t="s">
        <v>2165</v>
      </c>
    </row>
    <row r="5593" spans="1:5" hidden="1" x14ac:dyDescent="0.25">
      <c r="A5593" t="s">
        <v>2161</v>
      </c>
      <c r="C5593" t="s">
        <v>2729</v>
      </c>
      <c r="D5593" t="str">
        <f t="shared" si="56"/>
        <v>INSERT INTO "Orders"ShippedDate,"ShipVia","Freight","ShipName","ShipAddress",N'White Clover Markets',N'1029 - 12th Ave. S.',N'Seattle',</v>
      </c>
      <c r="E5593" t="s">
        <v>3541</v>
      </c>
    </row>
    <row r="5594" spans="1:5" x14ac:dyDescent="0.25">
      <c r="A5594" t="s">
        <v>2161</v>
      </c>
      <c r="B5594" t="s">
        <v>2162</v>
      </c>
      <c r="D5594" t="str">
        <f t="shared" si="56"/>
        <v>INSERT INTO "Orders"("OrderID","CustomerID","EmployeeID","OrderDate","RequiredDate",ShippedDate,"ShipVia","Freight","ShipName","ShipAddress",ShipCity,"ShipRegion","ShipPostalCode","ShipCountry")VALUES (10693,N'WHITC',3,'10/6/1997','10/20/1997','10/10/1997',3,139.34,N'White Clover Markets',N'1029 - 12th Ave. S.',N'Seattle',N'WA',N'98124',N'USA')</v>
      </c>
      <c r="E5594" t="s">
        <v>4947</v>
      </c>
    </row>
    <row r="5595" spans="1:5" hidden="1" x14ac:dyDescent="0.25">
      <c r="A5595" t="s">
        <v>2161</v>
      </c>
      <c r="B5595" t="s">
        <v>2163</v>
      </c>
      <c r="D5595" t="str">
        <f t="shared" si="56"/>
        <v>("OrderID","CustomerID","EmployeeID","OrderDate","RequiredDate",ShipCity,"ShipRegion","ShipPostalCode","ShipCountry")N'WA',N'98124',N'USA')</v>
      </c>
      <c r="E5595" t="s">
        <v>3543</v>
      </c>
    </row>
    <row r="5596" spans="1:5" hidden="1" x14ac:dyDescent="0.25">
      <c r="A5596" t="s">
        <v>2161</v>
      </c>
      <c r="C5596" t="s">
        <v>2164</v>
      </c>
      <c r="D5596" t="str">
        <f t="shared" si="56"/>
        <v>N'White Clover Markets',N'1029 - 12th Ave. S.',N'Seattle',</v>
      </c>
      <c r="E5596" t="s">
        <v>2225</v>
      </c>
    </row>
    <row r="5597" spans="1:5" hidden="1" x14ac:dyDescent="0.25">
      <c r="A5597" t="s">
        <v>2161</v>
      </c>
      <c r="C5597" t="s">
        <v>2165</v>
      </c>
      <c r="D5597" t="str">
        <f t="shared" si="56"/>
        <v>VALUES (10693,N'WHITC',3,'10/6/1997','10/20/1997','10/10/1997',3,139.34,N'White Clover Markets',N'1029 - 12th Ave. S.',N'Seattle',N'WA',N'98124',N'USA')INSERT INTO "Orders"ShippedDate,"ShipVia","Freight","ShipName","ShipAddress",</v>
      </c>
      <c r="E5597" t="s">
        <v>4948</v>
      </c>
    </row>
    <row r="5598" spans="1:5" hidden="1" x14ac:dyDescent="0.25">
      <c r="A5598" t="s">
        <v>2161</v>
      </c>
      <c r="B5598" t="s">
        <v>2781</v>
      </c>
      <c r="D5598" t="str">
        <f t="shared" si="56"/>
        <v>VALUES (10693,N'WHITC',3,'10/6/1997','10/20/1997','10/10/1997',3,139.34,N'WA',N'98124',N'USA')("OrderID","CustomerID","EmployeeID","OrderDate","RequiredDate",ShippedDate,"ShipVia","Freight","ShipName","ShipAddress",ShipCity,"ShipRegion","ShipPostalCode","ShipCountry")</v>
      </c>
      <c r="E5598" t="s">
        <v>4949</v>
      </c>
    </row>
    <row r="5599" spans="1:5" hidden="1" x14ac:dyDescent="0.25">
      <c r="A5599" t="s">
        <v>2161</v>
      </c>
      <c r="C5599" t="s">
        <v>2225</v>
      </c>
      <c r="D5599" t="str">
        <f t="shared" si="56"/>
        <v>ShipCity,"ShipRegion","ShipPostalCode","ShipCountry")</v>
      </c>
      <c r="E5599" t="s">
        <v>2165</v>
      </c>
    </row>
    <row r="5600" spans="1:5" hidden="1" x14ac:dyDescent="0.25">
      <c r="A5600" t="s">
        <v>2161</v>
      </c>
      <c r="C5600" t="s">
        <v>2226</v>
      </c>
      <c r="D5600" t="str">
        <f t="shared" si="56"/>
        <v>INSERT INTO "Orders"ShippedDate,"ShipVia","Freight","ShipName","ShipAddress",N'QUICK-Stop',N'Taucherstraße 10',N'Cunewalde',</v>
      </c>
      <c r="E5600" t="s">
        <v>3557</v>
      </c>
    </row>
    <row r="5601" spans="1:5" x14ac:dyDescent="0.25">
      <c r="A5601" t="s">
        <v>2161</v>
      </c>
      <c r="B5601" t="s">
        <v>2162</v>
      </c>
      <c r="D5601" t="str">
        <f t="shared" si="56"/>
        <v>INSERT INTO "Orders"("OrderID","CustomerID","EmployeeID","OrderDate","RequiredDate",ShippedDate,"ShipVia","Freight","ShipName","ShipAddress",ShipCity,"ShipRegion","ShipPostalCode","ShipCountry")VALUES (10694,N'QUICK',8,'10/6/1997','11/3/1997','10/9/1997',3,398.36,N'QUICK-Stop',N'Taucherstraße 10',N'Cunewalde',NULL,N'01307',N'Germany')</v>
      </c>
      <c r="E5601" t="s">
        <v>4950</v>
      </c>
    </row>
    <row r="5602" spans="1:5" hidden="1" x14ac:dyDescent="0.25">
      <c r="A5602" t="s">
        <v>2161</v>
      </c>
      <c r="B5602" t="s">
        <v>2163</v>
      </c>
      <c r="D5602" t="str">
        <f t="shared" si="56"/>
        <v>("OrderID","CustomerID","EmployeeID","OrderDate","RequiredDate",ShipCity,"ShipRegion","ShipPostalCode","ShipCountry")NULL,N'01307',N'Germany')</v>
      </c>
      <c r="E5602" t="s">
        <v>3559</v>
      </c>
    </row>
    <row r="5603" spans="1:5" hidden="1" x14ac:dyDescent="0.25">
      <c r="A5603" t="s">
        <v>2161</v>
      </c>
      <c r="C5603" t="s">
        <v>2164</v>
      </c>
      <c r="D5603" t="str">
        <f t="shared" si="56"/>
        <v>N'QUICK-Stop',N'Taucherstraße 10',N'Cunewalde',</v>
      </c>
      <c r="E5603" t="s">
        <v>2233</v>
      </c>
    </row>
    <row r="5604" spans="1:5" hidden="1" x14ac:dyDescent="0.25">
      <c r="A5604" t="s">
        <v>2161</v>
      </c>
      <c r="C5604" t="s">
        <v>2165</v>
      </c>
      <c r="D5604" t="str">
        <f t="shared" si="56"/>
        <v>VALUES (10694,N'QUICK',8,'10/6/1997','11/3/1997','10/9/1997',3,398.36,N'QUICK-Stop',N'Taucherstraße 10',N'Cunewalde',NULL,N'01307',N'Germany')INSERT INTO "Orders"ShippedDate,"ShipVia","Freight","ShipName","ShipAddress",</v>
      </c>
      <c r="E5604" t="s">
        <v>4951</v>
      </c>
    </row>
    <row r="5605" spans="1:5" hidden="1" x14ac:dyDescent="0.25">
      <c r="A5605" t="s">
        <v>2161</v>
      </c>
      <c r="B5605" t="s">
        <v>2782</v>
      </c>
      <c r="D5605" t="str">
        <f t="shared" si="56"/>
        <v>VALUES (10694,N'QUICK',8,'10/6/1997','11/3/1997','10/9/1997',3,398.36,NULL,N'01307',N'Germany')("OrderID","CustomerID","EmployeeID","OrderDate","RequiredDate",ShippedDate,"ShipVia","Freight","ShipName","ShipAddress",ShipCity,"ShipRegion","ShipPostalCode","ShipCountry")</v>
      </c>
      <c r="E5605" t="s">
        <v>4952</v>
      </c>
    </row>
    <row r="5606" spans="1:5" hidden="1" x14ac:dyDescent="0.25">
      <c r="A5606" t="s">
        <v>2161</v>
      </c>
      <c r="C5606" t="s">
        <v>2233</v>
      </c>
      <c r="D5606" t="str">
        <f t="shared" si="56"/>
        <v>ShipCity,"ShipRegion","ShipPostalCode","ShipCountry")</v>
      </c>
      <c r="E5606" t="s">
        <v>2165</v>
      </c>
    </row>
    <row r="5607" spans="1:5" hidden="1" x14ac:dyDescent="0.25">
      <c r="A5607" t="s">
        <v>2161</v>
      </c>
      <c r="C5607" t="s">
        <v>2234</v>
      </c>
      <c r="D5607" t="str">
        <f t="shared" si="56"/>
        <v>INSERT INTO "Orders"ShippedDate,"ShipVia","Freight","ShipName","ShipAddress",N'Wilman Kala',N'Keskuskatu 45',N'Helsinki',</v>
      </c>
      <c r="E5607" t="s">
        <v>4705</v>
      </c>
    </row>
    <row r="5608" spans="1:5" x14ac:dyDescent="0.25">
      <c r="A5608" t="s">
        <v>2161</v>
      </c>
      <c r="B5608" t="s">
        <v>2162</v>
      </c>
      <c r="D5608" t="str">
        <f t="shared" si="56"/>
        <v>INSERT INTO "Orders"("OrderID","CustomerID","EmployeeID","OrderDate","RequiredDate",ShippedDate,"ShipVia","Freight","ShipName","ShipAddress",ShipCity,"ShipRegion","ShipPostalCode","ShipCountry")VALUES (10695,N'WILMK',7,'10/7/1997','11/18/1997','10/14/1997',1,16.72,N'Wilman Kala',N'Keskuskatu 45',N'Helsinki',NULL,N'21240',N'Finland')</v>
      </c>
      <c r="E5608" t="s">
        <v>4953</v>
      </c>
    </row>
    <row r="5609" spans="1:5" hidden="1" x14ac:dyDescent="0.25">
      <c r="A5609" t="s">
        <v>2161</v>
      </c>
      <c r="B5609" t="s">
        <v>2163</v>
      </c>
      <c r="D5609" t="str">
        <f t="shared" si="56"/>
        <v>("OrderID","CustomerID","EmployeeID","OrderDate","RequiredDate",ShipCity,"ShipRegion","ShipPostalCode","ShipCountry")NULL,N'21240',N'Finland')</v>
      </c>
      <c r="E5609" t="s">
        <v>4707</v>
      </c>
    </row>
    <row r="5610" spans="1:5" hidden="1" x14ac:dyDescent="0.25">
      <c r="A5610" t="s">
        <v>2161</v>
      </c>
      <c r="C5610" t="s">
        <v>2164</v>
      </c>
      <c r="D5610" t="str">
        <f t="shared" si="56"/>
        <v>N'Wilman Kala',N'Keskuskatu 45',N'Helsinki',</v>
      </c>
      <c r="E5610" t="s">
        <v>2696</v>
      </c>
    </row>
    <row r="5611" spans="1:5" hidden="1" x14ac:dyDescent="0.25">
      <c r="A5611" t="s">
        <v>2161</v>
      </c>
      <c r="C5611" t="s">
        <v>2165</v>
      </c>
      <c r="D5611" t="str">
        <f t="shared" si="56"/>
        <v>VALUES (10695,N'WILMK',7,'10/7/1997','11/18/1997','10/14/1997',1,16.72,N'Wilman Kala',N'Keskuskatu 45',N'Helsinki',NULL,N'21240',N'Finland')INSERT INTO "Orders"ShippedDate,"ShipVia","Freight","ShipName","ShipAddress",</v>
      </c>
      <c r="E5611" t="s">
        <v>4954</v>
      </c>
    </row>
    <row r="5612" spans="1:5" hidden="1" x14ac:dyDescent="0.25">
      <c r="A5612" t="s">
        <v>2161</v>
      </c>
      <c r="B5612" t="s">
        <v>2783</v>
      </c>
      <c r="D5612" t="str">
        <f t="shared" si="56"/>
        <v>VALUES (10695,N'WILMK',7,'10/7/1997','11/18/1997','10/14/1997',1,16.72,NULL,N'21240',N'Finland')("OrderID","CustomerID","EmployeeID","OrderDate","RequiredDate",ShippedDate,"ShipVia","Freight","ShipName","ShipAddress",ShipCity,"ShipRegion","ShipPostalCode","ShipCountry")</v>
      </c>
      <c r="E5612" t="s">
        <v>4955</v>
      </c>
    </row>
    <row r="5613" spans="1:5" hidden="1" x14ac:dyDescent="0.25">
      <c r="A5613" t="s">
        <v>2161</v>
      </c>
      <c r="C5613" t="s">
        <v>2696</v>
      </c>
      <c r="D5613" t="str">
        <f t="shared" si="56"/>
        <v>ShipCity,"ShipRegion","ShipPostalCode","ShipCountry")</v>
      </c>
      <c r="E5613" t="s">
        <v>2165</v>
      </c>
    </row>
    <row r="5614" spans="1:5" hidden="1" x14ac:dyDescent="0.25">
      <c r="A5614" t="s">
        <v>2161</v>
      </c>
      <c r="C5614" t="s">
        <v>2697</v>
      </c>
      <c r="D5614" t="str">
        <f t="shared" si="56"/>
        <v>INSERT INTO "Orders"ShippedDate,"ShipVia","Freight","ShipName","ShipAddress",N'White Clover Markets',N'1029 - 12th Ave. S.',N'Seattle',</v>
      </c>
      <c r="E5614" t="s">
        <v>3541</v>
      </c>
    </row>
    <row r="5615" spans="1:5" x14ac:dyDescent="0.25">
      <c r="A5615" t="s">
        <v>2161</v>
      </c>
      <c r="B5615" t="s">
        <v>2162</v>
      </c>
      <c r="D5615" t="str">
        <f t="shared" si="56"/>
        <v>INSERT INTO "Orders"("OrderID","CustomerID","EmployeeID","OrderDate","RequiredDate",ShippedDate,"ShipVia","Freight","ShipName","ShipAddress",ShipCity,"ShipRegion","ShipPostalCode","ShipCountry")VALUES (10696,N'WHITC',8,'10/8/1997','11/19/1997','10/14/1997',3,102.55,N'White Clover Markets',N'1029 - 12th Ave. S.',N'Seattle',N'WA',N'98124',N'USA')</v>
      </c>
      <c r="E5615" t="s">
        <v>4956</v>
      </c>
    </row>
    <row r="5616" spans="1:5" hidden="1" x14ac:dyDescent="0.25">
      <c r="A5616" t="s">
        <v>2161</v>
      </c>
      <c r="B5616" t="s">
        <v>2163</v>
      </c>
      <c r="D5616" t="str">
        <f t="shared" ref="D5616:D5679" si="57">B5616&amp;B5617&amp;C5618&amp;C5619&amp;B5620&amp;C5621&amp;C5622</f>
        <v>("OrderID","CustomerID","EmployeeID","OrderDate","RequiredDate",ShipCity,"ShipRegion","ShipPostalCode","ShipCountry")N'WA',N'98124',N'USA')</v>
      </c>
      <c r="E5616" t="s">
        <v>3543</v>
      </c>
    </row>
    <row r="5617" spans="1:5" hidden="1" x14ac:dyDescent="0.25">
      <c r="A5617" t="s">
        <v>2161</v>
      </c>
      <c r="C5617" t="s">
        <v>2164</v>
      </c>
      <c r="D5617" t="str">
        <f t="shared" si="57"/>
        <v>N'White Clover Markets',N'1029 - 12th Ave. S.',N'Seattle',</v>
      </c>
      <c r="E5617" t="s">
        <v>2225</v>
      </c>
    </row>
    <row r="5618" spans="1:5" hidden="1" x14ac:dyDescent="0.25">
      <c r="A5618" t="s">
        <v>2161</v>
      </c>
      <c r="C5618" t="s">
        <v>2165</v>
      </c>
      <c r="D5618" t="str">
        <f t="shared" si="57"/>
        <v>VALUES (10696,N'WHITC',8,'10/8/1997','11/19/1997','10/14/1997',3,102.55,N'White Clover Markets',N'1029 - 12th Ave. S.',N'Seattle',N'WA',N'98124',N'USA')INSERT INTO "Orders"ShippedDate,"ShipVia","Freight","ShipName","ShipAddress",</v>
      </c>
      <c r="E5618" t="s">
        <v>4957</v>
      </c>
    </row>
    <row r="5619" spans="1:5" hidden="1" x14ac:dyDescent="0.25">
      <c r="A5619" t="s">
        <v>2161</v>
      </c>
      <c r="B5619" t="s">
        <v>2784</v>
      </c>
      <c r="D5619" t="str">
        <f t="shared" si="57"/>
        <v>VALUES (10696,N'WHITC',8,'10/8/1997','11/19/1997','10/14/1997',3,102.55,N'WA',N'98124',N'USA')("OrderID","CustomerID","EmployeeID","OrderDate","RequiredDate",ShippedDate,"ShipVia","Freight","ShipName","ShipAddress",ShipCity,"ShipRegion","ShipPostalCode","ShipCountry")</v>
      </c>
      <c r="E5619" t="s">
        <v>4958</v>
      </c>
    </row>
    <row r="5620" spans="1:5" hidden="1" x14ac:dyDescent="0.25">
      <c r="A5620" t="s">
        <v>2161</v>
      </c>
      <c r="C5620" t="s">
        <v>2225</v>
      </c>
      <c r="D5620" t="str">
        <f t="shared" si="57"/>
        <v>ShipCity,"ShipRegion","ShipPostalCode","ShipCountry")</v>
      </c>
      <c r="E5620" t="s">
        <v>2165</v>
      </c>
    </row>
    <row r="5621" spans="1:5" hidden="1" x14ac:dyDescent="0.25">
      <c r="A5621" t="s">
        <v>2161</v>
      </c>
      <c r="C5621" t="s">
        <v>2226</v>
      </c>
      <c r="D5621" t="str">
        <f t="shared" si="57"/>
        <v>INSERT INTO "Orders"ShippedDate,"ShipVia","Freight","ShipName","ShipAddress",N'LINO-Delicateses',N'Ave. 5 de Mayo Porlamar',N'I. de Margarita',</v>
      </c>
      <c r="E5621" t="s">
        <v>4045</v>
      </c>
    </row>
    <row r="5622" spans="1:5" x14ac:dyDescent="0.25">
      <c r="A5622" t="s">
        <v>2161</v>
      </c>
      <c r="B5622" t="s">
        <v>2162</v>
      </c>
      <c r="D5622" t="str">
        <f t="shared" si="57"/>
        <v>INSERT INTO "Orders"("OrderID","CustomerID","EmployeeID","OrderDate","RequiredDate",ShippedDate,"ShipVia","Freight","ShipName","ShipAddress",ShipCity,"ShipRegion","ShipPostalCode","ShipCountry")VALUES (10697,N'LINOD',3,'10/8/1997','11/5/1997','10/14/1997',1,45.52,N'LINO-Delicateses',N'Ave. 5 de Mayo Porlamar',N'I. de Margarita',N'Nueva Esparta',N'4980',N'Venezuela')</v>
      </c>
      <c r="E5622" t="s">
        <v>4959</v>
      </c>
    </row>
    <row r="5623" spans="1:5" hidden="1" x14ac:dyDescent="0.25">
      <c r="A5623" t="s">
        <v>2161</v>
      </c>
      <c r="B5623" t="s">
        <v>2163</v>
      </c>
      <c r="D5623" t="str">
        <f t="shared" si="57"/>
        <v>("OrderID","CustomerID","EmployeeID","OrderDate","RequiredDate",ShipCity,"ShipRegion","ShipPostalCode","ShipCountry")N'Nueva Esparta',N'4980',N'Venezuela')</v>
      </c>
      <c r="E5623" t="s">
        <v>4047</v>
      </c>
    </row>
    <row r="5624" spans="1:5" hidden="1" x14ac:dyDescent="0.25">
      <c r="A5624" t="s">
        <v>2161</v>
      </c>
      <c r="C5624" t="s">
        <v>2164</v>
      </c>
      <c r="D5624" t="str">
        <f t="shared" si="57"/>
        <v>N'LINO-Delicateses',N'Ave. 5 de Mayo Porlamar',N'I. de Margarita',</v>
      </c>
      <c r="E5624" t="s">
        <v>2456</v>
      </c>
    </row>
    <row r="5625" spans="1:5" hidden="1" x14ac:dyDescent="0.25">
      <c r="A5625" t="s">
        <v>2161</v>
      </c>
      <c r="C5625" t="s">
        <v>2165</v>
      </c>
      <c r="D5625" t="str">
        <f t="shared" si="57"/>
        <v>VALUES (10697,N'LINOD',3,'10/8/1997','11/5/1997','10/14/1997',1,45.52,N'LINO-Delicateses',N'Ave. 5 de Mayo Porlamar',N'I. de Margarita',N'Nueva Esparta',N'4980',N'Venezuela')INSERT INTO "Orders"ShippedDate,"ShipVia","Freight","ShipName","ShipAddress",</v>
      </c>
      <c r="E5625" t="s">
        <v>4960</v>
      </c>
    </row>
    <row r="5626" spans="1:5" hidden="1" x14ac:dyDescent="0.25">
      <c r="A5626" t="s">
        <v>2161</v>
      </c>
      <c r="B5626" t="s">
        <v>2785</v>
      </c>
      <c r="D5626" t="str">
        <f t="shared" si="57"/>
        <v>VALUES (10697,N'LINOD',3,'10/8/1997','11/5/1997','10/14/1997',1,45.52,N'Nueva Esparta',N'4980',N'Venezuela')("OrderID","CustomerID","EmployeeID","OrderDate","RequiredDate",ShippedDate,"ShipVia","Freight","ShipName","ShipAddress",ShipCity,"ShipRegion","ShipPostalCode","ShipCountry")</v>
      </c>
      <c r="E5626" t="s">
        <v>4961</v>
      </c>
    </row>
    <row r="5627" spans="1:5" hidden="1" x14ac:dyDescent="0.25">
      <c r="A5627" t="s">
        <v>2161</v>
      </c>
      <c r="C5627" t="s">
        <v>2456</v>
      </c>
      <c r="D5627" t="str">
        <f t="shared" si="57"/>
        <v>ShipCity,"ShipRegion","ShipPostalCode","ShipCountry")</v>
      </c>
      <c r="E5627" t="s">
        <v>2165</v>
      </c>
    </row>
    <row r="5628" spans="1:5" hidden="1" x14ac:dyDescent="0.25">
      <c r="A5628" t="s">
        <v>2161</v>
      </c>
      <c r="C5628" t="s">
        <v>2457</v>
      </c>
      <c r="D5628" t="str">
        <f t="shared" si="57"/>
        <v>INSERT INTO "Orders"ShippedDate,"ShipVia","Freight","ShipName","ShipAddress",N'Ernst Handel',N'Kirchgasse 6',N'Graz',</v>
      </c>
      <c r="E5628" t="s">
        <v>3488</v>
      </c>
    </row>
    <row r="5629" spans="1:5" x14ac:dyDescent="0.25">
      <c r="A5629" t="s">
        <v>2161</v>
      </c>
      <c r="B5629" t="s">
        <v>2162</v>
      </c>
      <c r="D5629" t="str">
        <f t="shared" si="57"/>
        <v>INSERT INTO "Orders"("OrderID","CustomerID","EmployeeID","OrderDate","RequiredDate",ShippedDate,"ShipVia","Freight","ShipName","ShipAddress",ShipCity,"ShipRegion","ShipPostalCode","ShipCountry")VALUES (10698,N'ERNSH',4,'10/9/1997','11/6/1997','10/17/1997',1,272.47,N'Ernst Handel',N'Kirchgasse 6',N'Graz',NULL,N'8010',N'Austria')</v>
      </c>
      <c r="E5629" t="s">
        <v>4962</v>
      </c>
    </row>
    <row r="5630" spans="1:5" hidden="1" x14ac:dyDescent="0.25">
      <c r="A5630" t="s">
        <v>2161</v>
      </c>
      <c r="B5630" t="s">
        <v>2163</v>
      </c>
      <c r="D5630" t="str">
        <f t="shared" si="57"/>
        <v>("OrderID","CustomerID","EmployeeID","OrderDate","RequiredDate",ShipCity,"ShipRegion","ShipPostalCode","ShipCountry")NULL,N'8010',N'Austria')</v>
      </c>
      <c r="E5630" t="s">
        <v>3490</v>
      </c>
    </row>
    <row r="5631" spans="1:5" hidden="1" x14ac:dyDescent="0.25">
      <c r="A5631" t="s">
        <v>2161</v>
      </c>
      <c r="C5631" t="s">
        <v>2164</v>
      </c>
      <c r="D5631" t="str">
        <f t="shared" si="57"/>
        <v>N'Ernst Handel',N'Kirchgasse 6',N'Graz',</v>
      </c>
      <c r="E5631" t="s">
        <v>2194</v>
      </c>
    </row>
    <row r="5632" spans="1:5" hidden="1" x14ac:dyDescent="0.25">
      <c r="A5632" t="s">
        <v>2161</v>
      </c>
      <c r="C5632" t="s">
        <v>2165</v>
      </c>
      <c r="D5632" t="str">
        <f t="shared" si="57"/>
        <v>VALUES (10698,N'ERNSH',4,'10/9/1997','11/6/1997','10/17/1997',1,272.47,N'Ernst Handel',N'Kirchgasse 6',N'Graz',NULL,N'8010',N'Austria')INSERT INTO "Orders"ShippedDate,"ShipVia","Freight","ShipName","ShipAddress",</v>
      </c>
      <c r="E5632" t="s">
        <v>4963</v>
      </c>
    </row>
    <row r="5633" spans="1:5" hidden="1" x14ac:dyDescent="0.25">
      <c r="A5633" t="s">
        <v>2161</v>
      </c>
      <c r="B5633" t="s">
        <v>2786</v>
      </c>
      <c r="D5633" t="str">
        <f t="shared" si="57"/>
        <v>VALUES (10698,N'ERNSH',4,'10/9/1997','11/6/1997','10/17/1997',1,272.47,NULL,N'8010',N'Austria')("OrderID","CustomerID","EmployeeID","OrderDate","RequiredDate",ShippedDate,"ShipVia","Freight","ShipName","ShipAddress",ShipCity,"ShipRegion","ShipPostalCode","ShipCountry")</v>
      </c>
      <c r="E5633" t="s">
        <v>4964</v>
      </c>
    </row>
    <row r="5634" spans="1:5" hidden="1" x14ac:dyDescent="0.25">
      <c r="A5634" t="s">
        <v>2161</v>
      </c>
      <c r="C5634" t="s">
        <v>2194</v>
      </c>
      <c r="D5634" t="str">
        <f t="shared" si="57"/>
        <v>ShipCity,"ShipRegion","ShipPostalCode","ShipCountry")</v>
      </c>
      <c r="E5634" t="s">
        <v>2165</v>
      </c>
    </row>
    <row r="5635" spans="1:5" hidden="1" x14ac:dyDescent="0.25">
      <c r="A5635" t="s">
        <v>2161</v>
      </c>
      <c r="C5635" t="s">
        <v>2195</v>
      </c>
      <c r="D5635" t="str">
        <f t="shared" si="57"/>
        <v>INSERT INTO "Orders"ShippedDate,"ShipVia","Freight","ShipName","ShipAddress",N'Morgenstern Gesundkost',N'Heerstr. 22',N'Leipzig',</v>
      </c>
      <c r="E5635" t="s">
        <v>3576</v>
      </c>
    </row>
    <row r="5636" spans="1:5" x14ac:dyDescent="0.25">
      <c r="A5636" t="s">
        <v>2161</v>
      </c>
      <c r="B5636" t="s">
        <v>2162</v>
      </c>
      <c r="D5636" t="str">
        <f t="shared" si="57"/>
        <v>INSERT INTO "Orders"("OrderID","CustomerID","EmployeeID","OrderDate","RequiredDate",ShippedDate,"ShipVia","Freight","ShipName","ShipAddress",ShipCity,"ShipRegion","ShipPostalCode","ShipCountry")VALUES (10699,N'MORGK',3,'10/9/1997','11/6/1997','10/13/1997',3,0.58,N'Morgenstern Gesundkost',N'Heerstr. 22',N'Leipzig',NULL,N'04179',N'Germany')</v>
      </c>
      <c r="E5636" t="s">
        <v>4965</v>
      </c>
    </row>
    <row r="5637" spans="1:5" hidden="1" x14ac:dyDescent="0.25">
      <c r="A5637" t="s">
        <v>2161</v>
      </c>
      <c r="B5637" t="s">
        <v>2163</v>
      </c>
      <c r="D5637" t="str">
        <f t="shared" si="57"/>
        <v>("OrderID","CustomerID","EmployeeID","OrderDate","RequiredDate",ShipCity,"ShipRegion","ShipPostalCode","ShipCountry")NULL,N'04179',N'Germany')</v>
      </c>
      <c r="E5637" t="s">
        <v>3578</v>
      </c>
    </row>
    <row r="5638" spans="1:5" hidden="1" x14ac:dyDescent="0.25">
      <c r="A5638" t="s">
        <v>2161</v>
      </c>
      <c r="C5638" t="s">
        <v>2164</v>
      </c>
      <c r="D5638" t="str">
        <f t="shared" si="57"/>
        <v>N'Morgenstern Gesundkost',N'Heerstr. 22',N'Leipzig',</v>
      </c>
      <c r="E5638" t="s">
        <v>2243</v>
      </c>
    </row>
    <row r="5639" spans="1:5" hidden="1" x14ac:dyDescent="0.25">
      <c r="A5639" t="s">
        <v>2161</v>
      </c>
      <c r="C5639" t="s">
        <v>2165</v>
      </c>
      <c r="D5639" t="str">
        <f t="shared" si="57"/>
        <v>VALUES (10699,N'MORGK',3,'10/9/1997','11/6/1997','10/13/1997',3,0.58,N'Morgenstern Gesundkost',N'Heerstr. 22',N'Leipzig',NULL,N'04179',N'Germany')INSERT INTO "Orders"ShippedDate,"ShipVia","Freight","ShipName","ShipAddress",</v>
      </c>
      <c r="E5639" t="s">
        <v>4966</v>
      </c>
    </row>
    <row r="5640" spans="1:5" hidden="1" x14ac:dyDescent="0.25">
      <c r="A5640" t="s">
        <v>2161</v>
      </c>
      <c r="B5640" t="s">
        <v>2787</v>
      </c>
      <c r="D5640" t="str">
        <f t="shared" si="57"/>
        <v>VALUES (10699,N'MORGK',3,'10/9/1997','11/6/1997','10/13/1997',3,0.58,NULL,N'04179',N'Germany')("OrderID","CustomerID","EmployeeID","OrderDate","RequiredDate",ShippedDate,"ShipVia","Freight","ShipName","ShipAddress",ShipCity,"ShipRegion","ShipPostalCode","ShipCountry")</v>
      </c>
      <c r="E5640" t="s">
        <v>4967</v>
      </c>
    </row>
    <row r="5641" spans="1:5" hidden="1" x14ac:dyDescent="0.25">
      <c r="A5641" t="s">
        <v>2161</v>
      </c>
      <c r="C5641" t="s">
        <v>2243</v>
      </c>
      <c r="D5641" t="str">
        <f t="shared" si="57"/>
        <v>ShipCity,"ShipRegion","ShipPostalCode","ShipCountry")</v>
      </c>
      <c r="E5641" t="s">
        <v>2165</v>
      </c>
    </row>
    <row r="5642" spans="1:5" hidden="1" x14ac:dyDescent="0.25">
      <c r="A5642" t="s">
        <v>2161</v>
      </c>
      <c r="C5642" t="s">
        <v>2244</v>
      </c>
      <c r="D5642" t="str">
        <f t="shared" si="57"/>
        <v>INSERT INTO "Orders"ShippedDate,"ShipVia","Freight","ShipName","ShipAddress",N'Save-a-lot Markets',N'187 Suffolk Ln.',N'Boise',</v>
      </c>
      <c r="E5642" t="s">
        <v>3758</v>
      </c>
    </row>
    <row r="5643" spans="1:5" x14ac:dyDescent="0.25">
      <c r="A5643" t="s">
        <v>2161</v>
      </c>
      <c r="B5643" t="s">
        <v>2162</v>
      </c>
      <c r="D5643" t="str">
        <f t="shared" si="57"/>
        <v>INSERT INTO "Orders"("OrderID","CustomerID","EmployeeID","OrderDate","RequiredDate",ShippedDate,"ShipVia","Freight","ShipName","ShipAddress",ShipCity,"ShipRegion","ShipPostalCode","ShipCountry")VALUES (10700,N'SAVEA',3,'10/10/1997','11/7/1997','10/16/1997',1,65.10,N'Save-a-lot Markets',N'187 Suffolk Ln.',N'Boise',N'ID',N'83720',N'USA')</v>
      </c>
      <c r="E5643" t="s">
        <v>4968</v>
      </c>
    </row>
    <row r="5644" spans="1:5" hidden="1" x14ac:dyDescent="0.25">
      <c r="A5644" t="s">
        <v>2161</v>
      </c>
      <c r="B5644" t="s">
        <v>2163</v>
      </c>
      <c r="D5644" t="str">
        <f t="shared" si="57"/>
        <v>("OrderID","CustomerID","EmployeeID","OrderDate","RequiredDate",ShipCity,"ShipRegion","ShipPostalCode","ShipCountry")N'ID',N'83720',N'USA')</v>
      </c>
      <c r="E5644" t="s">
        <v>3760</v>
      </c>
    </row>
    <row r="5645" spans="1:5" hidden="1" x14ac:dyDescent="0.25">
      <c r="A5645" t="s">
        <v>2161</v>
      </c>
      <c r="C5645" t="s">
        <v>2164</v>
      </c>
      <c r="D5645" t="str">
        <f t="shared" si="57"/>
        <v>N'Save-a-lot Markets',N'187 Suffolk Ln.',N'Boise',</v>
      </c>
      <c r="E5645" t="s">
        <v>2331</v>
      </c>
    </row>
    <row r="5646" spans="1:5" hidden="1" x14ac:dyDescent="0.25">
      <c r="A5646" t="s">
        <v>2161</v>
      </c>
      <c r="C5646" t="s">
        <v>2165</v>
      </c>
      <c r="D5646" t="str">
        <f t="shared" si="57"/>
        <v>VALUES (10700,N'SAVEA',3,'10/10/1997','11/7/1997','10/16/1997',1,65.10,N'Save-a-lot Markets',N'187 Suffolk Ln.',N'Boise',N'ID',N'83720',N'USA')INSERT INTO "Orders"ShippedDate,"ShipVia","Freight","ShipName","ShipAddress",</v>
      </c>
      <c r="E5646" t="s">
        <v>4969</v>
      </c>
    </row>
    <row r="5647" spans="1:5" hidden="1" x14ac:dyDescent="0.25">
      <c r="A5647" t="s">
        <v>2161</v>
      </c>
      <c r="B5647" t="s">
        <v>2788</v>
      </c>
      <c r="D5647" t="str">
        <f t="shared" si="57"/>
        <v>VALUES (10700,N'SAVEA',3,'10/10/1997','11/7/1997','10/16/1997',1,65.10,N'ID',N'83720',N'USA')("OrderID","CustomerID","EmployeeID","OrderDate","RequiredDate",ShippedDate,"ShipVia","Freight","ShipName","ShipAddress",ShipCity,"ShipRegion","ShipPostalCode","ShipCountry")</v>
      </c>
      <c r="E5647" t="s">
        <v>4970</v>
      </c>
    </row>
    <row r="5648" spans="1:5" hidden="1" x14ac:dyDescent="0.25">
      <c r="A5648" t="s">
        <v>2161</v>
      </c>
      <c r="C5648" t="s">
        <v>2331</v>
      </c>
      <c r="D5648" t="str">
        <f t="shared" si="57"/>
        <v>ShipCity,"ShipRegion","ShipPostalCode","ShipCountry")</v>
      </c>
      <c r="E5648" t="s">
        <v>2165</v>
      </c>
    </row>
    <row r="5649" spans="1:5" hidden="1" x14ac:dyDescent="0.25">
      <c r="A5649" t="s">
        <v>2161</v>
      </c>
      <c r="C5649" t="s">
        <v>2332</v>
      </c>
      <c r="D5649" t="str">
        <f t="shared" si="57"/>
        <v>INSERT INTO "Orders"ShippedDate,"ShipVia","Freight","ShipName","ShipAddress",N'Hungry Owl All-Night Grocers',N'8 Johnstown Road',N'Cork',</v>
      </c>
      <c r="E5649" t="s">
        <v>3659</v>
      </c>
    </row>
    <row r="5650" spans="1:5" x14ac:dyDescent="0.25">
      <c r="A5650" t="s">
        <v>2161</v>
      </c>
      <c r="B5650" t="s">
        <v>2162</v>
      </c>
      <c r="D5650" t="str">
        <f t="shared" si="57"/>
        <v>INSERT INTO "Orders"("OrderID","CustomerID","EmployeeID","OrderDate","RequiredDate",ShippedDate,"ShipVia","Freight","ShipName","ShipAddress",ShipCity,"ShipRegion","ShipPostalCode","ShipCountry")VALUES (10701,N'HUNGO',6,'10/13/1997','10/27/1997','10/15/1997',3,220.31,N'Hungry Owl All-Night Grocers',N'8 Johnstown Road',N'Cork',N'Co. Cork',NULL,N'Ireland')</v>
      </c>
      <c r="E5650" t="s">
        <v>4971</v>
      </c>
    </row>
    <row r="5651" spans="1:5" hidden="1" x14ac:dyDescent="0.25">
      <c r="A5651" t="s">
        <v>2161</v>
      </c>
      <c r="B5651" t="s">
        <v>2163</v>
      </c>
      <c r="D5651" t="str">
        <f t="shared" si="57"/>
        <v>("OrderID","CustomerID","EmployeeID","OrderDate","RequiredDate",ShipCity,"ShipRegion","ShipPostalCode","ShipCountry")N'Co. Cork',NULL,N'Ireland')</v>
      </c>
      <c r="E5651" t="s">
        <v>3661</v>
      </c>
    </row>
    <row r="5652" spans="1:5" hidden="1" x14ac:dyDescent="0.25">
      <c r="A5652" t="s">
        <v>2161</v>
      </c>
      <c r="C5652" t="s">
        <v>2164</v>
      </c>
      <c r="D5652" t="str">
        <f t="shared" si="57"/>
        <v>N'Hungry Owl All-Night Grocers',N'8 Johnstown Road',N'Cork',</v>
      </c>
      <c r="E5652" t="s">
        <v>2284</v>
      </c>
    </row>
    <row r="5653" spans="1:5" hidden="1" x14ac:dyDescent="0.25">
      <c r="A5653" t="s">
        <v>2161</v>
      </c>
      <c r="C5653" t="s">
        <v>2165</v>
      </c>
      <c r="D5653" t="str">
        <f t="shared" si="57"/>
        <v>VALUES (10701,N'HUNGO',6,'10/13/1997','10/27/1997','10/15/1997',3,220.31,N'Hungry Owl All-Night Grocers',N'8 Johnstown Road',N'Cork',N'Co. Cork',NULL,N'Ireland')INSERT INTO "Orders"ShippedDate,"ShipVia","Freight","ShipName","ShipAddress",</v>
      </c>
      <c r="E5653" t="s">
        <v>4972</v>
      </c>
    </row>
    <row r="5654" spans="1:5" hidden="1" x14ac:dyDescent="0.25">
      <c r="A5654" t="s">
        <v>2161</v>
      </c>
      <c r="B5654" t="s">
        <v>2789</v>
      </c>
      <c r="D5654" t="str">
        <f t="shared" si="57"/>
        <v>VALUES (10701,N'HUNGO',6,'10/13/1997','10/27/1997','10/15/1997',3,220.31,N'Co. Cork',NULL,N'Ireland')("OrderID","CustomerID","EmployeeID","OrderDate","RequiredDate",ShippedDate,"ShipVia","Freight","ShipName","ShipAddress",ShipCity,"ShipRegion","ShipPostalCode","ShipCountry")</v>
      </c>
      <c r="E5654" t="s">
        <v>4973</v>
      </c>
    </row>
    <row r="5655" spans="1:5" hidden="1" x14ac:dyDescent="0.25">
      <c r="A5655" t="s">
        <v>2161</v>
      </c>
      <c r="C5655" t="s">
        <v>2284</v>
      </c>
      <c r="D5655" t="str">
        <f t="shared" si="57"/>
        <v>ShipCity,"ShipRegion","ShipPostalCode","ShipCountry")</v>
      </c>
      <c r="E5655" t="s">
        <v>2165</v>
      </c>
    </row>
    <row r="5656" spans="1:5" hidden="1" x14ac:dyDescent="0.25">
      <c r="A5656" t="s">
        <v>2161</v>
      </c>
      <c r="C5656" t="s">
        <v>2285</v>
      </c>
      <c r="D5656" t="str">
        <f t="shared" si="57"/>
        <v>INSERT INTO "Orders"ShippedDate,"ShipVia","Freight","ShipName","ShipAddress",N'Alfred''s Futterkiste',N'Obere Str. 57',N'Berlin',</v>
      </c>
      <c r="E5656" t="s">
        <v>4943</v>
      </c>
    </row>
    <row r="5657" spans="1:5" x14ac:dyDescent="0.25">
      <c r="A5657" t="s">
        <v>2161</v>
      </c>
      <c r="B5657" t="s">
        <v>2162</v>
      </c>
      <c r="D5657" t="str">
        <f t="shared" si="57"/>
        <v>INSERT INTO "Orders"("OrderID","CustomerID","EmployeeID","OrderDate","RequiredDate",ShippedDate,"ShipVia","Freight","ShipName","ShipAddress",ShipCity,"ShipRegion","ShipPostalCode","ShipCountry")VALUES (10702,N'ALFKI',4,'10/13/1997','11/24/1997','10/21/1997',1,23.94,N'Alfred''s Futterkiste',N'Obere Str. 57',N'Berlin',NULL,N'12209',N'Germany')</v>
      </c>
      <c r="E5657" t="s">
        <v>4974</v>
      </c>
    </row>
    <row r="5658" spans="1:5" hidden="1" x14ac:dyDescent="0.25">
      <c r="A5658" t="s">
        <v>2161</v>
      </c>
      <c r="B5658" t="s">
        <v>2163</v>
      </c>
      <c r="D5658" t="str">
        <f t="shared" si="57"/>
        <v>("OrderID","CustomerID","EmployeeID","OrderDate","RequiredDate",ShipCity,"ShipRegion","ShipPostalCode","ShipCountry")NULL,N'12209',N'Germany')</v>
      </c>
      <c r="E5658" t="s">
        <v>4795</v>
      </c>
    </row>
    <row r="5659" spans="1:5" hidden="1" x14ac:dyDescent="0.25">
      <c r="A5659" t="s">
        <v>2161</v>
      </c>
      <c r="C5659" t="s">
        <v>2164</v>
      </c>
      <c r="D5659" t="str">
        <f t="shared" si="57"/>
        <v>N'Alfred''s Futterkiste',N'Obere Str. 57',N'Berlin',</v>
      </c>
      <c r="E5659" t="s">
        <v>2780</v>
      </c>
    </row>
    <row r="5660" spans="1:5" hidden="1" x14ac:dyDescent="0.25">
      <c r="A5660" t="s">
        <v>2161</v>
      </c>
      <c r="C5660" t="s">
        <v>2165</v>
      </c>
      <c r="D5660" t="str">
        <f t="shared" si="57"/>
        <v>VALUES (10702,N'ALFKI',4,'10/13/1997','11/24/1997','10/21/1997',1,23.94,N'Alfred''s Futterkiste',N'Obere Str. 57',N'Berlin',NULL,N'12209',N'Germany')INSERT INTO "Orders"ShippedDate,"ShipVia","Freight","ShipName","ShipAddress",</v>
      </c>
      <c r="E5660" t="s">
        <v>4975</v>
      </c>
    </row>
    <row r="5661" spans="1:5" hidden="1" x14ac:dyDescent="0.25">
      <c r="A5661" t="s">
        <v>2161</v>
      </c>
      <c r="B5661" t="s">
        <v>2790</v>
      </c>
      <c r="D5661" t="str">
        <f t="shared" si="57"/>
        <v>VALUES (10702,N'ALFKI',4,'10/13/1997','11/24/1997','10/21/1997',1,23.94,NULL,N'12209',N'Germany')("OrderID","CustomerID","EmployeeID","OrderDate","RequiredDate",ShippedDate,"ShipVia","Freight","ShipName","ShipAddress",ShipCity,"ShipRegion","ShipPostalCode","ShipCountry")</v>
      </c>
      <c r="E5661" t="s">
        <v>4976</v>
      </c>
    </row>
    <row r="5662" spans="1:5" hidden="1" x14ac:dyDescent="0.25">
      <c r="A5662" t="s">
        <v>2161</v>
      </c>
      <c r="C5662" t="s">
        <v>2780</v>
      </c>
      <c r="D5662" t="str">
        <f t="shared" si="57"/>
        <v>ShipCity,"ShipRegion","ShipPostalCode","ShipCountry")</v>
      </c>
      <c r="E5662" t="s">
        <v>2165</v>
      </c>
    </row>
    <row r="5663" spans="1:5" hidden="1" x14ac:dyDescent="0.25">
      <c r="A5663" t="s">
        <v>2161</v>
      </c>
      <c r="C5663" t="s">
        <v>2729</v>
      </c>
      <c r="D5663" t="str">
        <f t="shared" si="57"/>
        <v>INSERT INTO "Orders"ShippedDate,"ShipVia","Freight","ShipName","ShipAddress",N'Folk och fä HB',N'Åkergatan 24',N'Bräcke',</v>
      </c>
      <c r="E5663" t="s">
        <v>3516</v>
      </c>
    </row>
    <row r="5664" spans="1:5" x14ac:dyDescent="0.25">
      <c r="A5664" t="s">
        <v>2161</v>
      </c>
      <c r="B5664" t="s">
        <v>2162</v>
      </c>
      <c r="D5664" t="str">
        <f t="shared" si="57"/>
        <v>INSERT INTO "Orders"("OrderID","CustomerID","EmployeeID","OrderDate","RequiredDate",ShippedDate,"ShipVia","Freight","ShipName","ShipAddress",ShipCity,"ShipRegion","ShipPostalCode","ShipCountry")VALUES (10703,N'FOLKO',6,'10/14/1997','11/11/1997','10/20/1997',2,152.30,N'Folk och fä HB',N'Åkergatan 24',N'Bräcke',NULL,N'S-844 67',N'Sweden')</v>
      </c>
      <c r="E5664" t="s">
        <v>4977</v>
      </c>
    </row>
    <row r="5665" spans="1:5" hidden="1" x14ac:dyDescent="0.25">
      <c r="A5665" t="s">
        <v>2161</v>
      </c>
      <c r="B5665" t="s">
        <v>2163</v>
      </c>
      <c r="D5665" t="str">
        <f t="shared" si="57"/>
        <v>("OrderID","CustomerID","EmployeeID","OrderDate","RequiredDate",ShipCity,"ShipRegion","ShipPostalCode","ShipCountry")NULL,N'S-844 67',N'Sweden')</v>
      </c>
      <c r="E5665" t="s">
        <v>3518</v>
      </c>
    </row>
    <row r="5666" spans="1:5" hidden="1" x14ac:dyDescent="0.25">
      <c r="A5666" t="s">
        <v>2161</v>
      </c>
      <c r="C5666" t="s">
        <v>2164</v>
      </c>
      <c r="D5666" t="str">
        <f t="shared" si="57"/>
        <v>N'Folk och fä HB',N'Åkergatan 24',N'Bräcke',</v>
      </c>
      <c r="E5666" t="s">
        <v>2210</v>
      </c>
    </row>
    <row r="5667" spans="1:5" hidden="1" x14ac:dyDescent="0.25">
      <c r="A5667" t="s">
        <v>2161</v>
      </c>
      <c r="C5667" t="s">
        <v>2165</v>
      </c>
      <c r="D5667" t="str">
        <f t="shared" si="57"/>
        <v>VALUES (10703,N'FOLKO',6,'10/14/1997','11/11/1997','10/20/1997',2,152.30,N'Folk och fä HB',N'Åkergatan 24',N'Bräcke',NULL,N'S-844 67',N'Sweden')INSERT INTO "Orders"ShippedDate,"ShipVia","Freight","ShipName","ShipAddress",</v>
      </c>
      <c r="E5667" t="s">
        <v>4978</v>
      </c>
    </row>
    <row r="5668" spans="1:5" hidden="1" x14ac:dyDescent="0.25">
      <c r="A5668" t="s">
        <v>2161</v>
      </c>
      <c r="B5668" t="s">
        <v>2791</v>
      </c>
      <c r="D5668" t="str">
        <f t="shared" si="57"/>
        <v>VALUES (10703,N'FOLKO',6,'10/14/1997','11/11/1997','10/20/1997',2,152.30,NULL,N'S-844 67',N'Sweden')("OrderID","CustomerID","EmployeeID","OrderDate","RequiredDate",ShippedDate,"ShipVia","Freight","ShipName","ShipAddress",ShipCity,"ShipRegion","ShipPostalCode","ShipCountry")</v>
      </c>
      <c r="E5668" t="s">
        <v>4979</v>
      </c>
    </row>
    <row r="5669" spans="1:5" hidden="1" x14ac:dyDescent="0.25">
      <c r="A5669" t="s">
        <v>2161</v>
      </c>
      <c r="C5669" t="s">
        <v>2210</v>
      </c>
      <c r="D5669" t="str">
        <f t="shared" si="57"/>
        <v>ShipCity,"ShipRegion","ShipPostalCode","ShipCountry")</v>
      </c>
      <c r="E5669" t="s">
        <v>2165</v>
      </c>
    </row>
    <row r="5670" spans="1:5" hidden="1" x14ac:dyDescent="0.25">
      <c r="A5670" t="s">
        <v>2161</v>
      </c>
      <c r="C5670" t="s">
        <v>2211</v>
      </c>
      <c r="D5670" t="str">
        <f t="shared" si="57"/>
        <v>INSERT INTO "Orders"ShippedDate,"ShipVia","Freight","ShipName","ShipAddress",N'Queen Cozinha',N'Alameda dos Canàrios, 891',N'Sao Paulo',</v>
      </c>
      <c r="E5670" t="s">
        <v>3936</v>
      </c>
    </row>
    <row r="5671" spans="1:5" x14ac:dyDescent="0.25">
      <c r="A5671" t="s">
        <v>2161</v>
      </c>
      <c r="B5671" t="s">
        <v>2162</v>
      </c>
      <c r="D5671" t="str">
        <f t="shared" si="57"/>
        <v>INSERT INTO "Orders"("OrderID","CustomerID","EmployeeID","OrderDate","RequiredDate",ShippedDate,"ShipVia","Freight","ShipName","ShipAddress",ShipCity,"ShipRegion","ShipPostalCode","ShipCountry")VALUES (10704,N'QUEEN',6,'10/14/1997','11/11/1997','11/7/1997',1,4.78,N'Queen Cozinha',N'Alameda dos Canàrios, 891',N'Sao Paulo',N'SP',N'05487-020',N'Brazil')</v>
      </c>
      <c r="E5671" t="s">
        <v>4980</v>
      </c>
    </row>
    <row r="5672" spans="1:5" hidden="1" x14ac:dyDescent="0.25">
      <c r="A5672" t="s">
        <v>2161</v>
      </c>
      <c r="B5672" t="s">
        <v>2163</v>
      </c>
      <c r="D5672" t="str">
        <f t="shared" si="57"/>
        <v>("OrderID","CustomerID","EmployeeID","OrderDate","RequiredDate",ShipCity,"ShipRegion","ShipPostalCode","ShipCountry")N'SP',N'05487-020',N'Brazil')</v>
      </c>
      <c r="E5672" t="s">
        <v>3938</v>
      </c>
    </row>
    <row r="5673" spans="1:5" hidden="1" x14ac:dyDescent="0.25">
      <c r="A5673" t="s">
        <v>2161</v>
      </c>
      <c r="C5673" t="s">
        <v>2164</v>
      </c>
      <c r="D5673" t="str">
        <f t="shared" si="57"/>
        <v>N'Queen Cozinha',N'Alameda dos Canàrios, 891',N'Sao Paulo',</v>
      </c>
      <c r="E5673" t="s">
        <v>2413</v>
      </c>
    </row>
    <row r="5674" spans="1:5" hidden="1" x14ac:dyDescent="0.25">
      <c r="A5674" t="s">
        <v>2161</v>
      </c>
      <c r="C5674" t="s">
        <v>2165</v>
      </c>
      <c r="D5674" t="str">
        <f t="shared" si="57"/>
        <v>VALUES (10704,N'QUEEN',6,'10/14/1997','11/11/1997','11/7/1997',1,4.78,N'Queen Cozinha',N'Alameda dos Canàrios, 891',N'Sao Paulo',N'SP',N'05487-020',N'Brazil')INSERT INTO "Orders"ShippedDate,"ShipVia","Freight","ShipName","ShipAddress",</v>
      </c>
      <c r="E5674" t="s">
        <v>4981</v>
      </c>
    </row>
    <row r="5675" spans="1:5" hidden="1" x14ac:dyDescent="0.25">
      <c r="A5675" t="s">
        <v>2161</v>
      </c>
      <c r="B5675" t="s">
        <v>2792</v>
      </c>
      <c r="D5675" t="str">
        <f t="shared" si="57"/>
        <v>VALUES (10704,N'QUEEN',6,'10/14/1997','11/11/1997','11/7/1997',1,4.78,N'SP',N'05487-020',N'Brazil')("OrderID","CustomerID","EmployeeID","OrderDate","RequiredDate",ShippedDate,"ShipVia","Freight","ShipName","ShipAddress",ShipCity,"ShipRegion","ShipPostalCode","ShipCountry")</v>
      </c>
      <c r="E5675" t="s">
        <v>4982</v>
      </c>
    </row>
    <row r="5676" spans="1:5" hidden="1" x14ac:dyDescent="0.25">
      <c r="A5676" t="s">
        <v>2161</v>
      </c>
      <c r="C5676" t="s">
        <v>2413</v>
      </c>
      <c r="D5676" t="str">
        <f t="shared" si="57"/>
        <v>ShipCity,"ShipRegion","ShipPostalCode","ShipCountry")</v>
      </c>
      <c r="E5676" t="s">
        <v>2165</v>
      </c>
    </row>
    <row r="5677" spans="1:5" hidden="1" x14ac:dyDescent="0.25">
      <c r="A5677" t="s">
        <v>2161</v>
      </c>
      <c r="C5677" t="s">
        <v>2414</v>
      </c>
      <c r="D5677" t="str">
        <f t="shared" si="57"/>
        <v>INSERT INTO "Orders"ShippedDate,"ShipVia","Freight","ShipName","ShipAddress",N'HILARION-Abastos',N'Carrera 22 con Ave. Carlos Soublette #8-35',N'San Cristóbal',</v>
      </c>
      <c r="E5677" t="s">
        <v>3483</v>
      </c>
    </row>
    <row r="5678" spans="1:5" x14ac:dyDescent="0.25">
      <c r="A5678" t="s">
        <v>2161</v>
      </c>
      <c r="B5678" t="s">
        <v>2162</v>
      </c>
      <c r="D5678" t="str">
        <f t="shared" si="57"/>
        <v>INSERT INTO "Orders"("OrderID","CustomerID","EmployeeID","OrderDate","RequiredDate",ShippedDate,"ShipVia","Freight","ShipName","ShipAddress",ShipCity,"ShipRegion","ShipPostalCode","ShipCountry")VALUES (10705,N'HILAA',9,'10/15/1997','11/12/1997','11/18/1997',2,3.52,N'HILARION-Abastos',N'Carrera 22 con Ave. Carlos Soublette #8-35',N'San Cristóbal',N'Táchira',N'5022',N'Venezuela')</v>
      </c>
      <c r="E5678" t="s">
        <v>4983</v>
      </c>
    </row>
    <row r="5679" spans="1:5" hidden="1" x14ac:dyDescent="0.25">
      <c r="A5679" t="s">
        <v>2161</v>
      </c>
      <c r="B5679" t="s">
        <v>2163</v>
      </c>
      <c r="D5679" t="str">
        <f t="shared" si="57"/>
        <v>("OrderID","CustomerID","EmployeeID","OrderDate","RequiredDate",ShipCity,"ShipRegion","ShipPostalCode","ShipCountry")N'Táchira',N'5022',N'Venezuela')</v>
      </c>
      <c r="E5679" t="s">
        <v>3485</v>
      </c>
    </row>
    <row r="5680" spans="1:5" hidden="1" x14ac:dyDescent="0.25">
      <c r="A5680" t="s">
        <v>2161</v>
      </c>
      <c r="C5680" t="s">
        <v>2164</v>
      </c>
      <c r="D5680" t="str">
        <f t="shared" ref="D5680:D5743" si="58">B5680&amp;B5681&amp;C5682&amp;C5683&amp;B5684&amp;C5685&amp;C5686</f>
        <v>N'HILARION-Abastos',N'Carrera 22 con Ave. Carlos Soublette #8-35',N'San Cristóbal',</v>
      </c>
      <c r="E5680" t="s">
        <v>2191</v>
      </c>
    </row>
    <row r="5681" spans="1:5" hidden="1" x14ac:dyDescent="0.25">
      <c r="A5681" t="s">
        <v>2161</v>
      </c>
      <c r="C5681" t="s">
        <v>2165</v>
      </c>
      <c r="D5681" t="str">
        <f t="shared" si="58"/>
        <v>VALUES (10705,N'HILAA',9,'10/15/1997','11/12/1997','11/18/1997',2,3.52,N'HILARION-Abastos',N'Carrera 22 con Ave. Carlos Soublette #8-35',N'San Cristóbal',N'Táchira',N'5022',N'Venezuela')INSERT INTO "Orders"ShippedDate,"ShipVia","Freight","ShipName","ShipAddress",</v>
      </c>
      <c r="E5681" t="s">
        <v>4984</v>
      </c>
    </row>
    <row r="5682" spans="1:5" hidden="1" x14ac:dyDescent="0.25">
      <c r="A5682" t="s">
        <v>2161</v>
      </c>
      <c r="B5682" t="s">
        <v>2793</v>
      </c>
      <c r="D5682" t="str">
        <f t="shared" si="58"/>
        <v>VALUES (10705,N'HILAA',9,'10/15/1997','11/12/1997','11/18/1997',2,3.52,N'Táchira',N'5022',N'Venezuela')("OrderID","CustomerID","EmployeeID","OrderDate","RequiredDate",ShippedDate,"ShipVia","Freight","ShipName","ShipAddress",ShipCity,"ShipRegion","ShipPostalCode","ShipCountry")</v>
      </c>
      <c r="E5682" t="s">
        <v>4985</v>
      </c>
    </row>
    <row r="5683" spans="1:5" hidden="1" x14ac:dyDescent="0.25">
      <c r="A5683" t="s">
        <v>2161</v>
      </c>
      <c r="C5683" t="s">
        <v>2191</v>
      </c>
      <c r="D5683" t="str">
        <f t="shared" si="58"/>
        <v>ShipCity,"ShipRegion","ShipPostalCode","ShipCountry")</v>
      </c>
      <c r="E5683" t="s">
        <v>2165</v>
      </c>
    </row>
    <row r="5684" spans="1:5" hidden="1" x14ac:dyDescent="0.25">
      <c r="A5684" t="s">
        <v>2161</v>
      </c>
      <c r="C5684" t="s">
        <v>2192</v>
      </c>
      <c r="D5684" t="str">
        <f t="shared" si="58"/>
        <v>INSERT INTO "Orders"ShippedDate,"ShipVia","Freight","ShipName","ShipAddress",N'Old World Delicatessen',N'2743 Bering St.',N'Anchorage',</v>
      </c>
      <c r="E5684" t="s">
        <v>3686</v>
      </c>
    </row>
    <row r="5685" spans="1:5" x14ac:dyDescent="0.25">
      <c r="A5685" t="s">
        <v>2161</v>
      </c>
      <c r="B5685" t="s">
        <v>2162</v>
      </c>
      <c r="D5685" t="str">
        <f t="shared" si="58"/>
        <v>INSERT INTO "Orders"("OrderID","CustomerID","EmployeeID","OrderDate","RequiredDate",ShippedDate,"ShipVia","Freight","ShipName","ShipAddress",ShipCity,"ShipRegion","ShipPostalCode","ShipCountry")VALUES (10706,N'OLDWO',8,'10/16/1997','11/13/1997','10/21/1997',3,135.63,N'Old World Delicatessen',N'2743 Bering St.',N'Anchorage',N'AK',N'99508',N'USA')</v>
      </c>
      <c r="E5685" t="s">
        <v>4986</v>
      </c>
    </row>
    <row r="5686" spans="1:5" hidden="1" x14ac:dyDescent="0.25">
      <c r="A5686" t="s">
        <v>2161</v>
      </c>
      <c r="B5686" t="s">
        <v>2163</v>
      </c>
      <c r="D5686" t="str">
        <f t="shared" si="58"/>
        <v>("OrderID","CustomerID","EmployeeID","OrderDate","RequiredDate",ShipCity,"ShipRegion","ShipPostalCode","ShipCountry")N'AK',N'99508',N'USA')</v>
      </c>
      <c r="E5686" t="s">
        <v>3688</v>
      </c>
    </row>
    <row r="5687" spans="1:5" hidden="1" x14ac:dyDescent="0.25">
      <c r="A5687" t="s">
        <v>2161</v>
      </c>
      <c r="C5687" t="s">
        <v>2164</v>
      </c>
      <c r="D5687" t="str">
        <f t="shared" si="58"/>
        <v>N'Old World Delicatessen',N'2743 Bering St.',N'Anchorage',</v>
      </c>
      <c r="E5687" t="s">
        <v>2297</v>
      </c>
    </row>
    <row r="5688" spans="1:5" hidden="1" x14ac:dyDescent="0.25">
      <c r="A5688" t="s">
        <v>2161</v>
      </c>
      <c r="C5688" t="s">
        <v>2165</v>
      </c>
      <c r="D5688" t="str">
        <f t="shared" si="58"/>
        <v>VALUES (10706,N'OLDWO',8,'10/16/1997','11/13/1997','10/21/1997',3,135.63,N'Old World Delicatessen',N'2743 Bering St.',N'Anchorage',N'AK',N'99508',N'USA')INSERT INTO "Orders"ShippedDate,"ShipVia","Freight","ShipName","ShipAddress",</v>
      </c>
      <c r="E5688" t="s">
        <v>4987</v>
      </c>
    </row>
    <row r="5689" spans="1:5" hidden="1" x14ac:dyDescent="0.25">
      <c r="A5689" t="s">
        <v>2161</v>
      </c>
      <c r="B5689" t="s">
        <v>2794</v>
      </c>
      <c r="D5689" t="str">
        <f t="shared" si="58"/>
        <v>VALUES (10706,N'OLDWO',8,'10/16/1997','11/13/1997','10/21/1997',3,135.63,N'AK',N'99508',N'USA')("OrderID","CustomerID","EmployeeID","OrderDate","RequiredDate",ShippedDate,"ShipVia","Freight","ShipName","ShipAddress",ShipCity,"ShipRegion","ShipPostalCode","ShipCountry")</v>
      </c>
      <c r="E5689" t="s">
        <v>4988</v>
      </c>
    </row>
    <row r="5690" spans="1:5" hidden="1" x14ac:dyDescent="0.25">
      <c r="A5690" t="s">
        <v>2161</v>
      </c>
      <c r="C5690" t="s">
        <v>2297</v>
      </c>
      <c r="D5690" t="str">
        <f t="shared" si="58"/>
        <v>ShipCity,"ShipRegion","ShipPostalCode","ShipCountry")</v>
      </c>
      <c r="E5690" t="s">
        <v>2165</v>
      </c>
    </row>
    <row r="5691" spans="1:5" hidden="1" x14ac:dyDescent="0.25">
      <c r="A5691" t="s">
        <v>2161</v>
      </c>
      <c r="C5691" t="s">
        <v>2298</v>
      </c>
      <c r="D5691" t="str">
        <f t="shared" si="58"/>
        <v>INSERT INTO "Orders"ShippedDate,"ShipVia","Freight","ShipName","ShipAddress",N'Around the Horn',N'Brook Farm Stratford St. Mary',N'Colchester',</v>
      </c>
      <c r="E5691" t="s">
        <v>3871</v>
      </c>
    </row>
    <row r="5692" spans="1:5" x14ac:dyDescent="0.25">
      <c r="A5692" t="s">
        <v>2161</v>
      </c>
      <c r="B5692" t="s">
        <v>2162</v>
      </c>
      <c r="D5692" t="str">
        <f t="shared" si="58"/>
        <v>INSERT INTO "Orders"("OrderID","CustomerID","EmployeeID","OrderDate","RequiredDate",ShippedDate,"ShipVia","Freight","ShipName","ShipAddress",ShipCity,"ShipRegion","ShipPostalCode","ShipCountry")VALUES (10707,N'AROUT',4,'10/16/1997','10/30/1997','10/23/1997',3,21.74,N'Around the Horn',N'Brook Farm Stratford St. Mary',N'Colchester',N'Essex',N'CO7 6JX',N'UK')</v>
      </c>
      <c r="E5692" t="s">
        <v>4989</v>
      </c>
    </row>
    <row r="5693" spans="1:5" hidden="1" x14ac:dyDescent="0.25">
      <c r="A5693" t="s">
        <v>2161</v>
      </c>
      <c r="B5693" t="s">
        <v>2163</v>
      </c>
      <c r="D5693" t="str">
        <f t="shared" si="58"/>
        <v>("OrderID","CustomerID","EmployeeID","OrderDate","RequiredDate",ShipCity,"ShipRegion","ShipPostalCode","ShipCountry")N'Essex',N'CO7 6JX',N'UK')</v>
      </c>
      <c r="E5693" t="s">
        <v>3873</v>
      </c>
    </row>
    <row r="5694" spans="1:5" hidden="1" x14ac:dyDescent="0.25">
      <c r="A5694" t="s">
        <v>2161</v>
      </c>
      <c r="C5694" t="s">
        <v>2164</v>
      </c>
      <c r="D5694" t="str">
        <f t="shared" si="58"/>
        <v>N'Around the Horn',N'Brook Farm Stratford St. Mary',N'Colchester',</v>
      </c>
      <c r="E5694" t="s">
        <v>2382</v>
      </c>
    </row>
    <row r="5695" spans="1:5" hidden="1" x14ac:dyDescent="0.25">
      <c r="A5695" t="s">
        <v>2161</v>
      </c>
      <c r="C5695" t="s">
        <v>2165</v>
      </c>
      <c r="D5695" t="str">
        <f t="shared" si="58"/>
        <v>VALUES (10707,N'AROUT',4,'10/16/1997','10/30/1997','10/23/1997',3,21.74,N'Around the Horn',N'Brook Farm Stratford St. Mary',N'Colchester',N'Essex',N'CO7 6JX',N'UK')INSERT INTO "Orders"ShippedDate,"ShipVia","Freight","ShipName","ShipAddress",</v>
      </c>
      <c r="E5695" t="s">
        <v>4990</v>
      </c>
    </row>
    <row r="5696" spans="1:5" hidden="1" x14ac:dyDescent="0.25">
      <c r="A5696" t="s">
        <v>2161</v>
      </c>
      <c r="B5696" t="s">
        <v>2795</v>
      </c>
      <c r="D5696" t="str">
        <f t="shared" si="58"/>
        <v>VALUES (10707,N'AROUT',4,'10/16/1997','10/30/1997','10/23/1997',3,21.74,N'Essex',N'CO7 6JX',N'UK')("OrderID","CustomerID","EmployeeID","OrderDate","RequiredDate",ShippedDate,"ShipVia","Freight","ShipName","ShipAddress",ShipCity,"ShipRegion","ShipPostalCode","ShipCountry")</v>
      </c>
      <c r="E5696" t="s">
        <v>4991</v>
      </c>
    </row>
    <row r="5697" spans="1:5" hidden="1" x14ac:dyDescent="0.25">
      <c r="A5697" t="s">
        <v>2161</v>
      </c>
      <c r="C5697" t="s">
        <v>2382</v>
      </c>
      <c r="D5697" t="str">
        <f t="shared" si="58"/>
        <v>ShipCity,"ShipRegion","ShipPostalCode","ShipCountry")</v>
      </c>
      <c r="E5697" t="s">
        <v>2165</v>
      </c>
    </row>
    <row r="5698" spans="1:5" hidden="1" x14ac:dyDescent="0.25">
      <c r="A5698" t="s">
        <v>2161</v>
      </c>
      <c r="C5698" t="s">
        <v>2383</v>
      </c>
      <c r="D5698" t="str">
        <f t="shared" si="58"/>
        <v>INSERT INTO "Orders"ShippedDate,"ShipVia","Freight","ShipName","ShipAddress",N'The Big Cheese',N'89 Jefferson Way Suite 2',N'Portland',</v>
      </c>
      <c r="E5698" t="s">
        <v>3707</v>
      </c>
    </row>
    <row r="5699" spans="1:5" x14ac:dyDescent="0.25">
      <c r="A5699" t="s">
        <v>2161</v>
      </c>
      <c r="B5699" t="s">
        <v>2162</v>
      </c>
      <c r="D5699" t="str">
        <f t="shared" si="58"/>
        <v>INSERT INTO "Orders"("OrderID","CustomerID","EmployeeID","OrderDate","RequiredDate",ShippedDate,"ShipVia","Freight","ShipName","ShipAddress",ShipCity,"ShipRegion","ShipPostalCode","ShipCountry")VALUES (10708,N'THEBI',6,'10/17/1997','11/28/1997','11/5/1997',2,2.96,N'The Big Cheese',N'89 Jefferson Way Suite 2',N'Portland',N'OR',N'97201',N'USA')</v>
      </c>
      <c r="E5699" t="s">
        <v>4992</v>
      </c>
    </row>
    <row r="5700" spans="1:5" hidden="1" x14ac:dyDescent="0.25">
      <c r="A5700" t="s">
        <v>2161</v>
      </c>
      <c r="B5700" t="s">
        <v>2163</v>
      </c>
      <c r="D5700" t="str">
        <f t="shared" si="58"/>
        <v>("OrderID","CustomerID","EmployeeID","OrderDate","RequiredDate",ShipCity,"ShipRegion","ShipPostalCode","ShipCountry")N'OR',N'97201',N'USA')</v>
      </c>
      <c r="E5700" t="s">
        <v>3709</v>
      </c>
    </row>
    <row r="5701" spans="1:5" hidden="1" x14ac:dyDescent="0.25">
      <c r="A5701" t="s">
        <v>2161</v>
      </c>
      <c r="C5701" t="s">
        <v>2164</v>
      </c>
      <c r="D5701" t="str">
        <f t="shared" si="58"/>
        <v>N'The Big Cheese',N'89 Jefferson Way Suite 2',N'Portland',</v>
      </c>
      <c r="E5701" t="s">
        <v>2308</v>
      </c>
    </row>
    <row r="5702" spans="1:5" hidden="1" x14ac:dyDescent="0.25">
      <c r="A5702" t="s">
        <v>2161</v>
      </c>
      <c r="C5702" t="s">
        <v>2165</v>
      </c>
      <c r="D5702" t="str">
        <f t="shared" si="58"/>
        <v>VALUES (10708,N'THEBI',6,'10/17/1997','11/28/1997','11/5/1997',2,2.96,N'The Big Cheese',N'89 Jefferson Way Suite 2',N'Portland',N'OR',N'97201',N'USA')INSERT INTO "Orders"ShippedDate,"ShipVia","Freight","ShipName","ShipAddress",</v>
      </c>
      <c r="E5702" t="s">
        <v>4993</v>
      </c>
    </row>
    <row r="5703" spans="1:5" hidden="1" x14ac:dyDescent="0.25">
      <c r="A5703" t="s">
        <v>2161</v>
      </c>
      <c r="B5703" t="s">
        <v>2796</v>
      </c>
      <c r="D5703" t="str">
        <f t="shared" si="58"/>
        <v>VALUES (10708,N'THEBI',6,'10/17/1997','11/28/1997','11/5/1997',2,2.96,N'OR',N'97201',N'USA')("OrderID","CustomerID","EmployeeID","OrderDate","RequiredDate",ShippedDate,"ShipVia","Freight","ShipName","ShipAddress",ShipCity,"ShipRegion","ShipPostalCode","ShipCountry")</v>
      </c>
      <c r="E5703" t="s">
        <v>4994</v>
      </c>
    </row>
    <row r="5704" spans="1:5" hidden="1" x14ac:dyDescent="0.25">
      <c r="A5704" t="s">
        <v>2161</v>
      </c>
      <c r="C5704" t="s">
        <v>2308</v>
      </c>
      <c r="D5704" t="str">
        <f t="shared" si="58"/>
        <v>ShipCity,"ShipRegion","ShipPostalCode","ShipCountry")</v>
      </c>
      <c r="E5704" t="s">
        <v>2165</v>
      </c>
    </row>
    <row r="5705" spans="1:5" hidden="1" x14ac:dyDescent="0.25">
      <c r="A5705" t="s">
        <v>2161</v>
      </c>
      <c r="C5705" t="s">
        <v>2309</v>
      </c>
      <c r="D5705" t="str">
        <f t="shared" si="58"/>
        <v>INSERT INTO "Orders"ShippedDate,"ShipVia","Freight","ShipName","ShipAddress",N'Gourmet Lanchonetes',N'Av. Brasil, 442',N'Campinas',</v>
      </c>
      <c r="E5705" t="s">
        <v>4107</v>
      </c>
    </row>
    <row r="5706" spans="1:5" x14ac:dyDescent="0.25">
      <c r="A5706" t="s">
        <v>2161</v>
      </c>
      <c r="B5706" t="s">
        <v>2162</v>
      </c>
      <c r="D5706" t="str">
        <f t="shared" si="58"/>
        <v>INSERT INTO "Orders"("OrderID","CustomerID","EmployeeID","OrderDate","RequiredDate",ShippedDate,"ShipVia","Freight","ShipName","ShipAddress",ShipCity,"ShipRegion","ShipPostalCode","ShipCountry")VALUES (10709,N'GOURL',1,'10/17/1997','11/14/1997','11/20/1997',3,210.80,N'Gourmet Lanchonetes',N'Av. Brasil, 442',N'Campinas',N'SP',N'04876-786',N'Brazil')</v>
      </c>
      <c r="E5706" t="s">
        <v>4995</v>
      </c>
    </row>
    <row r="5707" spans="1:5" hidden="1" x14ac:dyDescent="0.25">
      <c r="A5707" t="s">
        <v>2161</v>
      </c>
      <c r="B5707" t="s">
        <v>2163</v>
      </c>
      <c r="D5707" t="str">
        <f t="shared" si="58"/>
        <v>("OrderID","CustomerID","EmployeeID","OrderDate","RequiredDate",ShipCity,"ShipRegion","ShipPostalCode","ShipCountry")N'SP',N'04876-786',N'Brazil')</v>
      </c>
      <c r="E5707" t="s">
        <v>4109</v>
      </c>
    </row>
    <row r="5708" spans="1:5" hidden="1" x14ac:dyDescent="0.25">
      <c r="A5708" t="s">
        <v>2161</v>
      </c>
      <c r="C5708" t="s">
        <v>2164</v>
      </c>
      <c r="D5708" t="str">
        <f t="shared" si="58"/>
        <v>N'Gourmet Lanchonetes',N'Av. Brasil, 442',N'Campinas',</v>
      </c>
      <c r="E5708" t="s">
        <v>2482</v>
      </c>
    </row>
    <row r="5709" spans="1:5" hidden="1" x14ac:dyDescent="0.25">
      <c r="A5709" t="s">
        <v>2161</v>
      </c>
      <c r="C5709" t="s">
        <v>2165</v>
      </c>
      <c r="D5709" t="str">
        <f t="shared" si="58"/>
        <v>VALUES (10709,N'GOURL',1,'10/17/1997','11/14/1997','11/20/1997',3,210.80,N'Gourmet Lanchonetes',N'Av. Brasil, 442',N'Campinas',N'SP',N'04876-786',N'Brazil')INSERT INTO "Orders"ShippedDate,"ShipVia","Freight","ShipName","ShipAddress",</v>
      </c>
      <c r="E5709" t="s">
        <v>4996</v>
      </c>
    </row>
    <row r="5710" spans="1:5" hidden="1" x14ac:dyDescent="0.25">
      <c r="A5710" t="s">
        <v>2161</v>
      </c>
      <c r="B5710" t="s">
        <v>2797</v>
      </c>
      <c r="D5710" t="str">
        <f t="shared" si="58"/>
        <v>VALUES (10709,N'GOURL',1,'10/17/1997','11/14/1997','11/20/1997',3,210.80,N'SP',N'04876-786',N'Brazil')("OrderID","CustomerID","EmployeeID","OrderDate","RequiredDate",ShippedDate,"ShipVia","Freight","ShipName","ShipAddress",ShipCity,"ShipRegion","ShipPostalCode","ShipCountry")</v>
      </c>
      <c r="E5710" t="s">
        <v>4997</v>
      </c>
    </row>
    <row r="5711" spans="1:5" hidden="1" x14ac:dyDescent="0.25">
      <c r="A5711" t="s">
        <v>2161</v>
      </c>
      <c r="C5711" t="s">
        <v>2482</v>
      </c>
      <c r="D5711" t="str">
        <f t="shared" si="58"/>
        <v>ShipCity,"ShipRegion","ShipPostalCode","ShipCountry")</v>
      </c>
      <c r="E5711" t="s">
        <v>2165</v>
      </c>
    </row>
    <row r="5712" spans="1:5" hidden="1" x14ac:dyDescent="0.25">
      <c r="A5712" t="s">
        <v>2161</v>
      </c>
      <c r="C5712" t="s">
        <v>2483</v>
      </c>
      <c r="D5712" t="str">
        <f t="shared" si="58"/>
        <v>INSERT INTO "Orders"ShippedDate,"ShipVia","Freight","ShipName","ShipAddress",N'Franchi S.p.A.',N'Via Monte Bianco 34',N'Torino',</v>
      </c>
      <c r="E5712" t="s">
        <v>4102</v>
      </c>
    </row>
    <row r="5713" spans="1:5" x14ac:dyDescent="0.25">
      <c r="A5713" t="s">
        <v>2161</v>
      </c>
      <c r="B5713" t="s">
        <v>2162</v>
      </c>
      <c r="D5713" t="str">
        <f t="shared" si="58"/>
        <v>INSERT INTO "Orders"("OrderID","CustomerID","EmployeeID","OrderDate","RequiredDate",ShippedDate,"ShipVia","Freight","ShipName","ShipAddress",ShipCity,"ShipRegion","ShipPostalCode","ShipCountry")VALUES (10710,N'FRANS',1,'10/20/1997','11/17/1997','10/23/1997',1,4.98,N'Franchi S.p.A.',N'Via Monte Bianco 34',N'Torino',NULL,N'10100',N'Italy')</v>
      </c>
      <c r="E5713" t="s">
        <v>4998</v>
      </c>
    </row>
    <row r="5714" spans="1:5" hidden="1" x14ac:dyDescent="0.25">
      <c r="A5714" t="s">
        <v>2161</v>
      </c>
      <c r="B5714" t="s">
        <v>2163</v>
      </c>
      <c r="D5714" t="str">
        <f t="shared" si="58"/>
        <v>("OrderID","CustomerID","EmployeeID","OrderDate","RequiredDate",ShipCity,"ShipRegion","ShipPostalCode","ShipCountry")NULL,N'10100',N'Italy')</v>
      </c>
      <c r="E5714" t="s">
        <v>4104</v>
      </c>
    </row>
    <row r="5715" spans="1:5" hidden="1" x14ac:dyDescent="0.25">
      <c r="A5715" t="s">
        <v>2161</v>
      </c>
      <c r="C5715" t="s">
        <v>2164</v>
      </c>
      <c r="D5715" t="str">
        <f t="shared" si="58"/>
        <v>N'Franchi S.p.A.',N'Via Monte Bianco 34',N'Torino',</v>
      </c>
      <c r="E5715" t="s">
        <v>2479</v>
      </c>
    </row>
    <row r="5716" spans="1:5" hidden="1" x14ac:dyDescent="0.25">
      <c r="A5716" t="s">
        <v>2161</v>
      </c>
      <c r="C5716" t="s">
        <v>2165</v>
      </c>
      <c r="D5716" t="str">
        <f t="shared" si="58"/>
        <v>VALUES (10710,N'FRANS',1,'10/20/1997','11/17/1997','10/23/1997',1,4.98,N'Franchi S.p.A.',N'Via Monte Bianco 34',N'Torino',NULL,N'10100',N'Italy')INSERT INTO "Orders"ShippedDate,"ShipVia","Freight","ShipName","ShipAddress",</v>
      </c>
      <c r="E5716" t="s">
        <v>4999</v>
      </c>
    </row>
    <row r="5717" spans="1:5" hidden="1" x14ac:dyDescent="0.25">
      <c r="A5717" t="s">
        <v>2161</v>
      </c>
      <c r="B5717" t="s">
        <v>2798</v>
      </c>
      <c r="D5717" t="str">
        <f t="shared" si="58"/>
        <v>VALUES (10710,N'FRANS',1,'10/20/1997','11/17/1997','10/23/1997',1,4.98,NULL,N'10100',N'Italy')("OrderID","CustomerID","EmployeeID","OrderDate","RequiredDate",ShippedDate,"ShipVia","Freight","ShipName","ShipAddress",ShipCity,"ShipRegion","ShipPostalCode","ShipCountry")</v>
      </c>
      <c r="E5717" t="s">
        <v>5000</v>
      </c>
    </row>
    <row r="5718" spans="1:5" hidden="1" x14ac:dyDescent="0.25">
      <c r="A5718" t="s">
        <v>2161</v>
      </c>
      <c r="C5718" t="s">
        <v>2479</v>
      </c>
      <c r="D5718" t="str">
        <f t="shared" si="58"/>
        <v>ShipCity,"ShipRegion","ShipPostalCode","ShipCountry")</v>
      </c>
      <c r="E5718" t="s">
        <v>2165</v>
      </c>
    </row>
    <row r="5719" spans="1:5" hidden="1" x14ac:dyDescent="0.25">
      <c r="A5719" t="s">
        <v>2161</v>
      </c>
      <c r="C5719" t="s">
        <v>2480</v>
      </c>
      <c r="D5719" t="str">
        <f t="shared" si="58"/>
        <v>INSERT INTO "Orders"ShippedDate,"ShipVia","Freight","ShipName","ShipAddress",N'Save-a-lot Markets',N'187 Suffolk Ln.',N'Boise',</v>
      </c>
      <c r="E5719" t="s">
        <v>3758</v>
      </c>
    </row>
    <row r="5720" spans="1:5" x14ac:dyDescent="0.25">
      <c r="A5720" t="s">
        <v>2161</v>
      </c>
      <c r="B5720" t="s">
        <v>2162</v>
      </c>
      <c r="D5720" t="str">
        <f t="shared" si="58"/>
        <v>INSERT INTO "Orders"("OrderID","CustomerID","EmployeeID","OrderDate","RequiredDate",ShippedDate,"ShipVia","Freight","ShipName","ShipAddress",ShipCity,"ShipRegion","ShipPostalCode","ShipCountry")VALUES (10711,N'SAVEA',5,'10/21/1997','12/2/1997','10/29/1997',2,52.41,N'Save-a-lot Markets',N'187 Suffolk Ln.',N'Boise',N'ID',N'83720',N'USA')</v>
      </c>
      <c r="E5720" t="s">
        <v>5001</v>
      </c>
    </row>
    <row r="5721" spans="1:5" hidden="1" x14ac:dyDescent="0.25">
      <c r="A5721" t="s">
        <v>2161</v>
      </c>
      <c r="B5721" t="s">
        <v>2163</v>
      </c>
      <c r="D5721" t="str">
        <f t="shared" si="58"/>
        <v>("OrderID","CustomerID","EmployeeID","OrderDate","RequiredDate",ShipCity,"ShipRegion","ShipPostalCode","ShipCountry")N'ID',N'83720',N'USA')</v>
      </c>
      <c r="E5721" t="s">
        <v>3760</v>
      </c>
    </row>
    <row r="5722" spans="1:5" hidden="1" x14ac:dyDescent="0.25">
      <c r="A5722" t="s">
        <v>2161</v>
      </c>
      <c r="C5722" t="s">
        <v>2164</v>
      </c>
      <c r="D5722" t="str">
        <f t="shared" si="58"/>
        <v>N'Save-a-lot Markets',N'187 Suffolk Ln.',N'Boise',</v>
      </c>
      <c r="E5722" t="s">
        <v>2331</v>
      </c>
    </row>
    <row r="5723" spans="1:5" hidden="1" x14ac:dyDescent="0.25">
      <c r="A5723" t="s">
        <v>2161</v>
      </c>
      <c r="C5723" t="s">
        <v>2165</v>
      </c>
      <c r="D5723" t="str">
        <f t="shared" si="58"/>
        <v>VALUES (10711,N'SAVEA',5,'10/21/1997','12/2/1997','10/29/1997',2,52.41,N'Save-a-lot Markets',N'187 Suffolk Ln.',N'Boise',N'ID',N'83720',N'USA')INSERT INTO "Orders"ShippedDate,"ShipVia","Freight","ShipName","ShipAddress",</v>
      </c>
      <c r="E5723" t="s">
        <v>5002</v>
      </c>
    </row>
    <row r="5724" spans="1:5" hidden="1" x14ac:dyDescent="0.25">
      <c r="A5724" t="s">
        <v>2161</v>
      </c>
      <c r="B5724" t="s">
        <v>2799</v>
      </c>
      <c r="D5724" t="str">
        <f t="shared" si="58"/>
        <v>VALUES (10711,N'SAVEA',5,'10/21/1997','12/2/1997','10/29/1997',2,52.41,N'ID',N'83720',N'USA')("OrderID","CustomerID","EmployeeID","OrderDate","RequiredDate",ShippedDate,"ShipVia","Freight","ShipName","ShipAddress",ShipCity,"ShipRegion","ShipPostalCode","ShipCountry")</v>
      </c>
      <c r="E5724" t="s">
        <v>5003</v>
      </c>
    </row>
    <row r="5725" spans="1:5" hidden="1" x14ac:dyDescent="0.25">
      <c r="A5725" t="s">
        <v>2161</v>
      </c>
      <c r="C5725" t="s">
        <v>2331</v>
      </c>
      <c r="D5725" t="str">
        <f t="shared" si="58"/>
        <v>ShipCity,"ShipRegion","ShipPostalCode","ShipCountry")</v>
      </c>
      <c r="E5725" t="s">
        <v>2165</v>
      </c>
    </row>
    <row r="5726" spans="1:5" hidden="1" x14ac:dyDescent="0.25">
      <c r="A5726" t="s">
        <v>2161</v>
      </c>
      <c r="C5726" t="s">
        <v>2332</v>
      </c>
      <c r="D5726" t="str">
        <f t="shared" si="58"/>
        <v>INSERT INTO "Orders"ShippedDate,"ShipVia","Freight","ShipName","ShipAddress",N'Hungry Owl All-Night Grocers',N'8 Johnstown Road',N'Cork',</v>
      </c>
      <c r="E5726" t="s">
        <v>3659</v>
      </c>
    </row>
    <row r="5727" spans="1:5" x14ac:dyDescent="0.25">
      <c r="A5727" t="s">
        <v>2161</v>
      </c>
      <c r="B5727" t="s">
        <v>2162</v>
      </c>
      <c r="D5727" t="str">
        <f t="shared" si="58"/>
        <v>INSERT INTO "Orders"("OrderID","CustomerID","EmployeeID","OrderDate","RequiredDate",ShippedDate,"ShipVia","Freight","ShipName","ShipAddress",ShipCity,"ShipRegion","ShipPostalCode","ShipCountry")VALUES (10712,N'HUNGO',3,'10/21/1997','11/18/1997','10/31/1997',1,89.93,N'Hungry Owl All-Night Grocers',N'8 Johnstown Road',N'Cork',N'Co. Cork',NULL,N'Ireland')</v>
      </c>
      <c r="E5727" t="s">
        <v>5004</v>
      </c>
    </row>
    <row r="5728" spans="1:5" hidden="1" x14ac:dyDescent="0.25">
      <c r="A5728" t="s">
        <v>2161</v>
      </c>
      <c r="B5728" t="s">
        <v>2163</v>
      </c>
      <c r="D5728" t="str">
        <f t="shared" si="58"/>
        <v>("OrderID","CustomerID","EmployeeID","OrderDate","RequiredDate",ShipCity,"ShipRegion","ShipPostalCode","ShipCountry")N'Co. Cork',NULL,N'Ireland')</v>
      </c>
      <c r="E5728" t="s">
        <v>3661</v>
      </c>
    </row>
    <row r="5729" spans="1:5" hidden="1" x14ac:dyDescent="0.25">
      <c r="A5729" t="s">
        <v>2161</v>
      </c>
      <c r="C5729" t="s">
        <v>2164</v>
      </c>
      <c r="D5729" t="str">
        <f t="shared" si="58"/>
        <v>N'Hungry Owl All-Night Grocers',N'8 Johnstown Road',N'Cork',</v>
      </c>
      <c r="E5729" t="s">
        <v>2284</v>
      </c>
    </row>
    <row r="5730" spans="1:5" hidden="1" x14ac:dyDescent="0.25">
      <c r="A5730" t="s">
        <v>2161</v>
      </c>
      <c r="C5730" t="s">
        <v>2165</v>
      </c>
      <c r="D5730" t="str">
        <f t="shared" si="58"/>
        <v>VALUES (10712,N'HUNGO',3,'10/21/1997','11/18/1997','10/31/1997',1,89.93,N'Hungry Owl All-Night Grocers',N'8 Johnstown Road',N'Cork',N'Co. Cork',NULL,N'Ireland')INSERT INTO "Orders"ShippedDate,"ShipVia","Freight","ShipName","ShipAddress",</v>
      </c>
      <c r="E5730" t="s">
        <v>5005</v>
      </c>
    </row>
    <row r="5731" spans="1:5" hidden="1" x14ac:dyDescent="0.25">
      <c r="A5731" t="s">
        <v>2161</v>
      </c>
      <c r="B5731" t="s">
        <v>2800</v>
      </c>
      <c r="D5731" t="str">
        <f t="shared" si="58"/>
        <v>VALUES (10712,N'HUNGO',3,'10/21/1997','11/18/1997','10/31/1997',1,89.93,N'Co. Cork',NULL,N'Ireland')("OrderID","CustomerID","EmployeeID","OrderDate","RequiredDate",ShippedDate,"ShipVia","Freight","ShipName","ShipAddress",ShipCity,"ShipRegion","ShipPostalCode","ShipCountry")</v>
      </c>
      <c r="E5731" t="s">
        <v>5006</v>
      </c>
    </row>
    <row r="5732" spans="1:5" hidden="1" x14ac:dyDescent="0.25">
      <c r="A5732" t="s">
        <v>2161</v>
      </c>
      <c r="C5732" t="s">
        <v>2284</v>
      </c>
      <c r="D5732" t="str">
        <f t="shared" si="58"/>
        <v>ShipCity,"ShipRegion","ShipPostalCode","ShipCountry")</v>
      </c>
      <c r="E5732" t="s">
        <v>2165</v>
      </c>
    </row>
    <row r="5733" spans="1:5" hidden="1" x14ac:dyDescent="0.25">
      <c r="A5733" t="s">
        <v>2161</v>
      </c>
      <c r="C5733" t="s">
        <v>2285</v>
      </c>
      <c r="D5733" t="str">
        <f t="shared" si="58"/>
        <v>INSERT INTO "Orders"ShippedDate,"ShipVia","Freight","ShipName","ShipAddress",N'Save-a-lot Markets',N'187 Suffolk Ln.',N'Boise',</v>
      </c>
      <c r="E5733" t="s">
        <v>3758</v>
      </c>
    </row>
    <row r="5734" spans="1:5" x14ac:dyDescent="0.25">
      <c r="A5734" t="s">
        <v>2161</v>
      </c>
      <c r="B5734" t="s">
        <v>2162</v>
      </c>
      <c r="D5734" t="str">
        <f t="shared" si="58"/>
        <v>INSERT INTO "Orders"("OrderID","CustomerID","EmployeeID","OrderDate","RequiredDate",ShippedDate,"ShipVia","Freight","ShipName","ShipAddress",ShipCity,"ShipRegion","ShipPostalCode","ShipCountry")VALUES (10713,N'SAVEA',1,'10/22/1997','11/19/1997','10/24/1997',1,167.05,N'Save-a-lot Markets',N'187 Suffolk Ln.',N'Boise',N'ID',N'83720',N'USA')</v>
      </c>
      <c r="E5734" t="s">
        <v>5007</v>
      </c>
    </row>
    <row r="5735" spans="1:5" hidden="1" x14ac:dyDescent="0.25">
      <c r="A5735" t="s">
        <v>2161</v>
      </c>
      <c r="B5735" t="s">
        <v>2163</v>
      </c>
      <c r="D5735" t="str">
        <f t="shared" si="58"/>
        <v>("OrderID","CustomerID","EmployeeID","OrderDate","RequiredDate",ShipCity,"ShipRegion","ShipPostalCode","ShipCountry")N'ID',N'83720',N'USA')</v>
      </c>
      <c r="E5735" t="s">
        <v>3760</v>
      </c>
    </row>
    <row r="5736" spans="1:5" hidden="1" x14ac:dyDescent="0.25">
      <c r="A5736" t="s">
        <v>2161</v>
      </c>
      <c r="C5736" t="s">
        <v>2164</v>
      </c>
      <c r="D5736" t="str">
        <f t="shared" si="58"/>
        <v>N'Save-a-lot Markets',N'187 Suffolk Ln.',N'Boise',</v>
      </c>
      <c r="E5736" t="s">
        <v>2331</v>
      </c>
    </row>
    <row r="5737" spans="1:5" hidden="1" x14ac:dyDescent="0.25">
      <c r="A5737" t="s">
        <v>2161</v>
      </c>
      <c r="C5737" t="s">
        <v>2165</v>
      </c>
      <c r="D5737" t="str">
        <f t="shared" si="58"/>
        <v>VALUES (10713,N'SAVEA',1,'10/22/1997','11/19/1997','10/24/1997',1,167.05,N'Save-a-lot Markets',N'187 Suffolk Ln.',N'Boise',N'ID',N'83720',N'USA')INSERT INTO "Orders"ShippedDate,"ShipVia","Freight","ShipName","ShipAddress",</v>
      </c>
      <c r="E5737" t="s">
        <v>5008</v>
      </c>
    </row>
    <row r="5738" spans="1:5" hidden="1" x14ac:dyDescent="0.25">
      <c r="A5738" t="s">
        <v>2161</v>
      </c>
      <c r="B5738" t="s">
        <v>2801</v>
      </c>
      <c r="D5738" t="str">
        <f t="shared" si="58"/>
        <v>VALUES (10713,N'SAVEA',1,'10/22/1997','11/19/1997','10/24/1997',1,167.05,N'ID',N'83720',N'USA')("OrderID","CustomerID","EmployeeID","OrderDate","RequiredDate",ShippedDate,"ShipVia","Freight","ShipName","ShipAddress",ShipCity,"ShipRegion","ShipPostalCode","ShipCountry")</v>
      </c>
      <c r="E5738" t="s">
        <v>5009</v>
      </c>
    </row>
    <row r="5739" spans="1:5" hidden="1" x14ac:dyDescent="0.25">
      <c r="A5739" t="s">
        <v>2161</v>
      </c>
      <c r="C5739" t="s">
        <v>2331</v>
      </c>
      <c r="D5739" t="str">
        <f t="shared" si="58"/>
        <v>ShipCity,"ShipRegion","ShipPostalCode","ShipCountry")</v>
      </c>
      <c r="E5739" t="s">
        <v>2165</v>
      </c>
    </row>
    <row r="5740" spans="1:5" hidden="1" x14ac:dyDescent="0.25">
      <c r="A5740" t="s">
        <v>2161</v>
      </c>
      <c r="C5740" t="s">
        <v>2332</v>
      </c>
      <c r="D5740" t="str">
        <f t="shared" si="58"/>
        <v>INSERT INTO "Orders"ShippedDate,"ShipVia","Freight","ShipName","ShipAddress",N'Save-a-lot Markets',N'187 Suffolk Ln.',N'Boise',</v>
      </c>
      <c r="E5740" t="s">
        <v>3758</v>
      </c>
    </row>
    <row r="5741" spans="1:5" x14ac:dyDescent="0.25">
      <c r="A5741" t="s">
        <v>2161</v>
      </c>
      <c r="B5741" t="s">
        <v>2162</v>
      </c>
      <c r="D5741" t="str">
        <f t="shared" si="58"/>
        <v>INSERT INTO "Orders"("OrderID","CustomerID","EmployeeID","OrderDate","RequiredDate",ShippedDate,"ShipVia","Freight","ShipName","ShipAddress",ShipCity,"ShipRegion","ShipPostalCode","ShipCountry")VALUES (10714,N'SAVEA',5,'10/22/1997','11/19/1997','10/27/1997',3,24.49,N'Save-a-lot Markets',N'187 Suffolk Ln.',N'Boise',N'ID',N'83720',N'USA')</v>
      </c>
      <c r="E5741" t="s">
        <v>5010</v>
      </c>
    </row>
    <row r="5742" spans="1:5" hidden="1" x14ac:dyDescent="0.25">
      <c r="A5742" t="s">
        <v>2161</v>
      </c>
      <c r="B5742" t="s">
        <v>2163</v>
      </c>
      <c r="D5742" t="str">
        <f t="shared" si="58"/>
        <v>("OrderID","CustomerID","EmployeeID","OrderDate","RequiredDate",ShipCity,"ShipRegion","ShipPostalCode","ShipCountry")N'ID',N'83720',N'USA')</v>
      </c>
      <c r="E5742" t="s">
        <v>3760</v>
      </c>
    </row>
    <row r="5743" spans="1:5" hidden="1" x14ac:dyDescent="0.25">
      <c r="A5743" t="s">
        <v>2161</v>
      </c>
      <c r="C5743" t="s">
        <v>2164</v>
      </c>
      <c r="D5743" t="str">
        <f t="shared" si="58"/>
        <v>N'Save-a-lot Markets',N'187 Suffolk Ln.',N'Boise',</v>
      </c>
      <c r="E5743" t="s">
        <v>2331</v>
      </c>
    </row>
    <row r="5744" spans="1:5" hidden="1" x14ac:dyDescent="0.25">
      <c r="A5744" t="s">
        <v>2161</v>
      </c>
      <c r="C5744" t="s">
        <v>2165</v>
      </c>
      <c r="D5744" t="str">
        <f t="shared" ref="D5744:D5807" si="59">B5744&amp;B5745&amp;C5746&amp;C5747&amp;B5748&amp;C5749&amp;C5750</f>
        <v>VALUES (10714,N'SAVEA',5,'10/22/1997','11/19/1997','10/27/1997',3,24.49,N'Save-a-lot Markets',N'187 Suffolk Ln.',N'Boise',N'ID',N'83720',N'USA')INSERT INTO "Orders"ShippedDate,"ShipVia","Freight","ShipName","ShipAddress",</v>
      </c>
      <c r="E5744" t="s">
        <v>5011</v>
      </c>
    </row>
    <row r="5745" spans="1:5" hidden="1" x14ac:dyDescent="0.25">
      <c r="A5745" t="s">
        <v>2161</v>
      </c>
      <c r="B5745" t="s">
        <v>2802</v>
      </c>
      <c r="D5745" t="str">
        <f t="shared" si="59"/>
        <v>VALUES (10714,N'SAVEA',5,'10/22/1997','11/19/1997','10/27/1997',3,24.49,N'ID',N'83720',N'USA')("OrderID","CustomerID","EmployeeID","OrderDate","RequiredDate",ShippedDate,"ShipVia","Freight","ShipName","ShipAddress",ShipCity,"ShipRegion","ShipPostalCode","ShipCountry")</v>
      </c>
      <c r="E5745" t="s">
        <v>5012</v>
      </c>
    </row>
    <row r="5746" spans="1:5" hidden="1" x14ac:dyDescent="0.25">
      <c r="A5746" t="s">
        <v>2161</v>
      </c>
      <c r="C5746" t="s">
        <v>2331</v>
      </c>
      <c r="D5746" t="str">
        <f t="shared" si="59"/>
        <v>ShipCity,"ShipRegion","ShipPostalCode","ShipCountry")</v>
      </c>
      <c r="E5746" t="s">
        <v>2165</v>
      </c>
    </row>
    <row r="5747" spans="1:5" hidden="1" x14ac:dyDescent="0.25">
      <c r="A5747" t="s">
        <v>2161</v>
      </c>
      <c r="C5747" t="s">
        <v>2332</v>
      </c>
      <c r="D5747" t="str">
        <f t="shared" si="59"/>
        <v>INSERT INTO "Orders"ShippedDate,"ShipVia","Freight","ShipName","ShipAddress",N'Bon app''',N'12, rue des Bouchers',N'Marseille',</v>
      </c>
      <c r="E5747" t="s">
        <v>3785</v>
      </c>
    </row>
    <row r="5748" spans="1:5" x14ac:dyDescent="0.25">
      <c r="A5748" t="s">
        <v>2161</v>
      </c>
      <c r="B5748" t="s">
        <v>2162</v>
      </c>
      <c r="D5748" t="str">
        <f t="shared" si="59"/>
        <v>INSERT INTO "Orders"("OrderID","CustomerID","EmployeeID","OrderDate","RequiredDate",ShippedDate,"ShipVia","Freight","ShipName","ShipAddress",ShipCity,"ShipRegion","ShipPostalCode","ShipCountry")VALUES (10715,N'BONAP',3,'10/23/1997','11/6/1997','10/29/1997',1,63.20,N'Bon app''',N'12, rue des Bouchers',N'Marseille',NULL,N'13008',N'France')</v>
      </c>
      <c r="E5748" t="s">
        <v>5013</v>
      </c>
    </row>
    <row r="5749" spans="1:5" hidden="1" x14ac:dyDescent="0.25">
      <c r="A5749" t="s">
        <v>2161</v>
      </c>
      <c r="B5749" t="s">
        <v>2163</v>
      </c>
      <c r="D5749" t="str">
        <f t="shared" si="59"/>
        <v>("OrderID","CustomerID","EmployeeID","OrderDate","RequiredDate",ShipCity,"ShipRegion","ShipPostalCode","ShipCountry")NULL,N'13008',N'France')</v>
      </c>
      <c r="E5749" t="s">
        <v>3787</v>
      </c>
    </row>
    <row r="5750" spans="1:5" hidden="1" x14ac:dyDescent="0.25">
      <c r="A5750" t="s">
        <v>2161</v>
      </c>
      <c r="C5750" t="s">
        <v>2164</v>
      </c>
      <c r="D5750" t="str">
        <f t="shared" si="59"/>
        <v>N'Bon app''',N'12, rue des Bouchers',N'Marseille',</v>
      </c>
      <c r="E5750" t="s">
        <v>2344</v>
      </c>
    </row>
    <row r="5751" spans="1:5" hidden="1" x14ac:dyDescent="0.25">
      <c r="A5751" t="s">
        <v>2161</v>
      </c>
      <c r="C5751" t="s">
        <v>2165</v>
      </c>
      <c r="D5751" t="str">
        <f t="shared" si="59"/>
        <v>VALUES (10715,N'BONAP',3,'10/23/1997','11/6/1997','10/29/1997',1,63.20,N'Bon app''',N'12, rue des Bouchers',N'Marseille',NULL,N'13008',N'France')INSERT INTO "Orders"ShippedDate,"ShipVia","Freight","ShipName","ShipAddress",</v>
      </c>
      <c r="E5751" t="s">
        <v>5014</v>
      </c>
    </row>
    <row r="5752" spans="1:5" hidden="1" x14ac:dyDescent="0.25">
      <c r="A5752" t="s">
        <v>2161</v>
      </c>
      <c r="B5752" t="s">
        <v>2803</v>
      </c>
      <c r="D5752" t="str">
        <f t="shared" si="59"/>
        <v>VALUES (10715,N'BONAP',3,'10/23/1997','11/6/1997','10/29/1997',1,63.20,NULL,N'13008',N'France')("OrderID","CustomerID","EmployeeID","OrderDate","RequiredDate",ShippedDate,"ShipVia","Freight","ShipName","ShipAddress",ShipCity,"ShipRegion","ShipPostalCode","ShipCountry")</v>
      </c>
      <c r="E5752" t="s">
        <v>5015</v>
      </c>
    </row>
    <row r="5753" spans="1:5" hidden="1" x14ac:dyDescent="0.25">
      <c r="A5753" t="s">
        <v>2161</v>
      </c>
      <c r="C5753" t="s">
        <v>2344</v>
      </c>
      <c r="D5753" t="str">
        <f t="shared" si="59"/>
        <v>ShipCity,"ShipRegion","ShipPostalCode","ShipCountry")</v>
      </c>
      <c r="E5753" t="s">
        <v>2165</v>
      </c>
    </row>
    <row r="5754" spans="1:5" hidden="1" x14ac:dyDescent="0.25">
      <c r="A5754" t="s">
        <v>2161</v>
      </c>
      <c r="C5754" t="s">
        <v>2345</v>
      </c>
      <c r="D5754" t="str">
        <f t="shared" si="59"/>
        <v>INSERT INTO "Orders"ShippedDate,"ShipVia","Freight","ShipName","ShipAddress",N'Rancho grande',N'Av. del Libertador 900',N'Buenos Aires',</v>
      </c>
      <c r="E5754" t="s">
        <v>4186</v>
      </c>
    </row>
    <row r="5755" spans="1:5" x14ac:dyDescent="0.25">
      <c r="A5755" t="s">
        <v>2161</v>
      </c>
      <c r="B5755" t="s">
        <v>2162</v>
      </c>
      <c r="D5755" t="str">
        <f t="shared" si="59"/>
        <v>INSERT INTO "Orders"("OrderID","CustomerID","EmployeeID","OrderDate","RequiredDate",ShippedDate,"ShipVia","Freight","ShipName","ShipAddress",ShipCity,"ShipRegion","ShipPostalCode","ShipCountry")VALUES (10716,N'RANCH',4,'10/24/1997','11/21/1997','10/27/1997',2,22.57,N'Rancho grande',N'Av. del Libertador 900',N'Buenos Aires',NULL,N'1010',N'Argentina')</v>
      </c>
      <c r="E5755" t="s">
        <v>5016</v>
      </c>
    </row>
    <row r="5756" spans="1:5" hidden="1" x14ac:dyDescent="0.25">
      <c r="A5756" t="s">
        <v>2161</v>
      </c>
      <c r="B5756" t="s">
        <v>2163</v>
      </c>
      <c r="D5756" t="str">
        <f t="shared" si="59"/>
        <v>("OrderID","CustomerID","EmployeeID","OrderDate","RequiredDate",ShipCity,"ShipRegion","ShipPostalCode","ShipCountry")NULL,N'1010',N'Argentina')</v>
      </c>
      <c r="E5756" t="s">
        <v>4063</v>
      </c>
    </row>
    <row r="5757" spans="1:5" hidden="1" x14ac:dyDescent="0.25">
      <c r="A5757" t="s">
        <v>2161</v>
      </c>
      <c r="C5757" t="s">
        <v>2164</v>
      </c>
      <c r="D5757" t="str">
        <f t="shared" si="59"/>
        <v>N'Rancho grande',N'Av. del Libertador 900',N'Buenos Aires',</v>
      </c>
      <c r="E5757" t="s">
        <v>2511</v>
      </c>
    </row>
    <row r="5758" spans="1:5" hidden="1" x14ac:dyDescent="0.25">
      <c r="A5758" t="s">
        <v>2161</v>
      </c>
      <c r="C5758" t="s">
        <v>2165</v>
      </c>
      <c r="D5758" t="str">
        <f t="shared" si="59"/>
        <v>VALUES (10716,N'RANCH',4,'10/24/1997','11/21/1997','10/27/1997',2,22.57,N'Rancho grande',N'Av. del Libertador 900',N'Buenos Aires',NULL,N'1010',N'Argentina')INSERT INTO "Orders"ShippedDate,"ShipVia","Freight","ShipName","ShipAddress",</v>
      </c>
      <c r="E5758" t="s">
        <v>5017</v>
      </c>
    </row>
    <row r="5759" spans="1:5" hidden="1" x14ac:dyDescent="0.25">
      <c r="A5759" t="s">
        <v>2161</v>
      </c>
      <c r="B5759" t="s">
        <v>2804</v>
      </c>
      <c r="D5759" t="str">
        <f t="shared" si="59"/>
        <v>VALUES (10716,N'RANCH',4,'10/24/1997','11/21/1997','10/27/1997',2,22.57,NULL,N'1010',N'Argentina')("OrderID","CustomerID","EmployeeID","OrderDate","RequiredDate",ShippedDate,"ShipVia","Freight","ShipName","ShipAddress",ShipCity,"ShipRegion","ShipPostalCode","ShipCountry")</v>
      </c>
      <c r="E5759" t="s">
        <v>5018</v>
      </c>
    </row>
    <row r="5760" spans="1:5" hidden="1" x14ac:dyDescent="0.25">
      <c r="A5760" t="s">
        <v>2161</v>
      </c>
      <c r="C5760" t="s">
        <v>2511</v>
      </c>
      <c r="D5760" t="str">
        <f t="shared" si="59"/>
        <v>ShipCity,"ShipRegion","ShipPostalCode","ShipCountry")</v>
      </c>
      <c r="E5760" t="s">
        <v>2165</v>
      </c>
    </row>
    <row r="5761" spans="1:5" hidden="1" x14ac:dyDescent="0.25">
      <c r="A5761" t="s">
        <v>2161</v>
      </c>
      <c r="C5761" t="s">
        <v>2465</v>
      </c>
      <c r="D5761" t="str">
        <f t="shared" si="59"/>
        <v>INSERT INTO "Orders"ShippedDate,"ShipVia","Freight","ShipName","ShipAddress",N'Frankenversand',N'Berliner Platz 43',N'München',</v>
      </c>
      <c r="E5761" t="s">
        <v>3531</v>
      </c>
    </row>
    <row r="5762" spans="1:5" x14ac:dyDescent="0.25">
      <c r="A5762" t="s">
        <v>2161</v>
      </c>
      <c r="B5762" t="s">
        <v>2162</v>
      </c>
      <c r="D5762" t="str">
        <f t="shared" si="59"/>
        <v>INSERT INTO "Orders"("OrderID","CustomerID","EmployeeID","OrderDate","RequiredDate",ShippedDate,"ShipVia","Freight","ShipName","ShipAddress",ShipCity,"ShipRegion","ShipPostalCode","ShipCountry")VALUES (10717,N'FRANK',1,'10/24/1997','11/21/1997','10/29/1997',2,59.25,N'Frankenversand',N'Berliner Platz 43',N'München',NULL,N'80805',N'Germany')</v>
      </c>
      <c r="E5762" t="s">
        <v>5019</v>
      </c>
    </row>
    <row r="5763" spans="1:5" hidden="1" x14ac:dyDescent="0.25">
      <c r="A5763" t="s">
        <v>2161</v>
      </c>
      <c r="B5763" t="s">
        <v>2163</v>
      </c>
      <c r="D5763" t="str">
        <f t="shared" si="59"/>
        <v>("OrderID","CustomerID","EmployeeID","OrderDate","RequiredDate",ShipCity,"ShipRegion","ShipPostalCode","ShipCountry")NULL,N'80805',N'Germany')</v>
      </c>
      <c r="E5763" t="s">
        <v>3533</v>
      </c>
    </row>
    <row r="5764" spans="1:5" hidden="1" x14ac:dyDescent="0.25">
      <c r="A5764" t="s">
        <v>2161</v>
      </c>
      <c r="C5764" t="s">
        <v>2164</v>
      </c>
      <c r="D5764" t="str">
        <f t="shared" si="59"/>
        <v>N'Frankenversand',N'Berliner Platz 43',N'München',</v>
      </c>
      <c r="E5764" t="s">
        <v>2219</v>
      </c>
    </row>
    <row r="5765" spans="1:5" hidden="1" x14ac:dyDescent="0.25">
      <c r="A5765" t="s">
        <v>2161</v>
      </c>
      <c r="C5765" t="s">
        <v>2165</v>
      </c>
      <c r="D5765" t="str">
        <f t="shared" si="59"/>
        <v>VALUES (10717,N'FRANK',1,'10/24/1997','11/21/1997','10/29/1997',2,59.25,N'Frankenversand',N'Berliner Platz 43',N'München',NULL,N'80805',N'Germany')INSERT INTO "Orders"ShippedDate,"ShipVia","Freight","ShipName","ShipAddress",</v>
      </c>
      <c r="E5765" t="s">
        <v>5020</v>
      </c>
    </row>
    <row r="5766" spans="1:5" hidden="1" x14ac:dyDescent="0.25">
      <c r="A5766" t="s">
        <v>2161</v>
      </c>
      <c r="B5766" t="s">
        <v>2805</v>
      </c>
      <c r="D5766" t="str">
        <f t="shared" si="59"/>
        <v>VALUES (10717,N'FRANK',1,'10/24/1997','11/21/1997','10/29/1997',2,59.25,NULL,N'80805',N'Germany')("OrderID","CustomerID","EmployeeID","OrderDate","RequiredDate",ShippedDate,"ShipVia","Freight","ShipName","ShipAddress",ShipCity,"ShipRegion","ShipPostalCode","ShipCountry")</v>
      </c>
      <c r="E5766" t="s">
        <v>5021</v>
      </c>
    </row>
    <row r="5767" spans="1:5" hidden="1" x14ac:dyDescent="0.25">
      <c r="A5767" t="s">
        <v>2161</v>
      </c>
      <c r="C5767" t="s">
        <v>2219</v>
      </c>
      <c r="D5767" t="str">
        <f t="shared" si="59"/>
        <v>ShipCity,"ShipRegion","ShipPostalCode","ShipCountry")</v>
      </c>
      <c r="E5767" t="s">
        <v>2165</v>
      </c>
    </row>
    <row r="5768" spans="1:5" hidden="1" x14ac:dyDescent="0.25">
      <c r="A5768" t="s">
        <v>2161</v>
      </c>
      <c r="C5768" t="s">
        <v>2220</v>
      </c>
      <c r="D5768" t="str">
        <f t="shared" si="59"/>
        <v>INSERT INTO "Orders"ShippedDate,"ShipVia","Freight","ShipName","ShipAddress",N'Königlich Essen',N'Maubelstr. 90',N'Brandenburg',</v>
      </c>
      <c r="E5768" t="s">
        <v>3753</v>
      </c>
    </row>
    <row r="5769" spans="1:5" x14ac:dyDescent="0.25">
      <c r="A5769" t="s">
        <v>2161</v>
      </c>
      <c r="B5769" t="s">
        <v>2162</v>
      </c>
      <c r="D5769" t="str">
        <f t="shared" si="59"/>
        <v>INSERT INTO "Orders"("OrderID","CustomerID","EmployeeID","OrderDate","RequiredDate",ShippedDate,"ShipVia","Freight","ShipName","ShipAddress",ShipCity,"ShipRegion","ShipPostalCode","ShipCountry")VALUES (10718,N'KOENE',1,'10/27/1997','11/24/1997','10/29/1997',3,170.88,N'Königlich Essen',N'Maubelstr. 90',N'Brandenburg',NULL,N'14776',N'Germany')</v>
      </c>
      <c r="E5769" t="s">
        <v>5022</v>
      </c>
    </row>
    <row r="5770" spans="1:5" hidden="1" x14ac:dyDescent="0.25">
      <c r="A5770" t="s">
        <v>2161</v>
      </c>
      <c r="B5770" t="s">
        <v>2163</v>
      </c>
      <c r="D5770" t="str">
        <f t="shared" si="59"/>
        <v>("OrderID","CustomerID","EmployeeID","OrderDate","RequiredDate",ShipCity,"ShipRegion","ShipPostalCode","ShipCountry")NULL,N'14776',N'Germany')</v>
      </c>
      <c r="E5770" t="s">
        <v>3755</v>
      </c>
    </row>
    <row r="5771" spans="1:5" hidden="1" x14ac:dyDescent="0.25">
      <c r="A5771" t="s">
        <v>2161</v>
      </c>
      <c r="C5771" t="s">
        <v>2164</v>
      </c>
      <c r="D5771" t="str">
        <f t="shared" si="59"/>
        <v>N'Königlich Essen',N'Maubelstr. 90',N'Brandenburg',</v>
      </c>
      <c r="E5771" t="s">
        <v>2328</v>
      </c>
    </row>
    <row r="5772" spans="1:5" hidden="1" x14ac:dyDescent="0.25">
      <c r="A5772" t="s">
        <v>2161</v>
      </c>
      <c r="C5772" t="s">
        <v>2165</v>
      </c>
      <c r="D5772" t="str">
        <f t="shared" si="59"/>
        <v>VALUES (10718,N'KOENE',1,'10/27/1997','11/24/1997','10/29/1997',3,170.88,N'Königlich Essen',N'Maubelstr. 90',N'Brandenburg',NULL,N'14776',N'Germany')INSERT INTO "Orders"ShippedDate,"ShipVia","Freight","ShipName","ShipAddress",</v>
      </c>
      <c r="E5772" t="s">
        <v>5023</v>
      </c>
    </row>
    <row r="5773" spans="1:5" hidden="1" x14ac:dyDescent="0.25">
      <c r="A5773" t="s">
        <v>2161</v>
      </c>
      <c r="B5773" t="s">
        <v>2806</v>
      </c>
      <c r="D5773" t="str">
        <f t="shared" si="59"/>
        <v>VALUES (10718,N'KOENE',1,'10/27/1997','11/24/1997','10/29/1997',3,170.88,NULL,N'14776',N'Germany')("OrderID","CustomerID","EmployeeID","OrderDate","RequiredDate",ShippedDate,"ShipVia","Freight","ShipName","ShipAddress",ShipCity,"ShipRegion","ShipPostalCode","ShipCountry")</v>
      </c>
      <c r="E5773" t="s">
        <v>5024</v>
      </c>
    </row>
    <row r="5774" spans="1:5" hidden="1" x14ac:dyDescent="0.25">
      <c r="A5774" t="s">
        <v>2161</v>
      </c>
      <c r="C5774" t="s">
        <v>2328</v>
      </c>
      <c r="D5774" t="str">
        <f t="shared" si="59"/>
        <v>ShipCity,"ShipRegion","ShipPostalCode","ShipCountry")</v>
      </c>
      <c r="E5774" t="s">
        <v>2165</v>
      </c>
    </row>
    <row r="5775" spans="1:5" hidden="1" x14ac:dyDescent="0.25">
      <c r="A5775" t="s">
        <v>2161</v>
      </c>
      <c r="C5775" t="s">
        <v>2329</v>
      </c>
      <c r="D5775" t="str">
        <f t="shared" si="59"/>
        <v>INSERT INTO "Orders"ShippedDate,"ShipVia","Freight","ShipName","ShipAddress",N'Let''s Stop N Shop',N'87 Polk St. Suite 5',N'San Francisco',</v>
      </c>
      <c r="E5775" t="s">
        <v>4595</v>
      </c>
    </row>
    <row r="5776" spans="1:5" x14ac:dyDescent="0.25">
      <c r="A5776" t="s">
        <v>2161</v>
      </c>
      <c r="B5776" t="s">
        <v>2162</v>
      </c>
      <c r="D5776" t="str">
        <f t="shared" si="59"/>
        <v>INSERT INTO "Orders"("OrderID","CustomerID","EmployeeID","OrderDate","RequiredDate",ShippedDate,"ShipVia","Freight","ShipName","ShipAddress",ShipCity,"ShipRegion","ShipPostalCode","ShipCountry")VALUES (10719,N'LETSS',8,'10/27/1997','11/24/1997','11/5/1997',2,51.44,N'Let''s Stop N Shop',N'87 Polk St. Suite 5',N'San Francisco',N'CA',N'94117',N'USA')</v>
      </c>
      <c r="E5776" t="s">
        <v>5025</v>
      </c>
    </row>
    <row r="5777" spans="1:5" hidden="1" x14ac:dyDescent="0.25">
      <c r="A5777" t="s">
        <v>2161</v>
      </c>
      <c r="B5777" t="s">
        <v>2163</v>
      </c>
      <c r="D5777" t="str">
        <f t="shared" si="59"/>
        <v>("OrderID","CustomerID","EmployeeID","OrderDate","RequiredDate",ShipCity,"ShipRegion","ShipPostalCode","ShipCountry")N'CA',N'94117',N'USA')</v>
      </c>
      <c r="E5777" t="s">
        <v>4597</v>
      </c>
    </row>
    <row r="5778" spans="1:5" hidden="1" x14ac:dyDescent="0.25">
      <c r="A5778" t="s">
        <v>2161</v>
      </c>
      <c r="C5778" t="s">
        <v>2164</v>
      </c>
      <c r="D5778" t="str">
        <f t="shared" si="59"/>
        <v>N'Let''s Stop N Shop',N'87 Polk St. Suite 5',N'San Francisco',</v>
      </c>
      <c r="E5778" t="s">
        <v>2658</v>
      </c>
    </row>
    <row r="5779" spans="1:5" hidden="1" x14ac:dyDescent="0.25">
      <c r="A5779" t="s">
        <v>2161</v>
      </c>
      <c r="C5779" t="s">
        <v>2165</v>
      </c>
      <c r="D5779" t="str">
        <f t="shared" si="59"/>
        <v>VALUES (10719,N'LETSS',8,'10/27/1997','11/24/1997','11/5/1997',2,51.44,N'Let''s Stop N Shop',N'87 Polk St. Suite 5',N'San Francisco',N'CA',N'94117',N'USA')INSERT INTO "Orders"ShippedDate,"ShipVia","Freight","ShipName","ShipAddress",</v>
      </c>
      <c r="E5779" t="s">
        <v>5026</v>
      </c>
    </row>
    <row r="5780" spans="1:5" hidden="1" x14ac:dyDescent="0.25">
      <c r="A5780" t="s">
        <v>2161</v>
      </c>
      <c r="B5780" t="s">
        <v>2807</v>
      </c>
      <c r="D5780" t="str">
        <f t="shared" si="59"/>
        <v>VALUES (10719,N'LETSS',8,'10/27/1997','11/24/1997','11/5/1997',2,51.44,N'CA',N'94117',N'USA')("OrderID","CustomerID","EmployeeID","OrderDate","RequiredDate",ShippedDate,"ShipVia","Freight","ShipName","ShipAddress",ShipCity,"ShipRegion","ShipPostalCode","ShipCountry")</v>
      </c>
      <c r="E5780" t="s">
        <v>5027</v>
      </c>
    </row>
    <row r="5781" spans="1:5" hidden="1" x14ac:dyDescent="0.25">
      <c r="A5781" t="s">
        <v>2161</v>
      </c>
      <c r="C5781" t="s">
        <v>2658</v>
      </c>
      <c r="D5781" t="str">
        <f t="shared" si="59"/>
        <v>ShipCity,"ShipRegion","ShipPostalCode","ShipCountry")</v>
      </c>
      <c r="E5781" t="s">
        <v>2165</v>
      </c>
    </row>
    <row r="5782" spans="1:5" hidden="1" x14ac:dyDescent="0.25">
      <c r="A5782" t="s">
        <v>2161</v>
      </c>
      <c r="C5782" t="s">
        <v>2659</v>
      </c>
      <c r="D5782" t="str">
        <f t="shared" si="59"/>
        <v>INSERT INTO "Orders"ShippedDate,"ShipVia","Freight","ShipName","ShipAddress",N'Que Delícia',N'Rua da Panificadora, 12',N'Rio de Janeiro',</v>
      </c>
      <c r="E5782" t="s">
        <v>3503</v>
      </c>
    </row>
    <row r="5783" spans="1:5" x14ac:dyDescent="0.25">
      <c r="A5783" t="s">
        <v>2161</v>
      </c>
      <c r="B5783" t="s">
        <v>2162</v>
      </c>
      <c r="D5783" t="str">
        <f t="shared" si="59"/>
        <v>INSERT INTO "Orders"("OrderID","CustomerID","EmployeeID","OrderDate","RequiredDate",ShippedDate,"ShipVia","Freight","ShipName","ShipAddress",ShipCity,"ShipRegion","ShipPostalCode","ShipCountry")VALUES (10720,N'QUEDE',8,'10/28/1997','11/11/1997','11/5/1997',2,9.53,N'Que Delícia',N'Rua da Panificadora, 12',N'Rio de Janeiro',N'RJ',N'02389-673',N'Brazil')</v>
      </c>
      <c r="E5783" t="s">
        <v>5028</v>
      </c>
    </row>
    <row r="5784" spans="1:5" hidden="1" x14ac:dyDescent="0.25">
      <c r="A5784" t="s">
        <v>2161</v>
      </c>
      <c r="B5784" t="s">
        <v>2163</v>
      </c>
      <c r="D5784" t="str">
        <f t="shared" si="59"/>
        <v>("OrderID","CustomerID","EmployeeID","OrderDate","RequiredDate",ShipCity,"ShipRegion","ShipPostalCode","ShipCountry")N'RJ',N'02389-673',N'Brazil')</v>
      </c>
      <c r="E5784" t="s">
        <v>3505</v>
      </c>
    </row>
    <row r="5785" spans="1:5" hidden="1" x14ac:dyDescent="0.25">
      <c r="A5785" t="s">
        <v>2161</v>
      </c>
      <c r="C5785" t="s">
        <v>2164</v>
      </c>
      <c r="D5785" t="str">
        <f t="shared" si="59"/>
        <v>N'Que Delícia',N'Rua da Panificadora, 12',N'Rio de Janeiro',</v>
      </c>
      <c r="E5785" t="s">
        <v>2203</v>
      </c>
    </row>
    <row r="5786" spans="1:5" hidden="1" x14ac:dyDescent="0.25">
      <c r="A5786" t="s">
        <v>2161</v>
      </c>
      <c r="C5786" t="s">
        <v>2165</v>
      </c>
      <c r="D5786" t="str">
        <f t="shared" si="59"/>
        <v>VALUES (10720,N'QUEDE',8,'10/28/1997','11/11/1997','11/5/1997',2,9.53,N'Que Delícia',N'Rua da Panificadora, 12',N'Rio de Janeiro',N'RJ',N'02389-673',N'Brazil')INSERT INTO "Orders"ShippedDate,"ShipVia","Freight","ShipName","ShipAddress",</v>
      </c>
      <c r="E5786" t="s">
        <v>5029</v>
      </c>
    </row>
    <row r="5787" spans="1:5" hidden="1" x14ac:dyDescent="0.25">
      <c r="A5787" t="s">
        <v>2161</v>
      </c>
      <c r="B5787" t="s">
        <v>2808</v>
      </c>
      <c r="D5787" t="str">
        <f t="shared" si="59"/>
        <v>VALUES (10720,N'QUEDE',8,'10/28/1997','11/11/1997','11/5/1997',2,9.53,N'RJ',N'02389-673',N'Brazil')("OrderID","CustomerID","EmployeeID","OrderDate","RequiredDate",ShippedDate,"ShipVia","Freight","ShipName","ShipAddress",ShipCity,"ShipRegion","ShipPostalCode","ShipCountry")</v>
      </c>
      <c r="E5787" t="s">
        <v>5030</v>
      </c>
    </row>
    <row r="5788" spans="1:5" hidden="1" x14ac:dyDescent="0.25">
      <c r="A5788" t="s">
        <v>2161</v>
      </c>
      <c r="C5788" t="s">
        <v>2203</v>
      </c>
      <c r="D5788" t="str">
        <f t="shared" si="59"/>
        <v>ShipCity,"ShipRegion","ShipPostalCode","ShipCountry")</v>
      </c>
      <c r="E5788" t="s">
        <v>2165</v>
      </c>
    </row>
    <row r="5789" spans="1:5" hidden="1" x14ac:dyDescent="0.25">
      <c r="A5789" t="s">
        <v>2161</v>
      </c>
      <c r="C5789" t="s">
        <v>2204</v>
      </c>
      <c r="D5789" t="str">
        <f t="shared" si="59"/>
        <v>INSERT INTO "Orders"ShippedDate,"ShipVia","Freight","ShipName","ShipAddress",N'QUICK-Stop',N'Taucherstraße 10',N'Cunewalde',</v>
      </c>
      <c r="E5789" t="s">
        <v>3557</v>
      </c>
    </row>
    <row r="5790" spans="1:5" x14ac:dyDescent="0.25">
      <c r="A5790" t="s">
        <v>2161</v>
      </c>
      <c r="B5790" t="s">
        <v>2162</v>
      </c>
      <c r="D5790" t="str">
        <f t="shared" si="59"/>
        <v>INSERT INTO "Orders"("OrderID","CustomerID","EmployeeID","OrderDate","RequiredDate",ShippedDate,"ShipVia","Freight","ShipName","ShipAddress",ShipCity,"ShipRegion","ShipPostalCode","ShipCountry")VALUES (10721,N'QUICK',5,'10/29/1997','11/26/1997','10/31/1997',3,48.92,N'QUICK-Stop',N'Taucherstraße 10',N'Cunewalde',NULL,N'01307',N'Germany')</v>
      </c>
      <c r="E5790" t="s">
        <v>5031</v>
      </c>
    </row>
    <row r="5791" spans="1:5" hidden="1" x14ac:dyDescent="0.25">
      <c r="A5791" t="s">
        <v>2161</v>
      </c>
      <c r="B5791" t="s">
        <v>2163</v>
      </c>
      <c r="D5791" t="str">
        <f t="shared" si="59"/>
        <v>("OrderID","CustomerID","EmployeeID","OrderDate","RequiredDate",ShipCity,"ShipRegion","ShipPostalCode","ShipCountry")NULL,N'01307',N'Germany')</v>
      </c>
      <c r="E5791" t="s">
        <v>3559</v>
      </c>
    </row>
    <row r="5792" spans="1:5" hidden="1" x14ac:dyDescent="0.25">
      <c r="A5792" t="s">
        <v>2161</v>
      </c>
      <c r="C5792" t="s">
        <v>2164</v>
      </c>
      <c r="D5792" t="str">
        <f t="shared" si="59"/>
        <v>N'QUICK-Stop',N'Taucherstraße 10',N'Cunewalde',</v>
      </c>
      <c r="E5792" t="s">
        <v>2233</v>
      </c>
    </row>
    <row r="5793" spans="1:5" hidden="1" x14ac:dyDescent="0.25">
      <c r="A5793" t="s">
        <v>2161</v>
      </c>
      <c r="C5793" t="s">
        <v>2165</v>
      </c>
      <c r="D5793" t="str">
        <f t="shared" si="59"/>
        <v>VALUES (10721,N'QUICK',5,'10/29/1997','11/26/1997','10/31/1997',3,48.92,N'QUICK-Stop',N'Taucherstraße 10',N'Cunewalde',NULL,N'01307',N'Germany')INSERT INTO "Orders"ShippedDate,"ShipVia","Freight","ShipName","ShipAddress",</v>
      </c>
      <c r="E5793" t="s">
        <v>5032</v>
      </c>
    </row>
    <row r="5794" spans="1:5" hidden="1" x14ac:dyDescent="0.25">
      <c r="A5794" t="s">
        <v>2161</v>
      </c>
      <c r="B5794" t="s">
        <v>2809</v>
      </c>
      <c r="D5794" t="str">
        <f t="shared" si="59"/>
        <v>VALUES (10721,N'QUICK',5,'10/29/1997','11/26/1997','10/31/1997',3,48.92,NULL,N'01307',N'Germany')("OrderID","CustomerID","EmployeeID","OrderDate","RequiredDate",ShippedDate,"ShipVia","Freight","ShipName","ShipAddress",ShipCity,"ShipRegion","ShipPostalCode","ShipCountry")</v>
      </c>
      <c r="E5794" t="s">
        <v>5033</v>
      </c>
    </row>
    <row r="5795" spans="1:5" hidden="1" x14ac:dyDescent="0.25">
      <c r="A5795" t="s">
        <v>2161</v>
      </c>
      <c r="C5795" t="s">
        <v>2233</v>
      </c>
      <c r="D5795" t="str">
        <f t="shared" si="59"/>
        <v>ShipCity,"ShipRegion","ShipPostalCode","ShipCountry")</v>
      </c>
      <c r="E5795" t="s">
        <v>2165</v>
      </c>
    </row>
    <row r="5796" spans="1:5" hidden="1" x14ac:dyDescent="0.25">
      <c r="A5796" t="s">
        <v>2161</v>
      </c>
      <c r="C5796" t="s">
        <v>2234</v>
      </c>
      <c r="D5796" t="str">
        <f t="shared" si="59"/>
        <v>INSERT INTO "Orders"ShippedDate,"ShipVia","Freight","ShipName","ShipAddress",N'Save-a-lot Markets',N'187 Suffolk Ln.',N'Boise',</v>
      </c>
      <c r="E5796" t="s">
        <v>3758</v>
      </c>
    </row>
    <row r="5797" spans="1:5" x14ac:dyDescent="0.25">
      <c r="A5797" t="s">
        <v>2161</v>
      </c>
      <c r="B5797" t="s">
        <v>2162</v>
      </c>
      <c r="D5797" t="str">
        <f t="shared" si="59"/>
        <v>INSERT INTO "Orders"("OrderID","CustomerID","EmployeeID","OrderDate","RequiredDate",ShippedDate,"ShipVia","Freight","ShipName","ShipAddress",ShipCity,"ShipRegion","ShipPostalCode","ShipCountry")VALUES (10722,N'SAVEA',8,'10/29/1997','12/10/1997','11/4/1997',1,74.58,N'Save-a-lot Markets',N'187 Suffolk Ln.',N'Boise',N'ID',N'83720',N'USA')</v>
      </c>
      <c r="E5797" t="s">
        <v>5034</v>
      </c>
    </row>
    <row r="5798" spans="1:5" hidden="1" x14ac:dyDescent="0.25">
      <c r="A5798" t="s">
        <v>2161</v>
      </c>
      <c r="B5798" t="s">
        <v>2163</v>
      </c>
      <c r="D5798" t="str">
        <f t="shared" si="59"/>
        <v>("OrderID","CustomerID","EmployeeID","OrderDate","RequiredDate",ShipCity,"ShipRegion","ShipPostalCode","ShipCountry")N'ID',N'83720',N'USA')</v>
      </c>
      <c r="E5798" t="s">
        <v>3760</v>
      </c>
    </row>
    <row r="5799" spans="1:5" hidden="1" x14ac:dyDescent="0.25">
      <c r="A5799" t="s">
        <v>2161</v>
      </c>
      <c r="C5799" t="s">
        <v>2164</v>
      </c>
      <c r="D5799" t="str">
        <f t="shared" si="59"/>
        <v>N'Save-a-lot Markets',N'187 Suffolk Ln.',N'Boise',</v>
      </c>
      <c r="E5799" t="s">
        <v>2331</v>
      </c>
    </row>
    <row r="5800" spans="1:5" hidden="1" x14ac:dyDescent="0.25">
      <c r="A5800" t="s">
        <v>2161</v>
      </c>
      <c r="C5800" t="s">
        <v>2165</v>
      </c>
      <c r="D5800" t="str">
        <f t="shared" si="59"/>
        <v>VALUES (10722,N'SAVEA',8,'10/29/1997','12/10/1997','11/4/1997',1,74.58,N'Save-a-lot Markets',N'187 Suffolk Ln.',N'Boise',N'ID',N'83720',N'USA')INSERT INTO "Orders"ShippedDate,"ShipVia","Freight","ShipName","ShipAddress",</v>
      </c>
      <c r="E5800" t="s">
        <v>5035</v>
      </c>
    </row>
    <row r="5801" spans="1:5" hidden="1" x14ac:dyDescent="0.25">
      <c r="A5801" t="s">
        <v>2161</v>
      </c>
      <c r="B5801" t="s">
        <v>2810</v>
      </c>
      <c r="D5801" t="str">
        <f t="shared" si="59"/>
        <v>VALUES (10722,N'SAVEA',8,'10/29/1997','12/10/1997','11/4/1997',1,74.58,N'ID',N'83720',N'USA')("OrderID","CustomerID","EmployeeID","OrderDate","RequiredDate",ShippedDate,"ShipVia","Freight","ShipName","ShipAddress",ShipCity,"ShipRegion","ShipPostalCode","ShipCountry")</v>
      </c>
      <c r="E5801" t="s">
        <v>5036</v>
      </c>
    </row>
    <row r="5802" spans="1:5" hidden="1" x14ac:dyDescent="0.25">
      <c r="A5802" t="s">
        <v>2161</v>
      </c>
      <c r="C5802" t="s">
        <v>2331</v>
      </c>
      <c r="D5802" t="str">
        <f t="shared" si="59"/>
        <v>ShipCity,"ShipRegion","ShipPostalCode","ShipCountry")</v>
      </c>
      <c r="E5802" t="s">
        <v>2165</v>
      </c>
    </row>
    <row r="5803" spans="1:5" hidden="1" x14ac:dyDescent="0.25">
      <c r="A5803" t="s">
        <v>2161</v>
      </c>
      <c r="C5803" t="s">
        <v>2332</v>
      </c>
      <c r="D5803" t="str">
        <f t="shared" si="59"/>
        <v>INSERT INTO "Orders"ShippedDate,"ShipVia","Freight","ShipName","ShipAddress",N'White Clover Markets',N'1029 - 12th Ave. S.',N'Seattle',</v>
      </c>
      <c r="E5803" t="s">
        <v>3541</v>
      </c>
    </row>
    <row r="5804" spans="1:5" x14ac:dyDescent="0.25">
      <c r="A5804" t="s">
        <v>2161</v>
      </c>
      <c r="B5804" t="s">
        <v>2162</v>
      </c>
      <c r="D5804" t="str">
        <f t="shared" si="59"/>
        <v>INSERT INTO "Orders"("OrderID","CustomerID","EmployeeID","OrderDate","RequiredDate",ShippedDate,"ShipVia","Freight","ShipName","ShipAddress",ShipCity,"ShipRegion","ShipPostalCode","ShipCountry")VALUES (10723,N'WHITC',3,'10/30/1997','11/27/1997','11/25/1997',1,21.72,N'White Clover Markets',N'1029 - 12th Ave. S.',N'Seattle',N'WA',N'98124',N'USA')</v>
      </c>
      <c r="E5804" t="s">
        <v>5037</v>
      </c>
    </row>
    <row r="5805" spans="1:5" hidden="1" x14ac:dyDescent="0.25">
      <c r="A5805" t="s">
        <v>2161</v>
      </c>
      <c r="B5805" t="s">
        <v>2163</v>
      </c>
      <c r="D5805" t="str">
        <f t="shared" si="59"/>
        <v>("OrderID","CustomerID","EmployeeID","OrderDate","RequiredDate",ShipCity,"ShipRegion","ShipPostalCode","ShipCountry")N'WA',N'98124',N'USA')</v>
      </c>
      <c r="E5805" t="s">
        <v>3543</v>
      </c>
    </row>
    <row r="5806" spans="1:5" hidden="1" x14ac:dyDescent="0.25">
      <c r="A5806" t="s">
        <v>2161</v>
      </c>
      <c r="C5806" t="s">
        <v>2164</v>
      </c>
      <c r="D5806" t="str">
        <f t="shared" si="59"/>
        <v>N'White Clover Markets',N'1029 - 12th Ave. S.',N'Seattle',</v>
      </c>
      <c r="E5806" t="s">
        <v>2225</v>
      </c>
    </row>
    <row r="5807" spans="1:5" hidden="1" x14ac:dyDescent="0.25">
      <c r="A5807" t="s">
        <v>2161</v>
      </c>
      <c r="C5807" t="s">
        <v>2165</v>
      </c>
      <c r="D5807" t="str">
        <f t="shared" si="59"/>
        <v>VALUES (10723,N'WHITC',3,'10/30/1997','11/27/1997','11/25/1997',1,21.72,N'White Clover Markets',N'1029 - 12th Ave. S.',N'Seattle',N'WA',N'98124',N'USA')INSERT INTO "Orders"ShippedDate,"ShipVia","Freight","ShipName","ShipAddress",</v>
      </c>
      <c r="E5807" t="s">
        <v>5038</v>
      </c>
    </row>
    <row r="5808" spans="1:5" hidden="1" x14ac:dyDescent="0.25">
      <c r="A5808" t="s">
        <v>2161</v>
      </c>
      <c r="B5808" t="s">
        <v>2811</v>
      </c>
      <c r="D5808" t="str">
        <f t="shared" ref="D5808:D5871" si="60">B5808&amp;B5809&amp;C5810&amp;C5811&amp;B5812&amp;C5813&amp;C5814</f>
        <v>VALUES (10723,N'WHITC',3,'10/30/1997','11/27/1997','11/25/1997',1,21.72,N'WA',N'98124',N'USA')("OrderID","CustomerID","EmployeeID","OrderDate","RequiredDate",ShippedDate,"ShipVia","Freight","ShipName","ShipAddress",ShipCity,"ShipRegion","ShipPostalCode","ShipCountry")</v>
      </c>
      <c r="E5808" t="s">
        <v>5039</v>
      </c>
    </row>
    <row r="5809" spans="1:5" hidden="1" x14ac:dyDescent="0.25">
      <c r="A5809" t="s">
        <v>2161</v>
      </c>
      <c r="C5809" t="s">
        <v>2225</v>
      </c>
      <c r="D5809" t="str">
        <f t="shared" si="60"/>
        <v>ShipCity,"ShipRegion","ShipPostalCode","ShipCountry")</v>
      </c>
      <c r="E5809" t="s">
        <v>2165</v>
      </c>
    </row>
    <row r="5810" spans="1:5" hidden="1" x14ac:dyDescent="0.25">
      <c r="A5810" t="s">
        <v>2161</v>
      </c>
      <c r="C5810" t="s">
        <v>2226</v>
      </c>
      <c r="D5810" t="str">
        <f t="shared" si="60"/>
        <v>INSERT INTO "Orders"ShippedDate,"ShipVia","Freight","ShipName","ShipAddress",N'Mère Paillarde',N'43 rue St. Laurent',N'Montréal',</v>
      </c>
      <c r="E5810" t="s">
        <v>3790</v>
      </c>
    </row>
    <row r="5811" spans="1:5" x14ac:dyDescent="0.25">
      <c r="A5811" t="s">
        <v>2161</v>
      </c>
      <c r="B5811" t="s">
        <v>2162</v>
      </c>
      <c r="D5811" t="str">
        <f t="shared" si="60"/>
        <v>INSERT INTO "Orders"("OrderID","CustomerID","EmployeeID","OrderDate","RequiredDate",ShippedDate,"ShipVia","Freight","ShipName","ShipAddress",ShipCity,"ShipRegion","ShipPostalCode","ShipCountry")VALUES (10724,N'MEREP',8,'10/30/1997','12/11/1997','11/5/1997',2,57.75,N'Mère Paillarde',N'43 rue St. Laurent',N'Montréal',N'Québec',N'H1J 1C3',N'Canada')</v>
      </c>
      <c r="E5811" t="s">
        <v>5040</v>
      </c>
    </row>
    <row r="5812" spans="1:5" hidden="1" x14ac:dyDescent="0.25">
      <c r="A5812" t="s">
        <v>2161</v>
      </c>
      <c r="B5812" t="s">
        <v>2163</v>
      </c>
      <c r="D5812" t="str">
        <f t="shared" si="60"/>
        <v>("OrderID","CustomerID","EmployeeID","OrderDate","RequiredDate",ShipCity,"ShipRegion","ShipPostalCode","ShipCountry")N'Québec',N'H1J 1C3',N'Canada')</v>
      </c>
      <c r="E5812" t="s">
        <v>3792</v>
      </c>
    </row>
    <row r="5813" spans="1:5" hidden="1" x14ac:dyDescent="0.25">
      <c r="A5813" t="s">
        <v>2161</v>
      </c>
      <c r="C5813" t="s">
        <v>2164</v>
      </c>
      <c r="D5813" t="str">
        <f t="shared" si="60"/>
        <v>N'Mère Paillarde',N'43 rue St. Laurent',N'Montréal',</v>
      </c>
      <c r="E5813" t="s">
        <v>2347</v>
      </c>
    </row>
    <row r="5814" spans="1:5" hidden="1" x14ac:dyDescent="0.25">
      <c r="A5814" t="s">
        <v>2161</v>
      </c>
      <c r="C5814" t="s">
        <v>2165</v>
      </c>
      <c r="D5814" t="str">
        <f t="shared" si="60"/>
        <v>VALUES (10724,N'MEREP',8,'10/30/1997','12/11/1997','11/5/1997',2,57.75,N'Mère Paillarde',N'43 rue St. Laurent',N'Montréal',N'Québec',N'H1J 1C3',N'Canada')INSERT INTO "Orders"ShippedDate,"ShipVia","Freight","ShipName","ShipAddress",</v>
      </c>
      <c r="E5814" t="s">
        <v>5041</v>
      </c>
    </row>
    <row r="5815" spans="1:5" hidden="1" x14ac:dyDescent="0.25">
      <c r="A5815" t="s">
        <v>2161</v>
      </c>
      <c r="B5815" t="s">
        <v>2812</v>
      </c>
      <c r="D5815" t="str">
        <f t="shared" si="60"/>
        <v>VALUES (10724,N'MEREP',8,'10/30/1997','12/11/1997','11/5/1997',2,57.75,N'Québec',N'H1J 1C3',N'Canada')("OrderID","CustomerID","EmployeeID","OrderDate","RequiredDate",ShippedDate,"ShipVia","Freight","ShipName","ShipAddress",ShipCity,"ShipRegion","ShipPostalCode","ShipCountry")</v>
      </c>
      <c r="E5815" t="s">
        <v>5042</v>
      </c>
    </row>
    <row r="5816" spans="1:5" hidden="1" x14ac:dyDescent="0.25">
      <c r="A5816" t="s">
        <v>2161</v>
      </c>
      <c r="C5816" t="s">
        <v>2347</v>
      </c>
      <c r="D5816" t="str">
        <f t="shared" si="60"/>
        <v>ShipCity,"ShipRegion","ShipPostalCode","ShipCountry")</v>
      </c>
      <c r="E5816" t="s">
        <v>2165</v>
      </c>
    </row>
    <row r="5817" spans="1:5" hidden="1" x14ac:dyDescent="0.25">
      <c r="A5817" t="s">
        <v>2161</v>
      </c>
      <c r="C5817" t="s">
        <v>2348</v>
      </c>
      <c r="D5817" t="str">
        <f t="shared" si="60"/>
        <v>INSERT INTO "Orders"ShippedDate,"ShipVia","Freight","ShipName","ShipAddress",N'Familia Arquibaldo',N'Rua Orós, 92',N'Sao Paulo',</v>
      </c>
      <c r="E5817" t="s">
        <v>3841</v>
      </c>
    </row>
    <row r="5818" spans="1:5" x14ac:dyDescent="0.25">
      <c r="A5818" t="s">
        <v>2161</v>
      </c>
      <c r="B5818" t="s">
        <v>2162</v>
      </c>
      <c r="D5818" t="str">
        <f t="shared" si="60"/>
        <v>INSERT INTO "Orders"("OrderID","CustomerID","EmployeeID","OrderDate","RequiredDate",ShippedDate,"ShipVia","Freight","ShipName","ShipAddress",ShipCity,"ShipRegion","ShipPostalCode","ShipCountry")VALUES (10725,N'FAMIA',4,'10/31/1997','11/28/1997','11/5/1997',3,10.83,N'Familia Arquibaldo',N'Rua Orós, 92',N'Sao Paulo',N'SP',N'05442-030',N'Brazil')</v>
      </c>
      <c r="E5818" t="s">
        <v>5043</v>
      </c>
    </row>
    <row r="5819" spans="1:5" hidden="1" x14ac:dyDescent="0.25">
      <c r="A5819" t="s">
        <v>2161</v>
      </c>
      <c r="B5819" t="s">
        <v>2163</v>
      </c>
      <c r="D5819" t="str">
        <f t="shared" si="60"/>
        <v>("OrderID","CustomerID","EmployeeID","OrderDate","RequiredDate",ShipCity,"ShipRegion","ShipPostalCode","ShipCountry")N'SP',N'05442-030',N'Brazil')</v>
      </c>
      <c r="E5819" t="s">
        <v>3843</v>
      </c>
    </row>
    <row r="5820" spans="1:5" hidden="1" x14ac:dyDescent="0.25">
      <c r="A5820" t="s">
        <v>2161</v>
      </c>
      <c r="C5820" t="s">
        <v>2164</v>
      </c>
      <c r="D5820" t="str">
        <f t="shared" si="60"/>
        <v>N'Familia Arquibaldo',N'Rua Orós, 92',N'Sao Paulo',</v>
      </c>
      <c r="E5820" t="s">
        <v>2368</v>
      </c>
    </row>
    <row r="5821" spans="1:5" hidden="1" x14ac:dyDescent="0.25">
      <c r="A5821" t="s">
        <v>2161</v>
      </c>
      <c r="C5821" t="s">
        <v>2165</v>
      </c>
      <c r="D5821" t="str">
        <f t="shared" si="60"/>
        <v>VALUES (10725,N'FAMIA',4,'10/31/1997','11/28/1997','11/5/1997',3,10.83,N'Familia Arquibaldo',N'Rua Orós, 92',N'Sao Paulo',N'SP',N'05442-030',N'Brazil')INSERT INTO "Orders"ShippedDate,"ShipVia","Freight","ShipName","ShipAddress",</v>
      </c>
      <c r="E5821" t="s">
        <v>5044</v>
      </c>
    </row>
    <row r="5822" spans="1:5" hidden="1" x14ac:dyDescent="0.25">
      <c r="A5822" t="s">
        <v>2161</v>
      </c>
      <c r="B5822" t="s">
        <v>2813</v>
      </c>
      <c r="D5822" t="str">
        <f t="shared" si="60"/>
        <v>VALUES (10725,N'FAMIA',4,'10/31/1997','11/28/1997','11/5/1997',3,10.83,N'SP',N'05442-030',N'Brazil')("OrderID","CustomerID","EmployeeID","OrderDate","RequiredDate",ShippedDate,"ShipVia","Freight","ShipName","ShipAddress",ShipCity,"ShipRegion","ShipPostalCode","ShipCountry")</v>
      </c>
      <c r="E5822" t="s">
        <v>5045</v>
      </c>
    </row>
    <row r="5823" spans="1:5" hidden="1" x14ac:dyDescent="0.25">
      <c r="A5823" t="s">
        <v>2161</v>
      </c>
      <c r="C5823" t="s">
        <v>2368</v>
      </c>
      <c r="D5823" t="str">
        <f t="shared" si="60"/>
        <v>ShipCity,"ShipRegion","ShipPostalCode","ShipCountry")</v>
      </c>
      <c r="E5823" t="s">
        <v>2165</v>
      </c>
    </row>
    <row r="5824" spans="1:5" hidden="1" x14ac:dyDescent="0.25">
      <c r="A5824" t="s">
        <v>2161</v>
      </c>
      <c r="C5824" t="s">
        <v>2369</v>
      </c>
      <c r="D5824" t="str">
        <f t="shared" si="60"/>
        <v>INSERT INTO "Orders"ShippedDate,"ShipVia","Freight","ShipName","ShipAddress",N'Eastern Connection',N'35 King George',N'London',</v>
      </c>
      <c r="E5824" t="s">
        <v>3904</v>
      </c>
    </row>
    <row r="5825" spans="1:5" x14ac:dyDescent="0.25">
      <c r="A5825" t="s">
        <v>2161</v>
      </c>
      <c r="B5825" t="s">
        <v>2162</v>
      </c>
      <c r="D5825" t="str">
        <f t="shared" si="60"/>
        <v>INSERT INTO "Orders"("OrderID","CustomerID","EmployeeID","OrderDate","RequiredDate",ShippedDate,"ShipVia","Freight","ShipName","ShipAddress",ShipCity,"ShipRegion","ShipPostalCode","ShipCountry")VALUES (10726,N'EASTC',4,'11/3/1997','11/17/1997','12/5/1997',1,16.56,N'Eastern Connection',N'35 King George',N'London',NULL,N'WX3 6FW',N'UK')</v>
      </c>
      <c r="E5825" t="s">
        <v>5046</v>
      </c>
    </row>
    <row r="5826" spans="1:5" hidden="1" x14ac:dyDescent="0.25">
      <c r="A5826" t="s">
        <v>2161</v>
      </c>
      <c r="B5826" t="s">
        <v>2163</v>
      </c>
      <c r="D5826" t="str">
        <f t="shared" si="60"/>
        <v>("OrderID","CustomerID","EmployeeID","OrderDate","RequiredDate",ShipCity,"ShipRegion","ShipPostalCode","ShipCountry")NULL,N'WX3 6FW',N'UK')</v>
      </c>
      <c r="E5826" t="s">
        <v>3906</v>
      </c>
    </row>
    <row r="5827" spans="1:5" hidden="1" x14ac:dyDescent="0.25">
      <c r="A5827" t="s">
        <v>2161</v>
      </c>
      <c r="C5827" t="s">
        <v>2164</v>
      </c>
      <c r="D5827" t="str">
        <f t="shared" si="60"/>
        <v>N'Eastern Connection',N'35 King George',N'London',</v>
      </c>
      <c r="E5827" t="s">
        <v>2397</v>
      </c>
    </row>
    <row r="5828" spans="1:5" hidden="1" x14ac:dyDescent="0.25">
      <c r="A5828" t="s">
        <v>2161</v>
      </c>
      <c r="C5828" t="s">
        <v>2165</v>
      </c>
      <c r="D5828" t="str">
        <f t="shared" si="60"/>
        <v>VALUES (10726,N'EASTC',4,'11/3/1997','11/17/1997','12/5/1997',1,16.56,N'Eastern Connection',N'35 King George',N'London',NULL,N'WX3 6FW',N'UK')INSERT INTO "Orders"ShippedDate,"ShipVia","Freight","ShipName","ShipAddress",</v>
      </c>
      <c r="E5828" t="s">
        <v>5047</v>
      </c>
    </row>
    <row r="5829" spans="1:5" hidden="1" x14ac:dyDescent="0.25">
      <c r="A5829" t="s">
        <v>2161</v>
      </c>
      <c r="B5829" t="s">
        <v>2814</v>
      </c>
      <c r="D5829" t="str">
        <f t="shared" si="60"/>
        <v>VALUES (10726,N'EASTC',4,'11/3/1997','11/17/1997','12/5/1997',1,16.56,NULL,N'WX3 6FW',N'UK')("OrderID","CustomerID","EmployeeID","OrderDate","RequiredDate",ShippedDate,"ShipVia","Freight","ShipName","ShipAddress",ShipCity,"ShipRegion","ShipPostalCode","ShipCountry")</v>
      </c>
      <c r="E5829" t="s">
        <v>5048</v>
      </c>
    </row>
    <row r="5830" spans="1:5" hidden="1" x14ac:dyDescent="0.25">
      <c r="A5830" t="s">
        <v>2161</v>
      </c>
      <c r="C5830" t="s">
        <v>2397</v>
      </c>
      <c r="D5830" t="str">
        <f t="shared" si="60"/>
        <v>ShipCity,"ShipRegion","ShipPostalCode","ShipCountry")</v>
      </c>
      <c r="E5830" t="s">
        <v>2165</v>
      </c>
    </row>
    <row r="5831" spans="1:5" hidden="1" x14ac:dyDescent="0.25">
      <c r="A5831" t="s">
        <v>2161</v>
      </c>
      <c r="C5831" t="s">
        <v>2398</v>
      </c>
      <c r="D5831" t="str">
        <f t="shared" si="60"/>
        <v>INSERT INTO "Orders"ShippedDate,"ShipVia","Freight","ShipName","ShipAddress",N'Reggiani Caseifici',N'Strada Provinciale 124',N'Reggio Emilia',</v>
      </c>
      <c r="E5831" t="s">
        <v>3621</v>
      </c>
    </row>
    <row r="5832" spans="1:5" x14ac:dyDescent="0.25">
      <c r="A5832" t="s">
        <v>2161</v>
      </c>
      <c r="B5832" t="s">
        <v>2162</v>
      </c>
      <c r="D5832" t="str">
        <f t="shared" si="60"/>
        <v>INSERT INTO "Orders"("OrderID","CustomerID","EmployeeID","OrderDate","RequiredDate",ShippedDate,"ShipVia","Freight","ShipName","ShipAddress",ShipCity,"ShipRegion","ShipPostalCode","ShipCountry")VALUES (10727,N'REGGC',2,'11/3/1997','12/1/1997','12/5/1997',1,89.90,N'Reggiani Caseifici',N'Strada Provinciale 124',N'Reggio Emilia',NULL,N'42100',N'Italy')</v>
      </c>
      <c r="E5832" t="s">
        <v>5049</v>
      </c>
    </row>
    <row r="5833" spans="1:5" hidden="1" x14ac:dyDescent="0.25">
      <c r="A5833" t="s">
        <v>2161</v>
      </c>
      <c r="B5833" t="s">
        <v>2163</v>
      </c>
      <c r="D5833" t="str">
        <f t="shared" si="60"/>
        <v>("OrderID","CustomerID","EmployeeID","OrderDate","RequiredDate",ShipCity,"ShipRegion","ShipPostalCode","ShipCountry")NULL,N'42100',N'Italy')</v>
      </c>
      <c r="E5833" t="s">
        <v>3623</v>
      </c>
    </row>
    <row r="5834" spans="1:5" hidden="1" x14ac:dyDescent="0.25">
      <c r="A5834" t="s">
        <v>2161</v>
      </c>
      <c r="C5834" t="s">
        <v>2164</v>
      </c>
      <c r="D5834" t="str">
        <f t="shared" si="60"/>
        <v>N'Reggiani Caseifici',N'Strada Provinciale 124',N'Reggio Emilia',</v>
      </c>
      <c r="E5834" t="s">
        <v>2266</v>
      </c>
    </row>
    <row r="5835" spans="1:5" hidden="1" x14ac:dyDescent="0.25">
      <c r="A5835" t="s">
        <v>2161</v>
      </c>
      <c r="C5835" t="s">
        <v>2165</v>
      </c>
      <c r="D5835" t="str">
        <f t="shared" si="60"/>
        <v>VALUES (10727,N'REGGC',2,'11/3/1997','12/1/1997','12/5/1997',1,89.90,N'Reggiani Caseifici',N'Strada Provinciale 124',N'Reggio Emilia',NULL,N'42100',N'Italy')INSERT INTO "Orders"ShippedDate,"ShipVia","Freight","ShipName","ShipAddress",</v>
      </c>
      <c r="E5835" t="s">
        <v>5050</v>
      </c>
    </row>
    <row r="5836" spans="1:5" hidden="1" x14ac:dyDescent="0.25">
      <c r="A5836" t="s">
        <v>2161</v>
      </c>
      <c r="B5836" t="s">
        <v>2815</v>
      </c>
      <c r="D5836" t="str">
        <f t="shared" si="60"/>
        <v>VALUES (10727,N'REGGC',2,'11/3/1997','12/1/1997','12/5/1997',1,89.90,NULL,N'42100',N'Italy')("OrderID","CustomerID","EmployeeID","OrderDate","RequiredDate",ShippedDate,"ShipVia","Freight","ShipName","ShipAddress",ShipCity,"ShipRegion","ShipPostalCode","ShipCountry")</v>
      </c>
      <c r="E5836" t="s">
        <v>5051</v>
      </c>
    </row>
    <row r="5837" spans="1:5" hidden="1" x14ac:dyDescent="0.25">
      <c r="A5837" t="s">
        <v>2161</v>
      </c>
      <c r="C5837" t="s">
        <v>2266</v>
      </c>
      <c r="D5837" t="str">
        <f t="shared" si="60"/>
        <v>ShipCity,"ShipRegion","ShipPostalCode","ShipCountry")</v>
      </c>
      <c r="E5837" t="s">
        <v>2165</v>
      </c>
    </row>
    <row r="5838" spans="1:5" hidden="1" x14ac:dyDescent="0.25">
      <c r="A5838" t="s">
        <v>2161</v>
      </c>
      <c r="C5838" t="s">
        <v>2267</v>
      </c>
      <c r="D5838" t="str">
        <f t="shared" si="60"/>
        <v>INSERT INTO "Orders"ShippedDate,"ShipVia","Freight","ShipName","ShipAddress",N'Queen Cozinha',N'Alameda dos Canàrios, 891',N'Sao Paulo',</v>
      </c>
      <c r="E5838" t="s">
        <v>3936</v>
      </c>
    </row>
    <row r="5839" spans="1:5" x14ac:dyDescent="0.25">
      <c r="A5839" t="s">
        <v>2161</v>
      </c>
      <c r="B5839" t="s">
        <v>2162</v>
      </c>
      <c r="D5839" t="str">
        <f t="shared" si="60"/>
        <v>INSERT INTO "Orders"("OrderID","CustomerID","EmployeeID","OrderDate","RequiredDate",ShippedDate,"ShipVia","Freight","ShipName","ShipAddress",ShipCity,"ShipRegion","ShipPostalCode","ShipCountry")VALUES (10728,N'QUEEN',4,'11/4/1997','12/2/1997','11/11/1997',2,58.33,N'Queen Cozinha',N'Alameda dos Canàrios, 891',N'Sao Paulo',N'SP',N'05487-020',N'Brazil')</v>
      </c>
      <c r="E5839" t="s">
        <v>5052</v>
      </c>
    </row>
    <row r="5840" spans="1:5" hidden="1" x14ac:dyDescent="0.25">
      <c r="A5840" t="s">
        <v>2161</v>
      </c>
      <c r="B5840" t="s">
        <v>2163</v>
      </c>
      <c r="D5840" t="str">
        <f t="shared" si="60"/>
        <v>("OrderID","CustomerID","EmployeeID","OrderDate","RequiredDate",ShipCity,"ShipRegion","ShipPostalCode","ShipCountry")N'SP',N'05487-020',N'Brazil')</v>
      </c>
      <c r="E5840" t="s">
        <v>3938</v>
      </c>
    </row>
    <row r="5841" spans="1:5" hidden="1" x14ac:dyDescent="0.25">
      <c r="A5841" t="s">
        <v>2161</v>
      </c>
      <c r="C5841" t="s">
        <v>2164</v>
      </c>
      <c r="D5841" t="str">
        <f t="shared" si="60"/>
        <v>N'Queen Cozinha',N'Alameda dos Canàrios, 891',N'Sao Paulo',</v>
      </c>
      <c r="E5841" t="s">
        <v>2413</v>
      </c>
    </row>
    <row r="5842" spans="1:5" hidden="1" x14ac:dyDescent="0.25">
      <c r="A5842" t="s">
        <v>2161</v>
      </c>
      <c r="C5842" t="s">
        <v>2165</v>
      </c>
      <c r="D5842" t="str">
        <f t="shared" si="60"/>
        <v>VALUES (10728,N'QUEEN',4,'11/4/1997','12/2/1997','11/11/1997',2,58.33,N'Queen Cozinha',N'Alameda dos Canàrios, 891',N'Sao Paulo',N'SP',N'05487-020',N'Brazil')INSERT INTO "Orders"ShippedDate,"ShipVia","Freight","ShipName","ShipAddress",</v>
      </c>
      <c r="E5842" t="s">
        <v>5053</v>
      </c>
    </row>
    <row r="5843" spans="1:5" hidden="1" x14ac:dyDescent="0.25">
      <c r="A5843" t="s">
        <v>2161</v>
      </c>
      <c r="B5843" t="s">
        <v>2816</v>
      </c>
      <c r="D5843" t="str">
        <f t="shared" si="60"/>
        <v>VALUES (10728,N'QUEEN',4,'11/4/1997','12/2/1997','11/11/1997',2,58.33,N'SP',N'05487-020',N'Brazil')("OrderID","CustomerID","EmployeeID","OrderDate","RequiredDate",ShippedDate,"ShipVia","Freight","ShipName","ShipAddress",ShipCity,"ShipRegion","ShipPostalCode","ShipCountry")</v>
      </c>
      <c r="E5843" t="s">
        <v>5054</v>
      </c>
    </row>
    <row r="5844" spans="1:5" hidden="1" x14ac:dyDescent="0.25">
      <c r="A5844" t="s">
        <v>2161</v>
      </c>
      <c r="C5844" t="s">
        <v>2413</v>
      </c>
      <c r="D5844" t="str">
        <f t="shared" si="60"/>
        <v>ShipCity,"ShipRegion","ShipPostalCode","ShipCountry")</v>
      </c>
      <c r="E5844" t="s">
        <v>2165</v>
      </c>
    </row>
    <row r="5845" spans="1:5" hidden="1" x14ac:dyDescent="0.25">
      <c r="A5845" t="s">
        <v>2161</v>
      </c>
      <c r="C5845" t="s">
        <v>2414</v>
      </c>
      <c r="D5845" t="str">
        <f t="shared" si="60"/>
        <v>INSERT INTO "Orders"ShippedDate,"ShipVia","Freight","ShipName","ShipAddress",N'LINO-Delicateses',N'Ave. 5 de Mayo Porlamar',N'I. de Margarita',</v>
      </c>
      <c r="E5845" t="s">
        <v>4045</v>
      </c>
    </row>
    <row r="5846" spans="1:5" x14ac:dyDescent="0.25">
      <c r="A5846" t="s">
        <v>2161</v>
      </c>
      <c r="B5846" t="s">
        <v>2162</v>
      </c>
      <c r="D5846" t="str">
        <f t="shared" si="60"/>
        <v>INSERT INTO "Orders"("OrderID","CustomerID","EmployeeID","OrderDate","RequiredDate",ShippedDate,"ShipVia","Freight","ShipName","ShipAddress",ShipCity,"ShipRegion","ShipPostalCode","ShipCountry")VALUES (10729,N'LINOD',8,'11/4/1997','12/16/1997','11/14/1997',3,141.06,N'LINO-Delicateses',N'Ave. 5 de Mayo Porlamar',N'I. de Margarita',N'Nueva Esparta',N'4980',N'Venezuela')</v>
      </c>
      <c r="E5846" t="s">
        <v>5055</v>
      </c>
    </row>
    <row r="5847" spans="1:5" hidden="1" x14ac:dyDescent="0.25">
      <c r="A5847" t="s">
        <v>2161</v>
      </c>
      <c r="B5847" t="s">
        <v>2163</v>
      </c>
      <c r="D5847" t="str">
        <f t="shared" si="60"/>
        <v>("OrderID","CustomerID","EmployeeID","OrderDate","RequiredDate",ShipCity,"ShipRegion","ShipPostalCode","ShipCountry")N'Nueva Esparta',N'4980',N'Venezuela')</v>
      </c>
      <c r="E5847" t="s">
        <v>4047</v>
      </c>
    </row>
    <row r="5848" spans="1:5" hidden="1" x14ac:dyDescent="0.25">
      <c r="A5848" t="s">
        <v>2161</v>
      </c>
      <c r="C5848" t="s">
        <v>2164</v>
      </c>
      <c r="D5848" t="str">
        <f t="shared" si="60"/>
        <v>N'LINO-Delicateses',N'Ave. 5 de Mayo Porlamar',N'I. de Margarita',</v>
      </c>
      <c r="E5848" t="s">
        <v>2456</v>
      </c>
    </row>
    <row r="5849" spans="1:5" hidden="1" x14ac:dyDescent="0.25">
      <c r="A5849" t="s">
        <v>2161</v>
      </c>
      <c r="C5849" t="s">
        <v>2165</v>
      </c>
      <c r="D5849" t="str">
        <f t="shared" si="60"/>
        <v>VALUES (10729,N'LINOD',8,'11/4/1997','12/16/1997','11/14/1997',3,141.06,N'LINO-Delicateses',N'Ave. 5 de Mayo Porlamar',N'I. de Margarita',N'Nueva Esparta',N'4980',N'Venezuela')INSERT INTO "Orders"ShippedDate,"ShipVia","Freight","ShipName","ShipAddress",</v>
      </c>
      <c r="E5849" t="s">
        <v>5056</v>
      </c>
    </row>
    <row r="5850" spans="1:5" hidden="1" x14ac:dyDescent="0.25">
      <c r="A5850" t="s">
        <v>2161</v>
      </c>
      <c r="B5850" t="s">
        <v>2817</v>
      </c>
      <c r="D5850" t="str">
        <f t="shared" si="60"/>
        <v>VALUES (10729,N'LINOD',8,'11/4/1997','12/16/1997','11/14/1997',3,141.06,N'Nueva Esparta',N'4980',N'Venezuela')("OrderID","CustomerID","EmployeeID","OrderDate","RequiredDate",ShippedDate,"ShipVia","Freight","ShipName","ShipAddress",ShipCity,"ShipRegion","ShipPostalCode","ShipCountry")</v>
      </c>
      <c r="E5850" t="s">
        <v>5057</v>
      </c>
    </row>
    <row r="5851" spans="1:5" hidden="1" x14ac:dyDescent="0.25">
      <c r="A5851" t="s">
        <v>2161</v>
      </c>
      <c r="C5851" t="s">
        <v>2456</v>
      </c>
      <c r="D5851" t="str">
        <f t="shared" si="60"/>
        <v>ShipCity,"ShipRegion","ShipPostalCode","ShipCountry")</v>
      </c>
      <c r="E5851" t="s">
        <v>2165</v>
      </c>
    </row>
    <row r="5852" spans="1:5" hidden="1" x14ac:dyDescent="0.25">
      <c r="A5852" t="s">
        <v>2161</v>
      </c>
      <c r="C5852" t="s">
        <v>2457</v>
      </c>
      <c r="D5852" t="str">
        <f t="shared" si="60"/>
        <v>INSERT INTO "Orders"ShippedDate,"ShipVia","Freight","ShipName","ShipAddress",N'Bon app''',N'12, rue des Bouchers',N'Marseille',</v>
      </c>
      <c r="E5852" t="s">
        <v>3785</v>
      </c>
    </row>
    <row r="5853" spans="1:5" x14ac:dyDescent="0.25">
      <c r="A5853" t="s">
        <v>2161</v>
      </c>
      <c r="B5853" t="s">
        <v>2162</v>
      </c>
      <c r="D5853" t="str">
        <f t="shared" si="60"/>
        <v>INSERT INTO "Orders"("OrderID","CustomerID","EmployeeID","OrderDate","RequiredDate",ShippedDate,"ShipVia","Freight","ShipName","ShipAddress",ShipCity,"ShipRegion","ShipPostalCode","ShipCountry")VALUES (10730,N'BONAP',5,'11/5/1997','12/3/1997','11/14/1997',1,20.12,N'Bon app''',N'12, rue des Bouchers',N'Marseille',NULL,N'13008',N'France')</v>
      </c>
      <c r="E5853" t="s">
        <v>5058</v>
      </c>
    </row>
    <row r="5854" spans="1:5" hidden="1" x14ac:dyDescent="0.25">
      <c r="A5854" t="s">
        <v>2161</v>
      </c>
      <c r="B5854" t="s">
        <v>2163</v>
      </c>
      <c r="D5854" t="str">
        <f t="shared" si="60"/>
        <v>("OrderID","CustomerID","EmployeeID","OrderDate","RequiredDate",ShipCity,"ShipRegion","ShipPostalCode","ShipCountry")NULL,N'13008',N'France')</v>
      </c>
      <c r="E5854" t="s">
        <v>3787</v>
      </c>
    </row>
    <row r="5855" spans="1:5" hidden="1" x14ac:dyDescent="0.25">
      <c r="A5855" t="s">
        <v>2161</v>
      </c>
      <c r="C5855" t="s">
        <v>2164</v>
      </c>
      <c r="D5855" t="str">
        <f t="shared" si="60"/>
        <v>N'Bon app''',N'12, rue des Bouchers',N'Marseille',</v>
      </c>
      <c r="E5855" t="s">
        <v>2344</v>
      </c>
    </row>
    <row r="5856" spans="1:5" hidden="1" x14ac:dyDescent="0.25">
      <c r="A5856" t="s">
        <v>2161</v>
      </c>
      <c r="C5856" t="s">
        <v>2165</v>
      </c>
      <c r="D5856" t="str">
        <f t="shared" si="60"/>
        <v>VALUES (10730,N'BONAP',5,'11/5/1997','12/3/1997','11/14/1997',1,20.12,N'Bon app''',N'12, rue des Bouchers',N'Marseille',NULL,N'13008',N'France')INSERT INTO "Orders"ShippedDate,"ShipVia","Freight","ShipName","ShipAddress",</v>
      </c>
      <c r="E5856" t="s">
        <v>5059</v>
      </c>
    </row>
    <row r="5857" spans="1:5" hidden="1" x14ac:dyDescent="0.25">
      <c r="A5857" t="s">
        <v>2161</v>
      </c>
      <c r="B5857" t="s">
        <v>2818</v>
      </c>
      <c r="D5857" t="str">
        <f t="shared" si="60"/>
        <v>VALUES (10730,N'BONAP',5,'11/5/1997','12/3/1997','11/14/1997',1,20.12,NULL,N'13008',N'France')("OrderID","CustomerID","EmployeeID","OrderDate","RequiredDate",ShippedDate,"ShipVia","Freight","ShipName","ShipAddress",ShipCity,"ShipRegion","ShipPostalCode","ShipCountry")</v>
      </c>
      <c r="E5857" t="s">
        <v>5060</v>
      </c>
    </row>
    <row r="5858" spans="1:5" hidden="1" x14ac:dyDescent="0.25">
      <c r="A5858" t="s">
        <v>2161</v>
      </c>
      <c r="C5858" t="s">
        <v>2344</v>
      </c>
      <c r="D5858" t="str">
        <f t="shared" si="60"/>
        <v>ShipCity,"ShipRegion","ShipPostalCode","ShipCountry")</v>
      </c>
      <c r="E5858" t="s">
        <v>2165</v>
      </c>
    </row>
    <row r="5859" spans="1:5" hidden="1" x14ac:dyDescent="0.25">
      <c r="A5859" t="s">
        <v>2161</v>
      </c>
      <c r="C5859" t="s">
        <v>2345</v>
      </c>
      <c r="D5859" t="str">
        <f t="shared" si="60"/>
        <v>INSERT INTO "Orders"ShippedDate,"ShipVia","Freight","ShipName","ShipAddress",N'Chop-suey Chinese',N'Hauptstr. 31',N'Bern',</v>
      </c>
      <c r="E5859" t="s">
        <v>3468</v>
      </c>
    </row>
    <row r="5860" spans="1:5" x14ac:dyDescent="0.25">
      <c r="A5860" t="s">
        <v>2161</v>
      </c>
      <c r="B5860" t="s">
        <v>2162</v>
      </c>
      <c r="D5860" t="str">
        <f t="shared" si="60"/>
        <v>INSERT INTO "Orders"("OrderID","CustomerID","EmployeeID","OrderDate","RequiredDate",ShippedDate,"ShipVia","Freight","ShipName","ShipAddress",ShipCity,"ShipRegion","ShipPostalCode","ShipCountry")VALUES (10731,N'CHOPS',7,'11/6/1997','12/4/1997','11/14/1997',1,96.65,N'Chop-suey Chinese',N'Hauptstr. 31',N'Bern',NULL,N'3012',N'Switzerland')</v>
      </c>
      <c r="E5860" t="s">
        <v>5061</v>
      </c>
    </row>
    <row r="5861" spans="1:5" hidden="1" x14ac:dyDescent="0.25">
      <c r="A5861" t="s">
        <v>2161</v>
      </c>
      <c r="B5861" t="s">
        <v>2163</v>
      </c>
      <c r="D5861" t="str">
        <f t="shared" si="60"/>
        <v>("OrderID","CustomerID","EmployeeID","OrderDate","RequiredDate",ShipCity,"ShipRegion","ShipPostalCode","ShipCountry")NULL,N'3012',N'Switzerland')</v>
      </c>
      <c r="E5861" t="s">
        <v>3470</v>
      </c>
    </row>
    <row r="5862" spans="1:5" hidden="1" x14ac:dyDescent="0.25">
      <c r="A5862" t="s">
        <v>2161</v>
      </c>
      <c r="C5862" t="s">
        <v>2164</v>
      </c>
      <c r="D5862" t="str">
        <f t="shared" si="60"/>
        <v>N'Chop-suey Chinese',N'Hauptstr. 31',N'Bern',</v>
      </c>
      <c r="E5862" t="s">
        <v>2182</v>
      </c>
    </row>
    <row r="5863" spans="1:5" hidden="1" x14ac:dyDescent="0.25">
      <c r="A5863" t="s">
        <v>2161</v>
      </c>
      <c r="C5863" t="s">
        <v>2165</v>
      </c>
      <c r="D5863" t="str">
        <f t="shared" si="60"/>
        <v>VALUES (10731,N'CHOPS',7,'11/6/1997','12/4/1997','11/14/1997',1,96.65,N'Chop-suey Chinese',N'Hauptstr. 31',N'Bern',NULL,N'3012',N'Switzerland')INSERT INTO "Orders"ShippedDate,"ShipVia","Freight","ShipName","ShipAddress",</v>
      </c>
      <c r="E5863" t="s">
        <v>5062</v>
      </c>
    </row>
    <row r="5864" spans="1:5" hidden="1" x14ac:dyDescent="0.25">
      <c r="A5864" t="s">
        <v>2161</v>
      </c>
      <c r="B5864" t="s">
        <v>2819</v>
      </c>
      <c r="D5864" t="str">
        <f t="shared" si="60"/>
        <v>VALUES (10731,N'CHOPS',7,'11/6/1997','12/4/1997','11/14/1997',1,96.65,NULL,N'3012',N'Switzerland')("OrderID","CustomerID","EmployeeID","OrderDate","RequiredDate",ShippedDate,"ShipVia","Freight","ShipName","ShipAddress",ShipCity,"ShipRegion","ShipPostalCode","ShipCountry")</v>
      </c>
      <c r="E5864" t="s">
        <v>5063</v>
      </c>
    </row>
    <row r="5865" spans="1:5" hidden="1" x14ac:dyDescent="0.25">
      <c r="A5865" t="s">
        <v>2161</v>
      </c>
      <c r="C5865" t="s">
        <v>2182</v>
      </c>
      <c r="D5865" t="str">
        <f t="shared" si="60"/>
        <v>ShipCity,"ShipRegion","ShipPostalCode","ShipCountry")</v>
      </c>
      <c r="E5865" t="s">
        <v>2165</v>
      </c>
    </row>
    <row r="5866" spans="1:5" hidden="1" x14ac:dyDescent="0.25">
      <c r="A5866" t="s">
        <v>2161</v>
      </c>
      <c r="C5866" t="s">
        <v>2183</v>
      </c>
      <c r="D5866" t="str">
        <f t="shared" si="60"/>
        <v>INSERT INTO "Orders"ShippedDate,"ShipVia","Freight","ShipName","ShipAddress",N'Bon app''',N'12, rue des Bouchers',N'Marseille',</v>
      </c>
      <c r="E5866" t="s">
        <v>3785</v>
      </c>
    </row>
    <row r="5867" spans="1:5" x14ac:dyDescent="0.25">
      <c r="A5867" t="s">
        <v>2161</v>
      </c>
      <c r="B5867" t="s">
        <v>2162</v>
      </c>
      <c r="D5867" t="str">
        <f t="shared" si="60"/>
        <v>INSERT INTO "Orders"("OrderID","CustomerID","EmployeeID","OrderDate","RequiredDate",ShippedDate,"ShipVia","Freight","ShipName","ShipAddress",ShipCity,"ShipRegion","ShipPostalCode","ShipCountry")VALUES (10732,N'BONAP',3,'11/6/1997','12/4/1997','11/7/1997',1,16.97,N'Bon app''',N'12, rue des Bouchers',N'Marseille',NULL,N'13008',N'France')</v>
      </c>
      <c r="E5867" t="s">
        <v>5064</v>
      </c>
    </row>
    <row r="5868" spans="1:5" hidden="1" x14ac:dyDescent="0.25">
      <c r="A5868" t="s">
        <v>2161</v>
      </c>
      <c r="B5868" t="s">
        <v>2163</v>
      </c>
      <c r="D5868" t="str">
        <f t="shared" si="60"/>
        <v>("OrderID","CustomerID","EmployeeID","OrderDate","RequiredDate",ShipCity,"ShipRegion","ShipPostalCode","ShipCountry")NULL,N'13008',N'France')</v>
      </c>
      <c r="E5868" t="s">
        <v>3787</v>
      </c>
    </row>
    <row r="5869" spans="1:5" hidden="1" x14ac:dyDescent="0.25">
      <c r="A5869" t="s">
        <v>2161</v>
      </c>
      <c r="C5869" t="s">
        <v>2164</v>
      </c>
      <c r="D5869" t="str">
        <f t="shared" si="60"/>
        <v>N'Bon app''',N'12, rue des Bouchers',N'Marseille',</v>
      </c>
      <c r="E5869" t="s">
        <v>2344</v>
      </c>
    </row>
    <row r="5870" spans="1:5" hidden="1" x14ac:dyDescent="0.25">
      <c r="A5870" t="s">
        <v>2161</v>
      </c>
      <c r="C5870" t="s">
        <v>2165</v>
      </c>
      <c r="D5870" t="str">
        <f t="shared" si="60"/>
        <v>VALUES (10732,N'BONAP',3,'11/6/1997','12/4/1997','11/7/1997',1,16.97,N'Bon app''',N'12, rue des Bouchers',N'Marseille',NULL,N'13008',N'France')INSERT INTO "Orders"ShippedDate,"ShipVia","Freight","ShipName","ShipAddress",</v>
      </c>
      <c r="E5870" t="s">
        <v>5065</v>
      </c>
    </row>
    <row r="5871" spans="1:5" hidden="1" x14ac:dyDescent="0.25">
      <c r="A5871" t="s">
        <v>2161</v>
      </c>
      <c r="B5871" t="s">
        <v>2820</v>
      </c>
      <c r="D5871" t="str">
        <f t="shared" si="60"/>
        <v>VALUES (10732,N'BONAP',3,'11/6/1997','12/4/1997','11/7/1997',1,16.97,NULL,N'13008',N'France')("OrderID","CustomerID","EmployeeID","OrderDate","RequiredDate",ShippedDate,"ShipVia","Freight","ShipName","ShipAddress",ShipCity,"ShipRegion","ShipPostalCode","ShipCountry")</v>
      </c>
      <c r="E5871" t="s">
        <v>5066</v>
      </c>
    </row>
    <row r="5872" spans="1:5" hidden="1" x14ac:dyDescent="0.25">
      <c r="A5872" t="s">
        <v>2161</v>
      </c>
      <c r="C5872" t="s">
        <v>2344</v>
      </c>
      <c r="D5872" t="str">
        <f t="shared" ref="D5872:D5935" si="61">B5872&amp;B5873&amp;C5874&amp;C5875&amp;B5876&amp;C5877&amp;C5878</f>
        <v>ShipCity,"ShipRegion","ShipPostalCode","ShipCountry")</v>
      </c>
      <c r="E5872" t="s">
        <v>2165</v>
      </c>
    </row>
    <row r="5873" spans="1:5" hidden="1" x14ac:dyDescent="0.25">
      <c r="A5873" t="s">
        <v>2161</v>
      </c>
      <c r="C5873" t="s">
        <v>2345</v>
      </c>
      <c r="D5873" t="str">
        <f t="shared" si="61"/>
        <v>INSERT INTO "Orders"ShippedDate,"ShipVia","Freight","ShipName","ShipAddress",N'Berglunds snabbköp',N'Berguvsvägen  8',N'Luleå',</v>
      </c>
      <c r="E5873" t="s">
        <v>3581</v>
      </c>
    </row>
    <row r="5874" spans="1:5" x14ac:dyDescent="0.25">
      <c r="A5874" t="s">
        <v>2161</v>
      </c>
      <c r="B5874" t="s">
        <v>2162</v>
      </c>
      <c r="D5874" t="str">
        <f t="shared" si="61"/>
        <v>INSERT INTO "Orders"("OrderID","CustomerID","EmployeeID","OrderDate","RequiredDate",ShippedDate,"ShipVia","Freight","ShipName","ShipAddress",ShipCity,"ShipRegion","ShipPostalCode","ShipCountry")VALUES (10733,N'BERGS',1,'11/7/1997','12/5/1997','11/10/1997',3,110.11,N'Berglunds snabbköp',N'Berguvsvägen  8',N'Luleå',NULL,N'S-958 22',N'Sweden')</v>
      </c>
      <c r="E5874" t="s">
        <v>5067</v>
      </c>
    </row>
    <row r="5875" spans="1:5" hidden="1" x14ac:dyDescent="0.25">
      <c r="A5875" t="s">
        <v>2161</v>
      </c>
      <c r="B5875" t="s">
        <v>2163</v>
      </c>
      <c r="D5875" t="str">
        <f t="shared" si="61"/>
        <v>("OrderID","CustomerID","EmployeeID","OrderDate","RequiredDate",ShipCity,"ShipRegion","ShipPostalCode","ShipCountry")NULL,N'S-958 22',N'Sweden')</v>
      </c>
      <c r="E5875" t="s">
        <v>3583</v>
      </c>
    </row>
    <row r="5876" spans="1:5" hidden="1" x14ac:dyDescent="0.25">
      <c r="A5876" t="s">
        <v>2161</v>
      </c>
      <c r="C5876" t="s">
        <v>2164</v>
      </c>
      <c r="D5876" t="str">
        <f t="shared" si="61"/>
        <v>N'Berglunds snabbköp',N'Berguvsvägen  8',N'Luleå',</v>
      </c>
      <c r="E5876" t="s">
        <v>2246</v>
      </c>
    </row>
    <row r="5877" spans="1:5" hidden="1" x14ac:dyDescent="0.25">
      <c r="A5877" t="s">
        <v>2161</v>
      </c>
      <c r="C5877" t="s">
        <v>2165</v>
      </c>
      <c r="D5877" t="str">
        <f t="shared" si="61"/>
        <v>VALUES (10733,N'BERGS',1,'11/7/1997','12/5/1997','11/10/1997',3,110.11,N'Berglunds snabbköp',N'Berguvsvägen  8',N'Luleå',NULL,N'S-958 22',N'Sweden')INSERT INTO "Orders"ShippedDate,"ShipVia","Freight","ShipName","ShipAddress",</v>
      </c>
      <c r="E5877" t="s">
        <v>5068</v>
      </c>
    </row>
    <row r="5878" spans="1:5" hidden="1" x14ac:dyDescent="0.25">
      <c r="A5878" t="s">
        <v>2161</v>
      </c>
      <c r="B5878" t="s">
        <v>2821</v>
      </c>
      <c r="D5878" t="str">
        <f t="shared" si="61"/>
        <v>VALUES (10733,N'BERGS',1,'11/7/1997','12/5/1997','11/10/1997',3,110.11,NULL,N'S-958 22',N'Sweden')("OrderID","CustomerID","EmployeeID","OrderDate","RequiredDate",ShippedDate,"ShipVia","Freight","ShipName","ShipAddress",ShipCity,"ShipRegion","ShipPostalCode","ShipCountry")</v>
      </c>
      <c r="E5878" t="s">
        <v>5069</v>
      </c>
    </row>
    <row r="5879" spans="1:5" hidden="1" x14ac:dyDescent="0.25">
      <c r="A5879" t="s">
        <v>2161</v>
      </c>
      <c r="C5879" t="s">
        <v>2246</v>
      </c>
      <c r="D5879" t="str">
        <f t="shared" si="61"/>
        <v>ShipCity,"ShipRegion","ShipPostalCode","ShipCountry")</v>
      </c>
      <c r="E5879" t="s">
        <v>2165</v>
      </c>
    </row>
    <row r="5880" spans="1:5" hidden="1" x14ac:dyDescent="0.25">
      <c r="A5880" t="s">
        <v>2161</v>
      </c>
      <c r="C5880" t="s">
        <v>2247</v>
      </c>
      <c r="D5880" t="str">
        <f t="shared" si="61"/>
        <v>INSERT INTO "Orders"ShippedDate,"ShipVia","Freight","ShipName","ShipAddress",N'Gourmet Lanchonetes',N'Av. Brasil, 442',N'Campinas',</v>
      </c>
      <c r="E5880" t="s">
        <v>4107</v>
      </c>
    </row>
    <row r="5881" spans="1:5" x14ac:dyDescent="0.25">
      <c r="A5881" t="s">
        <v>2161</v>
      </c>
      <c r="B5881" t="s">
        <v>2162</v>
      </c>
      <c r="D5881" t="str">
        <f t="shared" si="61"/>
        <v>INSERT INTO "Orders"("OrderID","CustomerID","EmployeeID","OrderDate","RequiredDate",ShippedDate,"ShipVia","Freight","ShipName","ShipAddress",ShipCity,"ShipRegion","ShipPostalCode","ShipCountry")VALUES (10734,N'GOURL',2,'11/7/1997','12/5/1997','11/12/1997',3,1.63,N'Gourmet Lanchonetes',N'Av. Brasil, 442',N'Campinas',N'SP',N'04876-786',N'Brazil')</v>
      </c>
      <c r="E5881" t="s">
        <v>5070</v>
      </c>
    </row>
    <row r="5882" spans="1:5" hidden="1" x14ac:dyDescent="0.25">
      <c r="A5882" t="s">
        <v>2161</v>
      </c>
      <c r="B5882" t="s">
        <v>2163</v>
      </c>
      <c r="D5882" t="str">
        <f t="shared" si="61"/>
        <v>("OrderID","CustomerID","EmployeeID","OrderDate","RequiredDate",ShipCity,"ShipRegion","ShipPostalCode","ShipCountry")N'SP',N'04876-786',N'Brazil')</v>
      </c>
      <c r="E5882" t="s">
        <v>4109</v>
      </c>
    </row>
    <row r="5883" spans="1:5" hidden="1" x14ac:dyDescent="0.25">
      <c r="A5883" t="s">
        <v>2161</v>
      </c>
      <c r="C5883" t="s">
        <v>2164</v>
      </c>
      <c r="D5883" t="str">
        <f t="shared" si="61"/>
        <v>N'Gourmet Lanchonetes',N'Av. Brasil, 442',N'Campinas',</v>
      </c>
      <c r="E5883" t="s">
        <v>2482</v>
      </c>
    </row>
    <row r="5884" spans="1:5" hidden="1" x14ac:dyDescent="0.25">
      <c r="A5884" t="s">
        <v>2161</v>
      </c>
      <c r="C5884" t="s">
        <v>2165</v>
      </c>
      <c r="D5884" t="str">
        <f t="shared" si="61"/>
        <v>VALUES (10734,N'GOURL',2,'11/7/1997','12/5/1997','11/12/1997',3,1.63,N'Gourmet Lanchonetes',N'Av. Brasil, 442',N'Campinas',N'SP',N'04876-786',N'Brazil')INSERT INTO "Orders"ShippedDate,"ShipVia","Freight","ShipName","ShipAddress",</v>
      </c>
      <c r="E5884" t="s">
        <v>5071</v>
      </c>
    </row>
    <row r="5885" spans="1:5" hidden="1" x14ac:dyDescent="0.25">
      <c r="A5885" t="s">
        <v>2161</v>
      </c>
      <c r="B5885" t="s">
        <v>2822</v>
      </c>
      <c r="D5885" t="str">
        <f t="shared" si="61"/>
        <v>VALUES (10734,N'GOURL',2,'11/7/1997','12/5/1997','11/12/1997',3,1.63,N'SP',N'04876-786',N'Brazil')("OrderID","CustomerID","EmployeeID","OrderDate","RequiredDate",ShippedDate,"ShipVia","Freight","ShipName","ShipAddress",ShipCity,"ShipRegion","ShipPostalCode","ShipCountry")</v>
      </c>
      <c r="E5885" t="s">
        <v>5072</v>
      </c>
    </row>
    <row r="5886" spans="1:5" hidden="1" x14ac:dyDescent="0.25">
      <c r="A5886" t="s">
        <v>2161</v>
      </c>
      <c r="C5886" t="s">
        <v>2482</v>
      </c>
      <c r="D5886" t="str">
        <f t="shared" si="61"/>
        <v>ShipCity,"ShipRegion","ShipPostalCode","ShipCountry")</v>
      </c>
      <c r="E5886" t="s">
        <v>2165</v>
      </c>
    </row>
    <row r="5887" spans="1:5" hidden="1" x14ac:dyDescent="0.25">
      <c r="A5887" t="s">
        <v>2161</v>
      </c>
      <c r="C5887" t="s">
        <v>2483</v>
      </c>
      <c r="D5887" t="str">
        <f t="shared" si="61"/>
        <v>INSERT INTO "Orders"ShippedDate,"ShipVia","Freight","ShipName","ShipAddress",N'Let''s Stop N Shop',N'87 Polk St. Suite 5',N'San Francisco',</v>
      </c>
      <c r="E5887" t="s">
        <v>4595</v>
      </c>
    </row>
    <row r="5888" spans="1:5" x14ac:dyDescent="0.25">
      <c r="A5888" t="s">
        <v>2161</v>
      </c>
      <c r="B5888" t="s">
        <v>2162</v>
      </c>
      <c r="D5888" t="str">
        <f t="shared" si="61"/>
        <v>INSERT INTO "Orders"("OrderID","CustomerID","EmployeeID","OrderDate","RequiredDate",ShippedDate,"ShipVia","Freight","ShipName","ShipAddress",ShipCity,"ShipRegion","ShipPostalCode","ShipCountry")VALUES (10735,N'LETSS',6,'11/10/1997','12/8/1997','11/21/1997',2,45.97,N'Let''s Stop N Shop',N'87 Polk St. Suite 5',N'San Francisco',N'CA',N'94117',N'USA')</v>
      </c>
      <c r="E5888" t="s">
        <v>5073</v>
      </c>
    </row>
    <row r="5889" spans="1:5" hidden="1" x14ac:dyDescent="0.25">
      <c r="A5889" t="s">
        <v>2161</v>
      </c>
      <c r="B5889" t="s">
        <v>2163</v>
      </c>
      <c r="D5889" t="str">
        <f t="shared" si="61"/>
        <v>("OrderID","CustomerID","EmployeeID","OrderDate","RequiredDate",ShipCity,"ShipRegion","ShipPostalCode","ShipCountry")N'CA',N'94117',N'USA')</v>
      </c>
      <c r="E5889" t="s">
        <v>4597</v>
      </c>
    </row>
    <row r="5890" spans="1:5" hidden="1" x14ac:dyDescent="0.25">
      <c r="A5890" t="s">
        <v>2161</v>
      </c>
      <c r="C5890" t="s">
        <v>2164</v>
      </c>
      <c r="D5890" t="str">
        <f t="shared" si="61"/>
        <v>N'Let''s Stop N Shop',N'87 Polk St. Suite 5',N'San Francisco',</v>
      </c>
      <c r="E5890" t="s">
        <v>2658</v>
      </c>
    </row>
    <row r="5891" spans="1:5" hidden="1" x14ac:dyDescent="0.25">
      <c r="A5891" t="s">
        <v>2161</v>
      </c>
      <c r="C5891" t="s">
        <v>2165</v>
      </c>
      <c r="D5891" t="str">
        <f t="shared" si="61"/>
        <v>VALUES (10735,N'LETSS',6,'11/10/1997','12/8/1997','11/21/1997',2,45.97,N'Let''s Stop N Shop',N'87 Polk St. Suite 5',N'San Francisco',N'CA',N'94117',N'USA')INSERT INTO "Orders"ShippedDate,"ShipVia","Freight","ShipName","ShipAddress",</v>
      </c>
      <c r="E5891" t="s">
        <v>5074</v>
      </c>
    </row>
    <row r="5892" spans="1:5" hidden="1" x14ac:dyDescent="0.25">
      <c r="A5892" t="s">
        <v>2161</v>
      </c>
      <c r="B5892" t="s">
        <v>2823</v>
      </c>
      <c r="D5892" t="str">
        <f t="shared" si="61"/>
        <v>VALUES (10735,N'LETSS',6,'11/10/1997','12/8/1997','11/21/1997',2,45.97,N'CA',N'94117',N'USA')("OrderID","CustomerID","EmployeeID","OrderDate","RequiredDate",ShippedDate,"ShipVia","Freight","ShipName","ShipAddress",ShipCity,"ShipRegion","ShipPostalCode","ShipCountry")</v>
      </c>
      <c r="E5892" t="s">
        <v>5075</v>
      </c>
    </row>
    <row r="5893" spans="1:5" hidden="1" x14ac:dyDescent="0.25">
      <c r="A5893" t="s">
        <v>2161</v>
      </c>
      <c r="C5893" t="s">
        <v>2658</v>
      </c>
      <c r="D5893" t="str">
        <f t="shared" si="61"/>
        <v>ShipCity,"ShipRegion","ShipPostalCode","ShipCountry")</v>
      </c>
      <c r="E5893" t="s">
        <v>2165</v>
      </c>
    </row>
    <row r="5894" spans="1:5" hidden="1" x14ac:dyDescent="0.25">
      <c r="A5894" t="s">
        <v>2161</v>
      </c>
      <c r="C5894" t="s">
        <v>2659</v>
      </c>
      <c r="D5894" t="str">
        <f t="shared" si="61"/>
        <v>INSERT INTO "Orders"ShippedDate,"ShipVia","Freight","ShipName","ShipAddress",N'Hungry Owl All-Night Grocers',N'8 Johnstown Road',N'Cork',</v>
      </c>
      <c r="E5894" t="s">
        <v>3659</v>
      </c>
    </row>
    <row r="5895" spans="1:5" x14ac:dyDescent="0.25">
      <c r="A5895" t="s">
        <v>2161</v>
      </c>
      <c r="B5895" t="s">
        <v>2162</v>
      </c>
      <c r="D5895" t="str">
        <f t="shared" si="61"/>
        <v>INSERT INTO "Orders"("OrderID","CustomerID","EmployeeID","OrderDate","RequiredDate",ShippedDate,"ShipVia","Freight","ShipName","ShipAddress",ShipCity,"ShipRegion","ShipPostalCode","ShipCountry")VALUES (10736,N'HUNGO',9,'11/11/1997','12/9/1997','11/21/1997',2,44.10,N'Hungry Owl All-Night Grocers',N'8 Johnstown Road',N'Cork',N'Co. Cork',NULL,N'Ireland')</v>
      </c>
      <c r="E5895" t="s">
        <v>5076</v>
      </c>
    </row>
    <row r="5896" spans="1:5" hidden="1" x14ac:dyDescent="0.25">
      <c r="A5896" t="s">
        <v>2161</v>
      </c>
      <c r="B5896" t="s">
        <v>2163</v>
      </c>
      <c r="D5896" t="str">
        <f t="shared" si="61"/>
        <v>("OrderID","CustomerID","EmployeeID","OrderDate","RequiredDate",ShipCity,"ShipRegion","ShipPostalCode","ShipCountry")N'Co. Cork',NULL,N'Ireland')</v>
      </c>
      <c r="E5896" t="s">
        <v>3661</v>
      </c>
    </row>
    <row r="5897" spans="1:5" hidden="1" x14ac:dyDescent="0.25">
      <c r="A5897" t="s">
        <v>2161</v>
      </c>
      <c r="C5897" t="s">
        <v>2164</v>
      </c>
      <c r="D5897" t="str">
        <f t="shared" si="61"/>
        <v>N'Hungry Owl All-Night Grocers',N'8 Johnstown Road',N'Cork',</v>
      </c>
      <c r="E5897" t="s">
        <v>2284</v>
      </c>
    </row>
    <row r="5898" spans="1:5" hidden="1" x14ac:dyDescent="0.25">
      <c r="A5898" t="s">
        <v>2161</v>
      </c>
      <c r="C5898" t="s">
        <v>2165</v>
      </c>
      <c r="D5898" t="str">
        <f t="shared" si="61"/>
        <v>VALUES (10736,N'HUNGO',9,'11/11/1997','12/9/1997','11/21/1997',2,44.10,N'Hungry Owl All-Night Grocers',N'8 Johnstown Road',N'Cork',N'Co. Cork',NULL,N'Ireland')INSERT INTO "Orders"ShippedDate,"ShipVia","Freight","ShipName","ShipAddress",</v>
      </c>
      <c r="E5898" t="s">
        <v>5077</v>
      </c>
    </row>
    <row r="5899" spans="1:5" hidden="1" x14ac:dyDescent="0.25">
      <c r="A5899" t="s">
        <v>2161</v>
      </c>
      <c r="B5899" t="s">
        <v>2824</v>
      </c>
      <c r="D5899" t="str">
        <f t="shared" si="61"/>
        <v>VALUES (10736,N'HUNGO',9,'11/11/1997','12/9/1997','11/21/1997',2,44.10,N'Co. Cork',NULL,N'Ireland')("OrderID","CustomerID","EmployeeID","OrderDate","RequiredDate",ShippedDate,"ShipVia","Freight","ShipName","ShipAddress",ShipCity,"ShipRegion","ShipPostalCode","ShipCountry")</v>
      </c>
      <c r="E5899" t="s">
        <v>5078</v>
      </c>
    </row>
    <row r="5900" spans="1:5" hidden="1" x14ac:dyDescent="0.25">
      <c r="A5900" t="s">
        <v>2161</v>
      </c>
      <c r="C5900" t="s">
        <v>2284</v>
      </c>
      <c r="D5900" t="str">
        <f t="shared" si="61"/>
        <v>ShipCity,"ShipRegion","ShipPostalCode","ShipCountry")</v>
      </c>
      <c r="E5900" t="s">
        <v>2165</v>
      </c>
    </row>
    <row r="5901" spans="1:5" hidden="1" x14ac:dyDescent="0.25">
      <c r="A5901" t="s">
        <v>2161</v>
      </c>
      <c r="C5901" t="s">
        <v>2285</v>
      </c>
      <c r="D5901" t="str">
        <f t="shared" si="61"/>
        <v>INSERT INTO "Orders"ShippedDate,"ShipVia","Freight","ShipName","ShipAddress",N'Vins et alcools Chevalier',N'59 rue de l''Abbaye',N'Reims',</v>
      </c>
      <c r="E5901" t="s">
        <v>3562</v>
      </c>
    </row>
    <row r="5902" spans="1:5" x14ac:dyDescent="0.25">
      <c r="A5902" t="s">
        <v>2161</v>
      </c>
      <c r="B5902" t="s">
        <v>2162</v>
      </c>
      <c r="D5902" t="str">
        <f t="shared" si="61"/>
        <v>INSERT INTO "Orders"("OrderID","CustomerID","EmployeeID","OrderDate","RequiredDate",ShippedDate,"ShipVia","Freight","ShipName","ShipAddress",ShipCity,"ShipRegion","ShipPostalCode","ShipCountry")VALUES (10737,N'VINET',2,'11/11/1997','12/9/1997','11/18/1997',2,7.79,N'Vins et alcools Chevalier',N'59 rue de l''Abbaye',N'Reims',NULL,N'51100',N'France')</v>
      </c>
      <c r="E5902" t="s">
        <v>5079</v>
      </c>
    </row>
    <row r="5903" spans="1:5" hidden="1" x14ac:dyDescent="0.25">
      <c r="A5903" t="s">
        <v>2161</v>
      </c>
      <c r="B5903" t="s">
        <v>2163</v>
      </c>
      <c r="D5903" t="str">
        <f t="shared" si="61"/>
        <v>("OrderID","CustomerID","EmployeeID","OrderDate","RequiredDate",ShipCity,"ShipRegion","ShipPostalCode","ShipCountry")NULL,N'51100',N'France')</v>
      </c>
      <c r="E5903" t="s">
        <v>3444</v>
      </c>
    </row>
    <row r="5904" spans="1:5" hidden="1" x14ac:dyDescent="0.25">
      <c r="A5904" t="s">
        <v>2161</v>
      </c>
      <c r="C5904" t="s">
        <v>2164</v>
      </c>
      <c r="D5904" t="str">
        <f t="shared" si="61"/>
        <v>N'Vins et alcools Chevalier',N'59 rue de l''Abbaye',N'Reims',</v>
      </c>
      <c r="E5904" t="s">
        <v>2166</v>
      </c>
    </row>
    <row r="5905" spans="1:5" hidden="1" x14ac:dyDescent="0.25">
      <c r="A5905" t="s">
        <v>2161</v>
      </c>
      <c r="C5905" t="s">
        <v>2165</v>
      </c>
      <c r="D5905" t="str">
        <f t="shared" si="61"/>
        <v>VALUES (10737,N'VINET',2,'11/11/1997','12/9/1997','11/18/1997',2,7.79,N'Vins et alcools Chevalier',N'59 rue de l''Abbaye',N'Reims',NULL,N'51100',N'France')INSERT INTO "Orders"ShippedDate,"ShipVia","Freight","ShipName","ShipAddress",</v>
      </c>
      <c r="E5905" t="s">
        <v>5080</v>
      </c>
    </row>
    <row r="5906" spans="1:5" hidden="1" x14ac:dyDescent="0.25">
      <c r="A5906" t="s">
        <v>2161</v>
      </c>
      <c r="B5906" t="s">
        <v>2825</v>
      </c>
      <c r="D5906" t="str">
        <f t="shared" si="61"/>
        <v>VALUES (10737,N'VINET',2,'11/11/1997','12/9/1997','11/18/1997',2,7.79,NULL,N'51100',N'France')("OrderID","CustomerID","EmployeeID","OrderDate","RequiredDate",ShippedDate,"ShipVia","Freight","ShipName","ShipAddress",ShipCity,"ShipRegion","ShipPostalCode","ShipCountry")</v>
      </c>
      <c r="E5906" t="s">
        <v>5081</v>
      </c>
    </row>
    <row r="5907" spans="1:5" hidden="1" x14ac:dyDescent="0.25">
      <c r="A5907" t="s">
        <v>2161</v>
      </c>
      <c r="C5907" t="s">
        <v>2166</v>
      </c>
      <c r="D5907" t="str">
        <f t="shared" si="61"/>
        <v>ShipCity,"ShipRegion","ShipPostalCode","ShipCountry")</v>
      </c>
      <c r="E5907" t="s">
        <v>2165</v>
      </c>
    </row>
    <row r="5908" spans="1:5" hidden="1" x14ac:dyDescent="0.25">
      <c r="A5908" t="s">
        <v>2161</v>
      </c>
      <c r="C5908" t="s">
        <v>2167</v>
      </c>
      <c r="D5908" t="str">
        <f t="shared" si="61"/>
        <v>INSERT INTO "Orders"ShippedDate,"ShipVia","Freight","ShipName","ShipAddress",N'Spécialités du monde',N'25, rue Lauriston',N'Paris',</v>
      </c>
      <c r="E5908" t="s">
        <v>5082</v>
      </c>
    </row>
    <row r="5909" spans="1:5" x14ac:dyDescent="0.25">
      <c r="A5909" t="s">
        <v>2161</v>
      </c>
      <c r="B5909" t="s">
        <v>2162</v>
      </c>
      <c r="D5909" t="str">
        <f t="shared" si="61"/>
        <v>INSERT INTO "Orders"("OrderID","CustomerID","EmployeeID","OrderDate","RequiredDate",ShippedDate,"ShipVia","Freight","ShipName","ShipAddress",ShipCity,"ShipRegion","ShipPostalCode","ShipCountry")VALUES (10738,N'SPECD',2,'11/12/1997','12/10/1997','11/18/1997',1,2.91,N'Spécialités du monde',N'25, rue Lauriston',N'Paris',NULL,N'75016',N'France')</v>
      </c>
      <c r="E5909" t="s">
        <v>5083</v>
      </c>
    </row>
    <row r="5910" spans="1:5" hidden="1" x14ac:dyDescent="0.25">
      <c r="A5910" t="s">
        <v>2161</v>
      </c>
      <c r="B5910" t="s">
        <v>2163</v>
      </c>
      <c r="D5910" t="str">
        <f t="shared" si="61"/>
        <v>("OrderID","CustomerID","EmployeeID","OrderDate","RequiredDate",ShipCity,"ShipRegion","ShipPostalCode","ShipCountry")NULL,N'75016',N'France')</v>
      </c>
      <c r="E5910" t="s">
        <v>5084</v>
      </c>
    </row>
    <row r="5911" spans="1:5" hidden="1" x14ac:dyDescent="0.25">
      <c r="A5911" t="s">
        <v>2161</v>
      </c>
      <c r="C5911" t="s">
        <v>2164</v>
      </c>
      <c r="D5911" t="str">
        <f t="shared" si="61"/>
        <v>N'Spécialités du monde',N'25, rue Lauriston',N'Paris',</v>
      </c>
      <c r="E5911" t="s">
        <v>2827</v>
      </c>
    </row>
    <row r="5912" spans="1:5" hidden="1" x14ac:dyDescent="0.25">
      <c r="A5912" t="s">
        <v>2161</v>
      </c>
      <c r="C5912" t="s">
        <v>2165</v>
      </c>
      <c r="D5912" t="str">
        <f t="shared" si="61"/>
        <v>VALUES (10738,N'SPECD',2,'11/12/1997','12/10/1997','11/18/1997',1,2.91,N'Spécialités du monde',N'25, rue Lauriston',N'Paris',NULL,N'75016',N'France')INSERT INTO "Orders"ShippedDate,"ShipVia","Freight","ShipName","ShipAddress",</v>
      </c>
      <c r="E5912" t="s">
        <v>5085</v>
      </c>
    </row>
    <row r="5913" spans="1:5" hidden="1" x14ac:dyDescent="0.25">
      <c r="A5913" t="s">
        <v>2161</v>
      </c>
      <c r="B5913" t="s">
        <v>2826</v>
      </c>
      <c r="D5913" t="str">
        <f t="shared" si="61"/>
        <v>VALUES (10738,N'SPECD',2,'11/12/1997','12/10/1997','11/18/1997',1,2.91,NULL,N'75016',N'France')("OrderID","CustomerID","EmployeeID","OrderDate","RequiredDate",ShippedDate,"ShipVia","Freight","ShipName","ShipAddress",ShipCity,"ShipRegion","ShipPostalCode","ShipCountry")</v>
      </c>
      <c r="E5913" t="s">
        <v>5086</v>
      </c>
    </row>
    <row r="5914" spans="1:5" hidden="1" x14ac:dyDescent="0.25">
      <c r="A5914" t="s">
        <v>2161</v>
      </c>
      <c r="C5914" t="s">
        <v>2827</v>
      </c>
      <c r="D5914" t="str">
        <f t="shared" si="61"/>
        <v>ShipCity,"ShipRegion","ShipPostalCode","ShipCountry")</v>
      </c>
      <c r="E5914" t="s">
        <v>2165</v>
      </c>
    </row>
    <row r="5915" spans="1:5" hidden="1" x14ac:dyDescent="0.25">
      <c r="A5915" t="s">
        <v>2161</v>
      </c>
      <c r="C5915" t="s">
        <v>2828</v>
      </c>
      <c r="D5915" t="str">
        <f t="shared" si="61"/>
        <v>INSERT INTO "Orders"ShippedDate,"ShipVia","Freight","ShipName","ShipAddress",N'Vins et alcools Chevalier',N'59 rue de l''Abbaye',N'Reims',</v>
      </c>
      <c r="E5915" t="s">
        <v>3562</v>
      </c>
    </row>
    <row r="5916" spans="1:5" x14ac:dyDescent="0.25">
      <c r="A5916" t="s">
        <v>2161</v>
      </c>
      <c r="B5916" t="s">
        <v>2162</v>
      </c>
      <c r="D5916" t="str">
        <f t="shared" si="61"/>
        <v>INSERT INTO "Orders"("OrderID","CustomerID","EmployeeID","OrderDate","RequiredDate",ShippedDate,"ShipVia","Freight","ShipName","ShipAddress",ShipCity,"ShipRegion","ShipPostalCode","ShipCountry")VALUES (10739,N'VINET',3,'11/12/1997','12/10/1997','11/17/1997',3,11.08,N'Vins et alcools Chevalier',N'59 rue de l''Abbaye',N'Reims',NULL,N'51100',N'France')</v>
      </c>
      <c r="E5916" t="s">
        <v>5087</v>
      </c>
    </row>
    <row r="5917" spans="1:5" hidden="1" x14ac:dyDescent="0.25">
      <c r="A5917" t="s">
        <v>2161</v>
      </c>
      <c r="B5917" t="s">
        <v>2163</v>
      </c>
      <c r="D5917" t="str">
        <f t="shared" si="61"/>
        <v>("OrderID","CustomerID","EmployeeID","OrderDate","RequiredDate",ShipCity,"ShipRegion","ShipPostalCode","ShipCountry")NULL,N'51100',N'France')</v>
      </c>
      <c r="E5917" t="s">
        <v>3444</v>
      </c>
    </row>
    <row r="5918" spans="1:5" hidden="1" x14ac:dyDescent="0.25">
      <c r="A5918" t="s">
        <v>2161</v>
      </c>
      <c r="C5918" t="s">
        <v>2164</v>
      </c>
      <c r="D5918" t="str">
        <f t="shared" si="61"/>
        <v>N'Vins et alcools Chevalier',N'59 rue de l''Abbaye',N'Reims',</v>
      </c>
      <c r="E5918" t="s">
        <v>2166</v>
      </c>
    </row>
    <row r="5919" spans="1:5" hidden="1" x14ac:dyDescent="0.25">
      <c r="A5919" t="s">
        <v>2161</v>
      </c>
      <c r="C5919" t="s">
        <v>2165</v>
      </c>
      <c r="D5919" t="str">
        <f t="shared" si="61"/>
        <v>VALUES (10739,N'VINET',3,'11/12/1997','12/10/1997','11/17/1997',3,11.08,N'Vins et alcools Chevalier',N'59 rue de l''Abbaye',N'Reims',NULL,N'51100',N'France')INSERT INTO "Orders"ShippedDate,"ShipVia","Freight","ShipName","ShipAddress",</v>
      </c>
      <c r="E5919" t="s">
        <v>5088</v>
      </c>
    </row>
    <row r="5920" spans="1:5" hidden="1" x14ac:dyDescent="0.25">
      <c r="A5920" t="s">
        <v>2161</v>
      </c>
      <c r="B5920" t="s">
        <v>2829</v>
      </c>
      <c r="D5920" t="str">
        <f t="shared" si="61"/>
        <v>VALUES (10739,N'VINET',3,'11/12/1997','12/10/1997','11/17/1997',3,11.08,NULL,N'51100',N'France')("OrderID","CustomerID","EmployeeID","OrderDate","RequiredDate",ShippedDate,"ShipVia","Freight","ShipName","ShipAddress",ShipCity,"ShipRegion","ShipPostalCode","ShipCountry")</v>
      </c>
      <c r="E5920" t="s">
        <v>5089</v>
      </c>
    </row>
    <row r="5921" spans="1:5" hidden="1" x14ac:dyDescent="0.25">
      <c r="A5921" t="s">
        <v>2161</v>
      </c>
      <c r="C5921" t="s">
        <v>2166</v>
      </c>
      <c r="D5921" t="str">
        <f t="shared" si="61"/>
        <v>ShipCity,"ShipRegion","ShipPostalCode","ShipCountry")</v>
      </c>
      <c r="E5921" t="s">
        <v>2165</v>
      </c>
    </row>
    <row r="5922" spans="1:5" hidden="1" x14ac:dyDescent="0.25">
      <c r="A5922" t="s">
        <v>2161</v>
      </c>
      <c r="C5922" t="s">
        <v>2167</v>
      </c>
      <c r="D5922" t="str">
        <f t="shared" si="61"/>
        <v>INSERT INTO "Orders"ShippedDate,"ShipVia","Freight","ShipName","ShipAddress",N'White Clover Markets',N'1029 - 12th Ave. S.',N'Seattle',</v>
      </c>
      <c r="E5922" t="s">
        <v>3541</v>
      </c>
    </row>
    <row r="5923" spans="1:5" x14ac:dyDescent="0.25">
      <c r="A5923" t="s">
        <v>2161</v>
      </c>
      <c r="B5923" t="s">
        <v>2162</v>
      </c>
      <c r="D5923" t="str">
        <f t="shared" si="61"/>
        <v>INSERT INTO "Orders"("OrderID","CustomerID","EmployeeID","OrderDate","RequiredDate",ShippedDate,"ShipVia","Freight","ShipName","ShipAddress",ShipCity,"ShipRegion","ShipPostalCode","ShipCountry")VALUES (10740,N'WHITC',4,'11/13/1997','12/11/1997','11/25/1997',2,81.88,N'White Clover Markets',N'1029 - 12th Ave. S.',N'Seattle',N'WA',N'98124',N'USA')</v>
      </c>
      <c r="E5923" t="s">
        <v>5090</v>
      </c>
    </row>
    <row r="5924" spans="1:5" hidden="1" x14ac:dyDescent="0.25">
      <c r="A5924" t="s">
        <v>2161</v>
      </c>
      <c r="B5924" t="s">
        <v>2163</v>
      </c>
      <c r="D5924" t="str">
        <f t="shared" si="61"/>
        <v>("OrderID","CustomerID","EmployeeID","OrderDate","RequiredDate",ShipCity,"ShipRegion","ShipPostalCode","ShipCountry")N'WA',N'98124',N'USA')</v>
      </c>
      <c r="E5924" t="s">
        <v>3543</v>
      </c>
    </row>
    <row r="5925" spans="1:5" hidden="1" x14ac:dyDescent="0.25">
      <c r="A5925" t="s">
        <v>2161</v>
      </c>
      <c r="C5925" t="s">
        <v>2164</v>
      </c>
      <c r="D5925" t="str">
        <f t="shared" si="61"/>
        <v>N'White Clover Markets',N'1029 - 12th Ave. S.',N'Seattle',</v>
      </c>
      <c r="E5925" t="s">
        <v>2225</v>
      </c>
    </row>
    <row r="5926" spans="1:5" hidden="1" x14ac:dyDescent="0.25">
      <c r="A5926" t="s">
        <v>2161</v>
      </c>
      <c r="C5926" t="s">
        <v>2165</v>
      </c>
      <c r="D5926" t="str">
        <f t="shared" si="61"/>
        <v>VALUES (10740,N'WHITC',4,'11/13/1997','12/11/1997','11/25/1997',2,81.88,N'White Clover Markets',N'1029 - 12th Ave. S.',N'Seattle',N'WA',N'98124',N'USA')INSERT INTO "Orders"ShippedDate,"ShipVia","Freight","ShipName","ShipAddress",</v>
      </c>
      <c r="E5926" t="s">
        <v>5091</v>
      </c>
    </row>
    <row r="5927" spans="1:5" hidden="1" x14ac:dyDescent="0.25">
      <c r="A5927" t="s">
        <v>2161</v>
      </c>
      <c r="B5927" t="s">
        <v>2830</v>
      </c>
      <c r="D5927" t="str">
        <f t="shared" si="61"/>
        <v>VALUES (10740,N'WHITC',4,'11/13/1997','12/11/1997','11/25/1997',2,81.88,N'WA',N'98124',N'USA')("OrderID","CustomerID","EmployeeID","OrderDate","RequiredDate",ShippedDate,"ShipVia","Freight","ShipName","ShipAddress",ShipCity,"ShipRegion","ShipPostalCode","ShipCountry")</v>
      </c>
      <c r="E5927" t="s">
        <v>5092</v>
      </c>
    </row>
    <row r="5928" spans="1:5" hidden="1" x14ac:dyDescent="0.25">
      <c r="A5928" t="s">
        <v>2161</v>
      </c>
      <c r="C5928" t="s">
        <v>2225</v>
      </c>
      <c r="D5928" t="str">
        <f t="shared" si="61"/>
        <v>ShipCity,"ShipRegion","ShipPostalCode","ShipCountry")</v>
      </c>
      <c r="E5928" t="s">
        <v>2165</v>
      </c>
    </row>
    <row r="5929" spans="1:5" hidden="1" x14ac:dyDescent="0.25">
      <c r="A5929" t="s">
        <v>2161</v>
      </c>
      <c r="C5929" t="s">
        <v>2226</v>
      </c>
      <c r="D5929" t="str">
        <f t="shared" si="61"/>
        <v>INSERT INTO "Orders"ShippedDate,"ShipVia","Freight","ShipName","ShipAddress",N'Around the Horn',N'Brook Farm Stratford St. Mary',N'Colchester',</v>
      </c>
      <c r="E5929" t="s">
        <v>3871</v>
      </c>
    </row>
    <row r="5930" spans="1:5" x14ac:dyDescent="0.25">
      <c r="A5930" t="s">
        <v>2161</v>
      </c>
      <c r="B5930" t="s">
        <v>2162</v>
      </c>
      <c r="D5930" t="str">
        <f t="shared" si="61"/>
        <v>INSERT INTO "Orders"("OrderID","CustomerID","EmployeeID","OrderDate","RequiredDate",ShippedDate,"ShipVia","Freight","ShipName","ShipAddress",ShipCity,"ShipRegion","ShipPostalCode","ShipCountry")VALUES (10741,N'AROUT',4,'11/14/1997','11/28/1997','11/18/1997',3,10.96,N'Around the Horn',N'Brook Farm Stratford St. Mary',N'Colchester',N'Essex',N'CO7 6JX',N'UK')</v>
      </c>
      <c r="E5930" t="s">
        <v>5093</v>
      </c>
    </row>
    <row r="5931" spans="1:5" hidden="1" x14ac:dyDescent="0.25">
      <c r="A5931" t="s">
        <v>2161</v>
      </c>
      <c r="B5931" t="s">
        <v>2163</v>
      </c>
      <c r="D5931" t="str">
        <f t="shared" si="61"/>
        <v>("OrderID","CustomerID","EmployeeID","OrderDate","RequiredDate",ShipCity,"ShipRegion","ShipPostalCode","ShipCountry")N'Essex',N'CO7 6JX',N'UK')</v>
      </c>
      <c r="E5931" t="s">
        <v>3873</v>
      </c>
    </row>
    <row r="5932" spans="1:5" hidden="1" x14ac:dyDescent="0.25">
      <c r="A5932" t="s">
        <v>2161</v>
      </c>
      <c r="C5932" t="s">
        <v>2164</v>
      </c>
      <c r="D5932" t="str">
        <f t="shared" si="61"/>
        <v>N'Around the Horn',N'Brook Farm Stratford St. Mary',N'Colchester',</v>
      </c>
      <c r="E5932" t="s">
        <v>2382</v>
      </c>
    </row>
    <row r="5933" spans="1:5" hidden="1" x14ac:dyDescent="0.25">
      <c r="A5933" t="s">
        <v>2161</v>
      </c>
      <c r="C5933" t="s">
        <v>2165</v>
      </c>
      <c r="D5933" t="str">
        <f t="shared" si="61"/>
        <v>VALUES (10741,N'AROUT',4,'11/14/1997','11/28/1997','11/18/1997',3,10.96,N'Around the Horn',N'Brook Farm Stratford St. Mary',N'Colchester',N'Essex',N'CO7 6JX',N'UK')INSERT INTO "Orders"ShippedDate,"ShipVia","Freight","ShipName","ShipAddress",</v>
      </c>
      <c r="E5933" t="s">
        <v>5094</v>
      </c>
    </row>
    <row r="5934" spans="1:5" hidden="1" x14ac:dyDescent="0.25">
      <c r="A5934" t="s">
        <v>2161</v>
      </c>
      <c r="B5934" t="s">
        <v>2831</v>
      </c>
      <c r="D5934" t="str">
        <f t="shared" si="61"/>
        <v>VALUES (10741,N'AROUT',4,'11/14/1997','11/28/1997','11/18/1997',3,10.96,N'Essex',N'CO7 6JX',N'UK')("OrderID","CustomerID","EmployeeID","OrderDate","RequiredDate",ShippedDate,"ShipVia","Freight","ShipName","ShipAddress",ShipCity,"ShipRegion","ShipPostalCode","ShipCountry")</v>
      </c>
      <c r="E5934" t="s">
        <v>5095</v>
      </c>
    </row>
    <row r="5935" spans="1:5" hidden="1" x14ac:dyDescent="0.25">
      <c r="A5935" t="s">
        <v>2161</v>
      </c>
      <c r="C5935" t="s">
        <v>2382</v>
      </c>
      <c r="D5935" t="str">
        <f t="shared" si="61"/>
        <v>ShipCity,"ShipRegion","ShipPostalCode","ShipCountry")</v>
      </c>
      <c r="E5935" t="s">
        <v>2165</v>
      </c>
    </row>
    <row r="5936" spans="1:5" hidden="1" x14ac:dyDescent="0.25">
      <c r="A5936" t="s">
        <v>2161</v>
      </c>
      <c r="C5936" t="s">
        <v>2383</v>
      </c>
      <c r="D5936" t="str">
        <f t="shared" ref="D5936:D5999" si="62">B5936&amp;B5937&amp;C5938&amp;C5939&amp;B5940&amp;C5941&amp;C5942</f>
        <v>INSERT INTO "Orders"ShippedDate,"ShipVia","Freight","ShipName","ShipAddress",N'Bottom-Dollar Markets',N'23 Tsawassen Blvd.',N'Tsawassen',</v>
      </c>
      <c r="E5936" t="s">
        <v>3995</v>
      </c>
    </row>
    <row r="5937" spans="1:5" x14ac:dyDescent="0.25">
      <c r="A5937" t="s">
        <v>2161</v>
      </c>
      <c r="B5937" t="s">
        <v>2162</v>
      </c>
      <c r="D5937" t="str">
        <f t="shared" si="62"/>
        <v>INSERT INTO "Orders"("OrderID","CustomerID","EmployeeID","OrderDate","RequiredDate",ShippedDate,"ShipVia","Freight","ShipName","ShipAddress",ShipCity,"ShipRegion","ShipPostalCode","ShipCountry")VALUES (10742,N'BOTTM',3,'11/14/1997','12/12/1997','11/18/1997',3,243.73,N'Bottom-Dollar Markets',N'23 Tsawassen Blvd.',N'Tsawassen',N'BC',N'T2F 8M4',N'Canada')</v>
      </c>
      <c r="E5937" t="s">
        <v>5096</v>
      </c>
    </row>
    <row r="5938" spans="1:5" hidden="1" x14ac:dyDescent="0.25">
      <c r="A5938" t="s">
        <v>2161</v>
      </c>
      <c r="B5938" t="s">
        <v>2163</v>
      </c>
      <c r="D5938" t="str">
        <f t="shared" si="62"/>
        <v>("OrderID","CustomerID","EmployeeID","OrderDate","RequiredDate",ShipCity,"ShipRegion","ShipPostalCode","ShipCountry")N'BC',N'T2F 8M4',N'Canada')</v>
      </c>
      <c r="E5938" t="s">
        <v>3997</v>
      </c>
    </row>
    <row r="5939" spans="1:5" hidden="1" x14ac:dyDescent="0.25">
      <c r="A5939" t="s">
        <v>2161</v>
      </c>
      <c r="C5939" t="s">
        <v>2164</v>
      </c>
      <c r="D5939" t="str">
        <f t="shared" si="62"/>
        <v>N'Bottom-Dollar Markets',N'23 Tsawassen Blvd.',N'Tsawassen',</v>
      </c>
      <c r="E5939" t="s">
        <v>2438</v>
      </c>
    </row>
    <row r="5940" spans="1:5" hidden="1" x14ac:dyDescent="0.25">
      <c r="A5940" t="s">
        <v>2161</v>
      </c>
      <c r="C5940" t="s">
        <v>2165</v>
      </c>
      <c r="D5940" t="str">
        <f t="shared" si="62"/>
        <v>VALUES (10742,N'BOTTM',3,'11/14/1997','12/12/1997','11/18/1997',3,243.73,N'Bottom-Dollar Markets',N'23 Tsawassen Blvd.',N'Tsawassen',N'BC',N'T2F 8M4',N'Canada')INSERT INTO "Orders"ShippedDate,"ShipVia","Freight","ShipName","ShipAddress",</v>
      </c>
      <c r="E5940" t="s">
        <v>5097</v>
      </c>
    </row>
    <row r="5941" spans="1:5" hidden="1" x14ac:dyDescent="0.25">
      <c r="A5941" t="s">
        <v>2161</v>
      </c>
      <c r="B5941" t="s">
        <v>2832</v>
      </c>
      <c r="D5941" t="str">
        <f t="shared" si="62"/>
        <v>VALUES (10742,N'BOTTM',3,'11/14/1997','12/12/1997','11/18/1997',3,243.73,N'BC',N'T2F 8M4',N'Canada')("OrderID","CustomerID","EmployeeID","OrderDate","RequiredDate",ShippedDate,"ShipVia","Freight","ShipName","ShipAddress",ShipCity,"ShipRegion","ShipPostalCode","ShipCountry")</v>
      </c>
      <c r="E5941" t="s">
        <v>5098</v>
      </c>
    </row>
    <row r="5942" spans="1:5" hidden="1" x14ac:dyDescent="0.25">
      <c r="A5942" t="s">
        <v>2161</v>
      </c>
      <c r="C5942" t="s">
        <v>2438</v>
      </c>
      <c r="D5942" t="str">
        <f t="shared" si="62"/>
        <v>ShipCity,"ShipRegion","ShipPostalCode","ShipCountry")</v>
      </c>
      <c r="E5942" t="s">
        <v>2165</v>
      </c>
    </row>
    <row r="5943" spans="1:5" hidden="1" x14ac:dyDescent="0.25">
      <c r="A5943" t="s">
        <v>2161</v>
      </c>
      <c r="C5943" t="s">
        <v>2439</v>
      </c>
      <c r="D5943" t="str">
        <f t="shared" si="62"/>
        <v>INSERT INTO "Orders"ShippedDate,"ShipVia","Freight","ShipName","ShipAddress",N'Around the Horn',N'Brook Farm Stratford St. Mary',N'Colchester',</v>
      </c>
      <c r="E5943" t="s">
        <v>3871</v>
      </c>
    </row>
    <row r="5944" spans="1:5" x14ac:dyDescent="0.25">
      <c r="A5944" t="s">
        <v>2161</v>
      </c>
      <c r="B5944" t="s">
        <v>2162</v>
      </c>
      <c r="D5944" t="str">
        <f t="shared" si="62"/>
        <v>INSERT INTO "Orders"("OrderID","CustomerID","EmployeeID","OrderDate","RequiredDate",ShippedDate,"ShipVia","Freight","ShipName","ShipAddress",ShipCity,"ShipRegion","ShipPostalCode","ShipCountry")VALUES (10743,N'AROUT',1,'11/17/1997','12/15/1997','11/21/1997',2,23.72,N'Around the Horn',N'Brook Farm Stratford St. Mary',N'Colchester',N'Essex',N'CO7 6JX',N'UK')</v>
      </c>
      <c r="E5944" t="s">
        <v>5099</v>
      </c>
    </row>
    <row r="5945" spans="1:5" hidden="1" x14ac:dyDescent="0.25">
      <c r="A5945" t="s">
        <v>2161</v>
      </c>
      <c r="B5945" t="s">
        <v>2163</v>
      </c>
      <c r="D5945" t="str">
        <f t="shared" si="62"/>
        <v>("OrderID","CustomerID","EmployeeID","OrderDate","RequiredDate",ShipCity,"ShipRegion","ShipPostalCode","ShipCountry")N'Essex',N'CO7 6JX',N'UK')</v>
      </c>
      <c r="E5945" t="s">
        <v>3873</v>
      </c>
    </row>
    <row r="5946" spans="1:5" hidden="1" x14ac:dyDescent="0.25">
      <c r="A5946" t="s">
        <v>2161</v>
      </c>
      <c r="C5946" t="s">
        <v>2164</v>
      </c>
      <c r="D5946" t="str">
        <f t="shared" si="62"/>
        <v>N'Around the Horn',N'Brook Farm Stratford St. Mary',N'Colchester',</v>
      </c>
      <c r="E5946" t="s">
        <v>2382</v>
      </c>
    </row>
    <row r="5947" spans="1:5" hidden="1" x14ac:dyDescent="0.25">
      <c r="A5947" t="s">
        <v>2161</v>
      </c>
      <c r="C5947" t="s">
        <v>2165</v>
      </c>
      <c r="D5947" t="str">
        <f t="shared" si="62"/>
        <v>VALUES (10743,N'AROUT',1,'11/17/1997','12/15/1997','11/21/1997',2,23.72,N'Around the Horn',N'Brook Farm Stratford St. Mary',N'Colchester',N'Essex',N'CO7 6JX',N'UK')INSERT INTO "Orders"ShippedDate,"ShipVia","Freight","ShipName","ShipAddress",</v>
      </c>
      <c r="E5947" t="s">
        <v>5100</v>
      </c>
    </row>
    <row r="5948" spans="1:5" hidden="1" x14ac:dyDescent="0.25">
      <c r="A5948" t="s">
        <v>2161</v>
      </c>
      <c r="B5948" t="s">
        <v>2833</v>
      </c>
      <c r="D5948" t="str">
        <f t="shared" si="62"/>
        <v>VALUES (10743,N'AROUT',1,'11/17/1997','12/15/1997','11/21/1997',2,23.72,N'Essex',N'CO7 6JX',N'UK')("OrderID","CustomerID","EmployeeID","OrderDate","RequiredDate",ShippedDate,"ShipVia","Freight","ShipName","ShipAddress",ShipCity,"ShipRegion","ShipPostalCode","ShipCountry")</v>
      </c>
      <c r="E5948" t="s">
        <v>5101</v>
      </c>
    </row>
    <row r="5949" spans="1:5" hidden="1" x14ac:dyDescent="0.25">
      <c r="A5949" t="s">
        <v>2161</v>
      </c>
      <c r="C5949" t="s">
        <v>2382</v>
      </c>
      <c r="D5949" t="str">
        <f t="shared" si="62"/>
        <v>ShipCity,"ShipRegion","ShipPostalCode","ShipCountry")</v>
      </c>
      <c r="E5949" t="s">
        <v>2165</v>
      </c>
    </row>
    <row r="5950" spans="1:5" hidden="1" x14ac:dyDescent="0.25">
      <c r="A5950" t="s">
        <v>2161</v>
      </c>
      <c r="C5950" t="s">
        <v>2383</v>
      </c>
      <c r="D5950" t="str">
        <f t="shared" si="62"/>
        <v>INSERT INTO "Orders"ShippedDate,"ShipVia","Freight","ShipName","ShipAddress",N'Vaffeljernet',N'Smagsloget 45',N'Århus',</v>
      </c>
      <c r="E5950" t="s">
        <v>3919</v>
      </c>
    </row>
    <row r="5951" spans="1:5" x14ac:dyDescent="0.25">
      <c r="A5951" t="s">
        <v>2161</v>
      </c>
      <c r="B5951" t="s">
        <v>2162</v>
      </c>
      <c r="D5951" t="str">
        <f t="shared" si="62"/>
        <v>INSERT INTO "Orders"("OrderID","CustomerID","EmployeeID","OrderDate","RequiredDate",ShippedDate,"ShipVia","Freight","ShipName","ShipAddress",ShipCity,"ShipRegion","ShipPostalCode","ShipCountry")VALUES (10744,N'VAFFE',6,'11/17/1997','12/15/1997','11/24/1997',1,69.19,N'Vaffeljernet',N'Smagsloget 45',N'Århus',NULL,N'8200',N'Denmark')</v>
      </c>
      <c r="E5951" t="s">
        <v>5102</v>
      </c>
    </row>
    <row r="5952" spans="1:5" hidden="1" x14ac:dyDescent="0.25">
      <c r="A5952" t="s">
        <v>2161</v>
      </c>
      <c r="B5952" t="s">
        <v>2163</v>
      </c>
      <c r="D5952" t="str">
        <f t="shared" si="62"/>
        <v>("OrderID","CustomerID","EmployeeID","OrderDate","RequiredDate",ShipCity,"ShipRegion","ShipPostalCode","ShipCountry")NULL,N'8200',N'Denmark')</v>
      </c>
      <c r="E5952" t="s">
        <v>3921</v>
      </c>
    </row>
    <row r="5953" spans="1:5" hidden="1" x14ac:dyDescent="0.25">
      <c r="A5953" t="s">
        <v>2161</v>
      </c>
      <c r="C5953" t="s">
        <v>2164</v>
      </c>
      <c r="D5953" t="str">
        <f t="shared" si="62"/>
        <v>N'Vaffeljernet',N'Smagsloget 45',N'Århus',</v>
      </c>
      <c r="E5953" t="s">
        <v>2406</v>
      </c>
    </row>
    <row r="5954" spans="1:5" hidden="1" x14ac:dyDescent="0.25">
      <c r="A5954" t="s">
        <v>2161</v>
      </c>
      <c r="C5954" t="s">
        <v>2165</v>
      </c>
      <c r="D5954" t="str">
        <f t="shared" si="62"/>
        <v>VALUES (10744,N'VAFFE',6,'11/17/1997','12/15/1997','11/24/1997',1,69.19,N'Vaffeljernet',N'Smagsloget 45',N'Århus',NULL,N'8200',N'Denmark')INSERT INTO "Orders"ShippedDate,"ShipVia","Freight","ShipName","ShipAddress",</v>
      </c>
      <c r="E5954" t="s">
        <v>5103</v>
      </c>
    </row>
    <row r="5955" spans="1:5" hidden="1" x14ac:dyDescent="0.25">
      <c r="A5955" t="s">
        <v>2161</v>
      </c>
      <c r="B5955" t="s">
        <v>2834</v>
      </c>
      <c r="D5955" t="str">
        <f t="shared" si="62"/>
        <v>VALUES (10744,N'VAFFE',6,'11/17/1997','12/15/1997','11/24/1997',1,69.19,NULL,N'8200',N'Denmark')("OrderID","CustomerID","EmployeeID","OrderDate","RequiredDate",ShippedDate,"ShipVia","Freight","ShipName","ShipAddress",ShipCity,"ShipRegion","ShipPostalCode","ShipCountry")</v>
      </c>
      <c r="E5955" t="s">
        <v>5104</v>
      </c>
    </row>
    <row r="5956" spans="1:5" hidden="1" x14ac:dyDescent="0.25">
      <c r="A5956" t="s">
        <v>2161</v>
      </c>
      <c r="C5956" t="s">
        <v>2406</v>
      </c>
      <c r="D5956" t="str">
        <f t="shared" si="62"/>
        <v>ShipCity,"ShipRegion","ShipPostalCode","ShipCountry")</v>
      </c>
      <c r="E5956" t="s">
        <v>2165</v>
      </c>
    </row>
    <row r="5957" spans="1:5" hidden="1" x14ac:dyDescent="0.25">
      <c r="A5957" t="s">
        <v>2161</v>
      </c>
      <c r="C5957" t="s">
        <v>2407</v>
      </c>
      <c r="D5957" t="str">
        <f t="shared" si="62"/>
        <v>INSERT INTO "Orders"ShippedDate,"ShipVia","Freight","ShipName","ShipAddress",N'QUICK-Stop',N'Taucherstraße 10',N'Cunewalde',</v>
      </c>
      <c r="E5957" t="s">
        <v>3557</v>
      </c>
    </row>
    <row r="5958" spans="1:5" x14ac:dyDescent="0.25">
      <c r="A5958" t="s">
        <v>2161</v>
      </c>
      <c r="B5958" t="s">
        <v>2162</v>
      </c>
      <c r="D5958" t="str">
        <f t="shared" si="62"/>
        <v>INSERT INTO "Orders"("OrderID","CustomerID","EmployeeID","OrderDate","RequiredDate",ShippedDate,"ShipVia","Freight","ShipName","ShipAddress",ShipCity,"ShipRegion","ShipPostalCode","ShipCountry")VALUES (10745,N'QUICK',9,'11/18/1997','12/16/1997','11/27/1997',1,3.52,N'QUICK-Stop',N'Taucherstraße 10',N'Cunewalde',NULL,N'01307',N'Germany')</v>
      </c>
      <c r="E5958" t="s">
        <v>5105</v>
      </c>
    </row>
    <row r="5959" spans="1:5" hidden="1" x14ac:dyDescent="0.25">
      <c r="A5959" t="s">
        <v>2161</v>
      </c>
      <c r="B5959" t="s">
        <v>2163</v>
      </c>
      <c r="D5959" t="str">
        <f t="shared" si="62"/>
        <v>("OrderID","CustomerID","EmployeeID","OrderDate","RequiredDate",ShipCity,"ShipRegion","ShipPostalCode","ShipCountry")NULL,N'01307',N'Germany')</v>
      </c>
      <c r="E5959" t="s">
        <v>3559</v>
      </c>
    </row>
    <row r="5960" spans="1:5" hidden="1" x14ac:dyDescent="0.25">
      <c r="A5960" t="s">
        <v>2161</v>
      </c>
      <c r="C5960" t="s">
        <v>2164</v>
      </c>
      <c r="D5960" t="str">
        <f t="shared" si="62"/>
        <v>N'QUICK-Stop',N'Taucherstraße 10',N'Cunewalde',</v>
      </c>
      <c r="E5960" t="s">
        <v>2233</v>
      </c>
    </row>
    <row r="5961" spans="1:5" hidden="1" x14ac:dyDescent="0.25">
      <c r="A5961" t="s">
        <v>2161</v>
      </c>
      <c r="C5961" t="s">
        <v>2165</v>
      </c>
      <c r="D5961" t="str">
        <f t="shared" si="62"/>
        <v>VALUES (10745,N'QUICK',9,'11/18/1997','12/16/1997','11/27/1997',1,3.52,N'QUICK-Stop',N'Taucherstraße 10',N'Cunewalde',NULL,N'01307',N'Germany')INSERT INTO "Orders"ShippedDate,"ShipVia","Freight","ShipName","ShipAddress",</v>
      </c>
      <c r="E5961" t="s">
        <v>5106</v>
      </c>
    </row>
    <row r="5962" spans="1:5" hidden="1" x14ac:dyDescent="0.25">
      <c r="A5962" t="s">
        <v>2161</v>
      </c>
      <c r="B5962" t="s">
        <v>2835</v>
      </c>
      <c r="D5962" t="str">
        <f t="shared" si="62"/>
        <v>VALUES (10745,N'QUICK',9,'11/18/1997','12/16/1997','11/27/1997',1,3.52,NULL,N'01307',N'Germany')("OrderID","CustomerID","EmployeeID","OrderDate","RequiredDate",ShippedDate,"ShipVia","Freight","ShipName","ShipAddress",ShipCity,"ShipRegion","ShipPostalCode","ShipCountry")</v>
      </c>
      <c r="E5962" t="s">
        <v>5107</v>
      </c>
    </row>
    <row r="5963" spans="1:5" hidden="1" x14ac:dyDescent="0.25">
      <c r="A5963" t="s">
        <v>2161</v>
      </c>
      <c r="C5963" t="s">
        <v>2233</v>
      </c>
      <c r="D5963" t="str">
        <f t="shared" si="62"/>
        <v>ShipCity,"ShipRegion","ShipPostalCode","ShipCountry")</v>
      </c>
      <c r="E5963" t="s">
        <v>2165</v>
      </c>
    </row>
    <row r="5964" spans="1:5" hidden="1" x14ac:dyDescent="0.25">
      <c r="A5964" t="s">
        <v>2161</v>
      </c>
      <c r="C5964" t="s">
        <v>2234</v>
      </c>
      <c r="D5964" t="str">
        <f t="shared" si="62"/>
        <v>INSERT INTO "Orders"ShippedDate,"ShipVia","Freight","ShipName","ShipAddress",N'Chop-suey Chinese',N'Hauptstr. 31',N'Bern',</v>
      </c>
      <c r="E5964" t="s">
        <v>3468</v>
      </c>
    </row>
    <row r="5965" spans="1:5" x14ac:dyDescent="0.25">
      <c r="A5965" t="s">
        <v>2161</v>
      </c>
      <c r="B5965" t="s">
        <v>2162</v>
      </c>
      <c r="D5965" t="str">
        <f t="shared" si="62"/>
        <v>INSERT INTO "Orders"("OrderID","CustomerID","EmployeeID","OrderDate","RequiredDate",ShippedDate,"ShipVia","Freight","ShipName","ShipAddress",ShipCity,"ShipRegion","ShipPostalCode","ShipCountry")VALUES (10746,N'CHOPS',1,'11/19/1997','12/17/1997','11/21/1997',3,31.43,N'Chop-suey Chinese',N'Hauptstr. 31',N'Bern',NULL,N'3012',N'Switzerland')</v>
      </c>
      <c r="E5965" t="s">
        <v>5108</v>
      </c>
    </row>
    <row r="5966" spans="1:5" hidden="1" x14ac:dyDescent="0.25">
      <c r="A5966" t="s">
        <v>2161</v>
      </c>
      <c r="B5966" t="s">
        <v>2163</v>
      </c>
      <c r="D5966" t="str">
        <f t="shared" si="62"/>
        <v>("OrderID","CustomerID","EmployeeID","OrderDate","RequiredDate",ShipCity,"ShipRegion","ShipPostalCode","ShipCountry")NULL,N'3012',N'Switzerland')</v>
      </c>
      <c r="E5966" t="s">
        <v>3470</v>
      </c>
    </row>
    <row r="5967" spans="1:5" hidden="1" x14ac:dyDescent="0.25">
      <c r="A5967" t="s">
        <v>2161</v>
      </c>
      <c r="C5967" t="s">
        <v>2164</v>
      </c>
      <c r="D5967" t="str">
        <f t="shared" si="62"/>
        <v>N'Chop-suey Chinese',N'Hauptstr. 31',N'Bern',</v>
      </c>
      <c r="E5967" t="s">
        <v>2182</v>
      </c>
    </row>
    <row r="5968" spans="1:5" hidden="1" x14ac:dyDescent="0.25">
      <c r="A5968" t="s">
        <v>2161</v>
      </c>
      <c r="C5968" t="s">
        <v>2165</v>
      </c>
      <c r="D5968" t="str">
        <f t="shared" si="62"/>
        <v>VALUES (10746,N'CHOPS',1,'11/19/1997','12/17/1997','11/21/1997',3,31.43,N'Chop-suey Chinese',N'Hauptstr. 31',N'Bern',NULL,N'3012',N'Switzerland')INSERT INTO "Orders"ShippedDate,"ShipVia","Freight","ShipName","ShipAddress",</v>
      </c>
      <c r="E5968" t="s">
        <v>5109</v>
      </c>
    </row>
    <row r="5969" spans="1:5" hidden="1" x14ac:dyDescent="0.25">
      <c r="A5969" t="s">
        <v>2161</v>
      </c>
      <c r="B5969" t="s">
        <v>2836</v>
      </c>
      <c r="D5969" t="str">
        <f t="shared" si="62"/>
        <v>VALUES (10746,N'CHOPS',1,'11/19/1997','12/17/1997','11/21/1997',3,31.43,NULL,N'3012',N'Switzerland')("OrderID","CustomerID","EmployeeID","OrderDate","RequiredDate",ShippedDate,"ShipVia","Freight","ShipName","ShipAddress",ShipCity,"ShipRegion","ShipPostalCode","ShipCountry")</v>
      </c>
      <c r="E5969" t="s">
        <v>5110</v>
      </c>
    </row>
    <row r="5970" spans="1:5" hidden="1" x14ac:dyDescent="0.25">
      <c r="A5970" t="s">
        <v>2161</v>
      </c>
      <c r="C5970" t="s">
        <v>2182</v>
      </c>
      <c r="D5970" t="str">
        <f t="shared" si="62"/>
        <v>ShipCity,"ShipRegion","ShipPostalCode","ShipCountry")</v>
      </c>
      <c r="E5970" t="s">
        <v>2165</v>
      </c>
    </row>
    <row r="5971" spans="1:5" hidden="1" x14ac:dyDescent="0.25">
      <c r="A5971" t="s">
        <v>2161</v>
      </c>
      <c r="C5971" t="s">
        <v>2183</v>
      </c>
      <c r="D5971" t="str">
        <f t="shared" si="62"/>
        <v>INSERT INTO "Orders"ShippedDate,"ShipVia","Freight","ShipName","ShipAddress",N'Piccolo und mehr',N'Geislweg 14',N'Salzburg',</v>
      </c>
      <c r="E5971" t="s">
        <v>3863</v>
      </c>
    </row>
    <row r="5972" spans="1:5" x14ac:dyDescent="0.25">
      <c r="A5972" t="s">
        <v>2161</v>
      </c>
      <c r="B5972" t="s">
        <v>2162</v>
      </c>
      <c r="D5972" t="str">
        <f t="shared" si="62"/>
        <v>INSERT INTO "Orders"("OrderID","CustomerID","EmployeeID","OrderDate","RequiredDate",ShippedDate,"ShipVia","Freight","ShipName","ShipAddress",ShipCity,"ShipRegion","ShipPostalCode","ShipCountry")VALUES (10747,N'PICCO',6,'11/19/1997','12/17/1997','11/26/1997',1,117.33,N'Piccolo und mehr',N'Geislweg 14',N'Salzburg',NULL,N'5020',N'Austria')</v>
      </c>
      <c r="E5972" t="s">
        <v>5111</v>
      </c>
    </row>
    <row r="5973" spans="1:5" hidden="1" x14ac:dyDescent="0.25">
      <c r="A5973" t="s">
        <v>2161</v>
      </c>
      <c r="B5973" t="s">
        <v>2163</v>
      </c>
      <c r="D5973" t="str">
        <f t="shared" si="62"/>
        <v>("OrderID","CustomerID","EmployeeID","OrderDate","RequiredDate",ShipCity,"ShipRegion","ShipPostalCode","ShipCountry")NULL,N'5020',N'Austria')</v>
      </c>
      <c r="E5973" t="s">
        <v>3865</v>
      </c>
    </row>
    <row r="5974" spans="1:5" hidden="1" x14ac:dyDescent="0.25">
      <c r="A5974" t="s">
        <v>2161</v>
      </c>
      <c r="C5974" t="s">
        <v>2164</v>
      </c>
      <c r="D5974" t="str">
        <f t="shared" si="62"/>
        <v>N'Piccolo und mehr',N'Geislweg 14',N'Salzburg',</v>
      </c>
      <c r="E5974" t="s">
        <v>2378</v>
      </c>
    </row>
    <row r="5975" spans="1:5" hidden="1" x14ac:dyDescent="0.25">
      <c r="A5975" t="s">
        <v>2161</v>
      </c>
      <c r="C5975" t="s">
        <v>2165</v>
      </c>
      <c r="D5975" t="str">
        <f t="shared" si="62"/>
        <v>VALUES (10747,N'PICCO',6,'11/19/1997','12/17/1997','11/26/1997',1,117.33,N'Piccolo und mehr',N'Geislweg 14',N'Salzburg',NULL,N'5020',N'Austria')INSERT INTO "Orders"ShippedDate,"ShipVia","Freight","ShipName","ShipAddress",</v>
      </c>
      <c r="E5975" t="s">
        <v>5112</v>
      </c>
    </row>
    <row r="5976" spans="1:5" hidden="1" x14ac:dyDescent="0.25">
      <c r="A5976" t="s">
        <v>2161</v>
      </c>
      <c r="B5976" t="s">
        <v>2837</v>
      </c>
      <c r="D5976" t="str">
        <f t="shared" si="62"/>
        <v>VALUES (10747,N'PICCO',6,'11/19/1997','12/17/1997','11/26/1997',1,117.33,NULL,N'5020',N'Austria')("OrderID","CustomerID","EmployeeID","OrderDate","RequiredDate",ShippedDate,"ShipVia","Freight","ShipName","ShipAddress",ShipCity,"ShipRegion","ShipPostalCode","ShipCountry")</v>
      </c>
      <c r="E5976" t="s">
        <v>5113</v>
      </c>
    </row>
    <row r="5977" spans="1:5" hidden="1" x14ac:dyDescent="0.25">
      <c r="A5977" t="s">
        <v>2161</v>
      </c>
      <c r="C5977" t="s">
        <v>2378</v>
      </c>
      <c r="D5977" t="str">
        <f t="shared" si="62"/>
        <v>ShipCity,"ShipRegion","ShipPostalCode","ShipCountry")</v>
      </c>
      <c r="E5977" t="s">
        <v>2165</v>
      </c>
    </row>
    <row r="5978" spans="1:5" hidden="1" x14ac:dyDescent="0.25">
      <c r="A5978" t="s">
        <v>2161</v>
      </c>
      <c r="C5978" t="s">
        <v>2379</v>
      </c>
      <c r="D5978" t="str">
        <f t="shared" si="62"/>
        <v>INSERT INTO "Orders"ShippedDate,"ShipVia","Freight","ShipName","ShipAddress",N'Save-a-lot Markets',N'187 Suffolk Ln.',N'Boise',</v>
      </c>
      <c r="E5978" t="s">
        <v>3758</v>
      </c>
    </row>
    <row r="5979" spans="1:5" x14ac:dyDescent="0.25">
      <c r="A5979" t="s">
        <v>2161</v>
      </c>
      <c r="B5979" t="s">
        <v>2162</v>
      </c>
      <c r="D5979" t="str">
        <f t="shared" si="62"/>
        <v>INSERT INTO "Orders"("OrderID","CustomerID","EmployeeID","OrderDate","RequiredDate",ShippedDate,"ShipVia","Freight","ShipName","ShipAddress",ShipCity,"ShipRegion","ShipPostalCode","ShipCountry")VALUES (10748,N'SAVEA',3,'11/20/1997','12/18/1997','11/28/1997',1,232.55,N'Save-a-lot Markets',N'187 Suffolk Ln.',N'Boise',N'ID',N'83720',N'USA')</v>
      </c>
      <c r="E5979" t="s">
        <v>5114</v>
      </c>
    </row>
    <row r="5980" spans="1:5" hidden="1" x14ac:dyDescent="0.25">
      <c r="A5980" t="s">
        <v>2161</v>
      </c>
      <c r="B5980" t="s">
        <v>2163</v>
      </c>
      <c r="D5980" t="str">
        <f t="shared" si="62"/>
        <v>("OrderID","CustomerID","EmployeeID","OrderDate","RequiredDate",ShipCity,"ShipRegion","ShipPostalCode","ShipCountry")N'ID',N'83720',N'USA')</v>
      </c>
      <c r="E5980" t="s">
        <v>3760</v>
      </c>
    </row>
    <row r="5981" spans="1:5" hidden="1" x14ac:dyDescent="0.25">
      <c r="A5981" t="s">
        <v>2161</v>
      </c>
      <c r="C5981" t="s">
        <v>2164</v>
      </c>
      <c r="D5981" t="str">
        <f t="shared" si="62"/>
        <v>N'Save-a-lot Markets',N'187 Suffolk Ln.',N'Boise',</v>
      </c>
      <c r="E5981" t="s">
        <v>2331</v>
      </c>
    </row>
    <row r="5982" spans="1:5" hidden="1" x14ac:dyDescent="0.25">
      <c r="A5982" t="s">
        <v>2161</v>
      </c>
      <c r="C5982" t="s">
        <v>2165</v>
      </c>
      <c r="D5982" t="str">
        <f t="shared" si="62"/>
        <v>VALUES (10748,N'SAVEA',3,'11/20/1997','12/18/1997','11/28/1997',1,232.55,N'Save-a-lot Markets',N'187 Suffolk Ln.',N'Boise',N'ID',N'83720',N'USA')INSERT INTO "Orders"ShippedDate,"ShipVia","Freight","ShipName","ShipAddress",</v>
      </c>
      <c r="E5982" t="s">
        <v>5115</v>
      </c>
    </row>
    <row r="5983" spans="1:5" hidden="1" x14ac:dyDescent="0.25">
      <c r="A5983" t="s">
        <v>2161</v>
      </c>
      <c r="B5983" t="s">
        <v>2838</v>
      </c>
      <c r="D5983" t="str">
        <f t="shared" si="62"/>
        <v>VALUES (10748,N'SAVEA',3,'11/20/1997','12/18/1997','11/28/1997',1,232.55,N'ID',N'83720',N'USA')("OrderID","CustomerID","EmployeeID","OrderDate","RequiredDate",ShippedDate,"ShipVia","Freight","ShipName","ShipAddress",ShipCity,"ShipRegion","ShipPostalCode","ShipCountry")</v>
      </c>
      <c r="E5983" t="s">
        <v>5116</v>
      </c>
    </row>
    <row r="5984" spans="1:5" hidden="1" x14ac:dyDescent="0.25">
      <c r="A5984" t="s">
        <v>2161</v>
      </c>
      <c r="C5984" t="s">
        <v>2331</v>
      </c>
      <c r="D5984" t="str">
        <f t="shared" si="62"/>
        <v>ShipCity,"ShipRegion","ShipPostalCode","ShipCountry")</v>
      </c>
      <c r="E5984" t="s">
        <v>2165</v>
      </c>
    </row>
    <row r="5985" spans="1:5" hidden="1" x14ac:dyDescent="0.25">
      <c r="A5985" t="s">
        <v>2161</v>
      </c>
      <c r="C5985" t="s">
        <v>2332</v>
      </c>
      <c r="D5985" t="str">
        <f t="shared" si="62"/>
        <v>INSERT INTO "Orders"ShippedDate,"ShipVia","Freight","ShipName","ShipAddress",N'Island Trading',N'Garden House Crowther Way',N'Cowes',</v>
      </c>
      <c r="E5985" t="s">
        <v>3726</v>
      </c>
    </row>
    <row r="5986" spans="1:5" x14ac:dyDescent="0.25">
      <c r="A5986" t="s">
        <v>2161</v>
      </c>
      <c r="B5986" t="s">
        <v>2162</v>
      </c>
      <c r="D5986" t="str">
        <f t="shared" si="62"/>
        <v>INSERT INTO "Orders"("OrderID","CustomerID","EmployeeID","OrderDate","RequiredDate",ShippedDate,"ShipVia","Freight","ShipName","ShipAddress",ShipCity,"ShipRegion","ShipPostalCode","ShipCountry")VALUES (10749,N'ISLAT',4,'11/20/1997','12/18/1997','12/19/1997',2,61.53,N'Island Trading',N'Garden House Crowther Way',N'Cowes',N'Isle of Wight',N'PO31 7PJ',N'UK')</v>
      </c>
      <c r="E5986" t="s">
        <v>5117</v>
      </c>
    </row>
    <row r="5987" spans="1:5" hidden="1" x14ac:dyDescent="0.25">
      <c r="A5987" t="s">
        <v>2161</v>
      </c>
      <c r="B5987" t="s">
        <v>2163</v>
      </c>
      <c r="D5987" t="str">
        <f t="shared" si="62"/>
        <v>("OrderID","CustomerID","EmployeeID","OrderDate","RequiredDate",ShipCity,"ShipRegion","ShipPostalCode","ShipCountry")N'Isle of Wight',N'PO31 7PJ',N'UK')</v>
      </c>
      <c r="E5987" t="s">
        <v>3728</v>
      </c>
    </row>
    <row r="5988" spans="1:5" hidden="1" x14ac:dyDescent="0.25">
      <c r="A5988" t="s">
        <v>2161</v>
      </c>
      <c r="C5988" t="s">
        <v>2164</v>
      </c>
      <c r="D5988" t="str">
        <f t="shared" si="62"/>
        <v>N'Island Trading',N'Garden House Crowther Way',N'Cowes',</v>
      </c>
      <c r="E5988" t="s">
        <v>2317</v>
      </c>
    </row>
    <row r="5989" spans="1:5" hidden="1" x14ac:dyDescent="0.25">
      <c r="A5989" t="s">
        <v>2161</v>
      </c>
      <c r="C5989" t="s">
        <v>2165</v>
      </c>
      <c r="D5989" t="str">
        <f t="shared" si="62"/>
        <v>VALUES (10749,N'ISLAT',4,'11/20/1997','12/18/1997','12/19/1997',2,61.53,N'Island Trading',N'Garden House Crowther Way',N'Cowes',N'Isle of Wight',N'PO31 7PJ',N'UK')INSERT INTO "Orders"ShippedDate,"ShipVia","Freight","ShipName","ShipAddress",</v>
      </c>
      <c r="E5989" t="s">
        <v>5118</v>
      </c>
    </row>
    <row r="5990" spans="1:5" hidden="1" x14ac:dyDescent="0.25">
      <c r="A5990" t="s">
        <v>2161</v>
      </c>
      <c r="B5990" t="s">
        <v>2839</v>
      </c>
      <c r="D5990" t="str">
        <f t="shared" si="62"/>
        <v>VALUES (10749,N'ISLAT',4,'11/20/1997','12/18/1997','12/19/1997',2,61.53,N'Isle of Wight',N'PO31 7PJ',N'UK')("OrderID","CustomerID","EmployeeID","OrderDate","RequiredDate",ShippedDate,"ShipVia","Freight","ShipName","ShipAddress",ShipCity,"ShipRegion","ShipPostalCode","ShipCountry")</v>
      </c>
      <c r="E5990" t="s">
        <v>5119</v>
      </c>
    </row>
    <row r="5991" spans="1:5" hidden="1" x14ac:dyDescent="0.25">
      <c r="A5991" t="s">
        <v>2161</v>
      </c>
      <c r="C5991" t="s">
        <v>2317</v>
      </c>
      <c r="D5991" t="str">
        <f t="shared" si="62"/>
        <v>ShipCity,"ShipRegion","ShipPostalCode","ShipCountry")</v>
      </c>
      <c r="E5991" t="s">
        <v>2165</v>
      </c>
    </row>
    <row r="5992" spans="1:5" hidden="1" x14ac:dyDescent="0.25">
      <c r="A5992" t="s">
        <v>2161</v>
      </c>
      <c r="C5992" t="s">
        <v>2318</v>
      </c>
      <c r="D5992" t="str">
        <f t="shared" si="62"/>
        <v>INSERT INTO "Orders"ShippedDate,"ShipVia","Freight","ShipName","ShipAddress",N'Wartian Herkku',N'Torikatu 38',N'Oulu',</v>
      </c>
      <c r="E5992" t="s">
        <v>3526</v>
      </c>
    </row>
    <row r="5993" spans="1:5" x14ac:dyDescent="0.25">
      <c r="A5993" t="s">
        <v>2161</v>
      </c>
      <c r="B5993" t="s">
        <v>2162</v>
      </c>
      <c r="D5993" t="str">
        <f t="shared" si="62"/>
        <v>INSERT INTO "Orders"("OrderID","CustomerID","EmployeeID","OrderDate","RequiredDate",ShippedDate,"ShipVia","Freight","ShipName","ShipAddress",ShipCity,"ShipRegion","ShipPostalCode","ShipCountry")VALUES (10750,N'WARTH',9,'11/21/1997','12/19/1997','11/24/1997',1,79.30,N'Wartian Herkku',N'Torikatu 38',N'Oulu',NULL,N'90110',N'Finland')</v>
      </c>
      <c r="E5993" t="s">
        <v>5120</v>
      </c>
    </row>
    <row r="5994" spans="1:5" hidden="1" x14ac:dyDescent="0.25">
      <c r="A5994" t="s">
        <v>2161</v>
      </c>
      <c r="B5994" t="s">
        <v>2163</v>
      </c>
      <c r="D5994" t="str">
        <f t="shared" si="62"/>
        <v>("OrderID","CustomerID","EmployeeID","OrderDate","RequiredDate",ShipCity,"ShipRegion","ShipPostalCode","ShipCountry")NULL,N'90110',N'Finland')</v>
      </c>
      <c r="E5994" t="s">
        <v>3528</v>
      </c>
    </row>
    <row r="5995" spans="1:5" hidden="1" x14ac:dyDescent="0.25">
      <c r="A5995" t="s">
        <v>2161</v>
      </c>
      <c r="C5995" t="s">
        <v>2164</v>
      </c>
      <c r="D5995" t="str">
        <f t="shared" si="62"/>
        <v>N'Wartian Herkku',N'Torikatu 38',N'Oulu',</v>
      </c>
      <c r="E5995" t="s">
        <v>2216</v>
      </c>
    </row>
    <row r="5996" spans="1:5" hidden="1" x14ac:dyDescent="0.25">
      <c r="A5996" t="s">
        <v>2161</v>
      </c>
      <c r="C5996" t="s">
        <v>2165</v>
      </c>
      <c r="D5996" t="str">
        <f t="shared" si="62"/>
        <v>VALUES (10750,N'WARTH',9,'11/21/1997','12/19/1997','11/24/1997',1,79.30,N'Wartian Herkku',N'Torikatu 38',N'Oulu',NULL,N'90110',N'Finland')INSERT INTO "Orders"ShippedDate,"ShipVia","Freight","ShipName","ShipAddress",</v>
      </c>
      <c r="E5996" t="s">
        <v>5121</v>
      </c>
    </row>
    <row r="5997" spans="1:5" hidden="1" x14ac:dyDescent="0.25">
      <c r="A5997" t="s">
        <v>2161</v>
      </c>
      <c r="B5997" t="s">
        <v>2840</v>
      </c>
      <c r="D5997" t="str">
        <f t="shared" si="62"/>
        <v>VALUES (10750,N'WARTH',9,'11/21/1997','12/19/1997','11/24/1997',1,79.30,NULL,N'90110',N'Finland')("OrderID","CustomerID","EmployeeID","OrderDate","RequiredDate",ShippedDate,"ShipVia","Freight","ShipName","ShipAddress",ShipCity,"ShipRegion","ShipPostalCode","ShipCountry")</v>
      </c>
      <c r="E5997" t="s">
        <v>5122</v>
      </c>
    </row>
    <row r="5998" spans="1:5" hidden="1" x14ac:dyDescent="0.25">
      <c r="A5998" t="s">
        <v>2161</v>
      </c>
      <c r="C5998" t="s">
        <v>2216</v>
      </c>
      <c r="D5998" t="str">
        <f t="shared" si="62"/>
        <v>ShipCity,"ShipRegion","ShipPostalCode","ShipCountry")</v>
      </c>
      <c r="E5998" t="s">
        <v>2165</v>
      </c>
    </row>
    <row r="5999" spans="1:5" hidden="1" x14ac:dyDescent="0.25">
      <c r="A5999" t="s">
        <v>2161</v>
      </c>
      <c r="C5999" t="s">
        <v>2217</v>
      </c>
      <c r="D5999" t="str">
        <f t="shared" si="62"/>
        <v>INSERT INTO "Orders"ShippedDate,"ShipVia","Freight","ShipName","ShipAddress",N'Richter Supermarkt',N'Starenweg 5',N'Genève',</v>
      </c>
      <c r="E5999" t="s">
        <v>3473</v>
      </c>
    </row>
    <row r="6000" spans="1:5" x14ac:dyDescent="0.25">
      <c r="A6000" t="s">
        <v>2161</v>
      </c>
      <c r="B6000" t="s">
        <v>2162</v>
      </c>
      <c r="D6000" t="str">
        <f t="shared" ref="D6000:D6063" si="63">B6000&amp;B6001&amp;C6002&amp;C6003&amp;B6004&amp;C6005&amp;C6006</f>
        <v>INSERT INTO "Orders"("OrderID","CustomerID","EmployeeID","OrderDate","RequiredDate",ShippedDate,"ShipVia","Freight","ShipName","ShipAddress",ShipCity,"ShipRegion","ShipPostalCode","ShipCountry")VALUES (10751,N'RICSU',3,'11/24/1997','12/22/1997','12/3/1997',3,130.79,N'Richter Supermarkt',N'Starenweg 5',N'Genève',NULL,N'1204',N'Switzerland')</v>
      </c>
      <c r="E6000" t="s">
        <v>5123</v>
      </c>
    </row>
    <row r="6001" spans="1:5" hidden="1" x14ac:dyDescent="0.25">
      <c r="A6001" t="s">
        <v>2161</v>
      </c>
      <c r="B6001" t="s">
        <v>2163</v>
      </c>
      <c r="D6001" t="str">
        <f t="shared" si="63"/>
        <v>("OrderID","CustomerID","EmployeeID","OrderDate","RequiredDate",ShipCity,"ShipRegion","ShipPostalCode","ShipCountry")NULL,N'1204',N'Switzerland')</v>
      </c>
      <c r="E6001" t="s">
        <v>3475</v>
      </c>
    </row>
    <row r="6002" spans="1:5" hidden="1" x14ac:dyDescent="0.25">
      <c r="A6002" t="s">
        <v>2161</v>
      </c>
      <c r="C6002" t="s">
        <v>2164</v>
      </c>
      <c r="D6002" t="str">
        <f t="shared" si="63"/>
        <v>N'Richter Supermarkt',N'Starenweg 5',N'Genève',</v>
      </c>
      <c r="E6002" t="s">
        <v>2185</v>
      </c>
    </row>
    <row r="6003" spans="1:5" hidden="1" x14ac:dyDescent="0.25">
      <c r="A6003" t="s">
        <v>2161</v>
      </c>
      <c r="C6003" t="s">
        <v>2165</v>
      </c>
      <c r="D6003" t="str">
        <f t="shared" si="63"/>
        <v>VALUES (10751,N'RICSU',3,'11/24/1997','12/22/1997','12/3/1997',3,130.79,N'Richter Supermarkt',N'Starenweg 5',N'Genève',NULL,N'1204',N'Switzerland')INSERT INTO "Orders"ShippedDate,"ShipVia","Freight","ShipName","ShipAddress",</v>
      </c>
      <c r="E6003" t="s">
        <v>5124</v>
      </c>
    </row>
    <row r="6004" spans="1:5" hidden="1" x14ac:dyDescent="0.25">
      <c r="A6004" t="s">
        <v>2161</v>
      </c>
      <c r="B6004" t="s">
        <v>2841</v>
      </c>
      <c r="D6004" t="str">
        <f t="shared" si="63"/>
        <v>VALUES (10751,N'RICSU',3,'11/24/1997','12/22/1997','12/3/1997',3,130.79,NULL,N'1204',N'Switzerland')("OrderID","CustomerID","EmployeeID","OrderDate","RequiredDate",ShippedDate,"ShipVia","Freight","ShipName","ShipAddress",ShipCity,"ShipRegion","ShipPostalCode","ShipCountry")</v>
      </c>
      <c r="E6004" t="s">
        <v>5125</v>
      </c>
    </row>
    <row r="6005" spans="1:5" hidden="1" x14ac:dyDescent="0.25">
      <c r="A6005" t="s">
        <v>2161</v>
      </c>
      <c r="C6005" t="s">
        <v>2185</v>
      </c>
      <c r="D6005" t="str">
        <f t="shared" si="63"/>
        <v>ShipCity,"ShipRegion","ShipPostalCode","ShipCountry")</v>
      </c>
      <c r="E6005" t="s">
        <v>2165</v>
      </c>
    </row>
    <row r="6006" spans="1:5" hidden="1" x14ac:dyDescent="0.25">
      <c r="A6006" t="s">
        <v>2161</v>
      </c>
      <c r="C6006" t="s">
        <v>2186</v>
      </c>
      <c r="D6006" t="str">
        <f t="shared" si="63"/>
        <v>INSERT INTO "Orders"ShippedDate,"ShipVia","Freight","ShipName","ShipAddress",N'North/South',N'South House 300 Queensbridge',N'London',</v>
      </c>
      <c r="E6006" t="s">
        <v>4400</v>
      </c>
    </row>
    <row r="6007" spans="1:5" x14ac:dyDescent="0.25">
      <c r="A6007" t="s">
        <v>2161</v>
      </c>
      <c r="B6007" t="s">
        <v>2162</v>
      </c>
      <c r="D6007" t="str">
        <f t="shared" si="63"/>
        <v>INSERT INTO "Orders"("OrderID","CustomerID","EmployeeID","OrderDate","RequiredDate",ShippedDate,"ShipVia","Freight","ShipName","ShipAddress",ShipCity,"ShipRegion","ShipPostalCode","ShipCountry")VALUES (10752,N'NORTS',2,'11/24/1997','12/22/1997','11/28/1997',3,1.39,N'North/South',N'South House 300 Queensbridge',N'London',NULL,N'SW7 1RZ',N'UK')</v>
      </c>
      <c r="E6007" t="s">
        <v>5126</v>
      </c>
    </row>
    <row r="6008" spans="1:5" hidden="1" x14ac:dyDescent="0.25">
      <c r="A6008" t="s">
        <v>2161</v>
      </c>
      <c r="B6008" t="s">
        <v>2163</v>
      </c>
      <c r="D6008" t="str">
        <f t="shared" si="63"/>
        <v>("OrderID","CustomerID","EmployeeID","OrderDate","RequiredDate",ShipCity,"ShipRegion","ShipPostalCode","ShipCountry")NULL,N'SW7 1RZ',N'UK')</v>
      </c>
      <c r="E6008" t="s">
        <v>4402</v>
      </c>
    </row>
    <row r="6009" spans="1:5" hidden="1" x14ac:dyDescent="0.25">
      <c r="A6009" t="s">
        <v>2161</v>
      </c>
      <c r="C6009" t="s">
        <v>2164</v>
      </c>
      <c r="D6009" t="str">
        <f t="shared" si="63"/>
        <v>N'North/South',N'South House 300 Queensbridge',N'London',</v>
      </c>
      <c r="E6009" t="s">
        <v>2587</v>
      </c>
    </row>
    <row r="6010" spans="1:5" hidden="1" x14ac:dyDescent="0.25">
      <c r="A6010" t="s">
        <v>2161</v>
      </c>
      <c r="C6010" t="s">
        <v>2165</v>
      </c>
      <c r="D6010" t="str">
        <f t="shared" si="63"/>
        <v>VALUES (10752,N'NORTS',2,'11/24/1997','12/22/1997','11/28/1997',3,1.39,N'North/South',N'South House 300 Queensbridge',N'London',NULL,N'SW7 1RZ',N'UK')INSERT INTO "Orders"ShippedDate,"ShipVia","Freight","ShipName","ShipAddress",</v>
      </c>
      <c r="E6010" t="s">
        <v>5127</v>
      </c>
    </row>
    <row r="6011" spans="1:5" hidden="1" x14ac:dyDescent="0.25">
      <c r="A6011" t="s">
        <v>2161</v>
      </c>
      <c r="B6011" t="s">
        <v>2842</v>
      </c>
      <c r="D6011" t="str">
        <f t="shared" si="63"/>
        <v>VALUES (10752,N'NORTS',2,'11/24/1997','12/22/1997','11/28/1997',3,1.39,NULL,N'SW7 1RZ',N'UK')("OrderID","CustomerID","EmployeeID","OrderDate","RequiredDate",ShippedDate,"ShipVia","Freight","ShipName","ShipAddress",ShipCity,"ShipRegion","ShipPostalCode","ShipCountry")</v>
      </c>
      <c r="E6011" t="s">
        <v>5128</v>
      </c>
    </row>
    <row r="6012" spans="1:5" hidden="1" x14ac:dyDescent="0.25">
      <c r="A6012" t="s">
        <v>2161</v>
      </c>
      <c r="C6012" t="s">
        <v>2587</v>
      </c>
      <c r="D6012" t="str">
        <f t="shared" si="63"/>
        <v>ShipCity,"ShipRegion","ShipPostalCode","ShipCountry")</v>
      </c>
      <c r="E6012" t="s">
        <v>2165</v>
      </c>
    </row>
    <row r="6013" spans="1:5" hidden="1" x14ac:dyDescent="0.25">
      <c r="A6013" t="s">
        <v>2161</v>
      </c>
      <c r="C6013" t="s">
        <v>2588</v>
      </c>
      <c r="D6013" t="str">
        <f t="shared" si="63"/>
        <v>INSERT INTO "Orders"ShippedDate,"ShipVia","Freight","ShipName","ShipAddress",N'Franchi S.p.A.',N'Via Monte Bianco 34',N'Torino',</v>
      </c>
      <c r="E6013" t="s">
        <v>4102</v>
      </c>
    </row>
    <row r="6014" spans="1:5" x14ac:dyDescent="0.25">
      <c r="A6014" t="s">
        <v>2161</v>
      </c>
      <c r="B6014" t="s">
        <v>2162</v>
      </c>
      <c r="D6014" t="str">
        <f t="shared" si="63"/>
        <v>INSERT INTO "Orders"("OrderID","CustomerID","EmployeeID","OrderDate","RequiredDate",ShippedDate,"ShipVia","Freight","ShipName","ShipAddress",ShipCity,"ShipRegion","ShipPostalCode","ShipCountry")VALUES (10753,N'FRANS',3,'11/25/1997','12/23/1997','11/27/1997',1,7.70,N'Franchi S.p.A.',N'Via Monte Bianco 34',N'Torino',NULL,N'10100',N'Italy')</v>
      </c>
      <c r="E6014" t="s">
        <v>5129</v>
      </c>
    </row>
    <row r="6015" spans="1:5" hidden="1" x14ac:dyDescent="0.25">
      <c r="A6015" t="s">
        <v>2161</v>
      </c>
      <c r="B6015" t="s">
        <v>2163</v>
      </c>
      <c r="D6015" t="str">
        <f t="shared" si="63"/>
        <v>("OrderID","CustomerID","EmployeeID","OrderDate","RequiredDate",ShipCity,"ShipRegion","ShipPostalCode","ShipCountry")NULL,N'10100',N'Italy')</v>
      </c>
      <c r="E6015" t="s">
        <v>4104</v>
      </c>
    </row>
    <row r="6016" spans="1:5" hidden="1" x14ac:dyDescent="0.25">
      <c r="A6016" t="s">
        <v>2161</v>
      </c>
      <c r="C6016" t="s">
        <v>2164</v>
      </c>
      <c r="D6016" t="str">
        <f t="shared" si="63"/>
        <v>N'Franchi S.p.A.',N'Via Monte Bianco 34',N'Torino',</v>
      </c>
      <c r="E6016" t="s">
        <v>2479</v>
      </c>
    </row>
    <row r="6017" spans="1:5" hidden="1" x14ac:dyDescent="0.25">
      <c r="A6017" t="s">
        <v>2161</v>
      </c>
      <c r="C6017" t="s">
        <v>2165</v>
      </c>
      <c r="D6017" t="str">
        <f t="shared" si="63"/>
        <v>VALUES (10753,N'FRANS',3,'11/25/1997','12/23/1997','11/27/1997',1,7.70,N'Franchi S.p.A.',N'Via Monte Bianco 34',N'Torino',NULL,N'10100',N'Italy')INSERT INTO "Orders"ShippedDate,"ShipVia","Freight","ShipName","ShipAddress",</v>
      </c>
      <c r="E6017" t="s">
        <v>5130</v>
      </c>
    </row>
    <row r="6018" spans="1:5" hidden="1" x14ac:dyDescent="0.25">
      <c r="A6018" t="s">
        <v>2161</v>
      </c>
      <c r="B6018" t="s">
        <v>2843</v>
      </c>
      <c r="D6018" t="str">
        <f t="shared" si="63"/>
        <v>VALUES (10753,N'FRANS',3,'11/25/1997','12/23/1997','11/27/1997',1,7.70,NULL,N'10100',N'Italy')("OrderID","CustomerID","EmployeeID","OrderDate","RequiredDate",ShippedDate,"ShipVia","Freight","ShipName","ShipAddress",ShipCity,"ShipRegion","ShipPostalCode","ShipCountry")</v>
      </c>
      <c r="E6018" t="s">
        <v>5131</v>
      </c>
    </row>
    <row r="6019" spans="1:5" hidden="1" x14ac:dyDescent="0.25">
      <c r="A6019" t="s">
        <v>2161</v>
      </c>
      <c r="C6019" t="s">
        <v>2479</v>
      </c>
      <c r="D6019" t="str">
        <f t="shared" si="63"/>
        <v>ShipCity,"ShipRegion","ShipPostalCode","ShipCountry")</v>
      </c>
      <c r="E6019" t="s">
        <v>2165</v>
      </c>
    </row>
    <row r="6020" spans="1:5" hidden="1" x14ac:dyDescent="0.25">
      <c r="A6020" t="s">
        <v>2161</v>
      </c>
      <c r="C6020" t="s">
        <v>2480</v>
      </c>
      <c r="D6020" t="str">
        <f t="shared" si="63"/>
        <v>INSERT INTO "Orders"ShippedDate,"ShipVia","Freight","ShipName","ShipAddress",N'Magazzini Alimentari Riuniti',N'Via Ludovico il Moro 22',N'Bergamo',</v>
      </c>
      <c r="E6020" t="s">
        <v>3566</v>
      </c>
    </row>
    <row r="6021" spans="1:5" x14ac:dyDescent="0.25">
      <c r="A6021" t="s">
        <v>2161</v>
      </c>
      <c r="B6021" t="s">
        <v>2162</v>
      </c>
      <c r="D6021" t="str">
        <f t="shared" si="63"/>
        <v>INSERT INTO "Orders"("OrderID","CustomerID","EmployeeID","OrderDate","RequiredDate",ShippedDate,"ShipVia","Freight","ShipName","ShipAddress",ShipCity,"ShipRegion","ShipPostalCode","ShipCountry")VALUES (10754,N'MAGAA',6,'11/25/1997','12/23/1997','11/27/1997',3,2.38,N'Magazzini Alimentari Riuniti',N'Via Ludovico il Moro 22',N'Bergamo',NULL,N'24100',N'Italy')</v>
      </c>
      <c r="E6021" t="s">
        <v>5132</v>
      </c>
    </row>
    <row r="6022" spans="1:5" hidden="1" x14ac:dyDescent="0.25">
      <c r="A6022" t="s">
        <v>2161</v>
      </c>
      <c r="B6022" t="s">
        <v>2163</v>
      </c>
      <c r="D6022" t="str">
        <f t="shared" si="63"/>
        <v>("OrderID","CustomerID","EmployeeID","OrderDate","RequiredDate",ShipCity,"ShipRegion","ShipPostalCode","ShipCountry")NULL,N'24100',N'Italy')</v>
      </c>
      <c r="E6022" t="s">
        <v>3568</v>
      </c>
    </row>
    <row r="6023" spans="1:5" hidden="1" x14ac:dyDescent="0.25">
      <c r="A6023" t="s">
        <v>2161</v>
      </c>
      <c r="C6023" t="s">
        <v>2164</v>
      </c>
      <c r="D6023" t="str">
        <f t="shared" si="63"/>
        <v>N'Magazzini Alimentari Riuniti',N'Via Ludovico il Moro 22',N'Bergamo',</v>
      </c>
      <c r="E6023" t="s">
        <v>2237</v>
      </c>
    </row>
    <row r="6024" spans="1:5" hidden="1" x14ac:dyDescent="0.25">
      <c r="A6024" t="s">
        <v>2161</v>
      </c>
      <c r="C6024" t="s">
        <v>2165</v>
      </c>
      <c r="D6024" t="str">
        <f t="shared" si="63"/>
        <v>VALUES (10754,N'MAGAA',6,'11/25/1997','12/23/1997','11/27/1997',3,2.38,N'Magazzini Alimentari Riuniti',N'Via Ludovico il Moro 22',N'Bergamo',NULL,N'24100',N'Italy')INSERT INTO "Orders"ShippedDate,"ShipVia","Freight","ShipName","ShipAddress",</v>
      </c>
      <c r="E6024" t="s">
        <v>5133</v>
      </c>
    </row>
    <row r="6025" spans="1:5" hidden="1" x14ac:dyDescent="0.25">
      <c r="A6025" t="s">
        <v>2161</v>
      </c>
      <c r="B6025" t="s">
        <v>2844</v>
      </c>
      <c r="D6025" t="str">
        <f t="shared" si="63"/>
        <v>VALUES (10754,N'MAGAA',6,'11/25/1997','12/23/1997','11/27/1997',3,2.38,NULL,N'24100',N'Italy')("OrderID","CustomerID","EmployeeID","OrderDate","RequiredDate",ShippedDate,"ShipVia","Freight","ShipName","ShipAddress",ShipCity,"ShipRegion","ShipPostalCode","ShipCountry")</v>
      </c>
      <c r="E6025" t="s">
        <v>5134</v>
      </c>
    </row>
    <row r="6026" spans="1:5" hidden="1" x14ac:dyDescent="0.25">
      <c r="A6026" t="s">
        <v>2161</v>
      </c>
      <c r="C6026" t="s">
        <v>2237</v>
      </c>
      <c r="D6026" t="str">
        <f t="shared" si="63"/>
        <v>ShipCity,"ShipRegion","ShipPostalCode","ShipCountry")</v>
      </c>
      <c r="E6026" t="s">
        <v>2165</v>
      </c>
    </row>
    <row r="6027" spans="1:5" hidden="1" x14ac:dyDescent="0.25">
      <c r="A6027" t="s">
        <v>2161</v>
      </c>
      <c r="C6027" t="s">
        <v>2238</v>
      </c>
      <c r="D6027" t="str">
        <f t="shared" si="63"/>
        <v>INSERT INTO "Orders"ShippedDate,"ShipVia","Freight","ShipName","ShipAddress",N'Bon app''',N'12, rue des Bouchers',N'Marseille',</v>
      </c>
      <c r="E6027" t="s">
        <v>3785</v>
      </c>
    </row>
    <row r="6028" spans="1:5" x14ac:dyDescent="0.25">
      <c r="A6028" t="s">
        <v>2161</v>
      </c>
      <c r="B6028" t="s">
        <v>2162</v>
      </c>
      <c r="D6028" t="str">
        <f t="shared" si="63"/>
        <v>INSERT INTO "Orders"("OrderID","CustomerID","EmployeeID","OrderDate","RequiredDate",ShippedDate,"ShipVia","Freight","ShipName","ShipAddress",ShipCity,"ShipRegion","ShipPostalCode","ShipCountry")VALUES (10755,N'BONAP',4,'11/26/1997','12/24/1997','11/28/1997',2,16.71,N'Bon app''',N'12, rue des Bouchers',N'Marseille',NULL,N'13008',N'France')</v>
      </c>
      <c r="E6028" t="s">
        <v>5135</v>
      </c>
    </row>
    <row r="6029" spans="1:5" hidden="1" x14ac:dyDescent="0.25">
      <c r="A6029" t="s">
        <v>2161</v>
      </c>
      <c r="B6029" t="s">
        <v>2163</v>
      </c>
      <c r="D6029" t="str">
        <f t="shared" si="63"/>
        <v>("OrderID","CustomerID","EmployeeID","OrderDate","RequiredDate",ShipCity,"ShipRegion","ShipPostalCode","ShipCountry")NULL,N'13008',N'France')</v>
      </c>
      <c r="E6029" t="s">
        <v>3787</v>
      </c>
    </row>
    <row r="6030" spans="1:5" hidden="1" x14ac:dyDescent="0.25">
      <c r="A6030" t="s">
        <v>2161</v>
      </c>
      <c r="C6030" t="s">
        <v>2164</v>
      </c>
      <c r="D6030" t="str">
        <f t="shared" si="63"/>
        <v>N'Bon app''',N'12, rue des Bouchers',N'Marseille',</v>
      </c>
      <c r="E6030" t="s">
        <v>2344</v>
      </c>
    </row>
    <row r="6031" spans="1:5" hidden="1" x14ac:dyDescent="0.25">
      <c r="A6031" t="s">
        <v>2161</v>
      </c>
      <c r="C6031" t="s">
        <v>2165</v>
      </c>
      <c r="D6031" t="str">
        <f t="shared" si="63"/>
        <v>VALUES (10755,N'BONAP',4,'11/26/1997','12/24/1997','11/28/1997',2,16.71,N'Bon app''',N'12, rue des Bouchers',N'Marseille',NULL,N'13008',N'France')INSERT INTO "Orders"ShippedDate,"ShipVia","Freight","ShipName","ShipAddress",</v>
      </c>
      <c r="E6031" t="s">
        <v>5136</v>
      </c>
    </row>
    <row r="6032" spans="1:5" hidden="1" x14ac:dyDescent="0.25">
      <c r="A6032" t="s">
        <v>2161</v>
      </c>
      <c r="B6032" t="s">
        <v>2845</v>
      </c>
      <c r="D6032" t="str">
        <f t="shared" si="63"/>
        <v>VALUES (10755,N'BONAP',4,'11/26/1997','12/24/1997','11/28/1997',2,16.71,NULL,N'13008',N'France')("OrderID","CustomerID","EmployeeID","OrderDate","RequiredDate",ShippedDate,"ShipVia","Freight","ShipName","ShipAddress",ShipCity,"ShipRegion","ShipPostalCode","ShipCountry")</v>
      </c>
      <c r="E6032" t="s">
        <v>5137</v>
      </c>
    </row>
    <row r="6033" spans="1:5" hidden="1" x14ac:dyDescent="0.25">
      <c r="A6033" t="s">
        <v>2161</v>
      </c>
      <c r="C6033" t="s">
        <v>2344</v>
      </c>
      <c r="D6033" t="str">
        <f t="shared" si="63"/>
        <v>ShipCity,"ShipRegion","ShipPostalCode","ShipCountry")</v>
      </c>
      <c r="E6033" t="s">
        <v>2165</v>
      </c>
    </row>
    <row r="6034" spans="1:5" hidden="1" x14ac:dyDescent="0.25">
      <c r="A6034" t="s">
        <v>2161</v>
      </c>
      <c r="C6034" t="s">
        <v>2345</v>
      </c>
      <c r="D6034" t="str">
        <f t="shared" si="63"/>
        <v>INSERT INTO "Orders"ShippedDate,"ShipVia","Freight","ShipName","ShipAddress",N'Split Rail Beer &amp; Ale',N'P.O. Box 555',N'Lander',</v>
      </c>
      <c r="E6034" t="s">
        <v>3549</v>
      </c>
    </row>
    <row r="6035" spans="1:5" x14ac:dyDescent="0.25">
      <c r="A6035" t="s">
        <v>2161</v>
      </c>
      <c r="B6035" t="s">
        <v>2162</v>
      </c>
      <c r="D6035" t="str">
        <f t="shared" si="63"/>
        <v>INSERT INTO "Orders"("OrderID","CustomerID","EmployeeID","OrderDate","RequiredDate",ShippedDate,"ShipVia","Freight","ShipName","ShipAddress",ShipCity,"ShipRegion","ShipPostalCode","ShipCountry")VALUES (10756,N'SPLIR',8,'11/27/1997','12/25/1997','12/2/1997',2,73.21,N'Split Rail Beer &amp; Ale',N'P.O. Box 555',N'Lander',N'WY',N'82520',N'USA')</v>
      </c>
      <c r="E6035" t="s">
        <v>5138</v>
      </c>
    </row>
    <row r="6036" spans="1:5" hidden="1" x14ac:dyDescent="0.25">
      <c r="A6036" t="s">
        <v>2161</v>
      </c>
      <c r="B6036" t="s">
        <v>2163</v>
      </c>
      <c r="D6036" t="str">
        <f t="shared" si="63"/>
        <v>("OrderID","CustomerID","EmployeeID","OrderDate","RequiredDate",ShipCity,"ShipRegion","ShipPostalCode","ShipCountry")N'WY',N'82520',N'USA')</v>
      </c>
      <c r="E6036" t="s">
        <v>3551</v>
      </c>
    </row>
    <row r="6037" spans="1:5" hidden="1" x14ac:dyDescent="0.25">
      <c r="A6037" t="s">
        <v>2161</v>
      </c>
      <c r="C6037" t="s">
        <v>2164</v>
      </c>
      <c r="D6037" t="str">
        <f t="shared" si="63"/>
        <v>N'Split Rail Beer &amp; Ale',N'P.O. Box 555',N'Lander',</v>
      </c>
      <c r="E6037" t="s">
        <v>2229</v>
      </c>
    </row>
    <row r="6038" spans="1:5" hidden="1" x14ac:dyDescent="0.25">
      <c r="A6038" t="s">
        <v>2161</v>
      </c>
      <c r="C6038" t="s">
        <v>2165</v>
      </c>
      <c r="D6038" t="str">
        <f t="shared" si="63"/>
        <v>VALUES (10756,N'SPLIR',8,'11/27/1997','12/25/1997','12/2/1997',2,73.21,N'Split Rail Beer &amp; Ale',N'P.O. Box 555',N'Lander',N'WY',N'82520',N'USA')INSERT INTO "Orders"ShippedDate,"ShipVia","Freight","ShipName","ShipAddress",</v>
      </c>
      <c r="E6038" t="s">
        <v>5139</v>
      </c>
    </row>
    <row r="6039" spans="1:5" hidden="1" x14ac:dyDescent="0.25">
      <c r="A6039" t="s">
        <v>2161</v>
      </c>
      <c r="B6039" t="s">
        <v>2846</v>
      </c>
      <c r="D6039" t="str">
        <f t="shared" si="63"/>
        <v>VALUES (10756,N'SPLIR',8,'11/27/1997','12/25/1997','12/2/1997',2,73.21,N'WY',N'82520',N'USA')("OrderID","CustomerID","EmployeeID","OrderDate","RequiredDate",ShippedDate,"ShipVia","Freight","ShipName","ShipAddress",ShipCity,"ShipRegion","ShipPostalCode","ShipCountry")</v>
      </c>
      <c r="E6039" t="s">
        <v>5140</v>
      </c>
    </row>
    <row r="6040" spans="1:5" hidden="1" x14ac:dyDescent="0.25">
      <c r="A6040" t="s">
        <v>2161</v>
      </c>
      <c r="C6040" t="s">
        <v>2229</v>
      </c>
      <c r="D6040" t="str">
        <f t="shared" si="63"/>
        <v>ShipCity,"ShipRegion","ShipPostalCode","ShipCountry")</v>
      </c>
      <c r="E6040" t="s">
        <v>2165</v>
      </c>
    </row>
    <row r="6041" spans="1:5" hidden="1" x14ac:dyDescent="0.25">
      <c r="A6041" t="s">
        <v>2161</v>
      </c>
      <c r="C6041" t="s">
        <v>2230</v>
      </c>
      <c r="D6041" t="str">
        <f t="shared" si="63"/>
        <v>INSERT INTO "Orders"ShippedDate,"ShipVia","Freight","ShipName","ShipAddress",N'Save-a-lot Markets',N'187 Suffolk Ln.',N'Boise',</v>
      </c>
      <c r="E6041" t="s">
        <v>3758</v>
      </c>
    </row>
    <row r="6042" spans="1:5" x14ac:dyDescent="0.25">
      <c r="A6042" t="s">
        <v>2161</v>
      </c>
      <c r="B6042" t="s">
        <v>2162</v>
      </c>
      <c r="D6042" t="str">
        <f t="shared" si="63"/>
        <v>INSERT INTO "Orders"("OrderID","CustomerID","EmployeeID","OrderDate","RequiredDate",ShippedDate,"ShipVia","Freight","ShipName","ShipAddress",ShipCity,"ShipRegion","ShipPostalCode","ShipCountry")VALUES (10757,N'SAVEA',6,'11/27/1997','12/25/1997','12/15/1997',1,8.19,N'Save-a-lot Markets',N'187 Suffolk Ln.',N'Boise',N'ID',N'83720',N'USA')</v>
      </c>
      <c r="E6042" t="s">
        <v>5141</v>
      </c>
    </row>
    <row r="6043" spans="1:5" hidden="1" x14ac:dyDescent="0.25">
      <c r="A6043" t="s">
        <v>2161</v>
      </c>
      <c r="B6043" t="s">
        <v>2163</v>
      </c>
      <c r="D6043" t="str">
        <f t="shared" si="63"/>
        <v>("OrderID","CustomerID","EmployeeID","OrderDate","RequiredDate",ShipCity,"ShipRegion","ShipPostalCode","ShipCountry")N'ID',N'83720',N'USA')</v>
      </c>
      <c r="E6043" t="s">
        <v>3760</v>
      </c>
    </row>
    <row r="6044" spans="1:5" hidden="1" x14ac:dyDescent="0.25">
      <c r="A6044" t="s">
        <v>2161</v>
      </c>
      <c r="C6044" t="s">
        <v>2164</v>
      </c>
      <c r="D6044" t="str">
        <f t="shared" si="63"/>
        <v>N'Save-a-lot Markets',N'187 Suffolk Ln.',N'Boise',</v>
      </c>
      <c r="E6044" t="s">
        <v>2331</v>
      </c>
    </row>
    <row r="6045" spans="1:5" hidden="1" x14ac:dyDescent="0.25">
      <c r="A6045" t="s">
        <v>2161</v>
      </c>
      <c r="C6045" t="s">
        <v>2165</v>
      </c>
      <c r="D6045" t="str">
        <f t="shared" si="63"/>
        <v>VALUES (10757,N'SAVEA',6,'11/27/1997','12/25/1997','12/15/1997',1,8.19,N'Save-a-lot Markets',N'187 Suffolk Ln.',N'Boise',N'ID',N'83720',N'USA')INSERT INTO "Orders"ShippedDate,"ShipVia","Freight","ShipName","ShipAddress",</v>
      </c>
      <c r="E6045" t="s">
        <v>5142</v>
      </c>
    </row>
    <row r="6046" spans="1:5" hidden="1" x14ac:dyDescent="0.25">
      <c r="A6046" t="s">
        <v>2161</v>
      </c>
      <c r="B6046" t="s">
        <v>2847</v>
      </c>
      <c r="D6046" t="str">
        <f t="shared" si="63"/>
        <v>VALUES (10757,N'SAVEA',6,'11/27/1997','12/25/1997','12/15/1997',1,8.19,N'ID',N'83720',N'USA')("OrderID","CustomerID","EmployeeID","OrderDate","RequiredDate",ShippedDate,"ShipVia","Freight","ShipName","ShipAddress",ShipCity,"ShipRegion","ShipPostalCode","ShipCountry")</v>
      </c>
      <c r="E6046" t="s">
        <v>5143</v>
      </c>
    </row>
    <row r="6047" spans="1:5" hidden="1" x14ac:dyDescent="0.25">
      <c r="A6047" t="s">
        <v>2161</v>
      </c>
      <c r="C6047" t="s">
        <v>2331</v>
      </c>
      <c r="D6047" t="str">
        <f t="shared" si="63"/>
        <v>ShipCity,"ShipRegion","ShipPostalCode","ShipCountry")</v>
      </c>
      <c r="E6047" t="s">
        <v>2165</v>
      </c>
    </row>
    <row r="6048" spans="1:5" hidden="1" x14ac:dyDescent="0.25">
      <c r="A6048" t="s">
        <v>2161</v>
      </c>
      <c r="C6048" t="s">
        <v>2332</v>
      </c>
      <c r="D6048" t="str">
        <f t="shared" si="63"/>
        <v>INSERT INTO "Orders"ShippedDate,"ShipVia","Freight","ShipName","ShipAddress",N'Richter Supermarkt',N'Starenweg 5',N'Genève',</v>
      </c>
      <c r="E6048" t="s">
        <v>3473</v>
      </c>
    </row>
    <row r="6049" spans="1:5" x14ac:dyDescent="0.25">
      <c r="A6049" t="s">
        <v>2161</v>
      </c>
      <c r="B6049" t="s">
        <v>2162</v>
      </c>
      <c r="D6049" t="str">
        <f t="shared" si="63"/>
        <v>INSERT INTO "Orders"("OrderID","CustomerID","EmployeeID","OrderDate","RequiredDate",ShippedDate,"ShipVia","Freight","ShipName","ShipAddress",ShipCity,"ShipRegion","ShipPostalCode","ShipCountry")VALUES (10758,N'RICSU',3,'11/28/1997','12/26/1997','12/4/1997',3,138.17,N'Richter Supermarkt',N'Starenweg 5',N'Genève',NULL,N'1204',N'Switzerland')</v>
      </c>
      <c r="E6049" t="s">
        <v>5144</v>
      </c>
    </row>
    <row r="6050" spans="1:5" hidden="1" x14ac:dyDescent="0.25">
      <c r="A6050" t="s">
        <v>2161</v>
      </c>
      <c r="B6050" t="s">
        <v>2163</v>
      </c>
      <c r="D6050" t="str">
        <f t="shared" si="63"/>
        <v>("OrderID","CustomerID","EmployeeID","OrderDate","RequiredDate",ShipCity,"ShipRegion","ShipPostalCode","ShipCountry")NULL,N'1204',N'Switzerland')</v>
      </c>
      <c r="E6050" t="s">
        <v>3475</v>
      </c>
    </row>
    <row r="6051" spans="1:5" hidden="1" x14ac:dyDescent="0.25">
      <c r="A6051" t="s">
        <v>2161</v>
      </c>
      <c r="C6051" t="s">
        <v>2164</v>
      </c>
      <c r="D6051" t="str">
        <f t="shared" si="63"/>
        <v>N'Richter Supermarkt',N'Starenweg 5',N'Genève',</v>
      </c>
      <c r="E6051" t="s">
        <v>2185</v>
      </c>
    </row>
    <row r="6052" spans="1:5" hidden="1" x14ac:dyDescent="0.25">
      <c r="A6052" t="s">
        <v>2161</v>
      </c>
      <c r="C6052" t="s">
        <v>2165</v>
      </c>
      <c r="D6052" t="str">
        <f t="shared" si="63"/>
        <v>VALUES (10758,N'RICSU',3,'11/28/1997','12/26/1997','12/4/1997',3,138.17,N'Richter Supermarkt',N'Starenweg 5',N'Genève',NULL,N'1204',N'Switzerland')INSERT INTO "Orders"ShippedDate,"ShipVia","Freight","ShipName","ShipAddress",</v>
      </c>
      <c r="E6052" t="s">
        <v>5145</v>
      </c>
    </row>
    <row r="6053" spans="1:5" hidden="1" x14ac:dyDescent="0.25">
      <c r="A6053" t="s">
        <v>2161</v>
      </c>
      <c r="B6053" t="s">
        <v>2848</v>
      </c>
      <c r="D6053" t="str">
        <f t="shared" si="63"/>
        <v>VALUES (10758,N'RICSU',3,'11/28/1997','12/26/1997','12/4/1997',3,138.17,NULL,N'1204',N'Switzerland')("OrderID","CustomerID","EmployeeID","OrderDate","RequiredDate",ShippedDate,"ShipVia","Freight","ShipName","ShipAddress",ShipCity,"ShipRegion","ShipPostalCode","ShipCountry")</v>
      </c>
      <c r="E6053" t="s">
        <v>5146</v>
      </c>
    </row>
    <row r="6054" spans="1:5" hidden="1" x14ac:dyDescent="0.25">
      <c r="A6054" t="s">
        <v>2161</v>
      </c>
      <c r="C6054" t="s">
        <v>2185</v>
      </c>
      <c r="D6054" t="str">
        <f t="shared" si="63"/>
        <v>ShipCity,"ShipRegion","ShipPostalCode","ShipCountry")</v>
      </c>
      <c r="E6054" t="s">
        <v>2165</v>
      </c>
    </row>
    <row r="6055" spans="1:5" hidden="1" x14ac:dyDescent="0.25">
      <c r="A6055" t="s">
        <v>2161</v>
      </c>
      <c r="C6055" t="s">
        <v>2186</v>
      </c>
      <c r="D6055" t="str">
        <f t="shared" si="63"/>
        <v>INSERT INTO "Orders"ShippedDate,"ShipVia","Freight","ShipName","ShipAddress",N'Ana Trujillo Emparedados y helados',N'Avda. de la Constitución 2222',N'México D.F.',</v>
      </c>
      <c r="E6055" t="s">
        <v>3699</v>
      </c>
    </row>
    <row r="6056" spans="1:5" x14ac:dyDescent="0.25">
      <c r="A6056" t="s">
        <v>2161</v>
      </c>
      <c r="B6056" t="s">
        <v>2162</v>
      </c>
      <c r="D6056" t="str">
        <f t="shared" si="63"/>
        <v>INSERT INTO "Orders"("OrderID","CustomerID","EmployeeID","OrderDate","RequiredDate",ShippedDate,"ShipVia","Freight","ShipName","ShipAddress",ShipCity,"ShipRegion","ShipPostalCode","ShipCountry")VALUES (10759,N'ANATR',3,'11/28/1997','12/26/1997','12/12/1997',3,11.99,N'Ana Trujillo Emparedados y helados',N'Avda. de la Constitución 2222',N'México D.F.',NULL,N'05021',N'Mexico')</v>
      </c>
      <c r="E6056" t="s">
        <v>5147</v>
      </c>
    </row>
    <row r="6057" spans="1:5" hidden="1" x14ac:dyDescent="0.25">
      <c r="A6057" t="s">
        <v>2161</v>
      </c>
      <c r="B6057" t="s">
        <v>2163</v>
      </c>
      <c r="D6057" t="str">
        <f t="shared" si="63"/>
        <v>("OrderID","CustomerID","EmployeeID","OrderDate","RequiredDate",ShipCity,"ShipRegion","ShipPostalCode","ShipCountry")NULL,N'05021',N'Mexico')</v>
      </c>
      <c r="E6057" t="s">
        <v>3701</v>
      </c>
    </row>
    <row r="6058" spans="1:5" hidden="1" x14ac:dyDescent="0.25">
      <c r="A6058" t="s">
        <v>2161</v>
      </c>
      <c r="C6058" t="s">
        <v>2164</v>
      </c>
      <c r="D6058" t="str">
        <f t="shared" si="63"/>
        <v>N'Ana Trujillo Emparedados y helados',N'Avda. de la Constitución 2222',N'México D.F.',</v>
      </c>
      <c r="E6058" t="s">
        <v>2304</v>
      </c>
    </row>
    <row r="6059" spans="1:5" hidden="1" x14ac:dyDescent="0.25">
      <c r="A6059" t="s">
        <v>2161</v>
      </c>
      <c r="C6059" t="s">
        <v>2165</v>
      </c>
      <c r="D6059" t="str">
        <f t="shared" si="63"/>
        <v>VALUES (10759,N'ANATR',3,'11/28/1997','12/26/1997','12/12/1997',3,11.99,N'Ana Trujillo Emparedados y helados',N'Avda. de la Constitución 2222',N'México D.F.',NULL,N'05021',N'Mexico')INSERT INTO "Orders"ShippedDate,"ShipVia","Freight","ShipName","ShipAddress",</v>
      </c>
      <c r="E6059" t="s">
        <v>5148</v>
      </c>
    </row>
    <row r="6060" spans="1:5" hidden="1" x14ac:dyDescent="0.25">
      <c r="A6060" t="s">
        <v>2161</v>
      </c>
      <c r="B6060" t="s">
        <v>2849</v>
      </c>
      <c r="D6060" t="str">
        <f t="shared" si="63"/>
        <v>VALUES (10759,N'ANATR',3,'11/28/1997','12/26/1997','12/12/1997',3,11.99,NULL,N'05021',N'Mexico')("OrderID","CustomerID","EmployeeID","OrderDate","RequiredDate",ShippedDate,"ShipVia","Freight","ShipName","ShipAddress",ShipCity,"ShipRegion","ShipPostalCode","ShipCountry")</v>
      </c>
      <c r="E6060" t="s">
        <v>5149</v>
      </c>
    </row>
    <row r="6061" spans="1:5" hidden="1" x14ac:dyDescent="0.25">
      <c r="A6061" t="s">
        <v>2161</v>
      </c>
      <c r="C6061" t="s">
        <v>2304</v>
      </c>
      <c r="D6061" t="str">
        <f t="shared" si="63"/>
        <v>ShipCity,"ShipRegion","ShipPostalCode","ShipCountry")</v>
      </c>
      <c r="E6061" t="s">
        <v>2165</v>
      </c>
    </row>
    <row r="6062" spans="1:5" hidden="1" x14ac:dyDescent="0.25">
      <c r="A6062" t="s">
        <v>2161</v>
      </c>
      <c r="C6062" t="s">
        <v>2305</v>
      </c>
      <c r="D6062" t="str">
        <f t="shared" si="63"/>
        <v>INSERT INTO "Orders"ShippedDate,"ShipVia","Freight","ShipName","ShipAddress",N'Maison Dewey',N'Rue Joseph-Bens 532',N'Bruxelles',</v>
      </c>
      <c r="E6062" t="s">
        <v>4441</v>
      </c>
    </row>
    <row r="6063" spans="1:5" x14ac:dyDescent="0.25">
      <c r="A6063" t="s">
        <v>2161</v>
      </c>
      <c r="B6063" t="s">
        <v>2162</v>
      </c>
      <c r="D6063" t="str">
        <f t="shared" si="63"/>
        <v>INSERT INTO "Orders"("OrderID","CustomerID","EmployeeID","OrderDate","RequiredDate",ShippedDate,"ShipVia","Freight","ShipName","ShipAddress",ShipCity,"ShipRegion","ShipPostalCode","ShipCountry")VALUES (10760,N'MAISD',4,'12/1/1997','12/29/1997','12/10/1997',1,155.64,N'Maison Dewey',N'Rue Joseph-Bens 532',N'Bruxelles',NULL,N'B-1180',N'Belgium')</v>
      </c>
      <c r="E6063" t="s">
        <v>5150</v>
      </c>
    </row>
    <row r="6064" spans="1:5" hidden="1" x14ac:dyDescent="0.25">
      <c r="A6064" t="s">
        <v>2161</v>
      </c>
      <c r="B6064" t="s">
        <v>2163</v>
      </c>
      <c r="D6064" t="str">
        <f t="shared" ref="D6064:D6127" si="64">B6064&amp;B6065&amp;C6066&amp;C6067&amp;B6068&amp;C6069&amp;C6070</f>
        <v>("OrderID","CustomerID","EmployeeID","OrderDate","RequiredDate",ShipCity,"ShipRegion","ShipPostalCode","ShipCountry")NULL,N'B-1180',N'Belgium')</v>
      </c>
      <c r="E6064" t="s">
        <v>4443</v>
      </c>
    </row>
    <row r="6065" spans="1:5" hidden="1" x14ac:dyDescent="0.25">
      <c r="A6065" t="s">
        <v>2161</v>
      </c>
      <c r="C6065" t="s">
        <v>2164</v>
      </c>
      <c r="D6065" t="str">
        <f t="shared" si="64"/>
        <v>N'Maison Dewey',N'Rue Joseph-Bens 532',N'Bruxelles',</v>
      </c>
      <c r="E6065" t="s">
        <v>2604</v>
      </c>
    </row>
    <row r="6066" spans="1:5" hidden="1" x14ac:dyDescent="0.25">
      <c r="A6066" t="s">
        <v>2161</v>
      </c>
      <c r="C6066" t="s">
        <v>2165</v>
      </c>
      <c r="D6066" t="str">
        <f t="shared" si="64"/>
        <v>VALUES (10760,N'MAISD',4,'12/1/1997','12/29/1997','12/10/1997',1,155.64,N'Maison Dewey',N'Rue Joseph-Bens 532',N'Bruxelles',NULL,N'B-1180',N'Belgium')INSERT INTO "Orders"ShippedDate,"ShipVia","Freight","ShipName","ShipAddress",</v>
      </c>
      <c r="E6066" t="s">
        <v>5151</v>
      </c>
    </row>
    <row r="6067" spans="1:5" hidden="1" x14ac:dyDescent="0.25">
      <c r="A6067" t="s">
        <v>2161</v>
      </c>
      <c r="B6067" t="s">
        <v>2850</v>
      </c>
      <c r="D6067" t="str">
        <f t="shared" si="64"/>
        <v>VALUES (10760,N'MAISD',4,'12/1/1997','12/29/1997','12/10/1997',1,155.64,NULL,N'B-1180',N'Belgium')("OrderID","CustomerID","EmployeeID","OrderDate","RequiredDate",ShippedDate,"ShipVia","Freight","ShipName","ShipAddress",ShipCity,"ShipRegion","ShipPostalCode","ShipCountry")</v>
      </c>
      <c r="E6067" t="s">
        <v>5152</v>
      </c>
    </row>
    <row r="6068" spans="1:5" hidden="1" x14ac:dyDescent="0.25">
      <c r="A6068" t="s">
        <v>2161</v>
      </c>
      <c r="C6068" t="s">
        <v>2604</v>
      </c>
      <c r="D6068" t="str">
        <f t="shared" si="64"/>
        <v>ShipCity,"ShipRegion","ShipPostalCode","ShipCountry")</v>
      </c>
      <c r="E6068" t="s">
        <v>2165</v>
      </c>
    </row>
    <row r="6069" spans="1:5" hidden="1" x14ac:dyDescent="0.25">
      <c r="A6069" t="s">
        <v>2161</v>
      </c>
      <c r="C6069" t="s">
        <v>2605</v>
      </c>
      <c r="D6069" t="str">
        <f t="shared" si="64"/>
        <v>INSERT INTO "Orders"ShippedDate,"ShipVia","Freight","ShipName","ShipAddress",N'Rattlesnake Canyon Grocery',N'2817 Milton Dr.',N'Albuquerque',</v>
      </c>
      <c r="E6069" t="s">
        <v>3508</v>
      </c>
    </row>
    <row r="6070" spans="1:5" x14ac:dyDescent="0.25">
      <c r="A6070" t="s">
        <v>2161</v>
      </c>
      <c r="B6070" t="s">
        <v>2162</v>
      </c>
      <c r="D6070" t="str">
        <f t="shared" si="64"/>
        <v>INSERT INTO "Orders"("OrderID","CustomerID","EmployeeID","OrderDate","RequiredDate",ShippedDate,"ShipVia","Freight","ShipName","ShipAddress",ShipCity,"ShipRegion","ShipPostalCode","ShipCountry")VALUES (10761,N'RATTC',5,'12/2/1997','12/30/1997','12/8/1997',2,18.66,N'Rattlesnake Canyon Grocery',N'2817 Milton Dr.',N'Albuquerque',N'NM',N'87110',N'USA')</v>
      </c>
      <c r="E6070" t="s">
        <v>5153</v>
      </c>
    </row>
    <row r="6071" spans="1:5" hidden="1" x14ac:dyDescent="0.25">
      <c r="A6071" t="s">
        <v>2161</v>
      </c>
      <c r="B6071" t="s">
        <v>2163</v>
      </c>
      <c r="D6071" t="str">
        <f t="shared" si="64"/>
        <v>("OrderID","CustomerID","EmployeeID","OrderDate","RequiredDate",ShipCity,"ShipRegion","ShipPostalCode","ShipCountry")N'NM',N'87110',N'USA')</v>
      </c>
      <c r="E6071" t="s">
        <v>3510</v>
      </c>
    </row>
    <row r="6072" spans="1:5" hidden="1" x14ac:dyDescent="0.25">
      <c r="A6072" t="s">
        <v>2161</v>
      </c>
      <c r="C6072" t="s">
        <v>2164</v>
      </c>
      <c r="D6072" t="str">
        <f t="shared" si="64"/>
        <v>N'Rattlesnake Canyon Grocery',N'2817 Milton Dr.',N'Albuquerque',</v>
      </c>
      <c r="E6072" t="s">
        <v>2206</v>
      </c>
    </row>
    <row r="6073" spans="1:5" hidden="1" x14ac:dyDescent="0.25">
      <c r="A6073" t="s">
        <v>2161</v>
      </c>
      <c r="C6073" t="s">
        <v>2165</v>
      </c>
      <c r="D6073" t="str">
        <f t="shared" si="64"/>
        <v>VALUES (10761,N'RATTC',5,'12/2/1997','12/30/1997','12/8/1997',2,18.66,N'Rattlesnake Canyon Grocery',N'2817 Milton Dr.',N'Albuquerque',N'NM',N'87110',N'USA')INSERT INTO "Orders"ShippedDate,"ShipVia","Freight","ShipName","ShipAddress",</v>
      </c>
      <c r="E6073" t="s">
        <v>5154</v>
      </c>
    </row>
    <row r="6074" spans="1:5" hidden="1" x14ac:dyDescent="0.25">
      <c r="A6074" t="s">
        <v>2161</v>
      </c>
      <c r="B6074" t="s">
        <v>2851</v>
      </c>
      <c r="D6074" t="str">
        <f t="shared" si="64"/>
        <v>VALUES (10761,N'RATTC',5,'12/2/1997','12/30/1997','12/8/1997',2,18.66,N'NM',N'87110',N'USA')("OrderID","CustomerID","EmployeeID","OrderDate","RequiredDate",ShippedDate,"ShipVia","Freight","ShipName","ShipAddress",ShipCity,"ShipRegion","ShipPostalCode","ShipCountry")</v>
      </c>
      <c r="E6074" t="s">
        <v>5155</v>
      </c>
    </row>
    <row r="6075" spans="1:5" hidden="1" x14ac:dyDescent="0.25">
      <c r="A6075" t="s">
        <v>2161</v>
      </c>
      <c r="C6075" t="s">
        <v>2206</v>
      </c>
      <c r="D6075" t="str">
        <f t="shared" si="64"/>
        <v>ShipCity,"ShipRegion","ShipPostalCode","ShipCountry")</v>
      </c>
      <c r="E6075" t="s">
        <v>2165</v>
      </c>
    </row>
    <row r="6076" spans="1:5" hidden="1" x14ac:dyDescent="0.25">
      <c r="A6076" t="s">
        <v>2161</v>
      </c>
      <c r="C6076" t="s">
        <v>2207</v>
      </c>
      <c r="D6076" t="str">
        <f t="shared" si="64"/>
        <v>INSERT INTO "Orders"ShippedDate,"ShipVia","Freight","ShipName","ShipAddress",N'Folk och fä HB',N'Åkergatan 24',N'Bräcke',</v>
      </c>
      <c r="E6076" t="s">
        <v>3516</v>
      </c>
    </row>
    <row r="6077" spans="1:5" x14ac:dyDescent="0.25">
      <c r="A6077" t="s">
        <v>2161</v>
      </c>
      <c r="B6077" t="s">
        <v>2162</v>
      </c>
      <c r="D6077" t="str">
        <f t="shared" si="64"/>
        <v>INSERT INTO "Orders"("OrderID","CustomerID","EmployeeID","OrderDate","RequiredDate",ShippedDate,"ShipVia","Freight","ShipName","ShipAddress",ShipCity,"ShipRegion","ShipPostalCode","ShipCountry")VALUES (10762,N'FOLKO',3,'12/2/1997','12/30/1997','12/9/1997',1,328.74,N'Folk och fä HB',N'Åkergatan 24',N'Bräcke',NULL,N'S-844 67',N'Sweden')</v>
      </c>
      <c r="E6077" t="s">
        <v>5156</v>
      </c>
    </row>
    <row r="6078" spans="1:5" hidden="1" x14ac:dyDescent="0.25">
      <c r="A6078" t="s">
        <v>2161</v>
      </c>
      <c r="B6078" t="s">
        <v>2163</v>
      </c>
      <c r="D6078" t="str">
        <f t="shared" si="64"/>
        <v>("OrderID","CustomerID","EmployeeID","OrderDate","RequiredDate",ShipCity,"ShipRegion","ShipPostalCode","ShipCountry")NULL,N'S-844 67',N'Sweden')</v>
      </c>
      <c r="E6078" t="s">
        <v>3518</v>
      </c>
    </row>
    <row r="6079" spans="1:5" hidden="1" x14ac:dyDescent="0.25">
      <c r="A6079" t="s">
        <v>2161</v>
      </c>
      <c r="C6079" t="s">
        <v>2164</v>
      </c>
      <c r="D6079" t="str">
        <f t="shared" si="64"/>
        <v>N'Folk och fä HB',N'Åkergatan 24',N'Bräcke',</v>
      </c>
      <c r="E6079" t="s">
        <v>2210</v>
      </c>
    </row>
    <row r="6080" spans="1:5" hidden="1" x14ac:dyDescent="0.25">
      <c r="A6080" t="s">
        <v>2161</v>
      </c>
      <c r="C6080" t="s">
        <v>2165</v>
      </c>
      <c r="D6080" t="str">
        <f t="shared" si="64"/>
        <v>VALUES (10762,N'FOLKO',3,'12/2/1997','12/30/1997','12/9/1997',1,328.74,N'Folk och fä HB',N'Åkergatan 24',N'Bräcke',NULL,N'S-844 67',N'Sweden')INSERT INTO "Orders"ShippedDate,"ShipVia","Freight","ShipName","ShipAddress",</v>
      </c>
      <c r="E6080" t="s">
        <v>5157</v>
      </c>
    </row>
    <row r="6081" spans="1:5" hidden="1" x14ac:dyDescent="0.25">
      <c r="A6081" t="s">
        <v>2161</v>
      </c>
      <c r="B6081" t="s">
        <v>2852</v>
      </c>
      <c r="D6081" t="str">
        <f t="shared" si="64"/>
        <v>VALUES (10762,N'FOLKO',3,'12/2/1997','12/30/1997','12/9/1997',1,328.74,NULL,N'S-844 67',N'Sweden')("OrderID","CustomerID","EmployeeID","OrderDate","RequiredDate",ShippedDate,"ShipVia","Freight","ShipName","ShipAddress",ShipCity,"ShipRegion","ShipPostalCode","ShipCountry")</v>
      </c>
      <c r="E6081" t="s">
        <v>5158</v>
      </c>
    </row>
    <row r="6082" spans="1:5" hidden="1" x14ac:dyDescent="0.25">
      <c r="A6082" t="s">
        <v>2161</v>
      </c>
      <c r="C6082" t="s">
        <v>2210</v>
      </c>
      <c r="D6082" t="str">
        <f t="shared" si="64"/>
        <v>ShipCity,"ShipRegion","ShipPostalCode","ShipCountry")</v>
      </c>
      <c r="E6082" t="s">
        <v>2165</v>
      </c>
    </row>
    <row r="6083" spans="1:5" hidden="1" x14ac:dyDescent="0.25">
      <c r="A6083" t="s">
        <v>2161</v>
      </c>
      <c r="C6083" t="s">
        <v>2211</v>
      </c>
      <c r="D6083" t="str">
        <f t="shared" si="64"/>
        <v>INSERT INTO "Orders"ShippedDate,"ShipVia","Freight","ShipName","ShipAddress",N'Folies gourmandes',N'184, chaussée de Tournai',N'Lille',</v>
      </c>
      <c r="E6083" t="s">
        <v>4056</v>
      </c>
    </row>
    <row r="6084" spans="1:5" x14ac:dyDescent="0.25">
      <c r="A6084" t="s">
        <v>2161</v>
      </c>
      <c r="B6084" t="s">
        <v>2162</v>
      </c>
      <c r="D6084" t="str">
        <f t="shared" si="64"/>
        <v>INSERT INTO "Orders"("OrderID","CustomerID","EmployeeID","OrderDate","RequiredDate",ShippedDate,"ShipVia","Freight","ShipName","ShipAddress",ShipCity,"ShipRegion","ShipPostalCode","ShipCountry")VALUES (10763,N'FOLIG',3,'12/3/1997','12/31/1997','12/8/1997',3,37.35,N'Folies gourmandes',N'184, chaussée de Tournai',N'Lille',NULL,N'59000',N'France')</v>
      </c>
      <c r="E6084" t="s">
        <v>5159</v>
      </c>
    </row>
    <row r="6085" spans="1:5" hidden="1" x14ac:dyDescent="0.25">
      <c r="A6085" t="s">
        <v>2161</v>
      </c>
      <c r="B6085" t="s">
        <v>2163</v>
      </c>
      <c r="D6085" t="str">
        <f t="shared" si="64"/>
        <v>("OrderID","CustomerID","EmployeeID","OrderDate","RequiredDate",ShipCity,"ShipRegion","ShipPostalCode","ShipCountry")NULL,N'59000',N'France')</v>
      </c>
      <c r="E6085" t="s">
        <v>4058</v>
      </c>
    </row>
    <row r="6086" spans="1:5" hidden="1" x14ac:dyDescent="0.25">
      <c r="A6086" t="s">
        <v>2161</v>
      </c>
      <c r="C6086" t="s">
        <v>2164</v>
      </c>
      <c r="D6086" t="str">
        <f t="shared" si="64"/>
        <v>N'Folies gourmandes',N'184, chaussée de Tournai',N'Lille',</v>
      </c>
      <c r="E6086" t="s">
        <v>2461</v>
      </c>
    </row>
    <row r="6087" spans="1:5" hidden="1" x14ac:dyDescent="0.25">
      <c r="A6087" t="s">
        <v>2161</v>
      </c>
      <c r="C6087" t="s">
        <v>2165</v>
      </c>
      <c r="D6087" t="str">
        <f t="shared" si="64"/>
        <v>VALUES (10763,N'FOLIG',3,'12/3/1997','12/31/1997','12/8/1997',3,37.35,N'Folies gourmandes',N'184, chaussée de Tournai',N'Lille',NULL,N'59000',N'France')INSERT INTO "Orders"ShippedDate,"ShipVia","Freight","ShipName","ShipAddress",</v>
      </c>
      <c r="E6087" t="s">
        <v>5160</v>
      </c>
    </row>
    <row r="6088" spans="1:5" hidden="1" x14ac:dyDescent="0.25">
      <c r="A6088" t="s">
        <v>2161</v>
      </c>
      <c r="B6088" t="s">
        <v>2853</v>
      </c>
      <c r="D6088" t="str">
        <f t="shared" si="64"/>
        <v>VALUES (10763,N'FOLIG',3,'12/3/1997','12/31/1997','12/8/1997',3,37.35,NULL,N'59000',N'France')("OrderID","CustomerID","EmployeeID","OrderDate","RequiredDate",ShippedDate,"ShipVia","Freight","ShipName","ShipAddress",ShipCity,"ShipRegion","ShipPostalCode","ShipCountry")</v>
      </c>
      <c r="E6088" t="s">
        <v>5161</v>
      </c>
    </row>
    <row r="6089" spans="1:5" hidden="1" x14ac:dyDescent="0.25">
      <c r="A6089" t="s">
        <v>2161</v>
      </c>
      <c r="C6089" t="s">
        <v>2461</v>
      </c>
      <c r="D6089" t="str">
        <f t="shared" si="64"/>
        <v>ShipCity,"ShipRegion","ShipPostalCode","ShipCountry")</v>
      </c>
      <c r="E6089" t="s">
        <v>2165</v>
      </c>
    </row>
    <row r="6090" spans="1:5" hidden="1" x14ac:dyDescent="0.25">
      <c r="A6090" t="s">
        <v>2161</v>
      </c>
      <c r="C6090" t="s">
        <v>2462</v>
      </c>
      <c r="D6090" t="str">
        <f t="shared" si="64"/>
        <v>INSERT INTO "Orders"ShippedDate,"ShipVia","Freight","ShipName","ShipAddress",N'Ernst Handel',N'Kirchgasse 6',N'Graz',</v>
      </c>
      <c r="E6090" t="s">
        <v>3488</v>
      </c>
    </row>
    <row r="6091" spans="1:5" x14ac:dyDescent="0.25">
      <c r="A6091" t="s">
        <v>2161</v>
      </c>
      <c r="B6091" t="s">
        <v>2162</v>
      </c>
      <c r="D6091" t="str">
        <f t="shared" si="64"/>
        <v>INSERT INTO "Orders"("OrderID","CustomerID","EmployeeID","OrderDate","RequiredDate",ShippedDate,"ShipVia","Freight","ShipName","ShipAddress",ShipCity,"ShipRegion","ShipPostalCode","ShipCountry")VALUES (10764,N'ERNSH',6,'12/3/1997','12/31/1997','12/8/1997',3,145.45,N'Ernst Handel',N'Kirchgasse 6',N'Graz',NULL,N'8010',N'Austria')</v>
      </c>
      <c r="E6091" t="s">
        <v>5162</v>
      </c>
    </row>
    <row r="6092" spans="1:5" hidden="1" x14ac:dyDescent="0.25">
      <c r="A6092" t="s">
        <v>2161</v>
      </c>
      <c r="B6092" t="s">
        <v>2163</v>
      </c>
      <c r="D6092" t="str">
        <f t="shared" si="64"/>
        <v>("OrderID","CustomerID","EmployeeID","OrderDate","RequiredDate",ShipCity,"ShipRegion","ShipPostalCode","ShipCountry")NULL,N'8010',N'Austria')</v>
      </c>
      <c r="E6092" t="s">
        <v>3490</v>
      </c>
    </row>
    <row r="6093" spans="1:5" hidden="1" x14ac:dyDescent="0.25">
      <c r="A6093" t="s">
        <v>2161</v>
      </c>
      <c r="C6093" t="s">
        <v>2164</v>
      </c>
      <c r="D6093" t="str">
        <f t="shared" si="64"/>
        <v>N'Ernst Handel',N'Kirchgasse 6',N'Graz',</v>
      </c>
      <c r="E6093" t="s">
        <v>2194</v>
      </c>
    </row>
    <row r="6094" spans="1:5" hidden="1" x14ac:dyDescent="0.25">
      <c r="A6094" t="s">
        <v>2161</v>
      </c>
      <c r="C6094" t="s">
        <v>2165</v>
      </c>
      <c r="D6094" t="str">
        <f t="shared" si="64"/>
        <v>VALUES (10764,N'ERNSH',6,'12/3/1997','12/31/1997','12/8/1997',3,145.45,N'Ernst Handel',N'Kirchgasse 6',N'Graz',NULL,N'8010',N'Austria')INSERT INTO "Orders"ShippedDate,"ShipVia","Freight","ShipName","ShipAddress",</v>
      </c>
      <c r="E6094" t="s">
        <v>5163</v>
      </c>
    </row>
    <row r="6095" spans="1:5" hidden="1" x14ac:dyDescent="0.25">
      <c r="A6095" t="s">
        <v>2161</v>
      </c>
      <c r="B6095" t="s">
        <v>2854</v>
      </c>
      <c r="D6095" t="str">
        <f t="shared" si="64"/>
        <v>VALUES (10764,N'ERNSH',6,'12/3/1997','12/31/1997','12/8/1997',3,145.45,NULL,N'8010',N'Austria')("OrderID","CustomerID","EmployeeID","OrderDate","RequiredDate",ShippedDate,"ShipVia","Freight","ShipName","ShipAddress",ShipCity,"ShipRegion","ShipPostalCode","ShipCountry")</v>
      </c>
      <c r="E6095" t="s">
        <v>5164</v>
      </c>
    </row>
    <row r="6096" spans="1:5" hidden="1" x14ac:dyDescent="0.25">
      <c r="A6096" t="s">
        <v>2161</v>
      </c>
      <c r="C6096" t="s">
        <v>2194</v>
      </c>
      <c r="D6096" t="str">
        <f t="shared" si="64"/>
        <v>ShipCity,"ShipRegion","ShipPostalCode","ShipCountry")</v>
      </c>
      <c r="E6096" t="s">
        <v>2165</v>
      </c>
    </row>
    <row r="6097" spans="1:5" hidden="1" x14ac:dyDescent="0.25">
      <c r="A6097" t="s">
        <v>2161</v>
      </c>
      <c r="C6097" t="s">
        <v>2195</v>
      </c>
      <c r="D6097" t="str">
        <f t="shared" si="64"/>
        <v>INSERT INTO "Orders"ShippedDate,"ShipVia","Freight","ShipName","ShipAddress",N'QUICK-Stop',N'Taucherstraße 10',N'Cunewalde',</v>
      </c>
      <c r="E6097" t="s">
        <v>3557</v>
      </c>
    </row>
    <row r="6098" spans="1:5" x14ac:dyDescent="0.25">
      <c r="A6098" t="s">
        <v>2161</v>
      </c>
      <c r="B6098" t="s">
        <v>2162</v>
      </c>
      <c r="D6098" t="str">
        <f t="shared" si="64"/>
        <v>INSERT INTO "Orders"("OrderID","CustomerID","EmployeeID","OrderDate","RequiredDate",ShippedDate,"ShipVia","Freight","ShipName","ShipAddress",ShipCity,"ShipRegion","ShipPostalCode","ShipCountry")VALUES (10765,N'QUICK',3,'12/4/1997','1/1/1998','12/9/1997',3,42.74,N'QUICK-Stop',N'Taucherstraße 10',N'Cunewalde',NULL,N'01307',N'Germany')</v>
      </c>
      <c r="E6098" t="s">
        <v>5165</v>
      </c>
    </row>
    <row r="6099" spans="1:5" hidden="1" x14ac:dyDescent="0.25">
      <c r="A6099" t="s">
        <v>2161</v>
      </c>
      <c r="B6099" t="s">
        <v>2163</v>
      </c>
      <c r="D6099" t="str">
        <f t="shared" si="64"/>
        <v>("OrderID","CustomerID","EmployeeID","OrderDate","RequiredDate",ShipCity,"ShipRegion","ShipPostalCode","ShipCountry")NULL,N'01307',N'Germany')</v>
      </c>
      <c r="E6099" t="s">
        <v>3559</v>
      </c>
    </row>
    <row r="6100" spans="1:5" hidden="1" x14ac:dyDescent="0.25">
      <c r="A6100" t="s">
        <v>2161</v>
      </c>
      <c r="C6100" t="s">
        <v>2164</v>
      </c>
      <c r="D6100" t="str">
        <f t="shared" si="64"/>
        <v>N'QUICK-Stop',N'Taucherstraße 10',N'Cunewalde',</v>
      </c>
      <c r="E6100" t="s">
        <v>2233</v>
      </c>
    </row>
    <row r="6101" spans="1:5" hidden="1" x14ac:dyDescent="0.25">
      <c r="A6101" t="s">
        <v>2161</v>
      </c>
      <c r="C6101" t="s">
        <v>2165</v>
      </c>
      <c r="D6101" t="str">
        <f t="shared" si="64"/>
        <v>VALUES (10765,N'QUICK',3,'12/4/1997','1/1/1998','12/9/1997',3,42.74,N'QUICK-Stop',N'Taucherstraße 10',N'Cunewalde',NULL,N'01307',N'Germany')INSERT INTO "Orders"ShippedDate,"ShipVia","Freight","ShipName","ShipAddress",</v>
      </c>
      <c r="E6101" t="s">
        <v>5166</v>
      </c>
    </row>
    <row r="6102" spans="1:5" hidden="1" x14ac:dyDescent="0.25">
      <c r="A6102" t="s">
        <v>2161</v>
      </c>
      <c r="B6102" t="s">
        <v>2855</v>
      </c>
      <c r="D6102" t="str">
        <f t="shared" si="64"/>
        <v>VALUES (10765,N'QUICK',3,'12/4/1997','1/1/1998','12/9/1997',3,42.74,NULL,N'01307',N'Germany')("OrderID","CustomerID","EmployeeID","OrderDate","RequiredDate",ShippedDate,"ShipVia","Freight","ShipName","ShipAddress",ShipCity,"ShipRegion","ShipPostalCode","ShipCountry")</v>
      </c>
      <c r="E6102" t="s">
        <v>5167</v>
      </c>
    </row>
    <row r="6103" spans="1:5" hidden="1" x14ac:dyDescent="0.25">
      <c r="A6103" t="s">
        <v>2161</v>
      </c>
      <c r="C6103" t="s">
        <v>2233</v>
      </c>
      <c r="D6103" t="str">
        <f t="shared" si="64"/>
        <v>ShipCity,"ShipRegion","ShipPostalCode","ShipCountry")</v>
      </c>
      <c r="E6103" t="s">
        <v>2165</v>
      </c>
    </row>
    <row r="6104" spans="1:5" hidden="1" x14ac:dyDescent="0.25">
      <c r="A6104" t="s">
        <v>2161</v>
      </c>
      <c r="C6104" t="s">
        <v>2234</v>
      </c>
      <c r="D6104" t="str">
        <f t="shared" si="64"/>
        <v>INSERT INTO "Orders"ShippedDate,"ShipVia","Freight","ShipName","ShipAddress",N'Ottilies Käseladen',N'Mehrheimerstr. 369',N'Köln',</v>
      </c>
      <c r="E6104" t="s">
        <v>3498</v>
      </c>
    </row>
    <row r="6105" spans="1:5" x14ac:dyDescent="0.25">
      <c r="A6105" t="s">
        <v>2161</v>
      </c>
      <c r="B6105" t="s">
        <v>2162</v>
      </c>
      <c r="D6105" t="str">
        <f t="shared" si="64"/>
        <v>INSERT INTO "Orders"("OrderID","CustomerID","EmployeeID","OrderDate","RequiredDate",ShippedDate,"ShipVia","Freight","ShipName","ShipAddress",ShipCity,"ShipRegion","ShipPostalCode","ShipCountry")VALUES (10766,N'OTTIK',4,'12/5/1997','1/2/1998','12/9/1997',1,157.55,N'Ottilies Käseladen',N'Mehrheimerstr. 369',N'Köln',NULL,N'50739',N'Germany')</v>
      </c>
      <c r="E6105" t="s">
        <v>5168</v>
      </c>
    </row>
    <row r="6106" spans="1:5" hidden="1" x14ac:dyDescent="0.25">
      <c r="A6106" t="s">
        <v>2161</v>
      </c>
      <c r="B6106" t="s">
        <v>2163</v>
      </c>
      <c r="D6106" t="str">
        <f t="shared" si="64"/>
        <v>("OrderID","CustomerID","EmployeeID","OrderDate","RequiredDate",ShipCity,"ShipRegion","ShipPostalCode","ShipCountry")NULL,N'50739',N'Germany')</v>
      </c>
      <c r="E6106" t="s">
        <v>3500</v>
      </c>
    </row>
    <row r="6107" spans="1:5" hidden="1" x14ac:dyDescent="0.25">
      <c r="A6107" t="s">
        <v>2161</v>
      </c>
      <c r="C6107" t="s">
        <v>2164</v>
      </c>
      <c r="D6107" t="str">
        <f t="shared" si="64"/>
        <v>N'Ottilies Käseladen',N'Mehrheimerstr. 369',N'Köln',</v>
      </c>
      <c r="E6107" t="s">
        <v>2200</v>
      </c>
    </row>
    <row r="6108" spans="1:5" hidden="1" x14ac:dyDescent="0.25">
      <c r="A6108" t="s">
        <v>2161</v>
      </c>
      <c r="C6108" t="s">
        <v>2165</v>
      </c>
      <c r="D6108" t="str">
        <f t="shared" si="64"/>
        <v>VALUES (10766,N'OTTIK',4,'12/5/1997','1/2/1998','12/9/1997',1,157.55,N'Ottilies Käseladen',N'Mehrheimerstr. 369',N'Köln',NULL,N'50739',N'Germany')INSERT INTO "Orders"ShippedDate,"ShipVia","Freight","ShipName","ShipAddress",</v>
      </c>
      <c r="E6108" t="s">
        <v>5169</v>
      </c>
    </row>
    <row r="6109" spans="1:5" hidden="1" x14ac:dyDescent="0.25">
      <c r="A6109" t="s">
        <v>2161</v>
      </c>
      <c r="B6109" t="s">
        <v>2856</v>
      </c>
      <c r="D6109" t="str">
        <f t="shared" si="64"/>
        <v>VALUES (10766,N'OTTIK',4,'12/5/1997','1/2/1998','12/9/1997',1,157.55,NULL,N'50739',N'Germany')("OrderID","CustomerID","EmployeeID","OrderDate","RequiredDate",ShippedDate,"ShipVia","Freight","ShipName","ShipAddress",ShipCity,"ShipRegion","ShipPostalCode","ShipCountry")</v>
      </c>
      <c r="E6109" t="s">
        <v>5170</v>
      </c>
    </row>
    <row r="6110" spans="1:5" hidden="1" x14ac:dyDescent="0.25">
      <c r="A6110" t="s">
        <v>2161</v>
      </c>
      <c r="C6110" t="s">
        <v>2200</v>
      </c>
      <c r="D6110" t="str">
        <f t="shared" si="64"/>
        <v>ShipCity,"ShipRegion","ShipPostalCode","ShipCountry")</v>
      </c>
      <c r="E6110" t="s">
        <v>2165</v>
      </c>
    </row>
    <row r="6111" spans="1:5" hidden="1" x14ac:dyDescent="0.25">
      <c r="A6111" t="s">
        <v>2161</v>
      </c>
      <c r="C6111" t="s">
        <v>2201</v>
      </c>
      <c r="D6111" t="str">
        <f t="shared" si="64"/>
        <v>INSERT INTO "Orders"ShippedDate,"ShipVia","Freight","ShipName","ShipAddress",N'Suprêmes délices',N'Boulevard Tirou, 255',N'Charleroi',</v>
      </c>
      <c r="E6111" t="s">
        <v>3460</v>
      </c>
    </row>
    <row r="6112" spans="1:5" x14ac:dyDescent="0.25">
      <c r="A6112" t="s">
        <v>2161</v>
      </c>
      <c r="B6112" t="s">
        <v>2162</v>
      </c>
      <c r="D6112" t="str">
        <f t="shared" si="64"/>
        <v>INSERT INTO "Orders"("OrderID","CustomerID","EmployeeID","OrderDate","RequiredDate",ShippedDate,"ShipVia","Freight","ShipName","ShipAddress",ShipCity,"ShipRegion","ShipPostalCode","ShipCountry")VALUES (10767,N'SUPRD',4,'12/5/1997','1/2/1998','12/15/1997',3,1.59,N'Suprêmes délices',N'Boulevard Tirou, 255',N'Charleroi',NULL,N'B-6000',N'Belgium')</v>
      </c>
      <c r="E6112" t="s">
        <v>5171</v>
      </c>
    </row>
    <row r="6113" spans="1:5" hidden="1" x14ac:dyDescent="0.25">
      <c r="A6113" t="s">
        <v>2161</v>
      </c>
      <c r="B6113" t="s">
        <v>2163</v>
      </c>
      <c r="D6113" t="str">
        <f t="shared" si="64"/>
        <v>("OrderID","CustomerID","EmployeeID","OrderDate","RequiredDate",ShipCity,"ShipRegion","ShipPostalCode","ShipCountry")NULL,N'B-6000',N'Belgium')</v>
      </c>
      <c r="E6113" t="s">
        <v>3462</v>
      </c>
    </row>
    <row r="6114" spans="1:5" hidden="1" x14ac:dyDescent="0.25">
      <c r="A6114" t="s">
        <v>2161</v>
      </c>
      <c r="C6114" t="s">
        <v>2164</v>
      </c>
      <c r="D6114" t="str">
        <f t="shared" si="64"/>
        <v>N'Suprêmes délices',N'Boulevard Tirou, 255',N'Charleroi',</v>
      </c>
      <c r="E6114" t="s">
        <v>2178</v>
      </c>
    </row>
    <row r="6115" spans="1:5" hidden="1" x14ac:dyDescent="0.25">
      <c r="A6115" t="s">
        <v>2161</v>
      </c>
      <c r="C6115" t="s">
        <v>2165</v>
      </c>
      <c r="D6115" t="str">
        <f t="shared" si="64"/>
        <v>VALUES (10767,N'SUPRD',4,'12/5/1997','1/2/1998','12/15/1997',3,1.59,N'Suprêmes délices',N'Boulevard Tirou, 255',N'Charleroi',NULL,N'B-6000',N'Belgium')INSERT INTO "Orders"ShippedDate,"ShipVia","Freight","ShipName","ShipAddress",</v>
      </c>
      <c r="E6115" t="s">
        <v>5172</v>
      </c>
    </row>
    <row r="6116" spans="1:5" hidden="1" x14ac:dyDescent="0.25">
      <c r="A6116" t="s">
        <v>2161</v>
      </c>
      <c r="B6116" t="s">
        <v>2857</v>
      </c>
      <c r="D6116" t="str">
        <f t="shared" si="64"/>
        <v>VALUES (10767,N'SUPRD',4,'12/5/1997','1/2/1998','12/15/1997',3,1.59,NULL,N'B-6000',N'Belgium')("OrderID","CustomerID","EmployeeID","OrderDate","RequiredDate",ShippedDate,"ShipVia","Freight","ShipName","ShipAddress",ShipCity,"ShipRegion","ShipPostalCode","ShipCountry")</v>
      </c>
      <c r="E6116" t="s">
        <v>5173</v>
      </c>
    </row>
    <row r="6117" spans="1:5" hidden="1" x14ac:dyDescent="0.25">
      <c r="A6117" t="s">
        <v>2161</v>
      </c>
      <c r="C6117" t="s">
        <v>2178</v>
      </c>
      <c r="D6117" t="str">
        <f t="shared" si="64"/>
        <v>ShipCity,"ShipRegion","ShipPostalCode","ShipCountry")</v>
      </c>
      <c r="E6117" t="s">
        <v>2165</v>
      </c>
    </row>
    <row r="6118" spans="1:5" hidden="1" x14ac:dyDescent="0.25">
      <c r="A6118" t="s">
        <v>2161</v>
      </c>
      <c r="C6118" t="s">
        <v>2179</v>
      </c>
      <c r="D6118" t="str">
        <f t="shared" si="64"/>
        <v>INSERT INTO "Orders"ShippedDate,"ShipVia","Freight","ShipName","ShipAddress",N'Around the Horn',N'Brook Farm Stratford St. Mary',N'Colchester',</v>
      </c>
      <c r="E6118" t="s">
        <v>3871</v>
      </c>
    </row>
    <row r="6119" spans="1:5" x14ac:dyDescent="0.25">
      <c r="A6119" t="s">
        <v>2161</v>
      </c>
      <c r="B6119" t="s">
        <v>2162</v>
      </c>
      <c r="D6119" t="str">
        <f t="shared" si="64"/>
        <v>INSERT INTO "Orders"("OrderID","CustomerID","EmployeeID","OrderDate","RequiredDate",ShippedDate,"ShipVia","Freight","ShipName","ShipAddress",ShipCity,"ShipRegion","ShipPostalCode","ShipCountry")VALUES (10768,N'AROUT',3,'12/8/1997','1/5/1998','12/15/1997',2,146.32,N'Around the Horn',N'Brook Farm Stratford St. Mary',N'Colchester',N'Essex',N'CO7 6JX',N'UK')</v>
      </c>
      <c r="E6119" t="s">
        <v>5174</v>
      </c>
    </row>
    <row r="6120" spans="1:5" hidden="1" x14ac:dyDescent="0.25">
      <c r="A6120" t="s">
        <v>2161</v>
      </c>
      <c r="B6120" t="s">
        <v>2163</v>
      </c>
      <c r="D6120" t="str">
        <f t="shared" si="64"/>
        <v>("OrderID","CustomerID","EmployeeID","OrderDate","RequiredDate",ShipCity,"ShipRegion","ShipPostalCode","ShipCountry")N'Essex',N'CO7 6JX',N'UK')</v>
      </c>
      <c r="E6120" t="s">
        <v>3873</v>
      </c>
    </row>
    <row r="6121" spans="1:5" hidden="1" x14ac:dyDescent="0.25">
      <c r="A6121" t="s">
        <v>2161</v>
      </c>
      <c r="C6121" t="s">
        <v>2164</v>
      </c>
      <c r="D6121" t="str">
        <f t="shared" si="64"/>
        <v>N'Around the Horn',N'Brook Farm Stratford St. Mary',N'Colchester',</v>
      </c>
      <c r="E6121" t="s">
        <v>2382</v>
      </c>
    </row>
    <row r="6122" spans="1:5" hidden="1" x14ac:dyDescent="0.25">
      <c r="A6122" t="s">
        <v>2161</v>
      </c>
      <c r="C6122" t="s">
        <v>2165</v>
      </c>
      <c r="D6122" t="str">
        <f t="shared" si="64"/>
        <v>VALUES (10768,N'AROUT',3,'12/8/1997','1/5/1998','12/15/1997',2,146.32,N'Around the Horn',N'Brook Farm Stratford St. Mary',N'Colchester',N'Essex',N'CO7 6JX',N'UK')INSERT INTO "Orders"ShippedDate,"ShipVia","Freight","ShipName","ShipAddress",</v>
      </c>
      <c r="E6122" t="s">
        <v>5175</v>
      </c>
    </row>
    <row r="6123" spans="1:5" hidden="1" x14ac:dyDescent="0.25">
      <c r="A6123" t="s">
        <v>2161</v>
      </c>
      <c r="B6123" t="s">
        <v>2858</v>
      </c>
      <c r="D6123" t="str">
        <f t="shared" si="64"/>
        <v>VALUES (10768,N'AROUT',3,'12/8/1997','1/5/1998','12/15/1997',2,146.32,N'Essex',N'CO7 6JX',N'UK')("OrderID","CustomerID","EmployeeID","OrderDate","RequiredDate",ShippedDate,"ShipVia","Freight","ShipName","ShipAddress",ShipCity,"ShipRegion","ShipPostalCode","ShipCountry")</v>
      </c>
      <c r="E6123" t="s">
        <v>5176</v>
      </c>
    </row>
    <row r="6124" spans="1:5" hidden="1" x14ac:dyDescent="0.25">
      <c r="A6124" t="s">
        <v>2161</v>
      </c>
      <c r="C6124" t="s">
        <v>2382</v>
      </c>
      <c r="D6124" t="str">
        <f t="shared" si="64"/>
        <v>ShipCity,"ShipRegion","ShipPostalCode","ShipCountry")</v>
      </c>
      <c r="E6124" t="s">
        <v>2165</v>
      </c>
    </row>
    <row r="6125" spans="1:5" hidden="1" x14ac:dyDescent="0.25">
      <c r="A6125" t="s">
        <v>2161</v>
      </c>
      <c r="C6125" t="s">
        <v>2383</v>
      </c>
      <c r="D6125" t="str">
        <f t="shared" si="64"/>
        <v>INSERT INTO "Orders"ShippedDate,"ShipVia","Freight","ShipName","ShipAddress",N'Vaffeljernet',N'Smagsloget 45',N'Århus',</v>
      </c>
      <c r="E6125" t="s">
        <v>3919</v>
      </c>
    </row>
    <row r="6126" spans="1:5" x14ac:dyDescent="0.25">
      <c r="A6126" t="s">
        <v>2161</v>
      </c>
      <c r="B6126" t="s">
        <v>2162</v>
      </c>
      <c r="D6126" t="str">
        <f t="shared" si="64"/>
        <v>INSERT INTO "Orders"("OrderID","CustomerID","EmployeeID","OrderDate","RequiredDate",ShippedDate,"ShipVia","Freight","ShipName","ShipAddress",ShipCity,"ShipRegion","ShipPostalCode","ShipCountry")VALUES (10769,N'VAFFE',3,'12/8/1997','1/5/1998','12/12/1997',1,65.06,N'Vaffeljernet',N'Smagsloget 45',N'Århus',NULL,N'8200',N'Denmark')</v>
      </c>
      <c r="E6126" t="s">
        <v>5177</v>
      </c>
    </row>
    <row r="6127" spans="1:5" hidden="1" x14ac:dyDescent="0.25">
      <c r="A6127" t="s">
        <v>2161</v>
      </c>
      <c r="B6127" t="s">
        <v>2163</v>
      </c>
      <c r="D6127" t="str">
        <f t="shared" si="64"/>
        <v>("OrderID","CustomerID","EmployeeID","OrderDate","RequiredDate",ShipCity,"ShipRegion","ShipPostalCode","ShipCountry")NULL,N'8200',N'Denmark')</v>
      </c>
      <c r="E6127" t="s">
        <v>3921</v>
      </c>
    </row>
    <row r="6128" spans="1:5" hidden="1" x14ac:dyDescent="0.25">
      <c r="A6128" t="s">
        <v>2161</v>
      </c>
      <c r="C6128" t="s">
        <v>2164</v>
      </c>
      <c r="D6128" t="str">
        <f t="shared" ref="D6128:D6191" si="65">B6128&amp;B6129&amp;C6130&amp;C6131&amp;B6132&amp;C6133&amp;C6134</f>
        <v>N'Vaffeljernet',N'Smagsloget 45',N'Århus',</v>
      </c>
      <c r="E6128" t="s">
        <v>2406</v>
      </c>
    </row>
    <row r="6129" spans="1:5" hidden="1" x14ac:dyDescent="0.25">
      <c r="A6129" t="s">
        <v>2161</v>
      </c>
      <c r="C6129" t="s">
        <v>2165</v>
      </c>
      <c r="D6129" t="str">
        <f t="shared" si="65"/>
        <v>VALUES (10769,N'VAFFE',3,'12/8/1997','1/5/1998','12/12/1997',1,65.06,N'Vaffeljernet',N'Smagsloget 45',N'Århus',NULL,N'8200',N'Denmark')INSERT INTO "Orders"ShippedDate,"ShipVia","Freight","ShipName","ShipAddress",</v>
      </c>
      <c r="E6129" t="s">
        <v>5178</v>
      </c>
    </row>
    <row r="6130" spans="1:5" hidden="1" x14ac:dyDescent="0.25">
      <c r="A6130" t="s">
        <v>2161</v>
      </c>
      <c r="B6130" t="s">
        <v>2859</v>
      </c>
      <c r="D6130" t="str">
        <f t="shared" si="65"/>
        <v>VALUES (10769,N'VAFFE',3,'12/8/1997','1/5/1998','12/12/1997',1,65.06,NULL,N'8200',N'Denmark')("OrderID","CustomerID","EmployeeID","OrderDate","RequiredDate",ShippedDate,"ShipVia","Freight","ShipName","ShipAddress",ShipCity,"ShipRegion","ShipPostalCode","ShipCountry")</v>
      </c>
      <c r="E6130" t="s">
        <v>5179</v>
      </c>
    </row>
    <row r="6131" spans="1:5" hidden="1" x14ac:dyDescent="0.25">
      <c r="A6131" t="s">
        <v>2161</v>
      </c>
      <c r="C6131" t="s">
        <v>2406</v>
      </c>
      <c r="D6131" t="str">
        <f t="shared" si="65"/>
        <v>ShipCity,"ShipRegion","ShipPostalCode","ShipCountry")</v>
      </c>
      <c r="E6131" t="s">
        <v>2165</v>
      </c>
    </row>
    <row r="6132" spans="1:5" hidden="1" x14ac:dyDescent="0.25">
      <c r="A6132" t="s">
        <v>2161</v>
      </c>
      <c r="C6132" t="s">
        <v>2407</v>
      </c>
      <c r="D6132" t="str">
        <f t="shared" si="65"/>
        <v>INSERT INTO "Orders"ShippedDate,"ShipVia","Freight","ShipName","ShipAddress",N'Hanari Carnes',N'Rua do Paço, 67',N'Rio de Janeiro',</v>
      </c>
      <c r="E6132" t="s">
        <v>3450</v>
      </c>
    </row>
    <row r="6133" spans="1:5" x14ac:dyDescent="0.25">
      <c r="A6133" t="s">
        <v>2161</v>
      </c>
      <c r="B6133" t="s">
        <v>2162</v>
      </c>
      <c r="D6133" t="str">
        <f t="shared" si="65"/>
        <v>INSERT INTO "Orders"("OrderID","CustomerID","EmployeeID","OrderDate","RequiredDate",ShippedDate,"ShipVia","Freight","ShipName","ShipAddress",ShipCity,"ShipRegion","ShipPostalCode","ShipCountry")VALUES (10770,N'HANAR',8,'12/9/1997','1/6/1998','12/17/1997',3,5.32,N'Hanari Carnes',N'Rua do Paço, 67',N'Rio de Janeiro',N'RJ',N'05454-876',N'Brazil')</v>
      </c>
      <c r="E6133" t="s">
        <v>5180</v>
      </c>
    </row>
    <row r="6134" spans="1:5" hidden="1" x14ac:dyDescent="0.25">
      <c r="A6134" t="s">
        <v>2161</v>
      </c>
      <c r="B6134" t="s">
        <v>2163</v>
      </c>
      <c r="D6134" t="str">
        <f t="shared" si="65"/>
        <v>("OrderID","CustomerID","EmployeeID","OrderDate","RequiredDate",ShipCity,"ShipRegion","ShipPostalCode","ShipCountry")N'RJ',N'05454-876',N'Brazil')</v>
      </c>
      <c r="E6134" t="s">
        <v>3452</v>
      </c>
    </row>
    <row r="6135" spans="1:5" hidden="1" x14ac:dyDescent="0.25">
      <c r="A6135" t="s">
        <v>2161</v>
      </c>
      <c r="C6135" t="s">
        <v>2164</v>
      </c>
      <c r="D6135" t="str">
        <f t="shared" si="65"/>
        <v>N'Hanari Carnes',N'Rua do Paço, 67',N'Rio de Janeiro',</v>
      </c>
      <c r="E6135" t="s">
        <v>2172</v>
      </c>
    </row>
    <row r="6136" spans="1:5" hidden="1" x14ac:dyDescent="0.25">
      <c r="A6136" t="s">
        <v>2161</v>
      </c>
      <c r="C6136" t="s">
        <v>2165</v>
      </c>
      <c r="D6136" t="str">
        <f t="shared" si="65"/>
        <v>VALUES (10770,N'HANAR',8,'12/9/1997','1/6/1998','12/17/1997',3,5.32,N'Hanari Carnes',N'Rua do Paço, 67',N'Rio de Janeiro',N'RJ',N'05454-876',N'Brazil')INSERT INTO "Orders"ShippedDate,"ShipVia","Freight","ShipName","ShipAddress",</v>
      </c>
      <c r="E6136" t="s">
        <v>5181</v>
      </c>
    </row>
    <row r="6137" spans="1:5" hidden="1" x14ac:dyDescent="0.25">
      <c r="A6137" t="s">
        <v>2161</v>
      </c>
      <c r="B6137" t="s">
        <v>2860</v>
      </c>
      <c r="D6137" t="str">
        <f t="shared" si="65"/>
        <v>VALUES (10770,N'HANAR',8,'12/9/1997','1/6/1998','12/17/1997',3,5.32,N'RJ',N'05454-876',N'Brazil')("OrderID","CustomerID","EmployeeID","OrderDate","RequiredDate",ShippedDate,"ShipVia","Freight","ShipName","ShipAddress",ShipCity,"ShipRegion","ShipPostalCode","ShipCountry")</v>
      </c>
      <c r="E6137" t="s">
        <v>5182</v>
      </c>
    </row>
    <row r="6138" spans="1:5" hidden="1" x14ac:dyDescent="0.25">
      <c r="A6138" t="s">
        <v>2161</v>
      </c>
      <c r="C6138" t="s">
        <v>2172</v>
      </c>
      <c r="D6138" t="str">
        <f t="shared" si="65"/>
        <v>ShipCity,"ShipRegion","ShipPostalCode","ShipCountry")</v>
      </c>
      <c r="E6138" t="s">
        <v>2165</v>
      </c>
    </row>
    <row r="6139" spans="1:5" hidden="1" x14ac:dyDescent="0.25">
      <c r="A6139" t="s">
        <v>2161</v>
      </c>
      <c r="C6139" t="s">
        <v>2173</v>
      </c>
      <c r="D6139" t="str">
        <f t="shared" si="65"/>
        <v>INSERT INTO "Orders"ShippedDate,"ShipVia","Freight","ShipName","ShipAddress",N'Ernst Handel',N'Kirchgasse 6',N'Graz',</v>
      </c>
      <c r="E6139" t="s">
        <v>3488</v>
      </c>
    </row>
    <row r="6140" spans="1:5" x14ac:dyDescent="0.25">
      <c r="A6140" t="s">
        <v>2161</v>
      </c>
      <c r="B6140" t="s">
        <v>2162</v>
      </c>
      <c r="D6140" t="str">
        <f t="shared" si="65"/>
        <v>INSERT INTO "Orders"("OrderID","CustomerID","EmployeeID","OrderDate","RequiredDate",ShippedDate,"ShipVia","Freight","ShipName","ShipAddress",ShipCity,"ShipRegion","ShipPostalCode","ShipCountry")VALUES (10771,N'ERNSH',9,'12/10/1997','1/7/1998','1/2/1998',2,11.19,N'Ernst Handel',N'Kirchgasse 6',N'Graz',NULL,N'8010',N'Austria')</v>
      </c>
      <c r="E6140" t="s">
        <v>5183</v>
      </c>
    </row>
    <row r="6141" spans="1:5" hidden="1" x14ac:dyDescent="0.25">
      <c r="A6141" t="s">
        <v>2161</v>
      </c>
      <c r="B6141" t="s">
        <v>2163</v>
      </c>
      <c r="D6141" t="str">
        <f t="shared" si="65"/>
        <v>("OrderID","CustomerID","EmployeeID","OrderDate","RequiredDate",ShipCity,"ShipRegion","ShipPostalCode","ShipCountry")NULL,N'8010',N'Austria')</v>
      </c>
      <c r="E6141" t="s">
        <v>3490</v>
      </c>
    </row>
    <row r="6142" spans="1:5" hidden="1" x14ac:dyDescent="0.25">
      <c r="A6142" t="s">
        <v>2161</v>
      </c>
      <c r="C6142" t="s">
        <v>2164</v>
      </c>
      <c r="D6142" t="str">
        <f t="shared" si="65"/>
        <v>N'Ernst Handel',N'Kirchgasse 6',N'Graz',</v>
      </c>
      <c r="E6142" t="s">
        <v>2194</v>
      </c>
    </row>
    <row r="6143" spans="1:5" hidden="1" x14ac:dyDescent="0.25">
      <c r="A6143" t="s">
        <v>2161</v>
      </c>
      <c r="C6143" t="s">
        <v>2165</v>
      </c>
      <c r="D6143" t="str">
        <f t="shared" si="65"/>
        <v>VALUES (10771,N'ERNSH',9,'12/10/1997','1/7/1998','1/2/1998',2,11.19,N'Ernst Handel',N'Kirchgasse 6',N'Graz',NULL,N'8010',N'Austria')INSERT INTO "Orders"ShippedDate,"ShipVia","Freight","ShipName","ShipAddress",</v>
      </c>
      <c r="E6143" t="s">
        <v>5184</v>
      </c>
    </row>
    <row r="6144" spans="1:5" hidden="1" x14ac:dyDescent="0.25">
      <c r="A6144" t="s">
        <v>2161</v>
      </c>
      <c r="B6144" t="s">
        <v>2861</v>
      </c>
      <c r="D6144" t="str">
        <f t="shared" si="65"/>
        <v>VALUES (10771,N'ERNSH',9,'12/10/1997','1/7/1998','1/2/1998',2,11.19,NULL,N'8010',N'Austria')("OrderID","CustomerID","EmployeeID","OrderDate","RequiredDate",ShippedDate,"ShipVia","Freight","ShipName","ShipAddress",ShipCity,"ShipRegion","ShipPostalCode","ShipCountry")</v>
      </c>
      <c r="E6144" t="s">
        <v>5185</v>
      </c>
    </row>
    <row r="6145" spans="1:5" hidden="1" x14ac:dyDescent="0.25">
      <c r="A6145" t="s">
        <v>2161</v>
      </c>
      <c r="C6145" t="s">
        <v>2194</v>
      </c>
      <c r="D6145" t="str">
        <f t="shared" si="65"/>
        <v>ShipCity,"ShipRegion","ShipPostalCode","ShipCountry")</v>
      </c>
      <c r="E6145" t="s">
        <v>2165</v>
      </c>
    </row>
    <row r="6146" spans="1:5" hidden="1" x14ac:dyDescent="0.25">
      <c r="A6146" t="s">
        <v>2161</v>
      </c>
      <c r="C6146" t="s">
        <v>2195</v>
      </c>
      <c r="D6146" t="str">
        <f t="shared" si="65"/>
        <v>INSERT INTO "Orders"ShippedDate,"ShipVia","Freight","ShipName","ShipAddress",N'Lehmanns Marktstand',N'Magazinweg 7',N'Frankfurt a.M.',</v>
      </c>
      <c r="E6146" t="s">
        <v>3586</v>
      </c>
    </row>
    <row r="6147" spans="1:5" x14ac:dyDescent="0.25">
      <c r="A6147" t="s">
        <v>2161</v>
      </c>
      <c r="B6147" t="s">
        <v>2162</v>
      </c>
      <c r="D6147" t="str">
        <f t="shared" si="65"/>
        <v>INSERT INTO "Orders"("OrderID","CustomerID","EmployeeID","OrderDate","RequiredDate",ShippedDate,"ShipVia","Freight","ShipName","ShipAddress",ShipCity,"ShipRegion","ShipPostalCode","ShipCountry")VALUES (10772,N'LEHMS',3,'12/10/1997','1/7/1998','12/19/1997',2,91.28,N'Lehmanns Marktstand',N'Magazinweg 7',N'Frankfurt a.M.',NULL,N'60528',N'Germany')</v>
      </c>
      <c r="E6147" t="s">
        <v>5186</v>
      </c>
    </row>
    <row r="6148" spans="1:5" hidden="1" x14ac:dyDescent="0.25">
      <c r="A6148" t="s">
        <v>2161</v>
      </c>
      <c r="B6148" t="s">
        <v>2163</v>
      </c>
      <c r="D6148" t="str">
        <f t="shared" si="65"/>
        <v>("OrderID","CustomerID","EmployeeID","OrderDate","RequiredDate",ShipCity,"ShipRegion","ShipPostalCode","ShipCountry")NULL,N'60528',N'Germany')</v>
      </c>
      <c r="E6148" t="s">
        <v>3588</v>
      </c>
    </row>
    <row r="6149" spans="1:5" hidden="1" x14ac:dyDescent="0.25">
      <c r="A6149" t="s">
        <v>2161</v>
      </c>
      <c r="C6149" t="s">
        <v>2164</v>
      </c>
      <c r="D6149" t="str">
        <f t="shared" si="65"/>
        <v>N'Lehmanns Marktstand',N'Magazinweg 7',N'Frankfurt a.M.',</v>
      </c>
      <c r="E6149" t="s">
        <v>2249</v>
      </c>
    </row>
    <row r="6150" spans="1:5" hidden="1" x14ac:dyDescent="0.25">
      <c r="A6150" t="s">
        <v>2161</v>
      </c>
      <c r="C6150" t="s">
        <v>2165</v>
      </c>
      <c r="D6150" t="str">
        <f t="shared" si="65"/>
        <v>VALUES (10772,N'LEHMS',3,'12/10/1997','1/7/1998','12/19/1997',2,91.28,N'Lehmanns Marktstand',N'Magazinweg 7',N'Frankfurt a.M.',NULL,N'60528',N'Germany')INSERT INTO "Orders"ShippedDate,"ShipVia","Freight","ShipName","ShipAddress",</v>
      </c>
      <c r="E6150" t="s">
        <v>5187</v>
      </c>
    </row>
    <row r="6151" spans="1:5" hidden="1" x14ac:dyDescent="0.25">
      <c r="A6151" t="s">
        <v>2161</v>
      </c>
      <c r="B6151" t="s">
        <v>2862</v>
      </c>
      <c r="D6151" t="str">
        <f t="shared" si="65"/>
        <v>VALUES (10772,N'LEHMS',3,'12/10/1997','1/7/1998','12/19/1997',2,91.28,NULL,N'60528',N'Germany')("OrderID","CustomerID","EmployeeID","OrderDate","RequiredDate",ShippedDate,"ShipVia","Freight","ShipName","ShipAddress",ShipCity,"ShipRegion","ShipPostalCode","ShipCountry")</v>
      </c>
      <c r="E6151" t="s">
        <v>5188</v>
      </c>
    </row>
    <row r="6152" spans="1:5" hidden="1" x14ac:dyDescent="0.25">
      <c r="A6152" t="s">
        <v>2161</v>
      </c>
      <c r="C6152" t="s">
        <v>2249</v>
      </c>
      <c r="D6152" t="str">
        <f t="shared" si="65"/>
        <v>ShipCity,"ShipRegion","ShipPostalCode","ShipCountry")</v>
      </c>
      <c r="E6152" t="s">
        <v>2165</v>
      </c>
    </row>
    <row r="6153" spans="1:5" hidden="1" x14ac:dyDescent="0.25">
      <c r="A6153" t="s">
        <v>2161</v>
      </c>
      <c r="C6153" t="s">
        <v>2250</v>
      </c>
      <c r="D6153" t="str">
        <f t="shared" si="65"/>
        <v>INSERT INTO "Orders"ShippedDate,"ShipVia","Freight","ShipName","ShipAddress",N'Ernst Handel',N'Kirchgasse 6',N'Graz',</v>
      </c>
      <c r="E6153" t="s">
        <v>3488</v>
      </c>
    </row>
    <row r="6154" spans="1:5" x14ac:dyDescent="0.25">
      <c r="A6154" t="s">
        <v>2161</v>
      </c>
      <c r="B6154" t="s">
        <v>2162</v>
      </c>
      <c r="D6154" t="str">
        <f t="shared" si="65"/>
        <v>INSERT INTO "Orders"("OrderID","CustomerID","EmployeeID","OrderDate","RequiredDate",ShippedDate,"ShipVia","Freight","ShipName","ShipAddress",ShipCity,"ShipRegion","ShipPostalCode","ShipCountry")VALUES (10773,N'ERNSH',1,'12/11/1997','1/8/1998','12/16/1997',3,96.43,N'Ernst Handel',N'Kirchgasse 6',N'Graz',NULL,N'8010',N'Austria')</v>
      </c>
      <c r="E6154" t="s">
        <v>5189</v>
      </c>
    </row>
    <row r="6155" spans="1:5" hidden="1" x14ac:dyDescent="0.25">
      <c r="A6155" t="s">
        <v>2161</v>
      </c>
      <c r="B6155" t="s">
        <v>2163</v>
      </c>
      <c r="D6155" t="str">
        <f t="shared" si="65"/>
        <v>("OrderID","CustomerID","EmployeeID","OrderDate","RequiredDate",ShipCity,"ShipRegion","ShipPostalCode","ShipCountry")NULL,N'8010',N'Austria')</v>
      </c>
      <c r="E6155" t="s">
        <v>3490</v>
      </c>
    </row>
    <row r="6156" spans="1:5" hidden="1" x14ac:dyDescent="0.25">
      <c r="A6156" t="s">
        <v>2161</v>
      </c>
      <c r="C6156" t="s">
        <v>2164</v>
      </c>
      <c r="D6156" t="str">
        <f t="shared" si="65"/>
        <v>N'Ernst Handel',N'Kirchgasse 6',N'Graz',</v>
      </c>
      <c r="E6156" t="s">
        <v>2194</v>
      </c>
    </row>
    <row r="6157" spans="1:5" hidden="1" x14ac:dyDescent="0.25">
      <c r="A6157" t="s">
        <v>2161</v>
      </c>
      <c r="C6157" t="s">
        <v>2165</v>
      </c>
      <c r="D6157" t="str">
        <f t="shared" si="65"/>
        <v>VALUES (10773,N'ERNSH',1,'12/11/1997','1/8/1998','12/16/1997',3,96.43,N'Ernst Handel',N'Kirchgasse 6',N'Graz',NULL,N'8010',N'Austria')INSERT INTO "Orders"ShippedDate,"ShipVia","Freight","ShipName","ShipAddress",</v>
      </c>
      <c r="E6157" t="s">
        <v>5190</v>
      </c>
    </row>
    <row r="6158" spans="1:5" hidden="1" x14ac:dyDescent="0.25">
      <c r="A6158" t="s">
        <v>2161</v>
      </c>
      <c r="B6158" t="s">
        <v>2863</v>
      </c>
      <c r="D6158" t="str">
        <f t="shared" si="65"/>
        <v>VALUES (10773,N'ERNSH',1,'12/11/1997','1/8/1998','12/16/1997',3,96.43,NULL,N'8010',N'Austria')("OrderID","CustomerID","EmployeeID","OrderDate","RequiredDate",ShippedDate,"ShipVia","Freight","ShipName","ShipAddress",ShipCity,"ShipRegion","ShipPostalCode","ShipCountry")</v>
      </c>
      <c r="E6158" t="s">
        <v>5191</v>
      </c>
    </row>
    <row r="6159" spans="1:5" hidden="1" x14ac:dyDescent="0.25">
      <c r="A6159" t="s">
        <v>2161</v>
      </c>
      <c r="C6159" t="s">
        <v>2194</v>
      </c>
      <c r="D6159" t="str">
        <f t="shared" si="65"/>
        <v>ShipCity,"ShipRegion","ShipPostalCode","ShipCountry")</v>
      </c>
      <c r="E6159" t="s">
        <v>2165</v>
      </c>
    </row>
    <row r="6160" spans="1:5" hidden="1" x14ac:dyDescent="0.25">
      <c r="A6160" t="s">
        <v>2161</v>
      </c>
      <c r="C6160" t="s">
        <v>2195</v>
      </c>
      <c r="D6160" t="str">
        <f t="shared" si="65"/>
        <v>INSERT INTO "Orders"ShippedDate,"ShipVia","Freight","ShipName","ShipAddress",N'Folk och fä HB',N'Åkergatan 24',N'Bräcke',</v>
      </c>
      <c r="E6160" t="s">
        <v>3516</v>
      </c>
    </row>
    <row r="6161" spans="1:5" x14ac:dyDescent="0.25">
      <c r="A6161" t="s">
        <v>2161</v>
      </c>
      <c r="B6161" t="s">
        <v>2162</v>
      </c>
      <c r="D6161" t="str">
        <f t="shared" si="65"/>
        <v>INSERT INTO "Orders"("OrderID","CustomerID","EmployeeID","OrderDate","RequiredDate",ShippedDate,"ShipVia","Freight","ShipName","ShipAddress",ShipCity,"ShipRegion","ShipPostalCode","ShipCountry")VALUES (10774,N'FOLKO',4,'12/11/1997','12/25/1997','12/12/1997',1,48.20,N'Folk och fä HB',N'Åkergatan 24',N'Bräcke',NULL,N'S-844 67',N'Sweden')</v>
      </c>
      <c r="E6161" t="s">
        <v>5192</v>
      </c>
    </row>
    <row r="6162" spans="1:5" hidden="1" x14ac:dyDescent="0.25">
      <c r="A6162" t="s">
        <v>2161</v>
      </c>
      <c r="B6162" t="s">
        <v>2163</v>
      </c>
      <c r="D6162" t="str">
        <f t="shared" si="65"/>
        <v>("OrderID","CustomerID","EmployeeID","OrderDate","RequiredDate",ShipCity,"ShipRegion","ShipPostalCode","ShipCountry")NULL,N'S-844 67',N'Sweden')</v>
      </c>
      <c r="E6162" t="s">
        <v>3518</v>
      </c>
    </row>
    <row r="6163" spans="1:5" hidden="1" x14ac:dyDescent="0.25">
      <c r="A6163" t="s">
        <v>2161</v>
      </c>
      <c r="C6163" t="s">
        <v>2164</v>
      </c>
      <c r="D6163" t="str">
        <f t="shared" si="65"/>
        <v>N'Folk och fä HB',N'Åkergatan 24',N'Bräcke',</v>
      </c>
      <c r="E6163" t="s">
        <v>2210</v>
      </c>
    </row>
    <row r="6164" spans="1:5" hidden="1" x14ac:dyDescent="0.25">
      <c r="A6164" t="s">
        <v>2161</v>
      </c>
      <c r="C6164" t="s">
        <v>2165</v>
      </c>
      <c r="D6164" t="str">
        <f t="shared" si="65"/>
        <v>VALUES (10774,N'FOLKO',4,'12/11/1997','12/25/1997','12/12/1997',1,48.20,N'Folk och fä HB',N'Åkergatan 24',N'Bräcke',NULL,N'S-844 67',N'Sweden')INSERT INTO "Orders"ShippedDate,"ShipVia","Freight","ShipName","ShipAddress",</v>
      </c>
      <c r="E6164" t="s">
        <v>5193</v>
      </c>
    </row>
    <row r="6165" spans="1:5" hidden="1" x14ac:dyDescent="0.25">
      <c r="A6165" t="s">
        <v>2161</v>
      </c>
      <c r="B6165" t="s">
        <v>2864</v>
      </c>
      <c r="D6165" t="str">
        <f t="shared" si="65"/>
        <v>VALUES (10774,N'FOLKO',4,'12/11/1997','12/25/1997','12/12/1997',1,48.20,NULL,N'S-844 67',N'Sweden')("OrderID","CustomerID","EmployeeID","OrderDate","RequiredDate",ShippedDate,"ShipVia","Freight","ShipName","ShipAddress",ShipCity,"ShipRegion","ShipPostalCode","ShipCountry")</v>
      </c>
      <c r="E6165" t="s">
        <v>5194</v>
      </c>
    </row>
    <row r="6166" spans="1:5" hidden="1" x14ac:dyDescent="0.25">
      <c r="A6166" t="s">
        <v>2161</v>
      </c>
      <c r="C6166" t="s">
        <v>2210</v>
      </c>
      <c r="D6166" t="str">
        <f t="shared" si="65"/>
        <v>ShipCity,"ShipRegion","ShipPostalCode","ShipCountry")</v>
      </c>
      <c r="E6166" t="s">
        <v>2165</v>
      </c>
    </row>
    <row r="6167" spans="1:5" hidden="1" x14ac:dyDescent="0.25">
      <c r="A6167" t="s">
        <v>2161</v>
      </c>
      <c r="C6167" t="s">
        <v>2211</v>
      </c>
      <c r="D6167" t="str">
        <f t="shared" si="65"/>
        <v>INSERT INTO "Orders"ShippedDate,"ShipVia","Freight","ShipName","ShipAddress",N'The Cracker Box',N'55 Grizzly Peak Rd.',N'Butte',</v>
      </c>
      <c r="E6167" t="s">
        <v>4734</v>
      </c>
    </row>
    <row r="6168" spans="1:5" x14ac:dyDescent="0.25">
      <c r="A6168" t="s">
        <v>2161</v>
      </c>
      <c r="B6168" t="s">
        <v>2162</v>
      </c>
      <c r="D6168" t="str">
        <f t="shared" si="65"/>
        <v>INSERT INTO "Orders"("OrderID","CustomerID","EmployeeID","OrderDate","RequiredDate",ShippedDate,"ShipVia","Freight","ShipName","ShipAddress",ShipCity,"ShipRegion","ShipPostalCode","ShipCountry")VALUES (10775,N'THECR',7,'12/12/1997','1/9/1998','12/26/1997',1,20.25,N'The Cracker Box',N'55 Grizzly Peak Rd.',N'Butte',N'MT',N'59801',N'USA')</v>
      </c>
      <c r="E6168" t="s">
        <v>5195</v>
      </c>
    </row>
    <row r="6169" spans="1:5" hidden="1" x14ac:dyDescent="0.25">
      <c r="A6169" t="s">
        <v>2161</v>
      </c>
      <c r="B6169" t="s">
        <v>2163</v>
      </c>
      <c r="D6169" t="str">
        <f t="shared" si="65"/>
        <v>("OrderID","CustomerID","EmployeeID","OrderDate","RequiredDate",ShipCity,"ShipRegion","ShipPostalCode","ShipCountry")N'MT',N'59801',N'USA')</v>
      </c>
      <c r="E6169" t="s">
        <v>4736</v>
      </c>
    </row>
    <row r="6170" spans="1:5" hidden="1" x14ac:dyDescent="0.25">
      <c r="A6170" t="s">
        <v>2161</v>
      </c>
      <c r="C6170" t="s">
        <v>2164</v>
      </c>
      <c r="D6170" t="str">
        <f t="shared" si="65"/>
        <v>N'The Cracker Box',N'55 Grizzly Peak Rd.',N'Butte',</v>
      </c>
      <c r="E6170" t="s">
        <v>2707</v>
      </c>
    </row>
    <row r="6171" spans="1:5" hidden="1" x14ac:dyDescent="0.25">
      <c r="A6171" t="s">
        <v>2161</v>
      </c>
      <c r="C6171" t="s">
        <v>2165</v>
      </c>
      <c r="D6171" t="str">
        <f t="shared" si="65"/>
        <v>VALUES (10775,N'THECR',7,'12/12/1997','1/9/1998','12/26/1997',1,20.25,N'The Cracker Box',N'55 Grizzly Peak Rd.',N'Butte',N'MT',N'59801',N'USA')INSERT INTO "Orders"ShippedDate,"ShipVia","Freight","ShipName","ShipAddress",</v>
      </c>
      <c r="E6171" t="s">
        <v>5196</v>
      </c>
    </row>
    <row r="6172" spans="1:5" hidden="1" x14ac:dyDescent="0.25">
      <c r="A6172" t="s">
        <v>2161</v>
      </c>
      <c r="B6172" t="s">
        <v>2865</v>
      </c>
      <c r="D6172" t="str">
        <f t="shared" si="65"/>
        <v>VALUES (10775,N'THECR',7,'12/12/1997','1/9/1998','12/26/1997',1,20.25,N'MT',N'59801',N'USA')("OrderID","CustomerID","EmployeeID","OrderDate","RequiredDate",ShippedDate,"ShipVia","Freight","ShipName","ShipAddress",ShipCity,"ShipRegion","ShipPostalCode","ShipCountry")</v>
      </c>
      <c r="E6172" t="s">
        <v>5197</v>
      </c>
    </row>
    <row r="6173" spans="1:5" hidden="1" x14ac:dyDescent="0.25">
      <c r="A6173" t="s">
        <v>2161</v>
      </c>
      <c r="C6173" t="s">
        <v>2707</v>
      </c>
      <c r="D6173" t="str">
        <f t="shared" si="65"/>
        <v>ShipCity,"ShipRegion","ShipPostalCode","ShipCountry")</v>
      </c>
      <c r="E6173" t="s">
        <v>2165</v>
      </c>
    </row>
    <row r="6174" spans="1:5" hidden="1" x14ac:dyDescent="0.25">
      <c r="A6174" t="s">
        <v>2161</v>
      </c>
      <c r="C6174" t="s">
        <v>2708</v>
      </c>
      <c r="D6174" t="str">
        <f t="shared" si="65"/>
        <v>INSERT INTO "Orders"ShippedDate,"ShipVia","Freight","ShipName","ShipAddress",N'Ernst Handel',N'Kirchgasse 6',N'Graz',</v>
      </c>
      <c r="E6174" t="s">
        <v>3488</v>
      </c>
    </row>
    <row r="6175" spans="1:5" x14ac:dyDescent="0.25">
      <c r="A6175" t="s">
        <v>2161</v>
      </c>
      <c r="B6175" t="s">
        <v>2162</v>
      </c>
      <c r="D6175" t="str">
        <f t="shared" si="65"/>
        <v>INSERT INTO "Orders"("OrderID","CustomerID","EmployeeID","OrderDate","RequiredDate",ShippedDate,"ShipVia","Freight","ShipName","ShipAddress",ShipCity,"ShipRegion","ShipPostalCode","ShipCountry")VALUES (10776,N'ERNSH',1,'12/15/1997','1/12/1998','12/18/1997',3,351.53,N'Ernst Handel',N'Kirchgasse 6',N'Graz',NULL,N'8010',N'Austria')</v>
      </c>
      <c r="E6175" t="s">
        <v>5198</v>
      </c>
    </row>
    <row r="6176" spans="1:5" hidden="1" x14ac:dyDescent="0.25">
      <c r="A6176" t="s">
        <v>2161</v>
      </c>
      <c r="B6176" t="s">
        <v>2163</v>
      </c>
      <c r="D6176" t="str">
        <f t="shared" si="65"/>
        <v>("OrderID","CustomerID","EmployeeID","OrderDate","RequiredDate",ShipCity,"ShipRegion","ShipPostalCode","ShipCountry")NULL,N'8010',N'Austria')</v>
      </c>
      <c r="E6176" t="s">
        <v>3490</v>
      </c>
    </row>
    <row r="6177" spans="1:5" hidden="1" x14ac:dyDescent="0.25">
      <c r="A6177" t="s">
        <v>2161</v>
      </c>
      <c r="C6177" t="s">
        <v>2164</v>
      </c>
      <c r="D6177" t="str">
        <f t="shared" si="65"/>
        <v>N'Ernst Handel',N'Kirchgasse 6',N'Graz',</v>
      </c>
      <c r="E6177" t="s">
        <v>2194</v>
      </c>
    </row>
    <row r="6178" spans="1:5" hidden="1" x14ac:dyDescent="0.25">
      <c r="A6178" t="s">
        <v>2161</v>
      </c>
      <c r="C6178" t="s">
        <v>2165</v>
      </c>
      <c r="D6178" t="str">
        <f t="shared" si="65"/>
        <v>VALUES (10776,N'ERNSH',1,'12/15/1997','1/12/1998','12/18/1997',3,351.53,N'Ernst Handel',N'Kirchgasse 6',N'Graz',NULL,N'8010',N'Austria')INSERT INTO "Orders"ShippedDate,"ShipVia","Freight","ShipName","ShipAddress",</v>
      </c>
      <c r="E6178" t="s">
        <v>5199</v>
      </c>
    </row>
    <row r="6179" spans="1:5" hidden="1" x14ac:dyDescent="0.25">
      <c r="A6179" t="s">
        <v>2161</v>
      </c>
      <c r="B6179" t="s">
        <v>2866</v>
      </c>
      <c r="D6179" t="str">
        <f t="shared" si="65"/>
        <v>VALUES (10776,N'ERNSH',1,'12/15/1997','1/12/1998','12/18/1997',3,351.53,NULL,N'8010',N'Austria')("OrderID","CustomerID","EmployeeID","OrderDate","RequiredDate",ShippedDate,"ShipVia","Freight","ShipName","ShipAddress",ShipCity,"ShipRegion","ShipPostalCode","ShipCountry")</v>
      </c>
      <c r="E6179" t="s">
        <v>5200</v>
      </c>
    </row>
    <row r="6180" spans="1:5" hidden="1" x14ac:dyDescent="0.25">
      <c r="A6180" t="s">
        <v>2161</v>
      </c>
      <c r="C6180" t="s">
        <v>2194</v>
      </c>
      <c r="D6180" t="str">
        <f t="shared" si="65"/>
        <v>ShipCity,"ShipRegion","ShipPostalCode","ShipCountry")</v>
      </c>
      <c r="E6180" t="s">
        <v>2165</v>
      </c>
    </row>
    <row r="6181" spans="1:5" hidden="1" x14ac:dyDescent="0.25">
      <c r="A6181" t="s">
        <v>2161</v>
      </c>
      <c r="C6181" t="s">
        <v>2195</v>
      </c>
      <c r="D6181" t="str">
        <f t="shared" si="65"/>
        <v>INSERT INTO "Orders"ShippedDate,"ShipVia","Freight","ShipName","ShipAddress",N'Gourmet Lanchonetes',N'Av. Brasil, 442',N'Campinas',</v>
      </c>
      <c r="E6181" t="s">
        <v>4107</v>
      </c>
    </row>
    <row r="6182" spans="1:5" x14ac:dyDescent="0.25">
      <c r="A6182" t="s">
        <v>2161</v>
      </c>
      <c r="B6182" t="s">
        <v>2162</v>
      </c>
      <c r="D6182" t="str">
        <f t="shared" si="65"/>
        <v>INSERT INTO "Orders"("OrderID","CustomerID","EmployeeID","OrderDate","RequiredDate",ShippedDate,"ShipVia","Freight","ShipName","ShipAddress",ShipCity,"ShipRegion","ShipPostalCode","ShipCountry")VALUES (10777,N'GOURL',7,'12/15/1997','12/29/1997','1/21/1998',2,3.01,N'Gourmet Lanchonetes',N'Av. Brasil, 442',N'Campinas',N'SP',N'04876-786',N'Brazil')</v>
      </c>
      <c r="E6182" t="s">
        <v>5201</v>
      </c>
    </row>
    <row r="6183" spans="1:5" hidden="1" x14ac:dyDescent="0.25">
      <c r="A6183" t="s">
        <v>2161</v>
      </c>
      <c r="B6183" t="s">
        <v>2163</v>
      </c>
      <c r="D6183" t="str">
        <f t="shared" si="65"/>
        <v>("OrderID","CustomerID","EmployeeID","OrderDate","RequiredDate",ShipCity,"ShipRegion","ShipPostalCode","ShipCountry")N'SP',N'04876-786',N'Brazil')</v>
      </c>
      <c r="E6183" t="s">
        <v>4109</v>
      </c>
    </row>
    <row r="6184" spans="1:5" hidden="1" x14ac:dyDescent="0.25">
      <c r="A6184" t="s">
        <v>2161</v>
      </c>
      <c r="C6184" t="s">
        <v>2164</v>
      </c>
      <c r="D6184" t="str">
        <f t="shared" si="65"/>
        <v>N'Gourmet Lanchonetes',N'Av. Brasil, 442',N'Campinas',</v>
      </c>
      <c r="E6184" t="s">
        <v>2482</v>
      </c>
    </row>
    <row r="6185" spans="1:5" hidden="1" x14ac:dyDescent="0.25">
      <c r="A6185" t="s">
        <v>2161</v>
      </c>
      <c r="C6185" t="s">
        <v>2165</v>
      </c>
      <c r="D6185" t="str">
        <f t="shared" si="65"/>
        <v>VALUES (10777,N'GOURL',7,'12/15/1997','12/29/1997','1/21/1998',2,3.01,N'Gourmet Lanchonetes',N'Av. Brasil, 442',N'Campinas',N'SP',N'04876-786',N'Brazil')INSERT INTO "Orders"ShippedDate,"ShipVia","Freight","ShipName","ShipAddress",</v>
      </c>
      <c r="E6185" t="s">
        <v>5202</v>
      </c>
    </row>
    <row r="6186" spans="1:5" hidden="1" x14ac:dyDescent="0.25">
      <c r="A6186" t="s">
        <v>2161</v>
      </c>
      <c r="B6186" t="s">
        <v>2867</v>
      </c>
      <c r="D6186" t="str">
        <f t="shared" si="65"/>
        <v>VALUES (10777,N'GOURL',7,'12/15/1997','12/29/1997','1/21/1998',2,3.01,N'SP',N'04876-786',N'Brazil')("OrderID","CustomerID","EmployeeID","OrderDate","RequiredDate",ShippedDate,"ShipVia","Freight","ShipName","ShipAddress",ShipCity,"ShipRegion","ShipPostalCode","ShipCountry")</v>
      </c>
      <c r="E6186" t="s">
        <v>5203</v>
      </c>
    </row>
    <row r="6187" spans="1:5" hidden="1" x14ac:dyDescent="0.25">
      <c r="A6187" t="s">
        <v>2161</v>
      </c>
      <c r="C6187" t="s">
        <v>2482</v>
      </c>
      <c r="D6187" t="str">
        <f t="shared" si="65"/>
        <v>ShipCity,"ShipRegion","ShipPostalCode","ShipCountry")</v>
      </c>
      <c r="E6187" t="s">
        <v>2165</v>
      </c>
    </row>
    <row r="6188" spans="1:5" hidden="1" x14ac:dyDescent="0.25">
      <c r="A6188" t="s">
        <v>2161</v>
      </c>
      <c r="C6188" t="s">
        <v>2483</v>
      </c>
      <c r="D6188" t="str">
        <f t="shared" si="65"/>
        <v>INSERT INTO "Orders"ShippedDate,"ShipVia","Freight","ShipName","ShipAddress",N'Berglunds snabbköp',N'Berguvsvägen  8',N'Luleå',</v>
      </c>
      <c r="E6188" t="s">
        <v>3581</v>
      </c>
    </row>
    <row r="6189" spans="1:5" x14ac:dyDescent="0.25">
      <c r="A6189" t="s">
        <v>2161</v>
      </c>
      <c r="B6189" t="s">
        <v>2162</v>
      </c>
      <c r="D6189" t="str">
        <f t="shared" si="65"/>
        <v>INSERT INTO "Orders"("OrderID","CustomerID","EmployeeID","OrderDate","RequiredDate",ShippedDate,"ShipVia","Freight","ShipName","ShipAddress",ShipCity,"ShipRegion","ShipPostalCode","ShipCountry")VALUES (10778,N'BERGS',3,'12/16/1997','1/13/1998','12/24/1997',1,6.79,N'Berglunds snabbköp',N'Berguvsvägen  8',N'Luleå',NULL,N'S-958 22',N'Sweden')</v>
      </c>
      <c r="E6189" t="s">
        <v>5204</v>
      </c>
    </row>
    <row r="6190" spans="1:5" hidden="1" x14ac:dyDescent="0.25">
      <c r="A6190" t="s">
        <v>2161</v>
      </c>
      <c r="B6190" t="s">
        <v>2163</v>
      </c>
      <c r="D6190" t="str">
        <f t="shared" si="65"/>
        <v>("OrderID","CustomerID","EmployeeID","OrderDate","RequiredDate",ShipCity,"ShipRegion","ShipPostalCode","ShipCountry")NULL,N'S-958 22',N'Sweden')</v>
      </c>
      <c r="E6190" t="s">
        <v>3583</v>
      </c>
    </row>
    <row r="6191" spans="1:5" hidden="1" x14ac:dyDescent="0.25">
      <c r="A6191" t="s">
        <v>2161</v>
      </c>
      <c r="C6191" t="s">
        <v>2164</v>
      </c>
      <c r="D6191" t="str">
        <f t="shared" si="65"/>
        <v>N'Berglunds snabbköp',N'Berguvsvägen  8',N'Luleå',</v>
      </c>
      <c r="E6191" t="s">
        <v>2246</v>
      </c>
    </row>
    <row r="6192" spans="1:5" hidden="1" x14ac:dyDescent="0.25">
      <c r="A6192" t="s">
        <v>2161</v>
      </c>
      <c r="C6192" t="s">
        <v>2165</v>
      </c>
      <c r="D6192" t="str">
        <f t="shared" ref="D6192:D6255" si="66">B6192&amp;B6193&amp;C6194&amp;C6195&amp;B6196&amp;C6197&amp;C6198</f>
        <v>VALUES (10778,N'BERGS',3,'12/16/1997','1/13/1998','12/24/1997',1,6.79,N'Berglunds snabbköp',N'Berguvsvägen  8',N'Luleå',NULL,N'S-958 22',N'Sweden')INSERT INTO "Orders"ShippedDate,"ShipVia","Freight","ShipName","ShipAddress",</v>
      </c>
      <c r="E6192" t="s">
        <v>5205</v>
      </c>
    </row>
    <row r="6193" spans="1:5" hidden="1" x14ac:dyDescent="0.25">
      <c r="A6193" t="s">
        <v>2161</v>
      </c>
      <c r="B6193" t="s">
        <v>2868</v>
      </c>
      <c r="D6193" t="str">
        <f t="shared" si="66"/>
        <v>VALUES (10778,N'BERGS',3,'12/16/1997','1/13/1998','12/24/1997',1,6.79,NULL,N'S-958 22',N'Sweden')("OrderID","CustomerID","EmployeeID","OrderDate","RequiredDate",ShippedDate,"ShipVia","Freight","ShipName","ShipAddress",ShipCity,"ShipRegion","ShipPostalCode","ShipCountry")</v>
      </c>
      <c r="E6193" t="s">
        <v>5206</v>
      </c>
    </row>
    <row r="6194" spans="1:5" hidden="1" x14ac:dyDescent="0.25">
      <c r="A6194" t="s">
        <v>2161</v>
      </c>
      <c r="C6194" t="s">
        <v>2246</v>
      </c>
      <c r="D6194" t="str">
        <f t="shared" si="66"/>
        <v>ShipCity,"ShipRegion","ShipPostalCode","ShipCountry")</v>
      </c>
      <c r="E6194" t="s">
        <v>2165</v>
      </c>
    </row>
    <row r="6195" spans="1:5" hidden="1" x14ac:dyDescent="0.25">
      <c r="A6195" t="s">
        <v>2161</v>
      </c>
      <c r="C6195" t="s">
        <v>2247</v>
      </c>
      <c r="D6195" t="str">
        <f t="shared" si="66"/>
        <v>INSERT INTO "Orders"ShippedDate,"ShipVia","Freight","ShipName","ShipAddress",N'Morgenstern Gesundkost',N'Heerstr. 22',N'Leipzig',</v>
      </c>
      <c r="E6195" t="s">
        <v>3576</v>
      </c>
    </row>
    <row r="6196" spans="1:5" x14ac:dyDescent="0.25">
      <c r="A6196" t="s">
        <v>2161</v>
      </c>
      <c r="B6196" t="s">
        <v>2162</v>
      </c>
      <c r="D6196" t="str">
        <f t="shared" si="66"/>
        <v>INSERT INTO "Orders"("OrderID","CustomerID","EmployeeID","OrderDate","RequiredDate",ShippedDate,"ShipVia","Freight","ShipName","ShipAddress",ShipCity,"ShipRegion","ShipPostalCode","ShipCountry")VALUES (10779,N'MORGK',3,'12/16/1997','1/13/1998','1/14/1998',2,58.13,N'Morgenstern Gesundkost',N'Heerstr. 22',N'Leipzig',NULL,N'04179',N'Germany')</v>
      </c>
      <c r="E6196" t="s">
        <v>5207</v>
      </c>
    </row>
    <row r="6197" spans="1:5" hidden="1" x14ac:dyDescent="0.25">
      <c r="A6197" t="s">
        <v>2161</v>
      </c>
      <c r="B6197" t="s">
        <v>2163</v>
      </c>
      <c r="D6197" t="str">
        <f t="shared" si="66"/>
        <v>("OrderID","CustomerID","EmployeeID","OrderDate","RequiredDate",ShipCity,"ShipRegion","ShipPostalCode","ShipCountry")NULL,N'04179',N'Germany')</v>
      </c>
      <c r="E6197" t="s">
        <v>3578</v>
      </c>
    </row>
    <row r="6198" spans="1:5" hidden="1" x14ac:dyDescent="0.25">
      <c r="A6198" t="s">
        <v>2161</v>
      </c>
      <c r="C6198" t="s">
        <v>2164</v>
      </c>
      <c r="D6198" t="str">
        <f t="shared" si="66"/>
        <v>N'Morgenstern Gesundkost',N'Heerstr. 22',N'Leipzig',</v>
      </c>
      <c r="E6198" t="s">
        <v>2243</v>
      </c>
    </row>
    <row r="6199" spans="1:5" hidden="1" x14ac:dyDescent="0.25">
      <c r="A6199" t="s">
        <v>2161</v>
      </c>
      <c r="C6199" t="s">
        <v>2165</v>
      </c>
      <c r="D6199" t="str">
        <f t="shared" si="66"/>
        <v>VALUES (10779,N'MORGK',3,'12/16/1997','1/13/1998','1/14/1998',2,58.13,N'Morgenstern Gesundkost',N'Heerstr. 22',N'Leipzig',NULL,N'04179',N'Germany')INSERT INTO "Orders"ShippedDate,"ShipVia","Freight","ShipName","ShipAddress",</v>
      </c>
      <c r="E6199" t="s">
        <v>5208</v>
      </c>
    </row>
    <row r="6200" spans="1:5" hidden="1" x14ac:dyDescent="0.25">
      <c r="A6200" t="s">
        <v>2161</v>
      </c>
      <c r="B6200" t="s">
        <v>2869</v>
      </c>
      <c r="D6200" t="str">
        <f t="shared" si="66"/>
        <v>VALUES (10779,N'MORGK',3,'12/16/1997','1/13/1998','1/14/1998',2,58.13,NULL,N'04179',N'Germany')("OrderID","CustomerID","EmployeeID","OrderDate","RequiredDate",ShippedDate,"ShipVia","Freight","ShipName","ShipAddress",ShipCity,"ShipRegion","ShipPostalCode","ShipCountry")</v>
      </c>
      <c r="E6200" t="s">
        <v>5209</v>
      </c>
    </row>
    <row r="6201" spans="1:5" hidden="1" x14ac:dyDescent="0.25">
      <c r="A6201" t="s">
        <v>2161</v>
      </c>
      <c r="C6201" t="s">
        <v>2243</v>
      </c>
      <c r="D6201" t="str">
        <f t="shared" si="66"/>
        <v>ShipCity,"ShipRegion","ShipPostalCode","ShipCountry")</v>
      </c>
      <c r="E6201" t="s">
        <v>2165</v>
      </c>
    </row>
    <row r="6202" spans="1:5" hidden="1" x14ac:dyDescent="0.25">
      <c r="A6202" t="s">
        <v>2161</v>
      </c>
      <c r="C6202" t="s">
        <v>2244</v>
      </c>
      <c r="D6202" t="str">
        <f t="shared" si="66"/>
        <v>INSERT INTO "Orders"ShippedDate,"ShipVia","Freight","ShipName","ShipAddress",N'LILA-Supermercado',N'Carrera 52 con Ave. Bolívar #65-98 Llano Largo',N'Barquisimeto',</v>
      </c>
      <c r="E6202" t="s">
        <v>3602</v>
      </c>
    </row>
    <row r="6203" spans="1:5" x14ac:dyDescent="0.25">
      <c r="A6203" t="s">
        <v>2161</v>
      </c>
      <c r="B6203" t="s">
        <v>2162</v>
      </c>
      <c r="D6203" t="str">
        <f t="shared" si="66"/>
        <v>INSERT INTO "Orders"("OrderID","CustomerID","EmployeeID","OrderDate","RequiredDate",ShippedDate,"ShipVia","Freight","ShipName","ShipAddress",ShipCity,"ShipRegion","ShipPostalCode","ShipCountry")VALUES (10780,N'LILAS',2,'12/16/1997','12/30/1997','12/25/1997',1,42.13,N'LILA-Supermercado',N'Carrera 52 con Ave. Bolívar #65-98 Llano Largo',N'Barquisimeto',N'Lara',N'3508',N'Venezuela')</v>
      </c>
      <c r="E6203" t="s">
        <v>5210</v>
      </c>
    </row>
    <row r="6204" spans="1:5" hidden="1" x14ac:dyDescent="0.25">
      <c r="A6204" t="s">
        <v>2161</v>
      </c>
      <c r="B6204" t="s">
        <v>2163</v>
      </c>
      <c r="D6204" t="str">
        <f t="shared" si="66"/>
        <v>("OrderID","CustomerID","EmployeeID","OrderDate","RequiredDate",ShipCity,"ShipRegion","ShipPostalCode","ShipCountry")N'Lara',N'3508',N'Venezuela')</v>
      </c>
      <c r="E6204" t="s">
        <v>3604</v>
      </c>
    </row>
    <row r="6205" spans="1:5" hidden="1" x14ac:dyDescent="0.25">
      <c r="A6205" t="s">
        <v>2161</v>
      </c>
      <c r="C6205" t="s">
        <v>2164</v>
      </c>
      <c r="D6205" t="str">
        <f t="shared" si="66"/>
        <v>N'LILA-Supermercado',N'Carrera 52 con Ave. Bolívar #65-98 Llano Largo',N'Barquisimeto',</v>
      </c>
      <c r="E6205" t="s">
        <v>2257</v>
      </c>
    </row>
    <row r="6206" spans="1:5" hidden="1" x14ac:dyDescent="0.25">
      <c r="A6206" t="s">
        <v>2161</v>
      </c>
      <c r="C6206" t="s">
        <v>2165</v>
      </c>
      <c r="D6206" t="str">
        <f t="shared" si="66"/>
        <v>VALUES (10780,N'LILAS',2,'12/16/1997','12/30/1997','12/25/1997',1,42.13,N'LILA-Supermercado',N'Carrera 52 con Ave. Bolívar #65-98 Llano Largo',N'Barquisimeto',N'Lara',N'3508',N'Venezuela')INSERT INTO "Orders"ShippedDate,"ShipVia","Freight","ShipName","ShipAddress",</v>
      </c>
      <c r="E6206" t="s">
        <v>5211</v>
      </c>
    </row>
    <row r="6207" spans="1:5" hidden="1" x14ac:dyDescent="0.25">
      <c r="A6207" t="s">
        <v>2161</v>
      </c>
      <c r="B6207" t="s">
        <v>2870</v>
      </c>
      <c r="D6207" t="str">
        <f t="shared" si="66"/>
        <v>VALUES (10780,N'LILAS',2,'12/16/1997','12/30/1997','12/25/1997',1,42.13,N'Lara',N'3508',N'Venezuela')("OrderID","CustomerID","EmployeeID","OrderDate","RequiredDate",ShippedDate,"ShipVia","Freight","ShipName","ShipAddress",ShipCity,"ShipRegion","ShipPostalCode","ShipCountry")</v>
      </c>
      <c r="E6207" t="s">
        <v>5212</v>
      </c>
    </row>
    <row r="6208" spans="1:5" hidden="1" x14ac:dyDescent="0.25">
      <c r="A6208" t="s">
        <v>2161</v>
      </c>
      <c r="C6208" t="s">
        <v>2257</v>
      </c>
      <c r="D6208" t="str">
        <f t="shared" si="66"/>
        <v>ShipCity,"ShipRegion","ShipPostalCode","ShipCountry")</v>
      </c>
      <c r="E6208" t="s">
        <v>2165</v>
      </c>
    </row>
    <row r="6209" spans="1:5" hidden="1" x14ac:dyDescent="0.25">
      <c r="A6209" t="s">
        <v>2161</v>
      </c>
      <c r="C6209" t="s">
        <v>2258</v>
      </c>
      <c r="D6209" t="str">
        <f t="shared" si="66"/>
        <v>INSERT INTO "Orders"ShippedDate,"ShipVia","Freight","ShipName","ShipAddress",N'Wartian Herkku',N'Torikatu 38',N'Oulu',</v>
      </c>
      <c r="E6209" t="s">
        <v>3526</v>
      </c>
    </row>
    <row r="6210" spans="1:5" x14ac:dyDescent="0.25">
      <c r="A6210" t="s">
        <v>2161</v>
      </c>
      <c r="B6210" t="s">
        <v>2162</v>
      </c>
      <c r="D6210" t="str">
        <f t="shared" si="66"/>
        <v>INSERT INTO "Orders"("OrderID","CustomerID","EmployeeID","OrderDate","RequiredDate",ShippedDate,"ShipVia","Freight","ShipName","ShipAddress",ShipCity,"ShipRegion","ShipPostalCode","ShipCountry")VALUES (10781,N'WARTH',2,'12/17/1997','1/14/1998','12/19/1997',3,73.16,N'Wartian Herkku',N'Torikatu 38',N'Oulu',NULL,N'90110',N'Finland')</v>
      </c>
      <c r="E6210" t="s">
        <v>5213</v>
      </c>
    </row>
    <row r="6211" spans="1:5" hidden="1" x14ac:dyDescent="0.25">
      <c r="A6211" t="s">
        <v>2161</v>
      </c>
      <c r="B6211" t="s">
        <v>2163</v>
      </c>
      <c r="D6211" t="str">
        <f t="shared" si="66"/>
        <v>("OrderID","CustomerID","EmployeeID","OrderDate","RequiredDate",ShipCity,"ShipRegion","ShipPostalCode","ShipCountry")NULL,N'90110',N'Finland')</v>
      </c>
      <c r="E6211" t="s">
        <v>3528</v>
      </c>
    </row>
    <row r="6212" spans="1:5" hidden="1" x14ac:dyDescent="0.25">
      <c r="A6212" t="s">
        <v>2161</v>
      </c>
      <c r="C6212" t="s">
        <v>2164</v>
      </c>
      <c r="D6212" t="str">
        <f t="shared" si="66"/>
        <v>N'Wartian Herkku',N'Torikatu 38',N'Oulu',</v>
      </c>
      <c r="E6212" t="s">
        <v>2216</v>
      </c>
    </row>
    <row r="6213" spans="1:5" hidden="1" x14ac:dyDescent="0.25">
      <c r="A6213" t="s">
        <v>2161</v>
      </c>
      <c r="C6213" t="s">
        <v>2165</v>
      </c>
      <c r="D6213" t="str">
        <f t="shared" si="66"/>
        <v>VALUES (10781,N'WARTH',2,'12/17/1997','1/14/1998','12/19/1997',3,73.16,N'Wartian Herkku',N'Torikatu 38',N'Oulu',NULL,N'90110',N'Finland')INSERT INTO "Orders"ShippedDate,"ShipVia","Freight","ShipName","ShipAddress",</v>
      </c>
      <c r="E6213" t="s">
        <v>5214</v>
      </c>
    </row>
    <row r="6214" spans="1:5" hidden="1" x14ac:dyDescent="0.25">
      <c r="A6214" t="s">
        <v>2161</v>
      </c>
      <c r="B6214" t="s">
        <v>2871</v>
      </c>
      <c r="D6214" t="str">
        <f t="shared" si="66"/>
        <v>VALUES (10781,N'WARTH',2,'12/17/1997','1/14/1998','12/19/1997',3,73.16,NULL,N'90110',N'Finland')("OrderID","CustomerID","EmployeeID","OrderDate","RequiredDate",ShippedDate,"ShipVia","Freight","ShipName","ShipAddress",ShipCity,"ShipRegion","ShipPostalCode","ShipCountry")</v>
      </c>
      <c r="E6214" t="s">
        <v>5215</v>
      </c>
    </row>
    <row r="6215" spans="1:5" hidden="1" x14ac:dyDescent="0.25">
      <c r="A6215" t="s">
        <v>2161</v>
      </c>
      <c r="C6215" t="s">
        <v>2216</v>
      </c>
      <c r="D6215" t="str">
        <f t="shared" si="66"/>
        <v>ShipCity,"ShipRegion","ShipPostalCode","ShipCountry")</v>
      </c>
      <c r="E6215" t="s">
        <v>2165</v>
      </c>
    </row>
    <row r="6216" spans="1:5" hidden="1" x14ac:dyDescent="0.25">
      <c r="A6216" t="s">
        <v>2161</v>
      </c>
      <c r="C6216" t="s">
        <v>2217</v>
      </c>
      <c r="D6216" t="str">
        <f t="shared" si="66"/>
        <v>INSERT INTO "Orders"ShippedDate,"ShipVia","Freight","ShipName","ShipAddress",N'Cactus Comidas para llevar',N'Cerrito 333',N'Buenos Aires',</v>
      </c>
      <c r="E6216" t="s">
        <v>4414</v>
      </c>
    </row>
    <row r="6217" spans="1:5" x14ac:dyDescent="0.25">
      <c r="A6217" t="s">
        <v>2161</v>
      </c>
      <c r="B6217" t="s">
        <v>2162</v>
      </c>
      <c r="D6217" t="str">
        <f t="shared" si="66"/>
        <v>INSERT INTO "Orders"("OrderID","CustomerID","EmployeeID","OrderDate","RequiredDate",ShippedDate,"ShipVia","Freight","ShipName","ShipAddress",ShipCity,"ShipRegion","ShipPostalCode","ShipCountry")VALUES (10782,N'CACTU',9,'12/17/1997','1/14/1998','12/22/1997',3,1.10,N'Cactus Comidas para llevar',N'Cerrito 333',N'Buenos Aires',NULL,N'1010',N'Argentina')</v>
      </c>
      <c r="E6217" t="s">
        <v>5216</v>
      </c>
    </row>
    <row r="6218" spans="1:5" hidden="1" x14ac:dyDescent="0.25">
      <c r="A6218" t="s">
        <v>2161</v>
      </c>
      <c r="B6218" t="s">
        <v>2163</v>
      </c>
      <c r="D6218" t="str">
        <f t="shared" si="66"/>
        <v>("OrderID","CustomerID","EmployeeID","OrderDate","RequiredDate",ShipCity,"ShipRegion","ShipPostalCode","ShipCountry")NULL,N'1010',N'Argentina')</v>
      </c>
      <c r="E6218" t="s">
        <v>4063</v>
      </c>
    </row>
    <row r="6219" spans="1:5" hidden="1" x14ac:dyDescent="0.25">
      <c r="A6219" t="s">
        <v>2161</v>
      </c>
      <c r="C6219" t="s">
        <v>2164</v>
      </c>
      <c r="D6219" t="str">
        <f t="shared" si="66"/>
        <v>N'Cactus Comidas para llevar',N'Cerrito 333',N'Buenos Aires',</v>
      </c>
      <c r="E6219" t="s">
        <v>2593</v>
      </c>
    </row>
    <row r="6220" spans="1:5" hidden="1" x14ac:dyDescent="0.25">
      <c r="A6220" t="s">
        <v>2161</v>
      </c>
      <c r="C6220" t="s">
        <v>2165</v>
      </c>
      <c r="D6220" t="str">
        <f t="shared" si="66"/>
        <v>VALUES (10782,N'CACTU',9,'12/17/1997','1/14/1998','12/22/1997',3,1.10,N'Cactus Comidas para llevar',N'Cerrito 333',N'Buenos Aires',NULL,N'1010',N'Argentina')INSERT INTO "Orders"ShippedDate,"ShipVia","Freight","ShipName","ShipAddress",</v>
      </c>
      <c r="E6220" t="s">
        <v>5217</v>
      </c>
    </row>
    <row r="6221" spans="1:5" hidden="1" x14ac:dyDescent="0.25">
      <c r="A6221" t="s">
        <v>2161</v>
      </c>
      <c r="B6221" t="s">
        <v>2872</v>
      </c>
      <c r="D6221" t="str">
        <f t="shared" si="66"/>
        <v>VALUES (10782,N'CACTU',9,'12/17/1997','1/14/1998','12/22/1997',3,1.10,NULL,N'1010',N'Argentina')("OrderID","CustomerID","EmployeeID","OrderDate","RequiredDate",ShippedDate,"ShipVia","Freight","ShipName","ShipAddress",ShipCity,"ShipRegion","ShipPostalCode","ShipCountry")</v>
      </c>
      <c r="E6221" t="s">
        <v>5218</v>
      </c>
    </row>
    <row r="6222" spans="1:5" hidden="1" x14ac:dyDescent="0.25">
      <c r="A6222" t="s">
        <v>2161</v>
      </c>
      <c r="C6222" t="s">
        <v>2593</v>
      </c>
      <c r="D6222" t="str">
        <f t="shared" si="66"/>
        <v>ShipCity,"ShipRegion","ShipPostalCode","ShipCountry")</v>
      </c>
      <c r="E6222" t="s">
        <v>2165</v>
      </c>
    </row>
    <row r="6223" spans="1:5" hidden="1" x14ac:dyDescent="0.25">
      <c r="A6223" t="s">
        <v>2161</v>
      </c>
      <c r="C6223" t="s">
        <v>2465</v>
      </c>
      <c r="D6223" t="str">
        <f t="shared" si="66"/>
        <v>INSERT INTO "Orders"ShippedDate,"ShipVia","Freight","ShipName","ShipAddress",N'Hanari Carnes',N'Rua do Paço, 67',N'Rio de Janeiro',</v>
      </c>
      <c r="E6223" t="s">
        <v>3450</v>
      </c>
    </row>
    <row r="6224" spans="1:5" x14ac:dyDescent="0.25">
      <c r="A6224" t="s">
        <v>2161</v>
      </c>
      <c r="B6224" t="s">
        <v>2162</v>
      </c>
      <c r="D6224" t="str">
        <f t="shared" si="66"/>
        <v>INSERT INTO "Orders"("OrderID","CustomerID","EmployeeID","OrderDate","RequiredDate",ShippedDate,"ShipVia","Freight","ShipName","ShipAddress",ShipCity,"ShipRegion","ShipPostalCode","ShipCountry")VALUES (10783,N'HANAR',4,'12/18/1997','1/15/1998','12/19/1997',2,124.98,N'Hanari Carnes',N'Rua do Paço, 67',N'Rio de Janeiro',N'RJ',N'05454-876',N'Brazil')</v>
      </c>
      <c r="E6224" t="s">
        <v>5219</v>
      </c>
    </row>
    <row r="6225" spans="1:5" hidden="1" x14ac:dyDescent="0.25">
      <c r="A6225" t="s">
        <v>2161</v>
      </c>
      <c r="B6225" t="s">
        <v>2163</v>
      </c>
      <c r="D6225" t="str">
        <f t="shared" si="66"/>
        <v>("OrderID","CustomerID","EmployeeID","OrderDate","RequiredDate",ShipCity,"ShipRegion","ShipPostalCode","ShipCountry")N'RJ',N'05454-876',N'Brazil')</v>
      </c>
      <c r="E6225" t="s">
        <v>3452</v>
      </c>
    </row>
    <row r="6226" spans="1:5" hidden="1" x14ac:dyDescent="0.25">
      <c r="A6226" t="s">
        <v>2161</v>
      </c>
      <c r="C6226" t="s">
        <v>2164</v>
      </c>
      <c r="D6226" t="str">
        <f t="shared" si="66"/>
        <v>N'Hanari Carnes',N'Rua do Paço, 67',N'Rio de Janeiro',</v>
      </c>
      <c r="E6226" t="s">
        <v>2172</v>
      </c>
    </row>
    <row r="6227" spans="1:5" hidden="1" x14ac:dyDescent="0.25">
      <c r="A6227" t="s">
        <v>2161</v>
      </c>
      <c r="C6227" t="s">
        <v>2165</v>
      </c>
      <c r="D6227" t="str">
        <f t="shared" si="66"/>
        <v>VALUES (10783,N'HANAR',4,'12/18/1997','1/15/1998','12/19/1997',2,124.98,N'Hanari Carnes',N'Rua do Paço, 67',N'Rio de Janeiro',N'RJ',N'05454-876',N'Brazil')INSERT INTO "Orders"ShippedDate,"ShipVia","Freight","ShipName","ShipAddress",</v>
      </c>
      <c r="E6227" t="s">
        <v>5220</v>
      </c>
    </row>
    <row r="6228" spans="1:5" hidden="1" x14ac:dyDescent="0.25">
      <c r="A6228" t="s">
        <v>2161</v>
      </c>
      <c r="B6228" t="s">
        <v>2873</v>
      </c>
      <c r="D6228" t="str">
        <f t="shared" si="66"/>
        <v>VALUES (10783,N'HANAR',4,'12/18/1997','1/15/1998','12/19/1997',2,124.98,N'RJ',N'05454-876',N'Brazil')("OrderID","CustomerID","EmployeeID","OrderDate","RequiredDate",ShippedDate,"ShipVia","Freight","ShipName","ShipAddress",ShipCity,"ShipRegion","ShipPostalCode","ShipCountry")</v>
      </c>
      <c r="E6228" t="s">
        <v>5221</v>
      </c>
    </row>
    <row r="6229" spans="1:5" hidden="1" x14ac:dyDescent="0.25">
      <c r="A6229" t="s">
        <v>2161</v>
      </c>
      <c r="C6229" t="s">
        <v>2172</v>
      </c>
      <c r="D6229" t="str">
        <f t="shared" si="66"/>
        <v>ShipCity,"ShipRegion","ShipPostalCode","ShipCountry")</v>
      </c>
      <c r="E6229" t="s">
        <v>2165</v>
      </c>
    </row>
    <row r="6230" spans="1:5" hidden="1" x14ac:dyDescent="0.25">
      <c r="A6230" t="s">
        <v>2161</v>
      </c>
      <c r="C6230" t="s">
        <v>2173</v>
      </c>
      <c r="D6230" t="str">
        <f t="shared" si="66"/>
        <v>INSERT INTO "Orders"ShippedDate,"ShipVia","Freight","ShipName","ShipAddress",N'Magazzini Alimentari Riuniti',N'Via Ludovico il Moro 22',N'Bergamo',</v>
      </c>
      <c r="E6230" t="s">
        <v>3566</v>
      </c>
    </row>
    <row r="6231" spans="1:5" x14ac:dyDescent="0.25">
      <c r="A6231" t="s">
        <v>2161</v>
      </c>
      <c r="B6231" t="s">
        <v>2162</v>
      </c>
      <c r="D6231" t="str">
        <f t="shared" si="66"/>
        <v>INSERT INTO "Orders"("OrderID","CustomerID","EmployeeID","OrderDate","RequiredDate",ShippedDate,"ShipVia","Freight","ShipName","ShipAddress",ShipCity,"ShipRegion","ShipPostalCode","ShipCountry")VALUES (10784,N'MAGAA',4,'12/18/1997','1/15/1998','12/22/1997',3,70.09,N'Magazzini Alimentari Riuniti',N'Via Ludovico il Moro 22',N'Bergamo',NULL,N'24100',N'Italy')</v>
      </c>
      <c r="E6231" t="s">
        <v>5222</v>
      </c>
    </row>
    <row r="6232" spans="1:5" hidden="1" x14ac:dyDescent="0.25">
      <c r="A6232" t="s">
        <v>2161</v>
      </c>
      <c r="B6232" t="s">
        <v>2163</v>
      </c>
      <c r="D6232" t="str">
        <f t="shared" si="66"/>
        <v>("OrderID","CustomerID","EmployeeID","OrderDate","RequiredDate",ShipCity,"ShipRegion","ShipPostalCode","ShipCountry")NULL,N'24100',N'Italy')</v>
      </c>
      <c r="E6232" t="s">
        <v>3568</v>
      </c>
    </row>
    <row r="6233" spans="1:5" hidden="1" x14ac:dyDescent="0.25">
      <c r="A6233" t="s">
        <v>2161</v>
      </c>
      <c r="C6233" t="s">
        <v>2164</v>
      </c>
      <c r="D6233" t="str">
        <f t="shared" si="66"/>
        <v>N'Magazzini Alimentari Riuniti',N'Via Ludovico il Moro 22',N'Bergamo',</v>
      </c>
      <c r="E6233" t="s">
        <v>2237</v>
      </c>
    </row>
    <row r="6234" spans="1:5" hidden="1" x14ac:dyDescent="0.25">
      <c r="A6234" t="s">
        <v>2161</v>
      </c>
      <c r="C6234" t="s">
        <v>2165</v>
      </c>
      <c r="D6234" t="str">
        <f t="shared" si="66"/>
        <v>VALUES (10784,N'MAGAA',4,'12/18/1997','1/15/1998','12/22/1997',3,70.09,N'Magazzini Alimentari Riuniti',N'Via Ludovico il Moro 22',N'Bergamo',NULL,N'24100',N'Italy')INSERT INTO "Orders"ShippedDate,"ShipVia","Freight","ShipName","ShipAddress",</v>
      </c>
      <c r="E6234" t="s">
        <v>5223</v>
      </c>
    </row>
    <row r="6235" spans="1:5" hidden="1" x14ac:dyDescent="0.25">
      <c r="A6235" t="s">
        <v>2161</v>
      </c>
      <c r="B6235" t="s">
        <v>2874</v>
      </c>
      <c r="D6235" t="str">
        <f t="shared" si="66"/>
        <v>VALUES (10784,N'MAGAA',4,'12/18/1997','1/15/1998','12/22/1997',3,70.09,NULL,N'24100',N'Italy')("OrderID","CustomerID","EmployeeID","OrderDate","RequiredDate",ShippedDate,"ShipVia","Freight","ShipName","ShipAddress",ShipCity,"ShipRegion","ShipPostalCode","ShipCountry")</v>
      </c>
      <c r="E6235" t="s">
        <v>5224</v>
      </c>
    </row>
    <row r="6236" spans="1:5" hidden="1" x14ac:dyDescent="0.25">
      <c r="A6236" t="s">
        <v>2161</v>
      </c>
      <c r="C6236" t="s">
        <v>2237</v>
      </c>
      <c r="D6236" t="str">
        <f t="shared" si="66"/>
        <v>ShipCity,"ShipRegion","ShipPostalCode","ShipCountry")</v>
      </c>
      <c r="E6236" t="s">
        <v>2165</v>
      </c>
    </row>
    <row r="6237" spans="1:5" hidden="1" x14ac:dyDescent="0.25">
      <c r="A6237" t="s">
        <v>2161</v>
      </c>
      <c r="C6237" t="s">
        <v>2238</v>
      </c>
      <c r="D6237" t="str">
        <f t="shared" si="66"/>
        <v>INSERT INTO "Orders"ShippedDate,"ShipVia","Freight","ShipName","ShipAddress",N'GROSELLA-Restaurante',N'5ª Ave. Los Palos Grandes',N'Caracas',</v>
      </c>
      <c r="E6237" t="s">
        <v>3536</v>
      </c>
    </row>
    <row r="6238" spans="1:5" x14ac:dyDescent="0.25">
      <c r="A6238" t="s">
        <v>2161</v>
      </c>
      <c r="B6238" t="s">
        <v>2162</v>
      </c>
      <c r="D6238" t="str">
        <f t="shared" si="66"/>
        <v>INSERT INTO "Orders"("OrderID","CustomerID","EmployeeID","OrderDate","RequiredDate",ShippedDate,"ShipVia","Freight","ShipName","ShipAddress",ShipCity,"ShipRegion","ShipPostalCode","ShipCountry")VALUES (10785,N'GROSR',1,'12/18/1997','1/15/1998','12/24/1997',3,1.51,N'GROSELLA-Restaurante',N'5ª Ave. Los Palos Grandes',N'Caracas',N'DF',N'1081',N'Venezuela')</v>
      </c>
      <c r="E6238" t="s">
        <v>5225</v>
      </c>
    </row>
    <row r="6239" spans="1:5" hidden="1" x14ac:dyDescent="0.25">
      <c r="A6239" t="s">
        <v>2161</v>
      </c>
      <c r="B6239" t="s">
        <v>2163</v>
      </c>
      <c r="D6239" t="str">
        <f t="shared" si="66"/>
        <v>("OrderID","CustomerID","EmployeeID","OrderDate","RequiredDate",ShipCity,"ShipRegion","ShipPostalCode","ShipCountry")N'DF',N'1081',N'Venezuela')</v>
      </c>
      <c r="E6239" t="s">
        <v>3538</v>
      </c>
    </row>
    <row r="6240" spans="1:5" hidden="1" x14ac:dyDescent="0.25">
      <c r="A6240" t="s">
        <v>2161</v>
      </c>
      <c r="C6240" t="s">
        <v>2164</v>
      </c>
      <c r="D6240" t="str">
        <f t="shared" si="66"/>
        <v>N'GROSELLA-Restaurante',N'5ª Ave. Los Palos Grandes',N'Caracas',</v>
      </c>
      <c r="E6240" t="s">
        <v>2222</v>
      </c>
    </row>
    <row r="6241" spans="1:5" hidden="1" x14ac:dyDescent="0.25">
      <c r="A6241" t="s">
        <v>2161</v>
      </c>
      <c r="C6241" t="s">
        <v>2165</v>
      </c>
      <c r="D6241" t="str">
        <f t="shared" si="66"/>
        <v>VALUES (10785,N'GROSR',1,'12/18/1997','1/15/1998','12/24/1997',3,1.51,N'GROSELLA-Restaurante',N'5ª Ave. Los Palos Grandes',N'Caracas',N'DF',N'1081',N'Venezuela')INSERT INTO "Orders"ShippedDate,"ShipVia","Freight","ShipName","ShipAddress",</v>
      </c>
      <c r="E6241" t="s">
        <v>5226</v>
      </c>
    </row>
    <row r="6242" spans="1:5" hidden="1" x14ac:dyDescent="0.25">
      <c r="A6242" t="s">
        <v>2161</v>
      </c>
      <c r="B6242" t="s">
        <v>2875</v>
      </c>
      <c r="D6242" t="str">
        <f t="shared" si="66"/>
        <v>VALUES (10785,N'GROSR',1,'12/18/1997','1/15/1998','12/24/1997',3,1.51,N'DF',N'1081',N'Venezuela')("OrderID","CustomerID","EmployeeID","OrderDate","RequiredDate",ShippedDate,"ShipVia","Freight","ShipName","ShipAddress",ShipCity,"ShipRegion","ShipPostalCode","ShipCountry")</v>
      </c>
      <c r="E6242" t="s">
        <v>5227</v>
      </c>
    </row>
    <row r="6243" spans="1:5" hidden="1" x14ac:dyDescent="0.25">
      <c r="A6243" t="s">
        <v>2161</v>
      </c>
      <c r="C6243" t="s">
        <v>2222</v>
      </c>
      <c r="D6243" t="str">
        <f t="shared" si="66"/>
        <v>ShipCity,"ShipRegion","ShipPostalCode","ShipCountry")</v>
      </c>
      <c r="E6243" t="s">
        <v>2165</v>
      </c>
    </row>
    <row r="6244" spans="1:5" hidden="1" x14ac:dyDescent="0.25">
      <c r="A6244" t="s">
        <v>2161</v>
      </c>
      <c r="C6244" t="s">
        <v>2223</v>
      </c>
      <c r="D6244" t="str">
        <f t="shared" si="66"/>
        <v>INSERT INTO "Orders"ShippedDate,"ShipVia","Freight","ShipName","ShipAddress",N'Queen Cozinha',N'Alameda dos Canàrios, 891',N'Sao Paulo',</v>
      </c>
      <c r="E6244" t="s">
        <v>3936</v>
      </c>
    </row>
    <row r="6245" spans="1:5" x14ac:dyDescent="0.25">
      <c r="A6245" t="s">
        <v>2161</v>
      </c>
      <c r="B6245" t="s">
        <v>2162</v>
      </c>
      <c r="D6245" t="str">
        <f t="shared" si="66"/>
        <v>INSERT INTO "Orders"("OrderID","CustomerID","EmployeeID","OrderDate","RequiredDate",ShippedDate,"ShipVia","Freight","ShipName","ShipAddress",ShipCity,"ShipRegion","ShipPostalCode","ShipCountry")VALUES (10786,N'QUEEN',8,'12/19/1997','1/16/1998','12/23/1997',1,110.87,N'Queen Cozinha',N'Alameda dos Canàrios, 891',N'Sao Paulo',N'SP',N'05487-020',N'Brazil')</v>
      </c>
      <c r="E6245" t="s">
        <v>5228</v>
      </c>
    </row>
    <row r="6246" spans="1:5" hidden="1" x14ac:dyDescent="0.25">
      <c r="A6246" t="s">
        <v>2161</v>
      </c>
      <c r="B6246" t="s">
        <v>2163</v>
      </c>
      <c r="D6246" t="str">
        <f t="shared" si="66"/>
        <v>("OrderID","CustomerID","EmployeeID","OrderDate","RequiredDate",ShipCity,"ShipRegion","ShipPostalCode","ShipCountry")N'SP',N'05487-020',N'Brazil')</v>
      </c>
      <c r="E6246" t="s">
        <v>3938</v>
      </c>
    </row>
    <row r="6247" spans="1:5" hidden="1" x14ac:dyDescent="0.25">
      <c r="A6247" t="s">
        <v>2161</v>
      </c>
      <c r="C6247" t="s">
        <v>2164</v>
      </c>
      <c r="D6247" t="str">
        <f t="shared" si="66"/>
        <v>N'Queen Cozinha',N'Alameda dos Canàrios, 891',N'Sao Paulo',</v>
      </c>
      <c r="E6247" t="s">
        <v>2413</v>
      </c>
    </row>
    <row r="6248" spans="1:5" hidden="1" x14ac:dyDescent="0.25">
      <c r="A6248" t="s">
        <v>2161</v>
      </c>
      <c r="C6248" t="s">
        <v>2165</v>
      </c>
      <c r="D6248" t="str">
        <f t="shared" si="66"/>
        <v>VALUES (10786,N'QUEEN',8,'12/19/1997','1/16/1998','12/23/1997',1,110.87,N'Queen Cozinha',N'Alameda dos Canàrios, 891',N'Sao Paulo',N'SP',N'05487-020',N'Brazil')INSERT INTO "Orders"ShippedDate,"ShipVia","Freight","ShipName","ShipAddress",</v>
      </c>
      <c r="E6248" t="s">
        <v>5229</v>
      </c>
    </row>
    <row r="6249" spans="1:5" hidden="1" x14ac:dyDescent="0.25">
      <c r="A6249" t="s">
        <v>2161</v>
      </c>
      <c r="B6249" t="s">
        <v>2876</v>
      </c>
      <c r="D6249" t="str">
        <f t="shared" si="66"/>
        <v>VALUES (10786,N'QUEEN',8,'12/19/1997','1/16/1998','12/23/1997',1,110.87,N'SP',N'05487-020',N'Brazil')("OrderID","CustomerID","EmployeeID","OrderDate","RequiredDate",ShippedDate,"ShipVia","Freight","ShipName","ShipAddress",ShipCity,"ShipRegion","ShipPostalCode","ShipCountry")</v>
      </c>
      <c r="E6249" t="s">
        <v>5230</v>
      </c>
    </row>
    <row r="6250" spans="1:5" hidden="1" x14ac:dyDescent="0.25">
      <c r="A6250" t="s">
        <v>2161</v>
      </c>
      <c r="C6250" t="s">
        <v>2413</v>
      </c>
      <c r="D6250" t="str">
        <f t="shared" si="66"/>
        <v>ShipCity,"ShipRegion","ShipPostalCode","ShipCountry")</v>
      </c>
      <c r="E6250" t="s">
        <v>2165</v>
      </c>
    </row>
    <row r="6251" spans="1:5" hidden="1" x14ac:dyDescent="0.25">
      <c r="A6251" t="s">
        <v>2161</v>
      </c>
      <c r="C6251" t="s">
        <v>2414</v>
      </c>
      <c r="D6251" t="str">
        <f t="shared" si="66"/>
        <v>INSERT INTO "Orders"ShippedDate,"ShipVia","Freight","ShipName","ShipAddress",N'La maison d''Asie',N'1 rue Alsace-Lorraine',N'Toulouse',</v>
      </c>
      <c r="E6251" t="s">
        <v>3852</v>
      </c>
    </row>
    <row r="6252" spans="1:5" x14ac:dyDescent="0.25">
      <c r="A6252" t="s">
        <v>2161</v>
      </c>
      <c r="B6252" t="s">
        <v>2162</v>
      </c>
      <c r="D6252" t="str">
        <f t="shared" si="66"/>
        <v>INSERT INTO "Orders"("OrderID","CustomerID","EmployeeID","OrderDate","RequiredDate",ShippedDate,"ShipVia","Freight","ShipName","ShipAddress",ShipCity,"ShipRegion","ShipPostalCode","ShipCountry")VALUES (10787,N'LAMAI',2,'12/19/1997','1/2/1998','12/26/1997',1,249.93,N'La maison d''Asie',N'1 rue Alsace-Lorraine',N'Toulouse',NULL,N'31000',N'France')</v>
      </c>
      <c r="E6252" t="s">
        <v>5231</v>
      </c>
    </row>
    <row r="6253" spans="1:5" hidden="1" x14ac:dyDescent="0.25">
      <c r="A6253" t="s">
        <v>2161</v>
      </c>
      <c r="B6253" t="s">
        <v>2163</v>
      </c>
      <c r="D6253" t="str">
        <f t="shared" si="66"/>
        <v>("OrderID","CustomerID","EmployeeID","OrderDate","RequiredDate",ShipCity,"ShipRegion","ShipPostalCode","ShipCountry")NULL,N'31000',N'France')</v>
      </c>
      <c r="E6253" t="s">
        <v>3854</v>
      </c>
    </row>
    <row r="6254" spans="1:5" hidden="1" x14ac:dyDescent="0.25">
      <c r="A6254" t="s">
        <v>2161</v>
      </c>
      <c r="C6254" t="s">
        <v>2164</v>
      </c>
      <c r="D6254" t="str">
        <f t="shared" si="66"/>
        <v>N'La maison d''Asie',N'1 rue Alsace-Lorraine',N'Toulouse',</v>
      </c>
      <c r="E6254" t="s">
        <v>2373</v>
      </c>
    </row>
    <row r="6255" spans="1:5" hidden="1" x14ac:dyDescent="0.25">
      <c r="A6255" t="s">
        <v>2161</v>
      </c>
      <c r="C6255" t="s">
        <v>2165</v>
      </c>
      <c r="D6255" t="str">
        <f t="shared" si="66"/>
        <v>VALUES (10787,N'LAMAI',2,'12/19/1997','1/2/1998','12/26/1997',1,249.93,N'La maison d''Asie',N'1 rue Alsace-Lorraine',N'Toulouse',NULL,N'31000',N'France')INSERT INTO "Orders"ShippedDate,"ShipVia","Freight","ShipName","ShipAddress",</v>
      </c>
      <c r="E6255" t="s">
        <v>5232</v>
      </c>
    </row>
    <row r="6256" spans="1:5" hidden="1" x14ac:dyDescent="0.25">
      <c r="A6256" t="s">
        <v>2161</v>
      </c>
      <c r="B6256" t="s">
        <v>2877</v>
      </c>
      <c r="D6256" t="str">
        <f t="shared" ref="D6256:D6319" si="67">B6256&amp;B6257&amp;C6258&amp;C6259&amp;B6260&amp;C6261&amp;C6262</f>
        <v>VALUES (10787,N'LAMAI',2,'12/19/1997','1/2/1998','12/26/1997',1,249.93,NULL,N'31000',N'France')("OrderID","CustomerID","EmployeeID","OrderDate","RequiredDate",ShippedDate,"ShipVia","Freight","ShipName","ShipAddress",ShipCity,"ShipRegion","ShipPostalCode","ShipCountry")</v>
      </c>
      <c r="E6256" t="s">
        <v>5233</v>
      </c>
    </row>
    <row r="6257" spans="1:5" hidden="1" x14ac:dyDescent="0.25">
      <c r="A6257" t="s">
        <v>2161</v>
      </c>
      <c r="C6257" t="s">
        <v>2373</v>
      </c>
      <c r="D6257" t="str">
        <f t="shared" si="67"/>
        <v>ShipCity,"ShipRegion","ShipPostalCode","ShipCountry")</v>
      </c>
      <c r="E6257" t="s">
        <v>2165</v>
      </c>
    </row>
    <row r="6258" spans="1:5" hidden="1" x14ac:dyDescent="0.25">
      <c r="A6258" t="s">
        <v>2161</v>
      </c>
      <c r="C6258" t="s">
        <v>2374</v>
      </c>
      <c r="D6258" t="str">
        <f t="shared" si="67"/>
        <v>INSERT INTO "Orders"ShippedDate,"ShipVia","Freight","ShipName","ShipAddress",N'QUICK-Stop',N'Taucherstraße 10',N'Cunewalde',</v>
      </c>
      <c r="E6258" t="s">
        <v>3557</v>
      </c>
    </row>
    <row r="6259" spans="1:5" x14ac:dyDescent="0.25">
      <c r="A6259" t="s">
        <v>2161</v>
      </c>
      <c r="B6259" t="s">
        <v>2162</v>
      </c>
      <c r="D6259" t="str">
        <f t="shared" si="67"/>
        <v>INSERT INTO "Orders"("OrderID","CustomerID","EmployeeID","OrderDate","RequiredDate",ShippedDate,"ShipVia","Freight","ShipName","ShipAddress",ShipCity,"ShipRegion","ShipPostalCode","ShipCountry")VALUES (10788,N'QUICK',1,'12/22/1997','1/19/1998','1/19/1998',2,42.70,N'QUICK-Stop',N'Taucherstraße 10',N'Cunewalde',NULL,N'01307',N'Germany')</v>
      </c>
      <c r="E6259" t="s">
        <v>5234</v>
      </c>
    </row>
    <row r="6260" spans="1:5" hidden="1" x14ac:dyDescent="0.25">
      <c r="A6260" t="s">
        <v>2161</v>
      </c>
      <c r="B6260" t="s">
        <v>2163</v>
      </c>
      <c r="D6260" t="str">
        <f t="shared" si="67"/>
        <v>("OrderID","CustomerID","EmployeeID","OrderDate","RequiredDate",ShipCity,"ShipRegion","ShipPostalCode","ShipCountry")NULL,N'01307',N'Germany')</v>
      </c>
      <c r="E6260" t="s">
        <v>3559</v>
      </c>
    </row>
    <row r="6261" spans="1:5" hidden="1" x14ac:dyDescent="0.25">
      <c r="A6261" t="s">
        <v>2161</v>
      </c>
      <c r="C6261" t="s">
        <v>2164</v>
      </c>
      <c r="D6261" t="str">
        <f t="shared" si="67"/>
        <v>N'QUICK-Stop',N'Taucherstraße 10',N'Cunewalde',</v>
      </c>
      <c r="E6261" t="s">
        <v>2233</v>
      </c>
    </row>
    <row r="6262" spans="1:5" hidden="1" x14ac:dyDescent="0.25">
      <c r="A6262" t="s">
        <v>2161</v>
      </c>
      <c r="C6262" t="s">
        <v>2165</v>
      </c>
      <c r="D6262" t="str">
        <f t="shared" si="67"/>
        <v>VALUES (10788,N'QUICK',1,'12/22/1997','1/19/1998','1/19/1998',2,42.70,N'QUICK-Stop',N'Taucherstraße 10',N'Cunewalde',NULL,N'01307',N'Germany')INSERT INTO "Orders"ShippedDate,"ShipVia","Freight","ShipName","ShipAddress",</v>
      </c>
      <c r="E6262" t="s">
        <v>5235</v>
      </c>
    </row>
    <row r="6263" spans="1:5" hidden="1" x14ac:dyDescent="0.25">
      <c r="A6263" t="s">
        <v>2161</v>
      </c>
      <c r="B6263" t="s">
        <v>2878</v>
      </c>
      <c r="D6263" t="str">
        <f t="shared" si="67"/>
        <v>VALUES (10788,N'QUICK',1,'12/22/1997','1/19/1998','1/19/1998',2,42.70,NULL,N'01307',N'Germany')("OrderID","CustomerID","EmployeeID","OrderDate","RequiredDate",ShippedDate,"ShipVia","Freight","ShipName","ShipAddress",ShipCity,"ShipRegion","ShipPostalCode","ShipCountry")</v>
      </c>
      <c r="E6263" t="s">
        <v>5236</v>
      </c>
    </row>
    <row r="6264" spans="1:5" hidden="1" x14ac:dyDescent="0.25">
      <c r="A6264" t="s">
        <v>2161</v>
      </c>
      <c r="C6264" t="s">
        <v>2233</v>
      </c>
      <c r="D6264" t="str">
        <f t="shared" si="67"/>
        <v>ShipCity,"ShipRegion","ShipPostalCode","ShipCountry")</v>
      </c>
      <c r="E6264" t="s">
        <v>2165</v>
      </c>
    </row>
    <row r="6265" spans="1:5" hidden="1" x14ac:dyDescent="0.25">
      <c r="A6265" t="s">
        <v>2161</v>
      </c>
      <c r="C6265" t="s">
        <v>2234</v>
      </c>
      <c r="D6265" t="str">
        <f t="shared" si="67"/>
        <v>INSERT INTO "Orders"ShippedDate,"ShipVia","Freight","ShipName","ShipAddress",N'Folies gourmandes',N'184, chaussée de Tournai',N'Lille',</v>
      </c>
      <c r="E6265" t="s">
        <v>4056</v>
      </c>
    </row>
    <row r="6266" spans="1:5" x14ac:dyDescent="0.25">
      <c r="A6266" t="s">
        <v>2161</v>
      </c>
      <c r="B6266" t="s">
        <v>2162</v>
      </c>
      <c r="D6266" t="str">
        <f t="shared" si="67"/>
        <v>INSERT INTO "Orders"("OrderID","CustomerID","EmployeeID","OrderDate","RequiredDate",ShippedDate,"ShipVia","Freight","ShipName","ShipAddress",ShipCity,"ShipRegion","ShipPostalCode","ShipCountry")VALUES (10789,N'FOLIG',1,'12/22/1997','1/19/1998','12/31/1997',2,100.60,N'Folies gourmandes',N'184, chaussée de Tournai',N'Lille',NULL,N'59000',N'France')</v>
      </c>
      <c r="E6266" t="s">
        <v>5237</v>
      </c>
    </row>
    <row r="6267" spans="1:5" hidden="1" x14ac:dyDescent="0.25">
      <c r="A6267" t="s">
        <v>2161</v>
      </c>
      <c r="B6267" t="s">
        <v>2163</v>
      </c>
      <c r="D6267" t="str">
        <f t="shared" si="67"/>
        <v>("OrderID","CustomerID","EmployeeID","OrderDate","RequiredDate",ShipCity,"ShipRegion","ShipPostalCode","ShipCountry")NULL,N'59000',N'France')</v>
      </c>
      <c r="E6267" t="s">
        <v>4058</v>
      </c>
    </row>
    <row r="6268" spans="1:5" hidden="1" x14ac:dyDescent="0.25">
      <c r="A6268" t="s">
        <v>2161</v>
      </c>
      <c r="C6268" t="s">
        <v>2164</v>
      </c>
      <c r="D6268" t="str">
        <f t="shared" si="67"/>
        <v>N'Folies gourmandes',N'184, chaussée de Tournai',N'Lille',</v>
      </c>
      <c r="E6268" t="s">
        <v>2461</v>
      </c>
    </row>
    <row r="6269" spans="1:5" hidden="1" x14ac:dyDescent="0.25">
      <c r="A6269" t="s">
        <v>2161</v>
      </c>
      <c r="C6269" t="s">
        <v>2165</v>
      </c>
      <c r="D6269" t="str">
        <f t="shared" si="67"/>
        <v>VALUES (10789,N'FOLIG',1,'12/22/1997','1/19/1998','12/31/1997',2,100.60,N'Folies gourmandes',N'184, chaussée de Tournai',N'Lille',NULL,N'59000',N'France')INSERT INTO "Orders"ShippedDate,"ShipVia","Freight","ShipName","ShipAddress",</v>
      </c>
      <c r="E6269" t="s">
        <v>5238</v>
      </c>
    </row>
    <row r="6270" spans="1:5" hidden="1" x14ac:dyDescent="0.25">
      <c r="A6270" t="s">
        <v>2161</v>
      </c>
      <c r="B6270" t="s">
        <v>2879</v>
      </c>
      <c r="D6270" t="str">
        <f t="shared" si="67"/>
        <v>VALUES (10789,N'FOLIG',1,'12/22/1997','1/19/1998','12/31/1997',2,100.60,NULL,N'59000',N'France')("OrderID","CustomerID","EmployeeID","OrderDate","RequiredDate",ShippedDate,"ShipVia","Freight","ShipName","ShipAddress",ShipCity,"ShipRegion","ShipPostalCode","ShipCountry")</v>
      </c>
      <c r="E6270" t="s">
        <v>5239</v>
      </c>
    </row>
    <row r="6271" spans="1:5" hidden="1" x14ac:dyDescent="0.25">
      <c r="A6271" t="s">
        <v>2161</v>
      </c>
      <c r="C6271" t="s">
        <v>2461</v>
      </c>
      <c r="D6271" t="str">
        <f t="shared" si="67"/>
        <v>ShipCity,"ShipRegion","ShipPostalCode","ShipCountry")</v>
      </c>
      <c r="E6271" t="s">
        <v>2165</v>
      </c>
    </row>
    <row r="6272" spans="1:5" hidden="1" x14ac:dyDescent="0.25">
      <c r="A6272" t="s">
        <v>2161</v>
      </c>
      <c r="C6272" t="s">
        <v>2462</v>
      </c>
      <c r="D6272" t="str">
        <f t="shared" si="67"/>
        <v>INSERT INTO "Orders"ShippedDate,"ShipVia","Freight","ShipName","ShipAddress",N'Gourmet Lanchonetes',N'Av. Brasil, 442',N'Campinas',</v>
      </c>
      <c r="E6272" t="s">
        <v>4107</v>
      </c>
    </row>
    <row r="6273" spans="1:5" x14ac:dyDescent="0.25">
      <c r="A6273" t="s">
        <v>2161</v>
      </c>
      <c r="B6273" t="s">
        <v>2162</v>
      </c>
      <c r="D6273" t="str">
        <f t="shared" si="67"/>
        <v>INSERT INTO "Orders"("OrderID","CustomerID","EmployeeID","OrderDate","RequiredDate",ShippedDate,"ShipVia","Freight","ShipName","ShipAddress",ShipCity,"ShipRegion","ShipPostalCode","ShipCountry")VALUES (10790,N'GOURL',6,'12/22/1997','1/19/1998','12/26/1997',1,28.23,N'Gourmet Lanchonetes',N'Av. Brasil, 442',N'Campinas',N'SP',N'04876-786',N'Brazil')</v>
      </c>
      <c r="E6273" t="s">
        <v>5240</v>
      </c>
    </row>
    <row r="6274" spans="1:5" hidden="1" x14ac:dyDescent="0.25">
      <c r="A6274" t="s">
        <v>2161</v>
      </c>
      <c r="B6274" t="s">
        <v>2163</v>
      </c>
      <c r="D6274" t="str">
        <f t="shared" si="67"/>
        <v>("OrderID","CustomerID","EmployeeID","OrderDate","RequiredDate",ShipCity,"ShipRegion","ShipPostalCode","ShipCountry")N'SP',N'04876-786',N'Brazil')</v>
      </c>
      <c r="E6274" t="s">
        <v>4109</v>
      </c>
    </row>
    <row r="6275" spans="1:5" hidden="1" x14ac:dyDescent="0.25">
      <c r="A6275" t="s">
        <v>2161</v>
      </c>
      <c r="C6275" t="s">
        <v>2164</v>
      </c>
      <c r="D6275" t="str">
        <f t="shared" si="67"/>
        <v>N'Gourmet Lanchonetes',N'Av. Brasil, 442',N'Campinas',</v>
      </c>
      <c r="E6275" t="s">
        <v>2482</v>
      </c>
    </row>
    <row r="6276" spans="1:5" hidden="1" x14ac:dyDescent="0.25">
      <c r="A6276" t="s">
        <v>2161</v>
      </c>
      <c r="C6276" t="s">
        <v>2165</v>
      </c>
      <c r="D6276" t="str">
        <f t="shared" si="67"/>
        <v>VALUES (10790,N'GOURL',6,'12/22/1997','1/19/1998','12/26/1997',1,28.23,N'Gourmet Lanchonetes',N'Av. Brasil, 442',N'Campinas',N'SP',N'04876-786',N'Brazil')INSERT INTO "Orders"ShippedDate,"ShipVia","Freight","ShipName","ShipAddress",</v>
      </c>
      <c r="E6276" t="s">
        <v>5241</v>
      </c>
    </row>
    <row r="6277" spans="1:5" hidden="1" x14ac:dyDescent="0.25">
      <c r="A6277" t="s">
        <v>2161</v>
      </c>
      <c r="B6277" t="s">
        <v>2880</v>
      </c>
      <c r="D6277" t="str">
        <f t="shared" si="67"/>
        <v>VALUES (10790,N'GOURL',6,'12/22/1997','1/19/1998','12/26/1997',1,28.23,N'SP',N'04876-786',N'Brazil')("OrderID","CustomerID","EmployeeID","OrderDate","RequiredDate",ShippedDate,"ShipVia","Freight","ShipName","ShipAddress",ShipCity,"ShipRegion","ShipPostalCode","ShipCountry")</v>
      </c>
      <c r="E6277" t="s">
        <v>5242</v>
      </c>
    </row>
    <row r="6278" spans="1:5" hidden="1" x14ac:dyDescent="0.25">
      <c r="A6278" t="s">
        <v>2161</v>
      </c>
      <c r="C6278" t="s">
        <v>2482</v>
      </c>
      <c r="D6278" t="str">
        <f t="shared" si="67"/>
        <v>ShipCity,"ShipRegion","ShipPostalCode","ShipCountry")</v>
      </c>
      <c r="E6278" t="s">
        <v>2165</v>
      </c>
    </row>
    <row r="6279" spans="1:5" hidden="1" x14ac:dyDescent="0.25">
      <c r="A6279" t="s">
        <v>2161</v>
      </c>
      <c r="C6279" t="s">
        <v>2483</v>
      </c>
      <c r="D6279" t="str">
        <f t="shared" si="67"/>
        <v>INSERT INTO "Orders"ShippedDate,"ShipVia","Freight","ShipName","ShipAddress",N'Frankenversand',N'Berliner Platz 43',N'München',</v>
      </c>
      <c r="E6279" t="s">
        <v>3531</v>
      </c>
    </row>
    <row r="6280" spans="1:5" x14ac:dyDescent="0.25">
      <c r="A6280" t="s">
        <v>2161</v>
      </c>
      <c r="B6280" t="s">
        <v>2162</v>
      </c>
      <c r="D6280" t="str">
        <f t="shared" si="67"/>
        <v>INSERT INTO "Orders"("OrderID","CustomerID","EmployeeID","OrderDate","RequiredDate",ShippedDate,"ShipVia","Freight","ShipName","ShipAddress",ShipCity,"ShipRegion","ShipPostalCode","ShipCountry")VALUES (10791,N'FRANK',6,'12/23/1997','1/20/1998','1/1/1998',2,16.85,N'Frankenversand',N'Berliner Platz 43',N'München',NULL,N'80805',N'Germany')</v>
      </c>
      <c r="E6280" t="s">
        <v>5243</v>
      </c>
    </row>
    <row r="6281" spans="1:5" hidden="1" x14ac:dyDescent="0.25">
      <c r="A6281" t="s">
        <v>2161</v>
      </c>
      <c r="B6281" t="s">
        <v>2163</v>
      </c>
      <c r="D6281" t="str">
        <f t="shared" si="67"/>
        <v>("OrderID","CustomerID","EmployeeID","OrderDate","RequiredDate",ShipCity,"ShipRegion","ShipPostalCode","ShipCountry")NULL,N'80805',N'Germany')</v>
      </c>
      <c r="E6281" t="s">
        <v>3533</v>
      </c>
    </row>
    <row r="6282" spans="1:5" hidden="1" x14ac:dyDescent="0.25">
      <c r="A6282" t="s">
        <v>2161</v>
      </c>
      <c r="C6282" t="s">
        <v>2164</v>
      </c>
      <c r="D6282" t="str">
        <f t="shared" si="67"/>
        <v>N'Frankenversand',N'Berliner Platz 43',N'München',</v>
      </c>
      <c r="E6282" t="s">
        <v>2219</v>
      </c>
    </row>
    <row r="6283" spans="1:5" hidden="1" x14ac:dyDescent="0.25">
      <c r="A6283" t="s">
        <v>2161</v>
      </c>
      <c r="C6283" t="s">
        <v>2165</v>
      </c>
      <c r="D6283" t="str">
        <f t="shared" si="67"/>
        <v>VALUES (10791,N'FRANK',6,'12/23/1997','1/20/1998','1/1/1998',2,16.85,N'Frankenversand',N'Berliner Platz 43',N'München',NULL,N'80805',N'Germany')INSERT INTO "Orders"ShippedDate,"ShipVia","Freight","ShipName","ShipAddress",</v>
      </c>
      <c r="E6283" t="s">
        <v>5244</v>
      </c>
    </row>
    <row r="6284" spans="1:5" hidden="1" x14ac:dyDescent="0.25">
      <c r="A6284" t="s">
        <v>2161</v>
      </c>
      <c r="B6284" t="s">
        <v>2881</v>
      </c>
      <c r="D6284" t="str">
        <f t="shared" si="67"/>
        <v>VALUES (10791,N'FRANK',6,'12/23/1997','1/20/1998','1/1/1998',2,16.85,NULL,N'80805',N'Germany')("OrderID","CustomerID","EmployeeID","OrderDate","RequiredDate",ShippedDate,"ShipVia","Freight","ShipName","ShipAddress",ShipCity,"ShipRegion","ShipPostalCode","ShipCountry")</v>
      </c>
      <c r="E6284" t="s">
        <v>5245</v>
      </c>
    </row>
    <row r="6285" spans="1:5" hidden="1" x14ac:dyDescent="0.25">
      <c r="A6285" t="s">
        <v>2161</v>
      </c>
      <c r="C6285" t="s">
        <v>2219</v>
      </c>
      <c r="D6285" t="str">
        <f t="shared" si="67"/>
        <v>ShipCity,"ShipRegion","ShipPostalCode","ShipCountry")</v>
      </c>
      <c r="E6285" t="s">
        <v>2165</v>
      </c>
    </row>
    <row r="6286" spans="1:5" hidden="1" x14ac:dyDescent="0.25">
      <c r="A6286" t="s">
        <v>2161</v>
      </c>
      <c r="C6286" t="s">
        <v>2220</v>
      </c>
      <c r="D6286" t="str">
        <f t="shared" si="67"/>
        <v>INSERT INTO "Orders"ShippedDate,"ShipVia","Freight","ShipName","ShipAddress",N'Wolski Zajazd',N'ul. Filtrowa 68',N'Warszawa',</v>
      </c>
      <c r="E6286" t="s">
        <v>3944</v>
      </c>
    </row>
    <row r="6287" spans="1:5" x14ac:dyDescent="0.25">
      <c r="A6287" t="s">
        <v>2161</v>
      </c>
      <c r="B6287" t="s">
        <v>2162</v>
      </c>
      <c r="D6287" t="str">
        <f t="shared" si="67"/>
        <v>INSERT INTO "Orders"("OrderID","CustomerID","EmployeeID","OrderDate","RequiredDate",ShippedDate,"ShipVia","Freight","ShipName","ShipAddress",ShipCity,"ShipRegion","ShipPostalCode","ShipCountry")VALUES (10792,N'WOLZA',1,'12/23/1997','1/20/1998','12/31/1997',3,23.79,N'Wolski Zajazd',N'ul. Filtrowa 68',N'Warszawa',NULL,N'01-012',N'Poland')</v>
      </c>
      <c r="E6287" t="s">
        <v>5246</v>
      </c>
    </row>
    <row r="6288" spans="1:5" hidden="1" x14ac:dyDescent="0.25">
      <c r="A6288" t="s">
        <v>2161</v>
      </c>
      <c r="B6288" t="s">
        <v>2163</v>
      </c>
      <c r="D6288" t="str">
        <f t="shared" si="67"/>
        <v>("OrderID","CustomerID","EmployeeID","OrderDate","RequiredDate",ShipCity,"ShipRegion","ShipPostalCode","ShipCountry")NULL,N'01-012',N'Poland')</v>
      </c>
      <c r="E6288" t="s">
        <v>3946</v>
      </c>
    </row>
    <row r="6289" spans="1:5" hidden="1" x14ac:dyDescent="0.25">
      <c r="A6289" t="s">
        <v>2161</v>
      </c>
      <c r="C6289" t="s">
        <v>2164</v>
      </c>
      <c r="D6289" t="str">
        <f t="shared" si="67"/>
        <v>N'Wolski Zajazd',N'ul. Filtrowa 68',N'Warszawa',</v>
      </c>
      <c r="E6289" t="s">
        <v>2417</v>
      </c>
    </row>
    <row r="6290" spans="1:5" hidden="1" x14ac:dyDescent="0.25">
      <c r="A6290" t="s">
        <v>2161</v>
      </c>
      <c r="C6290" t="s">
        <v>2165</v>
      </c>
      <c r="D6290" t="str">
        <f t="shared" si="67"/>
        <v>VALUES (10792,N'WOLZA',1,'12/23/1997','1/20/1998','12/31/1997',3,23.79,N'Wolski Zajazd',N'ul. Filtrowa 68',N'Warszawa',NULL,N'01-012',N'Poland')INSERT INTO "Orders"ShippedDate,"ShipVia","Freight","ShipName","ShipAddress",</v>
      </c>
      <c r="E6290" t="s">
        <v>5247</v>
      </c>
    </row>
    <row r="6291" spans="1:5" hidden="1" x14ac:dyDescent="0.25">
      <c r="A6291" t="s">
        <v>2161</v>
      </c>
      <c r="B6291" t="s">
        <v>2882</v>
      </c>
      <c r="D6291" t="str">
        <f t="shared" si="67"/>
        <v>VALUES (10792,N'WOLZA',1,'12/23/1997','1/20/1998','12/31/1997',3,23.79,NULL,N'01-012',N'Poland')("OrderID","CustomerID","EmployeeID","OrderDate","RequiredDate",ShippedDate,"ShipVia","Freight","ShipName","ShipAddress",ShipCity,"ShipRegion","ShipPostalCode","ShipCountry")</v>
      </c>
      <c r="E6291" t="s">
        <v>5248</v>
      </c>
    </row>
    <row r="6292" spans="1:5" hidden="1" x14ac:dyDescent="0.25">
      <c r="A6292" t="s">
        <v>2161</v>
      </c>
      <c r="C6292" t="s">
        <v>2417</v>
      </c>
      <c r="D6292" t="str">
        <f t="shared" si="67"/>
        <v>ShipCity,"ShipRegion","ShipPostalCode","ShipCountry")</v>
      </c>
      <c r="E6292" t="s">
        <v>2165</v>
      </c>
    </row>
    <row r="6293" spans="1:5" hidden="1" x14ac:dyDescent="0.25">
      <c r="A6293" t="s">
        <v>2161</v>
      </c>
      <c r="C6293" t="s">
        <v>2418</v>
      </c>
      <c r="D6293" t="str">
        <f t="shared" si="67"/>
        <v>INSERT INTO "Orders"ShippedDate,"ShipVia","Freight","ShipName","ShipAddress",N'Around the Horn',N'Brook Farm Stratford St. Mary',N'Colchester',</v>
      </c>
      <c r="E6293" t="s">
        <v>3871</v>
      </c>
    </row>
    <row r="6294" spans="1:5" x14ac:dyDescent="0.25">
      <c r="A6294" t="s">
        <v>2161</v>
      </c>
      <c r="B6294" t="s">
        <v>2162</v>
      </c>
      <c r="D6294" t="str">
        <f t="shared" si="67"/>
        <v>INSERT INTO "Orders"("OrderID","CustomerID","EmployeeID","OrderDate","RequiredDate",ShippedDate,"ShipVia","Freight","ShipName","ShipAddress",ShipCity,"ShipRegion","ShipPostalCode","ShipCountry")VALUES (10793,N'AROUT',3,'12/24/1997','1/21/1998','1/8/1998',3,4.52,N'Around the Horn',N'Brook Farm Stratford St. Mary',N'Colchester',N'Essex',N'CO7 6JX',N'UK')</v>
      </c>
      <c r="E6294" t="s">
        <v>5249</v>
      </c>
    </row>
    <row r="6295" spans="1:5" hidden="1" x14ac:dyDescent="0.25">
      <c r="A6295" t="s">
        <v>2161</v>
      </c>
      <c r="B6295" t="s">
        <v>2163</v>
      </c>
      <c r="D6295" t="str">
        <f t="shared" si="67"/>
        <v>("OrderID","CustomerID","EmployeeID","OrderDate","RequiredDate",ShipCity,"ShipRegion","ShipPostalCode","ShipCountry")N'Essex',N'CO7 6JX',N'UK')</v>
      </c>
      <c r="E6295" t="s">
        <v>3873</v>
      </c>
    </row>
    <row r="6296" spans="1:5" hidden="1" x14ac:dyDescent="0.25">
      <c r="A6296" t="s">
        <v>2161</v>
      </c>
      <c r="C6296" t="s">
        <v>2164</v>
      </c>
      <c r="D6296" t="str">
        <f t="shared" si="67"/>
        <v>N'Around the Horn',N'Brook Farm Stratford St. Mary',N'Colchester',</v>
      </c>
      <c r="E6296" t="s">
        <v>2382</v>
      </c>
    </row>
    <row r="6297" spans="1:5" hidden="1" x14ac:dyDescent="0.25">
      <c r="A6297" t="s">
        <v>2161</v>
      </c>
      <c r="C6297" t="s">
        <v>2165</v>
      </c>
      <c r="D6297" t="str">
        <f t="shared" si="67"/>
        <v>VALUES (10793,N'AROUT',3,'12/24/1997','1/21/1998','1/8/1998',3,4.52,N'Around the Horn',N'Brook Farm Stratford St. Mary',N'Colchester',N'Essex',N'CO7 6JX',N'UK')INSERT INTO "Orders"ShippedDate,"ShipVia","Freight","ShipName","ShipAddress",</v>
      </c>
      <c r="E6297" t="s">
        <v>5250</v>
      </c>
    </row>
    <row r="6298" spans="1:5" hidden="1" x14ac:dyDescent="0.25">
      <c r="A6298" t="s">
        <v>2161</v>
      </c>
      <c r="B6298" t="s">
        <v>2883</v>
      </c>
      <c r="D6298" t="str">
        <f t="shared" si="67"/>
        <v>VALUES (10793,N'AROUT',3,'12/24/1997','1/21/1998','1/8/1998',3,4.52,N'Essex',N'CO7 6JX',N'UK')("OrderID","CustomerID","EmployeeID","OrderDate","RequiredDate",ShippedDate,"ShipVia","Freight","ShipName","ShipAddress",ShipCity,"ShipRegion","ShipPostalCode","ShipCountry")</v>
      </c>
      <c r="E6298" t="s">
        <v>5251</v>
      </c>
    </row>
    <row r="6299" spans="1:5" hidden="1" x14ac:dyDescent="0.25">
      <c r="A6299" t="s">
        <v>2161</v>
      </c>
      <c r="C6299" t="s">
        <v>2382</v>
      </c>
      <c r="D6299" t="str">
        <f t="shared" si="67"/>
        <v>ShipCity,"ShipRegion","ShipPostalCode","ShipCountry")</v>
      </c>
      <c r="E6299" t="s">
        <v>2165</v>
      </c>
    </row>
    <row r="6300" spans="1:5" hidden="1" x14ac:dyDescent="0.25">
      <c r="A6300" t="s">
        <v>2161</v>
      </c>
      <c r="C6300" t="s">
        <v>2383</v>
      </c>
      <c r="D6300" t="str">
        <f t="shared" si="67"/>
        <v>INSERT INTO "Orders"ShippedDate,"ShipVia","Freight","ShipName","ShipAddress",N'Que Delícia',N'Rua da Panificadora, 12',N'Rio de Janeiro',</v>
      </c>
      <c r="E6300" t="s">
        <v>3503</v>
      </c>
    </row>
    <row r="6301" spans="1:5" x14ac:dyDescent="0.25">
      <c r="A6301" t="s">
        <v>2161</v>
      </c>
      <c r="B6301" t="s">
        <v>2162</v>
      </c>
      <c r="D6301" t="str">
        <f t="shared" si="67"/>
        <v>INSERT INTO "Orders"("OrderID","CustomerID","EmployeeID","OrderDate","RequiredDate",ShippedDate,"ShipVia","Freight","ShipName","ShipAddress",ShipCity,"ShipRegion","ShipPostalCode","ShipCountry")VALUES (10794,N'QUEDE',6,'12/24/1997','1/21/1998','1/2/1998',1,21.49,N'Que Delícia',N'Rua da Panificadora, 12',N'Rio de Janeiro',N'RJ',N'02389-673',N'Brazil')</v>
      </c>
      <c r="E6301" t="s">
        <v>5252</v>
      </c>
    </row>
    <row r="6302" spans="1:5" hidden="1" x14ac:dyDescent="0.25">
      <c r="A6302" t="s">
        <v>2161</v>
      </c>
      <c r="B6302" t="s">
        <v>2163</v>
      </c>
      <c r="D6302" t="str">
        <f t="shared" si="67"/>
        <v>("OrderID","CustomerID","EmployeeID","OrderDate","RequiredDate",ShipCity,"ShipRegion","ShipPostalCode","ShipCountry")N'RJ',N'02389-673',N'Brazil')</v>
      </c>
      <c r="E6302" t="s">
        <v>3505</v>
      </c>
    </row>
    <row r="6303" spans="1:5" hidden="1" x14ac:dyDescent="0.25">
      <c r="A6303" t="s">
        <v>2161</v>
      </c>
      <c r="C6303" t="s">
        <v>2164</v>
      </c>
      <c r="D6303" t="str">
        <f t="shared" si="67"/>
        <v>N'Que Delícia',N'Rua da Panificadora, 12',N'Rio de Janeiro',</v>
      </c>
      <c r="E6303" t="s">
        <v>2203</v>
      </c>
    </row>
    <row r="6304" spans="1:5" hidden="1" x14ac:dyDescent="0.25">
      <c r="A6304" t="s">
        <v>2161</v>
      </c>
      <c r="C6304" t="s">
        <v>2165</v>
      </c>
      <c r="D6304" t="str">
        <f t="shared" si="67"/>
        <v>VALUES (10794,N'QUEDE',6,'12/24/1997','1/21/1998','1/2/1998',1,21.49,N'Que Delícia',N'Rua da Panificadora, 12',N'Rio de Janeiro',N'RJ',N'02389-673',N'Brazil')INSERT INTO "Orders"ShippedDate,"ShipVia","Freight","ShipName","ShipAddress",</v>
      </c>
      <c r="E6304" t="s">
        <v>5253</v>
      </c>
    </row>
    <row r="6305" spans="1:5" hidden="1" x14ac:dyDescent="0.25">
      <c r="A6305" t="s">
        <v>2161</v>
      </c>
      <c r="B6305" t="s">
        <v>2884</v>
      </c>
      <c r="D6305" t="str">
        <f t="shared" si="67"/>
        <v>VALUES (10794,N'QUEDE',6,'12/24/1997','1/21/1998','1/2/1998',1,21.49,N'RJ',N'02389-673',N'Brazil')("OrderID","CustomerID","EmployeeID","OrderDate","RequiredDate",ShippedDate,"ShipVia","Freight","ShipName","ShipAddress",ShipCity,"ShipRegion","ShipPostalCode","ShipCountry")</v>
      </c>
      <c r="E6305" t="s">
        <v>5254</v>
      </c>
    </row>
    <row r="6306" spans="1:5" hidden="1" x14ac:dyDescent="0.25">
      <c r="A6306" t="s">
        <v>2161</v>
      </c>
      <c r="C6306" t="s">
        <v>2203</v>
      </c>
      <c r="D6306" t="str">
        <f t="shared" si="67"/>
        <v>ShipCity,"ShipRegion","ShipPostalCode","ShipCountry")</v>
      </c>
      <c r="E6306" t="s">
        <v>2165</v>
      </c>
    </row>
    <row r="6307" spans="1:5" hidden="1" x14ac:dyDescent="0.25">
      <c r="A6307" t="s">
        <v>2161</v>
      </c>
      <c r="C6307" t="s">
        <v>2204</v>
      </c>
      <c r="D6307" t="str">
        <f t="shared" si="67"/>
        <v>INSERT INTO "Orders"ShippedDate,"ShipVia","Freight","ShipName","ShipAddress",N'Ernst Handel',N'Kirchgasse 6',N'Graz',</v>
      </c>
      <c r="E6307" t="s">
        <v>3488</v>
      </c>
    </row>
    <row r="6308" spans="1:5" x14ac:dyDescent="0.25">
      <c r="A6308" t="s">
        <v>2161</v>
      </c>
      <c r="B6308" t="s">
        <v>2162</v>
      </c>
      <c r="D6308" t="str">
        <f t="shared" si="67"/>
        <v>INSERT INTO "Orders"("OrderID","CustomerID","EmployeeID","OrderDate","RequiredDate",ShippedDate,"ShipVia","Freight","ShipName","ShipAddress",ShipCity,"ShipRegion","ShipPostalCode","ShipCountry")VALUES (10795,N'ERNSH',8,'12/24/1997','1/21/1998','1/20/1998',2,126.66,N'Ernst Handel',N'Kirchgasse 6',N'Graz',NULL,N'8010',N'Austria')</v>
      </c>
      <c r="E6308" t="s">
        <v>5255</v>
      </c>
    </row>
    <row r="6309" spans="1:5" hidden="1" x14ac:dyDescent="0.25">
      <c r="A6309" t="s">
        <v>2161</v>
      </c>
      <c r="B6309" t="s">
        <v>2163</v>
      </c>
      <c r="D6309" t="str">
        <f t="shared" si="67"/>
        <v>("OrderID","CustomerID","EmployeeID","OrderDate","RequiredDate",ShipCity,"ShipRegion","ShipPostalCode","ShipCountry")NULL,N'8010',N'Austria')</v>
      </c>
      <c r="E6309" t="s">
        <v>3490</v>
      </c>
    </row>
    <row r="6310" spans="1:5" hidden="1" x14ac:dyDescent="0.25">
      <c r="A6310" t="s">
        <v>2161</v>
      </c>
      <c r="C6310" t="s">
        <v>2164</v>
      </c>
      <c r="D6310" t="str">
        <f t="shared" si="67"/>
        <v>N'Ernst Handel',N'Kirchgasse 6',N'Graz',</v>
      </c>
      <c r="E6310" t="s">
        <v>2194</v>
      </c>
    </row>
    <row r="6311" spans="1:5" hidden="1" x14ac:dyDescent="0.25">
      <c r="A6311" t="s">
        <v>2161</v>
      </c>
      <c r="C6311" t="s">
        <v>2165</v>
      </c>
      <c r="D6311" t="str">
        <f t="shared" si="67"/>
        <v>VALUES (10795,N'ERNSH',8,'12/24/1997','1/21/1998','1/20/1998',2,126.66,N'Ernst Handel',N'Kirchgasse 6',N'Graz',NULL,N'8010',N'Austria')INSERT INTO "Orders"ShippedDate,"ShipVia","Freight","ShipName","ShipAddress",</v>
      </c>
      <c r="E6311" t="s">
        <v>5256</v>
      </c>
    </row>
    <row r="6312" spans="1:5" hidden="1" x14ac:dyDescent="0.25">
      <c r="A6312" t="s">
        <v>2161</v>
      </c>
      <c r="B6312" t="s">
        <v>2885</v>
      </c>
      <c r="D6312" t="str">
        <f t="shared" si="67"/>
        <v>VALUES (10795,N'ERNSH',8,'12/24/1997','1/21/1998','1/20/1998',2,126.66,NULL,N'8010',N'Austria')("OrderID","CustomerID","EmployeeID","OrderDate","RequiredDate",ShippedDate,"ShipVia","Freight","ShipName","ShipAddress",ShipCity,"ShipRegion","ShipPostalCode","ShipCountry")</v>
      </c>
      <c r="E6312" t="s">
        <v>5257</v>
      </c>
    </row>
    <row r="6313" spans="1:5" hidden="1" x14ac:dyDescent="0.25">
      <c r="A6313" t="s">
        <v>2161</v>
      </c>
      <c r="C6313" t="s">
        <v>2194</v>
      </c>
      <c r="D6313" t="str">
        <f t="shared" si="67"/>
        <v>ShipCity,"ShipRegion","ShipPostalCode","ShipCountry")</v>
      </c>
      <c r="E6313" t="s">
        <v>2165</v>
      </c>
    </row>
    <row r="6314" spans="1:5" hidden="1" x14ac:dyDescent="0.25">
      <c r="A6314" t="s">
        <v>2161</v>
      </c>
      <c r="C6314" t="s">
        <v>2195</v>
      </c>
      <c r="D6314" t="str">
        <f t="shared" si="67"/>
        <v>INSERT INTO "Orders"ShippedDate,"ShipVia","Freight","ShipName","ShipAddress",N'HILARION-Abastos',N'Carrera 22 con Ave. Carlos Soublette #8-35',N'San Cristóbal',</v>
      </c>
      <c r="E6314" t="s">
        <v>3483</v>
      </c>
    </row>
    <row r="6315" spans="1:5" x14ac:dyDescent="0.25">
      <c r="A6315" t="s">
        <v>2161</v>
      </c>
      <c r="B6315" t="s">
        <v>2162</v>
      </c>
      <c r="D6315" t="str">
        <f t="shared" si="67"/>
        <v>INSERT INTO "Orders"("OrderID","CustomerID","EmployeeID","OrderDate","RequiredDate",ShippedDate,"ShipVia","Freight","ShipName","ShipAddress",ShipCity,"ShipRegion","ShipPostalCode","ShipCountry")VALUES (10796,N'HILAA',3,'12/25/1997','1/22/1998','1/14/1998',1,26.52,N'HILARION-Abastos',N'Carrera 22 con Ave. Carlos Soublette #8-35',N'San Cristóbal',N'Táchira',N'5022',N'Venezuela')</v>
      </c>
      <c r="E6315" t="s">
        <v>5258</v>
      </c>
    </row>
    <row r="6316" spans="1:5" hidden="1" x14ac:dyDescent="0.25">
      <c r="A6316" t="s">
        <v>2161</v>
      </c>
      <c r="B6316" t="s">
        <v>2163</v>
      </c>
      <c r="D6316" t="str">
        <f t="shared" si="67"/>
        <v>("OrderID","CustomerID","EmployeeID","OrderDate","RequiredDate",ShipCity,"ShipRegion","ShipPostalCode","ShipCountry")N'Táchira',N'5022',N'Venezuela')</v>
      </c>
      <c r="E6316" t="s">
        <v>3485</v>
      </c>
    </row>
    <row r="6317" spans="1:5" hidden="1" x14ac:dyDescent="0.25">
      <c r="A6317" t="s">
        <v>2161</v>
      </c>
      <c r="C6317" t="s">
        <v>2164</v>
      </c>
      <c r="D6317" t="str">
        <f t="shared" si="67"/>
        <v>N'HILARION-Abastos',N'Carrera 22 con Ave. Carlos Soublette #8-35',N'San Cristóbal',</v>
      </c>
      <c r="E6317" t="s">
        <v>2191</v>
      </c>
    </row>
    <row r="6318" spans="1:5" hidden="1" x14ac:dyDescent="0.25">
      <c r="A6318" t="s">
        <v>2161</v>
      </c>
      <c r="C6318" t="s">
        <v>2165</v>
      </c>
      <c r="D6318" t="str">
        <f t="shared" si="67"/>
        <v>VALUES (10796,N'HILAA',3,'12/25/1997','1/22/1998','1/14/1998',1,26.52,N'HILARION-Abastos',N'Carrera 22 con Ave. Carlos Soublette #8-35',N'San Cristóbal',N'Táchira',N'5022',N'Venezuela')INSERT INTO "Orders"ShippedDate,"ShipVia","Freight","ShipName","ShipAddress",</v>
      </c>
      <c r="E6318" t="s">
        <v>5259</v>
      </c>
    </row>
    <row r="6319" spans="1:5" hidden="1" x14ac:dyDescent="0.25">
      <c r="A6319" t="s">
        <v>2161</v>
      </c>
      <c r="B6319" t="s">
        <v>2886</v>
      </c>
      <c r="D6319" t="str">
        <f t="shared" si="67"/>
        <v>VALUES (10796,N'HILAA',3,'12/25/1997','1/22/1998','1/14/1998',1,26.52,N'Táchira',N'5022',N'Venezuela')("OrderID","CustomerID","EmployeeID","OrderDate","RequiredDate",ShippedDate,"ShipVia","Freight","ShipName","ShipAddress",ShipCity,"ShipRegion","ShipPostalCode","ShipCountry")</v>
      </c>
      <c r="E6319" t="s">
        <v>5260</v>
      </c>
    </row>
    <row r="6320" spans="1:5" hidden="1" x14ac:dyDescent="0.25">
      <c r="A6320" t="s">
        <v>2161</v>
      </c>
      <c r="C6320" t="s">
        <v>2191</v>
      </c>
      <c r="D6320" t="str">
        <f t="shared" ref="D6320:D6383" si="68">B6320&amp;B6321&amp;C6322&amp;C6323&amp;B6324&amp;C6325&amp;C6326</f>
        <v>ShipCity,"ShipRegion","ShipPostalCode","ShipCountry")</v>
      </c>
      <c r="E6320" t="s">
        <v>2165</v>
      </c>
    </row>
    <row r="6321" spans="1:5" hidden="1" x14ac:dyDescent="0.25">
      <c r="A6321" t="s">
        <v>2161</v>
      </c>
      <c r="C6321" t="s">
        <v>2192</v>
      </c>
      <c r="D6321" t="str">
        <f t="shared" si="68"/>
        <v>INSERT INTO "Orders"ShippedDate,"ShipVia","Freight","ShipName","ShipAddress",N'Drachenblut Delikatessen',N'Walserweg 21',N'Aachen',</v>
      </c>
      <c r="E6321" t="s">
        <v>3899</v>
      </c>
    </row>
    <row r="6322" spans="1:5" x14ac:dyDescent="0.25">
      <c r="A6322" t="s">
        <v>2161</v>
      </c>
      <c r="B6322" t="s">
        <v>2162</v>
      </c>
      <c r="D6322" t="str">
        <f t="shared" si="68"/>
        <v>INSERT INTO "Orders"("OrderID","CustomerID","EmployeeID","OrderDate","RequiredDate",ShippedDate,"ShipVia","Freight","ShipName","ShipAddress",ShipCity,"ShipRegion","ShipPostalCode","ShipCountry")VALUES (10797,N'DRACD',7,'12/25/1997','1/22/1998','1/5/1998',2,33.35,N'Drachenblut Delikatessen',N'Walserweg 21',N'Aachen',NULL,N'52066',N'Germany')</v>
      </c>
      <c r="E6322" t="s">
        <v>5261</v>
      </c>
    </row>
    <row r="6323" spans="1:5" hidden="1" x14ac:dyDescent="0.25">
      <c r="A6323" t="s">
        <v>2161</v>
      </c>
      <c r="B6323" t="s">
        <v>2163</v>
      </c>
      <c r="D6323" t="str">
        <f t="shared" si="68"/>
        <v>("OrderID","CustomerID","EmployeeID","OrderDate","RequiredDate",ShipCity,"ShipRegion","ShipPostalCode","ShipCountry")NULL,N'52066',N'Germany')</v>
      </c>
      <c r="E6323" t="s">
        <v>3901</v>
      </c>
    </row>
    <row r="6324" spans="1:5" hidden="1" x14ac:dyDescent="0.25">
      <c r="A6324" t="s">
        <v>2161</v>
      </c>
      <c r="C6324" t="s">
        <v>2164</v>
      </c>
      <c r="D6324" t="str">
        <f t="shared" si="68"/>
        <v>N'Drachenblut Delikatessen',N'Walserweg 21',N'Aachen',</v>
      </c>
      <c r="E6324" t="s">
        <v>2394</v>
      </c>
    </row>
    <row r="6325" spans="1:5" hidden="1" x14ac:dyDescent="0.25">
      <c r="A6325" t="s">
        <v>2161</v>
      </c>
      <c r="C6325" t="s">
        <v>2165</v>
      </c>
      <c r="D6325" t="str">
        <f t="shared" si="68"/>
        <v>VALUES (10797,N'DRACD',7,'12/25/1997','1/22/1998','1/5/1998',2,33.35,N'Drachenblut Delikatessen',N'Walserweg 21',N'Aachen',NULL,N'52066',N'Germany')INSERT INTO "Orders"ShippedDate,"ShipVia","Freight","ShipName","ShipAddress",</v>
      </c>
      <c r="E6325" t="s">
        <v>5262</v>
      </c>
    </row>
    <row r="6326" spans="1:5" hidden="1" x14ac:dyDescent="0.25">
      <c r="A6326" t="s">
        <v>2161</v>
      </c>
      <c r="B6326" t="s">
        <v>2887</v>
      </c>
      <c r="D6326" t="str">
        <f t="shared" si="68"/>
        <v>VALUES (10797,N'DRACD',7,'12/25/1997','1/22/1998','1/5/1998',2,33.35,NULL,N'52066',N'Germany')("OrderID","CustomerID","EmployeeID","OrderDate","RequiredDate",ShippedDate,"ShipVia","Freight","ShipName","ShipAddress",ShipCity,"ShipRegion","ShipPostalCode","ShipCountry")</v>
      </c>
      <c r="E6326" t="s">
        <v>5263</v>
      </c>
    </row>
    <row r="6327" spans="1:5" hidden="1" x14ac:dyDescent="0.25">
      <c r="A6327" t="s">
        <v>2161</v>
      </c>
      <c r="C6327" t="s">
        <v>2394</v>
      </c>
      <c r="D6327" t="str">
        <f t="shared" si="68"/>
        <v>ShipCity,"ShipRegion","ShipPostalCode","ShipCountry")</v>
      </c>
      <c r="E6327" t="s">
        <v>2165</v>
      </c>
    </row>
    <row r="6328" spans="1:5" hidden="1" x14ac:dyDescent="0.25">
      <c r="A6328" t="s">
        <v>2161</v>
      </c>
      <c r="C6328" t="s">
        <v>2395</v>
      </c>
      <c r="D6328" t="str">
        <f t="shared" si="68"/>
        <v>INSERT INTO "Orders"ShippedDate,"ShipVia","Freight","ShipName","ShipAddress",N'Island Trading',N'Garden House Crowther Way',N'Cowes',</v>
      </c>
      <c r="E6328" t="s">
        <v>3726</v>
      </c>
    </row>
    <row r="6329" spans="1:5" x14ac:dyDescent="0.25">
      <c r="A6329" t="s">
        <v>2161</v>
      </c>
      <c r="B6329" t="s">
        <v>2162</v>
      </c>
      <c r="D6329" t="str">
        <f t="shared" si="68"/>
        <v>INSERT INTO "Orders"("OrderID","CustomerID","EmployeeID","OrderDate","RequiredDate",ShippedDate,"ShipVia","Freight","ShipName","ShipAddress",ShipCity,"ShipRegion","ShipPostalCode","ShipCountry")VALUES (10798,N'ISLAT',2,'12/26/1997','1/23/1998','1/5/1998',1,2.33,N'Island Trading',N'Garden House Crowther Way',N'Cowes',N'Isle of Wight',N'PO31 7PJ',N'UK')</v>
      </c>
      <c r="E6329" t="s">
        <v>5264</v>
      </c>
    </row>
    <row r="6330" spans="1:5" hidden="1" x14ac:dyDescent="0.25">
      <c r="A6330" t="s">
        <v>2161</v>
      </c>
      <c r="B6330" t="s">
        <v>2163</v>
      </c>
      <c r="D6330" t="str">
        <f t="shared" si="68"/>
        <v>("OrderID","CustomerID","EmployeeID","OrderDate","RequiredDate",ShipCity,"ShipRegion","ShipPostalCode","ShipCountry")N'Isle of Wight',N'PO31 7PJ',N'UK')</v>
      </c>
      <c r="E6330" t="s">
        <v>3728</v>
      </c>
    </row>
    <row r="6331" spans="1:5" hidden="1" x14ac:dyDescent="0.25">
      <c r="A6331" t="s">
        <v>2161</v>
      </c>
      <c r="C6331" t="s">
        <v>2164</v>
      </c>
      <c r="D6331" t="str">
        <f t="shared" si="68"/>
        <v>N'Island Trading',N'Garden House Crowther Way',N'Cowes',</v>
      </c>
      <c r="E6331" t="s">
        <v>2317</v>
      </c>
    </row>
    <row r="6332" spans="1:5" hidden="1" x14ac:dyDescent="0.25">
      <c r="A6332" t="s">
        <v>2161</v>
      </c>
      <c r="C6332" t="s">
        <v>2165</v>
      </c>
      <c r="D6332" t="str">
        <f t="shared" si="68"/>
        <v>VALUES (10798,N'ISLAT',2,'12/26/1997','1/23/1998','1/5/1998',1,2.33,N'Island Trading',N'Garden House Crowther Way',N'Cowes',N'Isle of Wight',N'PO31 7PJ',N'UK')INSERT INTO "Orders"ShippedDate,"ShipVia","Freight","ShipName","ShipAddress",</v>
      </c>
      <c r="E6332" t="s">
        <v>5265</v>
      </c>
    </row>
    <row r="6333" spans="1:5" hidden="1" x14ac:dyDescent="0.25">
      <c r="A6333" t="s">
        <v>2161</v>
      </c>
      <c r="B6333" t="s">
        <v>2888</v>
      </c>
      <c r="D6333" t="str">
        <f t="shared" si="68"/>
        <v>VALUES (10798,N'ISLAT',2,'12/26/1997','1/23/1998','1/5/1998',1,2.33,N'Isle of Wight',N'PO31 7PJ',N'UK')("OrderID","CustomerID","EmployeeID","OrderDate","RequiredDate",ShippedDate,"ShipVia","Freight","ShipName","ShipAddress",ShipCity,"ShipRegion","ShipPostalCode","ShipCountry")</v>
      </c>
      <c r="E6333" t="s">
        <v>5266</v>
      </c>
    </row>
    <row r="6334" spans="1:5" hidden="1" x14ac:dyDescent="0.25">
      <c r="A6334" t="s">
        <v>2161</v>
      </c>
      <c r="C6334" t="s">
        <v>2317</v>
      </c>
      <c r="D6334" t="str">
        <f t="shared" si="68"/>
        <v>ShipCity,"ShipRegion","ShipPostalCode","ShipCountry")</v>
      </c>
      <c r="E6334" t="s">
        <v>2165</v>
      </c>
    </row>
    <row r="6335" spans="1:5" hidden="1" x14ac:dyDescent="0.25">
      <c r="A6335" t="s">
        <v>2161</v>
      </c>
      <c r="C6335" t="s">
        <v>2318</v>
      </c>
      <c r="D6335" t="str">
        <f t="shared" si="68"/>
        <v>INSERT INTO "Orders"ShippedDate,"ShipVia","Freight","ShipName","ShipAddress",N'Königlich Essen',N'Maubelstr. 90',N'Brandenburg',</v>
      </c>
      <c r="E6335" t="s">
        <v>3753</v>
      </c>
    </row>
    <row r="6336" spans="1:5" x14ac:dyDescent="0.25">
      <c r="A6336" t="s">
        <v>2161</v>
      </c>
      <c r="B6336" t="s">
        <v>2162</v>
      </c>
      <c r="D6336" t="str">
        <f t="shared" si="68"/>
        <v>INSERT INTO "Orders"("OrderID","CustomerID","EmployeeID","OrderDate","RequiredDate",ShippedDate,"ShipVia","Freight","ShipName","ShipAddress",ShipCity,"ShipRegion","ShipPostalCode","ShipCountry")VALUES (10799,N'KOENE',9,'12/26/1997','2/6/1998','1/5/1998',3,30.76,N'Königlich Essen',N'Maubelstr. 90',N'Brandenburg',NULL,N'14776',N'Germany')</v>
      </c>
      <c r="E6336" t="s">
        <v>5267</v>
      </c>
    </row>
    <row r="6337" spans="1:5" hidden="1" x14ac:dyDescent="0.25">
      <c r="A6337" t="s">
        <v>2161</v>
      </c>
      <c r="B6337" t="s">
        <v>2163</v>
      </c>
      <c r="D6337" t="str">
        <f t="shared" si="68"/>
        <v>("OrderID","CustomerID","EmployeeID","OrderDate","RequiredDate",ShipCity,"ShipRegion","ShipPostalCode","ShipCountry")NULL,N'14776',N'Germany')</v>
      </c>
      <c r="E6337" t="s">
        <v>3755</v>
      </c>
    </row>
    <row r="6338" spans="1:5" hidden="1" x14ac:dyDescent="0.25">
      <c r="A6338" t="s">
        <v>2161</v>
      </c>
      <c r="C6338" t="s">
        <v>2164</v>
      </c>
      <c r="D6338" t="str">
        <f t="shared" si="68"/>
        <v>N'Königlich Essen',N'Maubelstr. 90',N'Brandenburg',</v>
      </c>
      <c r="E6338" t="s">
        <v>2328</v>
      </c>
    </row>
    <row r="6339" spans="1:5" hidden="1" x14ac:dyDescent="0.25">
      <c r="A6339" t="s">
        <v>2161</v>
      </c>
      <c r="C6339" t="s">
        <v>2165</v>
      </c>
      <c r="D6339" t="str">
        <f t="shared" si="68"/>
        <v>VALUES (10799,N'KOENE',9,'12/26/1997','2/6/1998','1/5/1998',3,30.76,N'Königlich Essen',N'Maubelstr. 90',N'Brandenburg',NULL,N'14776',N'Germany')INSERT INTO "Orders"ShippedDate,"ShipVia","Freight","ShipName","ShipAddress",</v>
      </c>
      <c r="E6339" t="s">
        <v>5268</v>
      </c>
    </row>
    <row r="6340" spans="1:5" hidden="1" x14ac:dyDescent="0.25">
      <c r="A6340" t="s">
        <v>2161</v>
      </c>
      <c r="B6340" t="s">
        <v>2889</v>
      </c>
      <c r="D6340" t="str">
        <f t="shared" si="68"/>
        <v>VALUES (10799,N'KOENE',9,'12/26/1997','2/6/1998','1/5/1998',3,30.76,NULL,N'14776',N'Germany')("OrderID","CustomerID","EmployeeID","OrderDate","RequiredDate",ShippedDate,"ShipVia","Freight","ShipName","ShipAddress",ShipCity,"ShipRegion","ShipPostalCode","ShipCountry")</v>
      </c>
      <c r="E6340" t="s">
        <v>5269</v>
      </c>
    </row>
    <row r="6341" spans="1:5" hidden="1" x14ac:dyDescent="0.25">
      <c r="A6341" t="s">
        <v>2161</v>
      </c>
      <c r="C6341" t="s">
        <v>2328</v>
      </c>
      <c r="D6341" t="str">
        <f t="shared" si="68"/>
        <v>ShipCity,"ShipRegion","ShipPostalCode","ShipCountry")</v>
      </c>
      <c r="E6341" t="s">
        <v>2165</v>
      </c>
    </row>
    <row r="6342" spans="1:5" hidden="1" x14ac:dyDescent="0.25">
      <c r="A6342" t="s">
        <v>2161</v>
      </c>
      <c r="C6342" t="s">
        <v>2329</v>
      </c>
      <c r="D6342" t="str">
        <f t="shared" si="68"/>
        <v>INSERT INTO "Orders"ShippedDate,"ShipVia","Freight","ShipName","ShipAddress",N'Seven Seas Imports',N'90 Wadhurst Rd.',N'London',</v>
      </c>
      <c r="E6342" t="s">
        <v>3885</v>
      </c>
    </row>
    <row r="6343" spans="1:5" x14ac:dyDescent="0.25">
      <c r="A6343" t="s">
        <v>2161</v>
      </c>
      <c r="B6343" t="s">
        <v>2162</v>
      </c>
      <c r="D6343" t="str">
        <f t="shared" si="68"/>
        <v>INSERT INTO "Orders"("OrderID","CustomerID","EmployeeID","OrderDate","RequiredDate",ShippedDate,"ShipVia","Freight","ShipName","ShipAddress",ShipCity,"ShipRegion","ShipPostalCode","ShipCountry")VALUES (10800,N'SEVES',1,'12/26/1997','1/23/1998','1/5/1998',3,137.44,N'Seven Seas Imports',N'90 Wadhurst Rd.',N'London',NULL,N'OX15 4NB',N'UK')</v>
      </c>
      <c r="E6343" t="s">
        <v>5270</v>
      </c>
    </row>
    <row r="6344" spans="1:5" hidden="1" x14ac:dyDescent="0.25">
      <c r="A6344" t="s">
        <v>2161</v>
      </c>
      <c r="B6344" t="s">
        <v>2163</v>
      </c>
      <c r="D6344" t="str">
        <f t="shared" si="68"/>
        <v>("OrderID","CustomerID","EmployeeID","OrderDate","RequiredDate",ShipCity,"ShipRegion","ShipPostalCode","ShipCountry")NULL,N'OX15 4NB',N'UK')</v>
      </c>
      <c r="E6344" t="s">
        <v>3887</v>
      </c>
    </row>
    <row r="6345" spans="1:5" hidden="1" x14ac:dyDescent="0.25">
      <c r="A6345" t="s">
        <v>2161</v>
      </c>
      <c r="C6345" t="s">
        <v>2164</v>
      </c>
      <c r="D6345" t="str">
        <f t="shared" si="68"/>
        <v>N'Seven Seas Imports',N'90 Wadhurst Rd.',N'London',</v>
      </c>
      <c r="E6345" t="s">
        <v>2388</v>
      </c>
    </row>
    <row r="6346" spans="1:5" hidden="1" x14ac:dyDescent="0.25">
      <c r="A6346" t="s">
        <v>2161</v>
      </c>
      <c r="C6346" t="s">
        <v>2165</v>
      </c>
      <c r="D6346" t="str">
        <f t="shared" si="68"/>
        <v>VALUES (10800,N'SEVES',1,'12/26/1997','1/23/1998','1/5/1998',3,137.44,N'Seven Seas Imports',N'90 Wadhurst Rd.',N'London',NULL,N'OX15 4NB',N'UK')INSERT INTO "Orders"ShippedDate,"ShipVia","Freight","ShipName","ShipAddress",</v>
      </c>
      <c r="E6346" t="s">
        <v>5271</v>
      </c>
    </row>
    <row r="6347" spans="1:5" hidden="1" x14ac:dyDescent="0.25">
      <c r="A6347" t="s">
        <v>2161</v>
      </c>
      <c r="B6347" t="s">
        <v>2890</v>
      </c>
      <c r="D6347" t="str">
        <f t="shared" si="68"/>
        <v>VALUES (10800,N'SEVES',1,'12/26/1997','1/23/1998','1/5/1998',3,137.44,NULL,N'OX15 4NB',N'UK')("OrderID","CustomerID","EmployeeID","OrderDate","RequiredDate",ShippedDate,"ShipVia","Freight","ShipName","ShipAddress",ShipCity,"ShipRegion","ShipPostalCode","ShipCountry")</v>
      </c>
      <c r="E6347" t="s">
        <v>5272</v>
      </c>
    </row>
    <row r="6348" spans="1:5" hidden="1" x14ac:dyDescent="0.25">
      <c r="A6348" t="s">
        <v>2161</v>
      </c>
      <c r="C6348" t="s">
        <v>2388</v>
      </c>
      <c r="D6348" t="str">
        <f t="shared" si="68"/>
        <v>ShipCity,"ShipRegion","ShipPostalCode","ShipCountry")</v>
      </c>
      <c r="E6348" t="s">
        <v>2165</v>
      </c>
    </row>
    <row r="6349" spans="1:5" hidden="1" x14ac:dyDescent="0.25">
      <c r="A6349" t="s">
        <v>2161</v>
      </c>
      <c r="C6349" t="s">
        <v>2389</v>
      </c>
      <c r="D6349" t="str">
        <f t="shared" si="68"/>
        <v>INSERT INTO "Orders"ShippedDate,"ShipVia","Freight","ShipName","ShipAddress",N'Bólido Comidas preparadas',N'C/ Araquil, 67',N'Madrid',</v>
      </c>
      <c r="E6349" t="s">
        <v>3766</v>
      </c>
    </row>
    <row r="6350" spans="1:5" x14ac:dyDescent="0.25">
      <c r="A6350" t="s">
        <v>2161</v>
      </c>
      <c r="B6350" t="s">
        <v>2162</v>
      </c>
      <c r="D6350" t="str">
        <f t="shared" si="68"/>
        <v>INSERT INTO "Orders"("OrderID","CustomerID","EmployeeID","OrderDate","RequiredDate",ShippedDate,"ShipVia","Freight","ShipName","ShipAddress",ShipCity,"ShipRegion","ShipPostalCode","ShipCountry")VALUES (10801,N'BOLID',4,'12/29/1997','1/26/1998','12/31/1997',2,97.09,N'Bólido Comidas preparadas',N'C/ Araquil, 67',N'Madrid',NULL,N'28023',N'Spain')</v>
      </c>
      <c r="E6350" t="s">
        <v>5273</v>
      </c>
    </row>
    <row r="6351" spans="1:5" hidden="1" x14ac:dyDescent="0.25">
      <c r="A6351" t="s">
        <v>2161</v>
      </c>
      <c r="B6351" t="s">
        <v>2163</v>
      </c>
      <c r="D6351" t="str">
        <f t="shared" si="68"/>
        <v>("OrderID","CustomerID","EmployeeID","OrderDate","RequiredDate",ShipCity,"ShipRegion","ShipPostalCode","ShipCountry")NULL,N'28023',N'Spain')</v>
      </c>
      <c r="E6351" t="s">
        <v>3768</v>
      </c>
    </row>
    <row r="6352" spans="1:5" hidden="1" x14ac:dyDescent="0.25">
      <c r="A6352" t="s">
        <v>2161</v>
      </c>
      <c r="C6352" t="s">
        <v>2164</v>
      </c>
      <c r="D6352" t="str">
        <f t="shared" si="68"/>
        <v>N'Bólido Comidas preparadas',N'C/ Araquil, 67',N'Madrid',</v>
      </c>
      <c r="E6352" t="s">
        <v>2335</v>
      </c>
    </row>
    <row r="6353" spans="1:5" hidden="1" x14ac:dyDescent="0.25">
      <c r="A6353" t="s">
        <v>2161</v>
      </c>
      <c r="C6353" t="s">
        <v>2165</v>
      </c>
      <c r="D6353" t="str">
        <f t="shared" si="68"/>
        <v>VALUES (10801,N'BOLID',4,'12/29/1997','1/26/1998','12/31/1997',2,97.09,N'Bólido Comidas preparadas',N'C/ Araquil, 67',N'Madrid',NULL,N'28023',N'Spain')INSERT INTO "Orders"ShippedDate,"ShipVia","Freight","ShipName","ShipAddress",</v>
      </c>
      <c r="E6353" t="s">
        <v>5274</v>
      </c>
    </row>
    <row r="6354" spans="1:5" hidden="1" x14ac:dyDescent="0.25">
      <c r="A6354" t="s">
        <v>2161</v>
      </c>
      <c r="B6354" t="s">
        <v>2891</v>
      </c>
      <c r="D6354" t="str">
        <f t="shared" si="68"/>
        <v>VALUES (10801,N'BOLID',4,'12/29/1997','1/26/1998','12/31/1997',2,97.09,NULL,N'28023',N'Spain')("OrderID","CustomerID","EmployeeID","OrderDate","RequiredDate",ShippedDate,"ShipVia","Freight","ShipName","ShipAddress",ShipCity,"ShipRegion","ShipPostalCode","ShipCountry")</v>
      </c>
      <c r="E6354" t="s">
        <v>5275</v>
      </c>
    </row>
    <row r="6355" spans="1:5" hidden="1" x14ac:dyDescent="0.25">
      <c r="A6355" t="s">
        <v>2161</v>
      </c>
      <c r="C6355" t="s">
        <v>2335</v>
      </c>
      <c r="D6355" t="str">
        <f t="shared" si="68"/>
        <v>ShipCity,"ShipRegion","ShipPostalCode","ShipCountry")</v>
      </c>
      <c r="E6355" t="s">
        <v>2165</v>
      </c>
    </row>
    <row r="6356" spans="1:5" hidden="1" x14ac:dyDescent="0.25">
      <c r="A6356" t="s">
        <v>2161</v>
      </c>
      <c r="C6356" t="s">
        <v>2336</v>
      </c>
      <c r="D6356" t="str">
        <f t="shared" si="68"/>
        <v>INSERT INTO "Orders"ShippedDate,"ShipVia","Freight","ShipName","ShipAddress",N'Simons bistro',N'Vinbæltet 34',N'Kobenhavn',</v>
      </c>
      <c r="E6356" t="s">
        <v>3821</v>
      </c>
    </row>
    <row r="6357" spans="1:5" x14ac:dyDescent="0.25">
      <c r="A6357" t="s">
        <v>2161</v>
      </c>
      <c r="B6357" t="s">
        <v>2162</v>
      </c>
      <c r="D6357" t="str">
        <f t="shared" si="68"/>
        <v>INSERT INTO "Orders"("OrderID","CustomerID","EmployeeID","OrderDate","RequiredDate",ShippedDate,"ShipVia","Freight","ShipName","ShipAddress",ShipCity,"ShipRegion","ShipPostalCode","ShipCountry")VALUES (10802,N'SIMOB',4,'12/29/1997','1/26/1998','1/2/1998',2,257.26,N'Simons bistro',N'Vinbæltet 34',N'Kobenhavn',NULL,N'1734',N'Denmark')</v>
      </c>
      <c r="E6357" t="s">
        <v>5276</v>
      </c>
    </row>
    <row r="6358" spans="1:5" hidden="1" x14ac:dyDescent="0.25">
      <c r="A6358" t="s">
        <v>2161</v>
      </c>
      <c r="B6358" t="s">
        <v>2163</v>
      </c>
      <c r="D6358" t="str">
        <f t="shared" si="68"/>
        <v>("OrderID","CustomerID","EmployeeID","OrderDate","RequiredDate",ShipCity,"ShipRegion","ShipPostalCode","ShipCountry")NULL,N'1734',N'Denmark')</v>
      </c>
      <c r="E6358" t="s">
        <v>3823</v>
      </c>
    </row>
    <row r="6359" spans="1:5" hidden="1" x14ac:dyDescent="0.25">
      <c r="A6359" t="s">
        <v>2161</v>
      </c>
      <c r="C6359" t="s">
        <v>2164</v>
      </c>
      <c r="D6359" t="str">
        <f t="shared" si="68"/>
        <v>N'Simons bistro',N'Vinbæltet 34',N'Kobenhavn',</v>
      </c>
      <c r="E6359" t="s">
        <v>2360</v>
      </c>
    </row>
    <row r="6360" spans="1:5" hidden="1" x14ac:dyDescent="0.25">
      <c r="A6360" t="s">
        <v>2161</v>
      </c>
      <c r="C6360" t="s">
        <v>2165</v>
      </c>
      <c r="D6360" t="str">
        <f t="shared" si="68"/>
        <v>VALUES (10802,N'SIMOB',4,'12/29/1997','1/26/1998','1/2/1998',2,257.26,N'Simons bistro',N'Vinbæltet 34',N'Kobenhavn',NULL,N'1734',N'Denmark')INSERT INTO "Orders"ShippedDate,"ShipVia","Freight","ShipName","ShipAddress",</v>
      </c>
      <c r="E6360" t="s">
        <v>5277</v>
      </c>
    </row>
    <row r="6361" spans="1:5" hidden="1" x14ac:dyDescent="0.25">
      <c r="A6361" t="s">
        <v>2161</v>
      </c>
      <c r="B6361" t="s">
        <v>2892</v>
      </c>
      <c r="D6361" t="str">
        <f t="shared" si="68"/>
        <v>VALUES (10802,N'SIMOB',4,'12/29/1997','1/26/1998','1/2/1998',2,257.26,NULL,N'1734',N'Denmark')("OrderID","CustomerID","EmployeeID","OrderDate","RequiredDate",ShippedDate,"ShipVia","Freight","ShipName","ShipAddress",ShipCity,"ShipRegion","ShipPostalCode","ShipCountry")</v>
      </c>
      <c r="E6361" t="s">
        <v>5278</v>
      </c>
    </row>
    <row r="6362" spans="1:5" hidden="1" x14ac:dyDescent="0.25">
      <c r="A6362" t="s">
        <v>2161</v>
      </c>
      <c r="C6362" t="s">
        <v>2360</v>
      </c>
      <c r="D6362" t="str">
        <f t="shared" si="68"/>
        <v>ShipCity,"ShipRegion","ShipPostalCode","ShipCountry")</v>
      </c>
      <c r="E6362" t="s">
        <v>2165</v>
      </c>
    </row>
    <row r="6363" spans="1:5" hidden="1" x14ac:dyDescent="0.25">
      <c r="A6363" t="s">
        <v>2161</v>
      </c>
      <c r="C6363" t="s">
        <v>2361</v>
      </c>
      <c r="D6363" t="str">
        <f t="shared" si="68"/>
        <v>INSERT INTO "Orders"ShippedDate,"ShipVia","Freight","ShipName","ShipAddress",N'Wellington Importadora',N'Rua do Mercado, 12',N'Resende',</v>
      </c>
      <c r="E6363" t="s">
        <v>3478</v>
      </c>
    </row>
    <row r="6364" spans="1:5" x14ac:dyDescent="0.25">
      <c r="A6364" t="s">
        <v>2161</v>
      </c>
      <c r="B6364" t="s">
        <v>2162</v>
      </c>
      <c r="D6364" t="str">
        <f t="shared" si="68"/>
        <v>INSERT INTO "Orders"("OrderID","CustomerID","EmployeeID","OrderDate","RequiredDate",ShippedDate,"ShipVia","Freight","ShipName","ShipAddress",ShipCity,"ShipRegion","ShipPostalCode","ShipCountry")VALUES (10803,N'WELLI',4,'12/30/1997','1/27/1998','1/6/1998',1,55.23,N'Wellington Importadora',N'Rua do Mercado, 12',N'Resende',N'SP',N'08737-363',N'Brazil')</v>
      </c>
      <c r="E6364" t="s">
        <v>5279</v>
      </c>
    </row>
    <row r="6365" spans="1:5" hidden="1" x14ac:dyDescent="0.25">
      <c r="A6365" t="s">
        <v>2161</v>
      </c>
      <c r="B6365" t="s">
        <v>2163</v>
      </c>
      <c r="D6365" t="str">
        <f t="shared" si="68"/>
        <v>("OrderID","CustomerID","EmployeeID","OrderDate","RequiredDate",ShipCity,"ShipRegion","ShipPostalCode","ShipCountry")N'SP',N'08737-363',N'Brazil')</v>
      </c>
      <c r="E6365" t="s">
        <v>3480</v>
      </c>
    </row>
    <row r="6366" spans="1:5" hidden="1" x14ac:dyDescent="0.25">
      <c r="A6366" t="s">
        <v>2161</v>
      </c>
      <c r="C6366" t="s">
        <v>2164</v>
      </c>
      <c r="D6366" t="str">
        <f t="shared" si="68"/>
        <v>N'Wellington Importadora',N'Rua do Mercado, 12',N'Resende',</v>
      </c>
      <c r="E6366" t="s">
        <v>2188</v>
      </c>
    </row>
    <row r="6367" spans="1:5" hidden="1" x14ac:dyDescent="0.25">
      <c r="A6367" t="s">
        <v>2161</v>
      </c>
      <c r="C6367" t="s">
        <v>2165</v>
      </c>
      <c r="D6367" t="str">
        <f t="shared" si="68"/>
        <v>VALUES (10803,N'WELLI',4,'12/30/1997','1/27/1998','1/6/1998',1,55.23,N'Wellington Importadora',N'Rua do Mercado, 12',N'Resende',N'SP',N'08737-363',N'Brazil')INSERT INTO "Orders"ShippedDate,"ShipVia","Freight","ShipName","ShipAddress",</v>
      </c>
      <c r="E6367" t="s">
        <v>5280</v>
      </c>
    </row>
    <row r="6368" spans="1:5" hidden="1" x14ac:dyDescent="0.25">
      <c r="A6368" t="s">
        <v>2161</v>
      </c>
      <c r="B6368" t="s">
        <v>2893</v>
      </c>
      <c r="D6368" t="str">
        <f t="shared" si="68"/>
        <v>VALUES (10803,N'WELLI',4,'12/30/1997','1/27/1998','1/6/1998',1,55.23,N'SP',N'08737-363',N'Brazil')("OrderID","CustomerID","EmployeeID","OrderDate","RequiredDate",ShippedDate,"ShipVia","Freight","ShipName","ShipAddress",ShipCity,"ShipRegion","ShipPostalCode","ShipCountry")</v>
      </c>
      <c r="E6368" t="s">
        <v>5281</v>
      </c>
    </row>
    <row r="6369" spans="1:5" hidden="1" x14ac:dyDescent="0.25">
      <c r="A6369" t="s">
        <v>2161</v>
      </c>
      <c r="C6369" t="s">
        <v>2188</v>
      </c>
      <c r="D6369" t="str">
        <f t="shared" si="68"/>
        <v>ShipCity,"ShipRegion","ShipPostalCode","ShipCountry")</v>
      </c>
      <c r="E6369" t="s">
        <v>2165</v>
      </c>
    </row>
    <row r="6370" spans="1:5" hidden="1" x14ac:dyDescent="0.25">
      <c r="A6370" t="s">
        <v>2161</v>
      </c>
      <c r="C6370" t="s">
        <v>2189</v>
      </c>
      <c r="D6370" t="str">
        <f t="shared" si="68"/>
        <v>INSERT INTO "Orders"ShippedDate,"ShipVia","Freight","ShipName","ShipAddress",N'Seven Seas Imports',N'90 Wadhurst Rd.',N'London',</v>
      </c>
      <c r="E6370" t="s">
        <v>3885</v>
      </c>
    </row>
    <row r="6371" spans="1:5" x14ac:dyDescent="0.25">
      <c r="A6371" t="s">
        <v>2161</v>
      </c>
      <c r="B6371" t="s">
        <v>2162</v>
      </c>
      <c r="D6371" t="str">
        <f t="shared" si="68"/>
        <v>INSERT INTO "Orders"("OrderID","CustomerID","EmployeeID","OrderDate","RequiredDate",ShippedDate,"ShipVia","Freight","ShipName","ShipAddress",ShipCity,"ShipRegion","ShipPostalCode","ShipCountry")VALUES (10804,N'SEVES',6,'12/30/1997','1/27/1998','1/7/1998',2,27.33,N'Seven Seas Imports',N'90 Wadhurst Rd.',N'London',NULL,N'OX15 4NB',N'UK')</v>
      </c>
      <c r="E6371" t="s">
        <v>5282</v>
      </c>
    </row>
    <row r="6372" spans="1:5" hidden="1" x14ac:dyDescent="0.25">
      <c r="A6372" t="s">
        <v>2161</v>
      </c>
      <c r="B6372" t="s">
        <v>2163</v>
      </c>
      <c r="D6372" t="str">
        <f t="shared" si="68"/>
        <v>("OrderID","CustomerID","EmployeeID","OrderDate","RequiredDate",ShipCity,"ShipRegion","ShipPostalCode","ShipCountry")NULL,N'OX15 4NB',N'UK')</v>
      </c>
      <c r="E6372" t="s">
        <v>3887</v>
      </c>
    </row>
    <row r="6373" spans="1:5" hidden="1" x14ac:dyDescent="0.25">
      <c r="A6373" t="s">
        <v>2161</v>
      </c>
      <c r="C6373" t="s">
        <v>2164</v>
      </c>
      <c r="D6373" t="str">
        <f t="shared" si="68"/>
        <v>N'Seven Seas Imports',N'90 Wadhurst Rd.',N'London',</v>
      </c>
      <c r="E6373" t="s">
        <v>2388</v>
      </c>
    </row>
    <row r="6374" spans="1:5" hidden="1" x14ac:dyDescent="0.25">
      <c r="A6374" t="s">
        <v>2161</v>
      </c>
      <c r="C6374" t="s">
        <v>2165</v>
      </c>
      <c r="D6374" t="str">
        <f t="shared" si="68"/>
        <v>VALUES (10804,N'SEVES',6,'12/30/1997','1/27/1998','1/7/1998',2,27.33,N'Seven Seas Imports',N'90 Wadhurst Rd.',N'London',NULL,N'OX15 4NB',N'UK')INSERT INTO "Orders"ShippedDate,"ShipVia","Freight","ShipName","ShipAddress",</v>
      </c>
      <c r="E6374" t="s">
        <v>5283</v>
      </c>
    </row>
    <row r="6375" spans="1:5" hidden="1" x14ac:dyDescent="0.25">
      <c r="A6375" t="s">
        <v>2161</v>
      </c>
      <c r="B6375" t="s">
        <v>2894</v>
      </c>
      <c r="D6375" t="str">
        <f t="shared" si="68"/>
        <v>VALUES (10804,N'SEVES',6,'12/30/1997','1/27/1998','1/7/1998',2,27.33,NULL,N'OX15 4NB',N'UK')("OrderID","CustomerID","EmployeeID","OrderDate","RequiredDate",ShippedDate,"ShipVia","Freight","ShipName","ShipAddress",ShipCity,"ShipRegion","ShipPostalCode","ShipCountry")</v>
      </c>
      <c r="E6375" t="s">
        <v>5284</v>
      </c>
    </row>
    <row r="6376" spans="1:5" hidden="1" x14ac:dyDescent="0.25">
      <c r="A6376" t="s">
        <v>2161</v>
      </c>
      <c r="C6376" t="s">
        <v>2388</v>
      </c>
      <c r="D6376" t="str">
        <f t="shared" si="68"/>
        <v>ShipCity,"ShipRegion","ShipPostalCode","ShipCountry")</v>
      </c>
      <c r="E6376" t="s">
        <v>2165</v>
      </c>
    </row>
    <row r="6377" spans="1:5" hidden="1" x14ac:dyDescent="0.25">
      <c r="A6377" t="s">
        <v>2161</v>
      </c>
      <c r="C6377" t="s">
        <v>2389</v>
      </c>
      <c r="D6377" t="str">
        <f t="shared" si="68"/>
        <v>INSERT INTO "Orders"ShippedDate,"ShipVia","Freight","ShipName","ShipAddress",N'The Big Cheese',N'89 Jefferson Way Suite 2',N'Portland',</v>
      </c>
      <c r="E6377" t="s">
        <v>3707</v>
      </c>
    </row>
    <row r="6378" spans="1:5" x14ac:dyDescent="0.25">
      <c r="A6378" t="s">
        <v>2161</v>
      </c>
      <c r="B6378" t="s">
        <v>2162</v>
      </c>
      <c r="D6378" t="str">
        <f t="shared" si="68"/>
        <v>INSERT INTO "Orders"("OrderID","CustomerID","EmployeeID","OrderDate","RequiredDate",ShippedDate,"ShipVia","Freight","ShipName","ShipAddress",ShipCity,"ShipRegion","ShipPostalCode","ShipCountry")VALUES (10805,N'THEBI',2,'12/30/1997','1/27/1998','1/9/1998',3,237.34,N'The Big Cheese',N'89 Jefferson Way Suite 2',N'Portland',N'OR',N'97201',N'USA')</v>
      </c>
      <c r="E6378" t="s">
        <v>5285</v>
      </c>
    </row>
    <row r="6379" spans="1:5" hidden="1" x14ac:dyDescent="0.25">
      <c r="A6379" t="s">
        <v>2161</v>
      </c>
      <c r="B6379" t="s">
        <v>2163</v>
      </c>
      <c r="D6379" t="str">
        <f t="shared" si="68"/>
        <v>("OrderID","CustomerID","EmployeeID","OrderDate","RequiredDate",ShipCity,"ShipRegion","ShipPostalCode","ShipCountry")N'OR',N'97201',N'USA')</v>
      </c>
      <c r="E6379" t="s">
        <v>3709</v>
      </c>
    </row>
    <row r="6380" spans="1:5" hidden="1" x14ac:dyDescent="0.25">
      <c r="A6380" t="s">
        <v>2161</v>
      </c>
      <c r="C6380" t="s">
        <v>2164</v>
      </c>
      <c r="D6380" t="str">
        <f t="shared" si="68"/>
        <v>N'The Big Cheese',N'89 Jefferson Way Suite 2',N'Portland',</v>
      </c>
      <c r="E6380" t="s">
        <v>2308</v>
      </c>
    </row>
    <row r="6381" spans="1:5" hidden="1" x14ac:dyDescent="0.25">
      <c r="A6381" t="s">
        <v>2161</v>
      </c>
      <c r="C6381" t="s">
        <v>2165</v>
      </c>
      <c r="D6381" t="str">
        <f t="shared" si="68"/>
        <v>VALUES (10805,N'THEBI',2,'12/30/1997','1/27/1998','1/9/1998',3,237.34,N'The Big Cheese',N'89 Jefferson Way Suite 2',N'Portland',N'OR',N'97201',N'USA')INSERT INTO "Orders"ShippedDate,"ShipVia","Freight","ShipName","ShipAddress",</v>
      </c>
      <c r="E6381" t="s">
        <v>5286</v>
      </c>
    </row>
    <row r="6382" spans="1:5" hidden="1" x14ac:dyDescent="0.25">
      <c r="A6382" t="s">
        <v>2161</v>
      </c>
      <c r="B6382" t="s">
        <v>2895</v>
      </c>
      <c r="D6382" t="str">
        <f t="shared" si="68"/>
        <v>VALUES (10805,N'THEBI',2,'12/30/1997','1/27/1998','1/9/1998',3,237.34,N'OR',N'97201',N'USA')("OrderID","CustomerID","EmployeeID","OrderDate","RequiredDate",ShippedDate,"ShipVia","Freight","ShipName","ShipAddress",ShipCity,"ShipRegion","ShipPostalCode","ShipCountry")</v>
      </c>
      <c r="E6382" t="s">
        <v>5287</v>
      </c>
    </row>
    <row r="6383" spans="1:5" hidden="1" x14ac:dyDescent="0.25">
      <c r="A6383" t="s">
        <v>2161</v>
      </c>
      <c r="C6383" t="s">
        <v>2308</v>
      </c>
      <c r="D6383" t="str">
        <f t="shared" si="68"/>
        <v>ShipCity,"ShipRegion","ShipPostalCode","ShipCountry")</v>
      </c>
      <c r="E6383" t="s">
        <v>2165</v>
      </c>
    </row>
    <row r="6384" spans="1:5" hidden="1" x14ac:dyDescent="0.25">
      <c r="A6384" t="s">
        <v>2161</v>
      </c>
      <c r="C6384" t="s">
        <v>2309</v>
      </c>
      <c r="D6384" t="str">
        <f t="shared" ref="D6384:D6447" si="69">B6384&amp;B6385&amp;C6386&amp;C6387&amp;B6388&amp;C6389&amp;C6390</f>
        <v>INSERT INTO "Orders"ShippedDate,"ShipVia","Freight","ShipName","ShipAddress",N'Victuailles en stock',N'2, rue du Commerce',N'Lyon',</v>
      </c>
      <c r="E6384" t="s">
        <v>3455</v>
      </c>
    </row>
    <row r="6385" spans="1:5" x14ac:dyDescent="0.25">
      <c r="A6385" t="s">
        <v>2161</v>
      </c>
      <c r="B6385" t="s">
        <v>2162</v>
      </c>
      <c r="D6385" t="str">
        <f t="shared" si="69"/>
        <v>INSERT INTO "Orders"("OrderID","CustomerID","EmployeeID","OrderDate","RequiredDate",ShippedDate,"ShipVia","Freight","ShipName","ShipAddress",ShipCity,"ShipRegion","ShipPostalCode","ShipCountry")VALUES (10806,N'VICTE',3,'12/31/1997','1/28/1998','1/5/1998',2,22.11,N'Victuailles en stock',N'2, rue du Commerce',N'Lyon',NULL,N'69004',N'France')</v>
      </c>
      <c r="E6385" t="s">
        <v>5288</v>
      </c>
    </row>
    <row r="6386" spans="1:5" hidden="1" x14ac:dyDescent="0.25">
      <c r="A6386" t="s">
        <v>2161</v>
      </c>
      <c r="B6386" t="s">
        <v>2163</v>
      </c>
      <c r="D6386" t="str">
        <f t="shared" si="69"/>
        <v>("OrderID","CustomerID","EmployeeID","OrderDate","RequiredDate",ShipCity,"ShipRegion","ShipPostalCode","ShipCountry")NULL,N'69004',N'France')</v>
      </c>
      <c r="E6386" t="s">
        <v>3457</v>
      </c>
    </row>
    <row r="6387" spans="1:5" hidden="1" x14ac:dyDescent="0.25">
      <c r="A6387" t="s">
        <v>2161</v>
      </c>
      <c r="C6387" t="s">
        <v>2164</v>
      </c>
      <c r="D6387" t="str">
        <f t="shared" si="69"/>
        <v>N'Victuailles en stock',N'2, rue du Commerce',N'Lyon',</v>
      </c>
      <c r="E6387" t="s">
        <v>2175</v>
      </c>
    </row>
    <row r="6388" spans="1:5" hidden="1" x14ac:dyDescent="0.25">
      <c r="A6388" t="s">
        <v>2161</v>
      </c>
      <c r="C6388" t="s">
        <v>2165</v>
      </c>
      <c r="D6388" t="str">
        <f t="shared" si="69"/>
        <v>VALUES (10806,N'VICTE',3,'12/31/1997','1/28/1998','1/5/1998',2,22.11,N'Victuailles en stock',N'2, rue du Commerce',N'Lyon',NULL,N'69004',N'France')INSERT INTO "Orders"ShippedDate,"ShipVia","Freight","ShipName","ShipAddress",</v>
      </c>
      <c r="E6388" t="s">
        <v>5289</v>
      </c>
    </row>
    <row r="6389" spans="1:5" hidden="1" x14ac:dyDescent="0.25">
      <c r="A6389" t="s">
        <v>2161</v>
      </c>
      <c r="B6389" t="s">
        <v>2896</v>
      </c>
      <c r="D6389" t="str">
        <f t="shared" si="69"/>
        <v>VALUES (10806,N'VICTE',3,'12/31/1997','1/28/1998','1/5/1998',2,22.11,NULL,N'69004',N'France')("OrderID","CustomerID","EmployeeID","OrderDate","RequiredDate",ShippedDate,"ShipVia","Freight","ShipName","ShipAddress",ShipCity,"ShipRegion","ShipPostalCode","ShipCountry")</v>
      </c>
      <c r="E6389" t="s">
        <v>5290</v>
      </c>
    </row>
    <row r="6390" spans="1:5" hidden="1" x14ac:dyDescent="0.25">
      <c r="A6390" t="s">
        <v>2161</v>
      </c>
      <c r="C6390" t="s">
        <v>2175</v>
      </c>
      <c r="D6390" t="str">
        <f t="shared" si="69"/>
        <v>ShipCity,"ShipRegion","ShipPostalCode","ShipCountry")</v>
      </c>
      <c r="E6390" t="s">
        <v>2165</v>
      </c>
    </row>
    <row r="6391" spans="1:5" hidden="1" x14ac:dyDescent="0.25">
      <c r="A6391" t="s">
        <v>2161</v>
      </c>
      <c r="C6391" t="s">
        <v>2176</v>
      </c>
      <c r="D6391" t="str">
        <f t="shared" si="69"/>
        <v>INSERT INTO "Orders"ShippedDate,"ShipVia","Freight","ShipName","ShipAddress",N'Franchi S.p.A.',N'Via Monte Bianco 34',N'Torino',</v>
      </c>
      <c r="E6391" t="s">
        <v>4102</v>
      </c>
    </row>
    <row r="6392" spans="1:5" x14ac:dyDescent="0.25">
      <c r="A6392" t="s">
        <v>2161</v>
      </c>
      <c r="B6392" t="s">
        <v>2162</v>
      </c>
      <c r="D6392" t="str">
        <f t="shared" si="69"/>
        <v>INSERT INTO "Orders"("OrderID","CustomerID","EmployeeID","OrderDate","RequiredDate",ShippedDate,"ShipVia","Freight","ShipName","ShipAddress",ShipCity,"ShipRegion","ShipPostalCode","ShipCountry")VALUES (10807,N'FRANS',4,'12/31/1997','1/28/1998','1/30/1998',1,1.36,N'Franchi S.p.A.',N'Via Monte Bianco 34',N'Torino',NULL,N'10100',N'Italy')</v>
      </c>
      <c r="E6392" t="s">
        <v>5291</v>
      </c>
    </row>
    <row r="6393" spans="1:5" hidden="1" x14ac:dyDescent="0.25">
      <c r="A6393" t="s">
        <v>2161</v>
      </c>
      <c r="B6393" t="s">
        <v>2163</v>
      </c>
      <c r="D6393" t="str">
        <f t="shared" si="69"/>
        <v>("OrderID","CustomerID","EmployeeID","OrderDate","RequiredDate",ShipCity,"ShipRegion","ShipPostalCode","ShipCountry")NULL,N'10100',N'Italy')</v>
      </c>
      <c r="E6393" t="s">
        <v>4104</v>
      </c>
    </row>
    <row r="6394" spans="1:5" hidden="1" x14ac:dyDescent="0.25">
      <c r="A6394" t="s">
        <v>2161</v>
      </c>
      <c r="C6394" t="s">
        <v>2164</v>
      </c>
      <c r="D6394" t="str">
        <f t="shared" si="69"/>
        <v>N'Franchi S.p.A.',N'Via Monte Bianco 34',N'Torino',</v>
      </c>
      <c r="E6394" t="s">
        <v>2479</v>
      </c>
    </row>
    <row r="6395" spans="1:5" hidden="1" x14ac:dyDescent="0.25">
      <c r="A6395" t="s">
        <v>2161</v>
      </c>
      <c r="C6395" t="s">
        <v>2165</v>
      </c>
      <c r="D6395" t="str">
        <f t="shared" si="69"/>
        <v>VALUES (10807,N'FRANS',4,'12/31/1997','1/28/1998','1/30/1998',1,1.36,N'Franchi S.p.A.',N'Via Monte Bianco 34',N'Torino',NULL,N'10100',N'Italy')INSERT INTO "Orders"ShippedDate,"ShipVia","Freight","ShipName","ShipAddress",</v>
      </c>
      <c r="E6395" t="s">
        <v>5292</v>
      </c>
    </row>
    <row r="6396" spans="1:5" hidden="1" x14ac:dyDescent="0.25">
      <c r="A6396" t="s">
        <v>2161</v>
      </c>
      <c r="B6396" t="s">
        <v>2897</v>
      </c>
      <c r="D6396" t="str">
        <f t="shared" si="69"/>
        <v>VALUES (10807,N'FRANS',4,'12/31/1997','1/28/1998','1/30/1998',1,1.36,NULL,N'10100',N'Italy')("OrderID","CustomerID","EmployeeID","OrderDate","RequiredDate",ShippedDate,"ShipVia","Freight","ShipName","ShipAddress",ShipCity,"ShipRegion","ShipPostalCode","ShipCountry")</v>
      </c>
      <c r="E6396" t="s">
        <v>5293</v>
      </c>
    </row>
    <row r="6397" spans="1:5" hidden="1" x14ac:dyDescent="0.25">
      <c r="A6397" t="s">
        <v>2161</v>
      </c>
      <c r="C6397" t="s">
        <v>2479</v>
      </c>
      <c r="D6397" t="str">
        <f t="shared" si="69"/>
        <v>ShipCity,"ShipRegion","ShipPostalCode","ShipCountry")</v>
      </c>
      <c r="E6397" t="s">
        <v>2165</v>
      </c>
    </row>
    <row r="6398" spans="1:5" hidden="1" x14ac:dyDescent="0.25">
      <c r="A6398" t="s">
        <v>2161</v>
      </c>
      <c r="C6398" t="s">
        <v>2480</v>
      </c>
      <c r="D6398" t="str">
        <f t="shared" si="69"/>
        <v>INSERT INTO "Orders"ShippedDate,"ShipVia","Freight","ShipName","ShipAddress",N'Old World Delicatessen',N'2743 Bering St.',N'Anchorage',</v>
      </c>
      <c r="E6398" t="s">
        <v>3686</v>
      </c>
    </row>
    <row r="6399" spans="1:5" x14ac:dyDescent="0.25">
      <c r="A6399" t="s">
        <v>2161</v>
      </c>
      <c r="B6399" t="s">
        <v>2162</v>
      </c>
      <c r="D6399" t="str">
        <f t="shared" si="69"/>
        <v>INSERT INTO "Orders"("OrderID","CustomerID","EmployeeID","OrderDate","RequiredDate",ShippedDate,"ShipVia","Freight","ShipName","ShipAddress",ShipCity,"ShipRegion","ShipPostalCode","ShipCountry")VALUES (10808,N'OLDWO',2,'1/1/1998','1/29/1998','1/9/1998',3,45.53,N'Old World Delicatessen',N'2743 Bering St.',N'Anchorage',N'AK',N'99508',N'USA')</v>
      </c>
      <c r="E6399" t="s">
        <v>5294</v>
      </c>
    </row>
    <row r="6400" spans="1:5" hidden="1" x14ac:dyDescent="0.25">
      <c r="A6400" t="s">
        <v>2161</v>
      </c>
      <c r="B6400" t="s">
        <v>2163</v>
      </c>
      <c r="D6400" t="str">
        <f t="shared" si="69"/>
        <v>("OrderID","CustomerID","EmployeeID","OrderDate","RequiredDate",ShipCity,"ShipRegion","ShipPostalCode","ShipCountry")N'AK',N'99508',N'USA')</v>
      </c>
      <c r="E6400" t="s">
        <v>3688</v>
      </c>
    </row>
    <row r="6401" spans="1:5" hidden="1" x14ac:dyDescent="0.25">
      <c r="A6401" t="s">
        <v>2161</v>
      </c>
      <c r="C6401" t="s">
        <v>2164</v>
      </c>
      <c r="D6401" t="str">
        <f t="shared" si="69"/>
        <v>N'Old World Delicatessen',N'2743 Bering St.',N'Anchorage',</v>
      </c>
      <c r="E6401" t="s">
        <v>2297</v>
      </c>
    </row>
    <row r="6402" spans="1:5" hidden="1" x14ac:dyDescent="0.25">
      <c r="A6402" t="s">
        <v>2161</v>
      </c>
      <c r="C6402" t="s">
        <v>2165</v>
      </c>
      <c r="D6402" t="str">
        <f t="shared" si="69"/>
        <v>VALUES (10808,N'OLDWO',2,'1/1/1998','1/29/1998','1/9/1998',3,45.53,N'Old World Delicatessen',N'2743 Bering St.',N'Anchorage',N'AK',N'99508',N'USA')INSERT INTO "Orders"ShippedDate,"ShipVia","Freight","ShipName","ShipAddress",</v>
      </c>
      <c r="E6402" t="s">
        <v>5295</v>
      </c>
    </row>
    <row r="6403" spans="1:5" hidden="1" x14ac:dyDescent="0.25">
      <c r="A6403" t="s">
        <v>2161</v>
      </c>
      <c r="B6403" t="s">
        <v>2898</v>
      </c>
      <c r="D6403" t="str">
        <f t="shared" si="69"/>
        <v>VALUES (10808,N'OLDWO',2,'1/1/1998','1/29/1998','1/9/1998',3,45.53,N'AK',N'99508',N'USA')("OrderID","CustomerID","EmployeeID","OrderDate","RequiredDate",ShippedDate,"ShipVia","Freight","ShipName","ShipAddress",ShipCity,"ShipRegion","ShipPostalCode","ShipCountry")</v>
      </c>
      <c r="E6403" t="s">
        <v>5296</v>
      </c>
    </row>
    <row r="6404" spans="1:5" hidden="1" x14ac:dyDescent="0.25">
      <c r="A6404" t="s">
        <v>2161</v>
      </c>
      <c r="C6404" t="s">
        <v>2297</v>
      </c>
      <c r="D6404" t="str">
        <f t="shared" si="69"/>
        <v>ShipCity,"ShipRegion","ShipPostalCode","ShipCountry")</v>
      </c>
      <c r="E6404" t="s">
        <v>2165</v>
      </c>
    </row>
    <row r="6405" spans="1:5" hidden="1" x14ac:dyDescent="0.25">
      <c r="A6405" t="s">
        <v>2161</v>
      </c>
      <c r="C6405" t="s">
        <v>2298</v>
      </c>
      <c r="D6405" t="str">
        <f t="shared" si="69"/>
        <v>INSERT INTO "Orders"ShippedDate,"ShipVia","Freight","ShipName","ShipAddress",N'Wellington Importadora',N'Rua do Mercado, 12',N'Resende',</v>
      </c>
      <c r="E6405" t="s">
        <v>3478</v>
      </c>
    </row>
    <row r="6406" spans="1:5" x14ac:dyDescent="0.25">
      <c r="A6406" t="s">
        <v>2161</v>
      </c>
      <c r="B6406" t="s">
        <v>2162</v>
      </c>
      <c r="D6406" t="str">
        <f t="shared" si="69"/>
        <v>INSERT INTO "Orders"("OrderID","CustomerID","EmployeeID","OrderDate","RequiredDate",ShippedDate,"ShipVia","Freight","ShipName","ShipAddress",ShipCity,"ShipRegion","ShipPostalCode","ShipCountry")VALUES (10809,N'WELLI',7,'1/1/1998','1/29/1998','1/7/1998',1,4.87,N'Wellington Importadora',N'Rua do Mercado, 12',N'Resende',N'SP',N'08737-363',N'Brazil')</v>
      </c>
      <c r="E6406" t="s">
        <v>5297</v>
      </c>
    </row>
    <row r="6407" spans="1:5" hidden="1" x14ac:dyDescent="0.25">
      <c r="A6407" t="s">
        <v>2161</v>
      </c>
      <c r="B6407" t="s">
        <v>2163</v>
      </c>
      <c r="D6407" t="str">
        <f t="shared" si="69"/>
        <v>("OrderID","CustomerID","EmployeeID","OrderDate","RequiredDate",ShipCity,"ShipRegion","ShipPostalCode","ShipCountry")N'SP',N'08737-363',N'Brazil')</v>
      </c>
      <c r="E6407" t="s">
        <v>3480</v>
      </c>
    </row>
    <row r="6408" spans="1:5" hidden="1" x14ac:dyDescent="0.25">
      <c r="A6408" t="s">
        <v>2161</v>
      </c>
      <c r="C6408" t="s">
        <v>2164</v>
      </c>
      <c r="D6408" t="str">
        <f t="shared" si="69"/>
        <v>N'Wellington Importadora',N'Rua do Mercado, 12',N'Resende',</v>
      </c>
      <c r="E6408" t="s">
        <v>2188</v>
      </c>
    </row>
    <row r="6409" spans="1:5" hidden="1" x14ac:dyDescent="0.25">
      <c r="A6409" t="s">
        <v>2161</v>
      </c>
      <c r="C6409" t="s">
        <v>2165</v>
      </c>
      <c r="D6409" t="str">
        <f t="shared" si="69"/>
        <v>VALUES (10809,N'WELLI',7,'1/1/1998','1/29/1998','1/7/1998',1,4.87,N'Wellington Importadora',N'Rua do Mercado, 12',N'Resende',N'SP',N'08737-363',N'Brazil')INSERT INTO "Orders"ShippedDate,"ShipVia","Freight","ShipName","ShipAddress",</v>
      </c>
      <c r="E6409" t="s">
        <v>5298</v>
      </c>
    </row>
    <row r="6410" spans="1:5" hidden="1" x14ac:dyDescent="0.25">
      <c r="A6410" t="s">
        <v>2161</v>
      </c>
      <c r="B6410" t="s">
        <v>2899</v>
      </c>
      <c r="D6410" t="str">
        <f t="shared" si="69"/>
        <v>VALUES (10809,N'WELLI',7,'1/1/1998','1/29/1998','1/7/1998',1,4.87,N'SP',N'08737-363',N'Brazil')("OrderID","CustomerID","EmployeeID","OrderDate","RequiredDate",ShippedDate,"ShipVia","Freight","ShipName","ShipAddress",ShipCity,"ShipRegion","ShipPostalCode","ShipCountry")</v>
      </c>
      <c r="E6410" t="s">
        <v>5299</v>
      </c>
    </row>
    <row r="6411" spans="1:5" hidden="1" x14ac:dyDescent="0.25">
      <c r="A6411" t="s">
        <v>2161</v>
      </c>
      <c r="C6411" t="s">
        <v>2188</v>
      </c>
      <c r="D6411" t="str">
        <f t="shared" si="69"/>
        <v>ShipCity,"ShipRegion","ShipPostalCode","ShipCountry")</v>
      </c>
      <c r="E6411" t="s">
        <v>2165</v>
      </c>
    </row>
    <row r="6412" spans="1:5" hidden="1" x14ac:dyDescent="0.25">
      <c r="A6412" t="s">
        <v>2161</v>
      </c>
      <c r="C6412" t="s">
        <v>2189</v>
      </c>
      <c r="D6412" t="str">
        <f t="shared" si="69"/>
        <v>INSERT INTO "Orders"ShippedDate,"ShipVia","Freight","ShipName","ShipAddress",N'Laughing Bacchus Wine Cellars',N'2319 Elm St.',N'Vancouver',</v>
      </c>
      <c r="E6412" t="s">
        <v>4330</v>
      </c>
    </row>
    <row r="6413" spans="1:5" x14ac:dyDescent="0.25">
      <c r="A6413" t="s">
        <v>2161</v>
      </c>
      <c r="B6413" t="s">
        <v>2162</v>
      </c>
      <c r="D6413" t="str">
        <f t="shared" si="69"/>
        <v>INSERT INTO "Orders"("OrderID","CustomerID","EmployeeID","OrderDate","RequiredDate",ShippedDate,"ShipVia","Freight","ShipName","ShipAddress",ShipCity,"ShipRegion","ShipPostalCode","ShipCountry")VALUES (10810,N'LAUGB',2,'1/1/1998','1/29/1998','1/7/1998',3,4.33,N'Laughing Bacchus Wine Cellars',N'2319 Elm St.',N'Vancouver',N'BC',N'V3F 2K1',N'Canada')</v>
      </c>
      <c r="E6413" t="s">
        <v>5300</v>
      </c>
    </row>
    <row r="6414" spans="1:5" hidden="1" x14ac:dyDescent="0.25">
      <c r="A6414" t="s">
        <v>2161</v>
      </c>
      <c r="B6414" t="s">
        <v>2163</v>
      </c>
      <c r="D6414" t="str">
        <f t="shared" si="69"/>
        <v>("OrderID","CustomerID","EmployeeID","OrderDate","RequiredDate",ShipCity,"ShipRegion","ShipPostalCode","ShipCountry")N'BC',N'V3F 2K1',N'Canada')</v>
      </c>
      <c r="E6414" t="s">
        <v>4332</v>
      </c>
    </row>
    <row r="6415" spans="1:5" hidden="1" x14ac:dyDescent="0.25">
      <c r="A6415" t="s">
        <v>2161</v>
      </c>
      <c r="C6415" t="s">
        <v>2164</v>
      </c>
      <c r="D6415" t="str">
        <f t="shared" si="69"/>
        <v>N'Laughing Bacchus Wine Cellars',N'2319 Elm St.',N'Vancouver',</v>
      </c>
      <c r="E6415" t="s">
        <v>2561</v>
      </c>
    </row>
    <row r="6416" spans="1:5" hidden="1" x14ac:dyDescent="0.25">
      <c r="A6416" t="s">
        <v>2161</v>
      </c>
      <c r="C6416" t="s">
        <v>2165</v>
      </c>
      <c r="D6416" t="str">
        <f t="shared" si="69"/>
        <v>VALUES (10810,N'LAUGB',2,'1/1/1998','1/29/1998','1/7/1998',3,4.33,N'Laughing Bacchus Wine Cellars',N'2319 Elm St.',N'Vancouver',N'BC',N'V3F 2K1',N'Canada')INSERT INTO "Orders"ShippedDate,"ShipVia","Freight","ShipName","ShipAddress",</v>
      </c>
      <c r="E6416" t="s">
        <v>5301</v>
      </c>
    </row>
    <row r="6417" spans="1:5" hidden="1" x14ac:dyDescent="0.25">
      <c r="A6417" t="s">
        <v>2161</v>
      </c>
      <c r="B6417" t="s">
        <v>2900</v>
      </c>
      <c r="D6417" t="str">
        <f t="shared" si="69"/>
        <v>VALUES (10810,N'LAUGB',2,'1/1/1998','1/29/1998','1/7/1998',3,4.33,N'BC',N'V3F 2K1',N'Canada')("OrderID","CustomerID","EmployeeID","OrderDate","RequiredDate",ShippedDate,"ShipVia","Freight","ShipName","ShipAddress",ShipCity,"ShipRegion","ShipPostalCode","ShipCountry")</v>
      </c>
      <c r="E6417" t="s">
        <v>5302</v>
      </c>
    </row>
    <row r="6418" spans="1:5" hidden="1" x14ac:dyDescent="0.25">
      <c r="A6418" t="s">
        <v>2161</v>
      </c>
      <c r="C6418" t="s">
        <v>2561</v>
      </c>
      <c r="D6418" t="str">
        <f t="shared" si="69"/>
        <v>ShipCity,"ShipRegion","ShipPostalCode","ShipCountry")</v>
      </c>
      <c r="E6418" t="s">
        <v>2165</v>
      </c>
    </row>
    <row r="6419" spans="1:5" hidden="1" x14ac:dyDescent="0.25">
      <c r="A6419" t="s">
        <v>2161</v>
      </c>
      <c r="C6419" t="s">
        <v>2562</v>
      </c>
      <c r="D6419" t="str">
        <f t="shared" si="69"/>
        <v>INSERT INTO "Orders"ShippedDate,"ShipVia","Freight","ShipName","ShipAddress",N'LINO-Delicateses',N'Ave. 5 de Mayo Porlamar',N'I. de Margarita',</v>
      </c>
      <c r="E6419" t="s">
        <v>4045</v>
      </c>
    </row>
    <row r="6420" spans="1:5" x14ac:dyDescent="0.25">
      <c r="A6420" t="s">
        <v>2161</v>
      </c>
      <c r="B6420" t="s">
        <v>2162</v>
      </c>
      <c r="D6420" t="str">
        <f t="shared" si="69"/>
        <v>INSERT INTO "Orders"("OrderID","CustomerID","EmployeeID","OrderDate","RequiredDate",ShippedDate,"ShipVia","Freight","ShipName","ShipAddress",ShipCity,"ShipRegion","ShipPostalCode","ShipCountry")VALUES (10811,N'LINOD',8,'1/2/1998','1/30/1998','1/8/1998',1,31.22,N'LINO-Delicateses',N'Ave. 5 de Mayo Porlamar',N'I. de Margarita',N'Nueva Esparta',N'4980',N'Venezuela')</v>
      </c>
      <c r="E6420" t="s">
        <v>5303</v>
      </c>
    </row>
    <row r="6421" spans="1:5" hidden="1" x14ac:dyDescent="0.25">
      <c r="A6421" t="s">
        <v>2161</v>
      </c>
      <c r="B6421" t="s">
        <v>2163</v>
      </c>
      <c r="D6421" t="str">
        <f t="shared" si="69"/>
        <v>("OrderID","CustomerID","EmployeeID","OrderDate","RequiredDate",ShipCity,"ShipRegion","ShipPostalCode","ShipCountry")N'Nueva Esparta',N'4980',N'Venezuela')</v>
      </c>
      <c r="E6421" t="s">
        <v>4047</v>
      </c>
    </row>
    <row r="6422" spans="1:5" hidden="1" x14ac:dyDescent="0.25">
      <c r="A6422" t="s">
        <v>2161</v>
      </c>
      <c r="C6422" t="s">
        <v>2164</v>
      </c>
      <c r="D6422" t="str">
        <f t="shared" si="69"/>
        <v>N'LINO-Delicateses',N'Ave. 5 de Mayo Porlamar',N'I. de Margarita',</v>
      </c>
      <c r="E6422" t="s">
        <v>2456</v>
      </c>
    </row>
    <row r="6423" spans="1:5" hidden="1" x14ac:dyDescent="0.25">
      <c r="A6423" t="s">
        <v>2161</v>
      </c>
      <c r="C6423" t="s">
        <v>2165</v>
      </c>
      <c r="D6423" t="str">
        <f t="shared" si="69"/>
        <v>VALUES (10811,N'LINOD',8,'1/2/1998','1/30/1998','1/8/1998',1,31.22,N'LINO-Delicateses',N'Ave. 5 de Mayo Porlamar',N'I. de Margarita',N'Nueva Esparta',N'4980',N'Venezuela')INSERT INTO "Orders"ShippedDate,"ShipVia","Freight","ShipName","ShipAddress",</v>
      </c>
      <c r="E6423" t="s">
        <v>5304</v>
      </c>
    </row>
    <row r="6424" spans="1:5" hidden="1" x14ac:dyDescent="0.25">
      <c r="A6424" t="s">
        <v>2161</v>
      </c>
      <c r="B6424" t="s">
        <v>2901</v>
      </c>
      <c r="D6424" t="str">
        <f t="shared" si="69"/>
        <v>VALUES (10811,N'LINOD',8,'1/2/1998','1/30/1998','1/8/1998',1,31.22,N'Nueva Esparta',N'4980',N'Venezuela')("OrderID","CustomerID","EmployeeID","OrderDate","RequiredDate",ShippedDate,"ShipVia","Freight","ShipName","ShipAddress",ShipCity,"ShipRegion","ShipPostalCode","ShipCountry")</v>
      </c>
      <c r="E6424" t="s">
        <v>5305</v>
      </c>
    </row>
    <row r="6425" spans="1:5" hidden="1" x14ac:dyDescent="0.25">
      <c r="A6425" t="s">
        <v>2161</v>
      </c>
      <c r="C6425" t="s">
        <v>2456</v>
      </c>
      <c r="D6425" t="str">
        <f t="shared" si="69"/>
        <v>ShipCity,"ShipRegion","ShipPostalCode","ShipCountry")</v>
      </c>
      <c r="E6425" t="s">
        <v>2165</v>
      </c>
    </row>
    <row r="6426" spans="1:5" hidden="1" x14ac:dyDescent="0.25">
      <c r="A6426" t="s">
        <v>2161</v>
      </c>
      <c r="C6426" t="s">
        <v>2457</v>
      </c>
      <c r="D6426" t="str">
        <f t="shared" si="69"/>
        <v>INSERT INTO "Orders"ShippedDate,"ShipVia","Freight","ShipName","ShipAddress",N'Reggiani Caseifici',N'Strada Provinciale 124',N'Reggio Emilia',</v>
      </c>
      <c r="E6426" t="s">
        <v>3621</v>
      </c>
    </row>
    <row r="6427" spans="1:5" x14ac:dyDescent="0.25">
      <c r="A6427" t="s">
        <v>2161</v>
      </c>
      <c r="B6427" t="s">
        <v>2162</v>
      </c>
      <c r="D6427" t="str">
        <f t="shared" si="69"/>
        <v>INSERT INTO "Orders"("OrderID","CustomerID","EmployeeID","OrderDate","RequiredDate",ShippedDate,"ShipVia","Freight","ShipName","ShipAddress",ShipCity,"ShipRegion","ShipPostalCode","ShipCountry")VALUES (10812,N'REGGC',5,'1/2/1998','1/30/1998','1/12/1998',1,59.78,N'Reggiani Caseifici',N'Strada Provinciale 124',N'Reggio Emilia',NULL,N'42100',N'Italy')</v>
      </c>
      <c r="E6427" t="s">
        <v>5306</v>
      </c>
    </row>
    <row r="6428" spans="1:5" hidden="1" x14ac:dyDescent="0.25">
      <c r="A6428" t="s">
        <v>2161</v>
      </c>
      <c r="B6428" t="s">
        <v>2163</v>
      </c>
      <c r="D6428" t="str">
        <f t="shared" si="69"/>
        <v>("OrderID","CustomerID","EmployeeID","OrderDate","RequiredDate",ShipCity,"ShipRegion","ShipPostalCode","ShipCountry")NULL,N'42100',N'Italy')</v>
      </c>
      <c r="E6428" t="s">
        <v>3623</v>
      </c>
    </row>
    <row r="6429" spans="1:5" hidden="1" x14ac:dyDescent="0.25">
      <c r="A6429" t="s">
        <v>2161</v>
      </c>
      <c r="C6429" t="s">
        <v>2164</v>
      </c>
      <c r="D6429" t="str">
        <f t="shared" si="69"/>
        <v>N'Reggiani Caseifici',N'Strada Provinciale 124',N'Reggio Emilia',</v>
      </c>
      <c r="E6429" t="s">
        <v>2266</v>
      </c>
    </row>
    <row r="6430" spans="1:5" hidden="1" x14ac:dyDescent="0.25">
      <c r="A6430" t="s">
        <v>2161</v>
      </c>
      <c r="C6430" t="s">
        <v>2165</v>
      </c>
      <c r="D6430" t="str">
        <f t="shared" si="69"/>
        <v>VALUES (10812,N'REGGC',5,'1/2/1998','1/30/1998','1/12/1998',1,59.78,N'Reggiani Caseifici',N'Strada Provinciale 124',N'Reggio Emilia',NULL,N'42100',N'Italy')INSERT INTO "Orders"ShippedDate,"ShipVia","Freight","ShipName","ShipAddress",</v>
      </c>
      <c r="E6430" t="s">
        <v>5307</v>
      </c>
    </row>
    <row r="6431" spans="1:5" hidden="1" x14ac:dyDescent="0.25">
      <c r="A6431" t="s">
        <v>2161</v>
      </c>
      <c r="B6431" t="s">
        <v>2902</v>
      </c>
      <c r="D6431" t="str">
        <f t="shared" si="69"/>
        <v>VALUES (10812,N'REGGC',5,'1/2/1998','1/30/1998','1/12/1998',1,59.78,NULL,N'42100',N'Italy')("OrderID","CustomerID","EmployeeID","OrderDate","RequiredDate",ShippedDate,"ShipVia","Freight","ShipName","ShipAddress",ShipCity,"ShipRegion","ShipPostalCode","ShipCountry")</v>
      </c>
      <c r="E6431" t="s">
        <v>5308</v>
      </c>
    </row>
    <row r="6432" spans="1:5" hidden="1" x14ac:dyDescent="0.25">
      <c r="A6432" t="s">
        <v>2161</v>
      </c>
      <c r="C6432" t="s">
        <v>2266</v>
      </c>
      <c r="D6432" t="str">
        <f t="shared" si="69"/>
        <v>ShipCity,"ShipRegion","ShipPostalCode","ShipCountry")</v>
      </c>
      <c r="E6432" t="s">
        <v>2165</v>
      </c>
    </row>
    <row r="6433" spans="1:5" hidden="1" x14ac:dyDescent="0.25">
      <c r="A6433" t="s">
        <v>2161</v>
      </c>
      <c r="C6433" t="s">
        <v>2267</v>
      </c>
      <c r="D6433" t="str">
        <f t="shared" si="69"/>
        <v>INSERT INTO "Orders"ShippedDate,"ShipVia","Freight","ShipName","ShipAddress",N'Ricardo Adocicados',N'Av. Copacabana, 267',N'Rio de Janeiro',</v>
      </c>
      <c r="E6433" t="s">
        <v>3616</v>
      </c>
    </row>
    <row r="6434" spans="1:5" x14ac:dyDescent="0.25">
      <c r="A6434" t="s">
        <v>2161</v>
      </c>
      <c r="B6434" t="s">
        <v>2162</v>
      </c>
      <c r="D6434" t="str">
        <f t="shared" si="69"/>
        <v>INSERT INTO "Orders"("OrderID","CustomerID","EmployeeID","OrderDate","RequiredDate",ShippedDate,"ShipVia","Freight","ShipName","ShipAddress",ShipCity,"ShipRegion","ShipPostalCode","ShipCountry")VALUES (10813,N'RICAR',1,'1/5/1998','2/2/1998','1/9/1998',1,47.38,N'Ricardo Adocicados',N'Av. Copacabana, 267',N'Rio de Janeiro',N'RJ',N'02389-890',N'Brazil')</v>
      </c>
      <c r="E6434" t="s">
        <v>5309</v>
      </c>
    </row>
    <row r="6435" spans="1:5" hidden="1" x14ac:dyDescent="0.25">
      <c r="A6435" t="s">
        <v>2161</v>
      </c>
      <c r="B6435" t="s">
        <v>2163</v>
      </c>
      <c r="D6435" t="str">
        <f t="shared" si="69"/>
        <v>("OrderID","CustomerID","EmployeeID","OrderDate","RequiredDate",ShipCity,"ShipRegion","ShipPostalCode","ShipCountry")N'RJ',N'02389-890',N'Brazil')</v>
      </c>
      <c r="E6435" t="s">
        <v>3618</v>
      </c>
    </row>
    <row r="6436" spans="1:5" hidden="1" x14ac:dyDescent="0.25">
      <c r="A6436" t="s">
        <v>2161</v>
      </c>
      <c r="C6436" t="s">
        <v>2164</v>
      </c>
      <c r="D6436" t="str">
        <f t="shared" si="69"/>
        <v>N'Ricardo Adocicados',N'Av. Copacabana, 267',N'Rio de Janeiro',</v>
      </c>
      <c r="E6436" t="s">
        <v>2263</v>
      </c>
    </row>
    <row r="6437" spans="1:5" hidden="1" x14ac:dyDescent="0.25">
      <c r="A6437" t="s">
        <v>2161</v>
      </c>
      <c r="C6437" t="s">
        <v>2165</v>
      </c>
      <c r="D6437" t="str">
        <f t="shared" si="69"/>
        <v>VALUES (10813,N'RICAR',1,'1/5/1998','2/2/1998','1/9/1998',1,47.38,N'Ricardo Adocicados',N'Av. Copacabana, 267',N'Rio de Janeiro',N'RJ',N'02389-890',N'Brazil')INSERT INTO "Orders"ShippedDate,"ShipVia","Freight","ShipName","ShipAddress",</v>
      </c>
      <c r="E6437" t="s">
        <v>5310</v>
      </c>
    </row>
    <row r="6438" spans="1:5" hidden="1" x14ac:dyDescent="0.25">
      <c r="A6438" t="s">
        <v>2161</v>
      </c>
      <c r="B6438" t="s">
        <v>2903</v>
      </c>
      <c r="D6438" t="str">
        <f t="shared" si="69"/>
        <v>VALUES (10813,N'RICAR',1,'1/5/1998','2/2/1998','1/9/1998',1,47.38,N'RJ',N'02389-890',N'Brazil')("OrderID","CustomerID","EmployeeID","OrderDate","RequiredDate",ShippedDate,"ShipVia","Freight","ShipName","ShipAddress",ShipCity,"ShipRegion","ShipPostalCode","ShipCountry")</v>
      </c>
      <c r="E6438" t="s">
        <v>5311</v>
      </c>
    </row>
    <row r="6439" spans="1:5" hidden="1" x14ac:dyDescent="0.25">
      <c r="A6439" t="s">
        <v>2161</v>
      </c>
      <c r="C6439" t="s">
        <v>2263</v>
      </c>
      <c r="D6439" t="str">
        <f t="shared" si="69"/>
        <v>ShipCity,"ShipRegion","ShipPostalCode","ShipCountry")</v>
      </c>
      <c r="E6439" t="s">
        <v>2165</v>
      </c>
    </row>
    <row r="6440" spans="1:5" hidden="1" x14ac:dyDescent="0.25">
      <c r="A6440" t="s">
        <v>2161</v>
      </c>
      <c r="C6440" t="s">
        <v>2264</v>
      </c>
      <c r="D6440" t="str">
        <f t="shared" si="69"/>
        <v>INSERT INTO "Orders"ShippedDate,"ShipVia","Freight","ShipName","ShipAddress",N'Victuailles en stock',N'2, rue du Commerce',N'Lyon',</v>
      </c>
      <c r="E6440" t="s">
        <v>3455</v>
      </c>
    </row>
    <row r="6441" spans="1:5" x14ac:dyDescent="0.25">
      <c r="A6441" t="s">
        <v>2161</v>
      </c>
      <c r="B6441" t="s">
        <v>2162</v>
      </c>
      <c r="D6441" t="str">
        <f t="shared" si="69"/>
        <v>INSERT INTO "Orders"("OrderID","CustomerID","EmployeeID","OrderDate","RequiredDate",ShippedDate,"ShipVia","Freight","ShipName","ShipAddress",ShipCity,"ShipRegion","ShipPostalCode","ShipCountry")VALUES (10814,N'VICTE',3,'1/5/1998','2/2/1998','1/14/1998',3,130.94,N'Victuailles en stock',N'2, rue du Commerce',N'Lyon',NULL,N'69004',N'France')</v>
      </c>
      <c r="E6441" t="s">
        <v>5312</v>
      </c>
    </row>
    <row r="6442" spans="1:5" hidden="1" x14ac:dyDescent="0.25">
      <c r="A6442" t="s">
        <v>2161</v>
      </c>
      <c r="B6442" t="s">
        <v>2163</v>
      </c>
      <c r="D6442" t="str">
        <f t="shared" si="69"/>
        <v>("OrderID","CustomerID","EmployeeID","OrderDate","RequiredDate",ShipCity,"ShipRegion","ShipPostalCode","ShipCountry")NULL,N'69004',N'France')</v>
      </c>
      <c r="E6442" t="s">
        <v>3457</v>
      </c>
    </row>
    <row r="6443" spans="1:5" hidden="1" x14ac:dyDescent="0.25">
      <c r="A6443" t="s">
        <v>2161</v>
      </c>
      <c r="C6443" t="s">
        <v>2164</v>
      </c>
      <c r="D6443" t="str">
        <f t="shared" si="69"/>
        <v>N'Victuailles en stock',N'2, rue du Commerce',N'Lyon',</v>
      </c>
      <c r="E6443" t="s">
        <v>2175</v>
      </c>
    </row>
    <row r="6444" spans="1:5" hidden="1" x14ac:dyDescent="0.25">
      <c r="A6444" t="s">
        <v>2161</v>
      </c>
      <c r="C6444" t="s">
        <v>2165</v>
      </c>
      <c r="D6444" t="str">
        <f t="shared" si="69"/>
        <v>VALUES (10814,N'VICTE',3,'1/5/1998','2/2/1998','1/14/1998',3,130.94,N'Victuailles en stock',N'2, rue du Commerce',N'Lyon',NULL,N'69004',N'France')INSERT INTO "Orders"ShippedDate,"ShipVia","Freight","ShipName","ShipAddress",</v>
      </c>
      <c r="E6444" t="s">
        <v>5313</v>
      </c>
    </row>
    <row r="6445" spans="1:5" hidden="1" x14ac:dyDescent="0.25">
      <c r="A6445" t="s">
        <v>2161</v>
      </c>
      <c r="B6445" t="s">
        <v>2904</v>
      </c>
      <c r="D6445" t="str">
        <f t="shared" si="69"/>
        <v>VALUES (10814,N'VICTE',3,'1/5/1998','2/2/1998','1/14/1998',3,130.94,NULL,N'69004',N'France')("OrderID","CustomerID","EmployeeID","OrderDate","RequiredDate",ShippedDate,"ShipVia","Freight","ShipName","ShipAddress",ShipCity,"ShipRegion","ShipPostalCode","ShipCountry")</v>
      </c>
      <c r="E6445" t="s">
        <v>5314</v>
      </c>
    </row>
    <row r="6446" spans="1:5" hidden="1" x14ac:dyDescent="0.25">
      <c r="A6446" t="s">
        <v>2161</v>
      </c>
      <c r="C6446" t="s">
        <v>2175</v>
      </c>
      <c r="D6446" t="str">
        <f t="shared" si="69"/>
        <v>ShipCity,"ShipRegion","ShipPostalCode","ShipCountry")</v>
      </c>
      <c r="E6446" t="s">
        <v>2165</v>
      </c>
    </row>
    <row r="6447" spans="1:5" hidden="1" x14ac:dyDescent="0.25">
      <c r="A6447" t="s">
        <v>2161</v>
      </c>
      <c r="C6447" t="s">
        <v>2176</v>
      </c>
      <c r="D6447" t="str">
        <f t="shared" si="69"/>
        <v>INSERT INTO "Orders"ShippedDate,"ShipVia","Freight","ShipName","ShipAddress",N'Save-a-lot Markets',N'187 Suffolk Ln.',N'Boise',</v>
      </c>
      <c r="E6447" t="s">
        <v>3758</v>
      </c>
    </row>
    <row r="6448" spans="1:5" x14ac:dyDescent="0.25">
      <c r="A6448" t="s">
        <v>2161</v>
      </c>
      <c r="B6448" t="s">
        <v>2162</v>
      </c>
      <c r="D6448" t="str">
        <f t="shared" ref="D6448:D6511" si="70">B6448&amp;B6449&amp;C6450&amp;C6451&amp;B6452&amp;C6453&amp;C6454</f>
        <v>INSERT INTO "Orders"("OrderID","CustomerID","EmployeeID","OrderDate","RequiredDate",ShippedDate,"ShipVia","Freight","ShipName","ShipAddress",ShipCity,"ShipRegion","ShipPostalCode","ShipCountry")VALUES (10815,N'SAVEA',2,'1/5/1998','2/2/1998','1/14/1998',3,14.62,N'Save-a-lot Markets',N'187 Suffolk Ln.',N'Boise',N'ID',N'83720',N'USA')</v>
      </c>
      <c r="E6448" t="s">
        <v>5315</v>
      </c>
    </row>
    <row r="6449" spans="1:5" hidden="1" x14ac:dyDescent="0.25">
      <c r="A6449" t="s">
        <v>2161</v>
      </c>
      <c r="B6449" t="s">
        <v>2163</v>
      </c>
      <c r="D6449" t="str">
        <f t="shared" si="70"/>
        <v>("OrderID","CustomerID","EmployeeID","OrderDate","RequiredDate",ShipCity,"ShipRegion","ShipPostalCode","ShipCountry")N'ID',N'83720',N'USA')</v>
      </c>
      <c r="E6449" t="s">
        <v>3760</v>
      </c>
    </row>
    <row r="6450" spans="1:5" hidden="1" x14ac:dyDescent="0.25">
      <c r="A6450" t="s">
        <v>2161</v>
      </c>
      <c r="C6450" t="s">
        <v>2164</v>
      </c>
      <c r="D6450" t="str">
        <f t="shared" si="70"/>
        <v>N'Save-a-lot Markets',N'187 Suffolk Ln.',N'Boise',</v>
      </c>
      <c r="E6450" t="s">
        <v>2331</v>
      </c>
    </row>
    <row r="6451" spans="1:5" hidden="1" x14ac:dyDescent="0.25">
      <c r="A6451" t="s">
        <v>2161</v>
      </c>
      <c r="C6451" t="s">
        <v>2165</v>
      </c>
      <c r="D6451" t="str">
        <f t="shared" si="70"/>
        <v>VALUES (10815,N'SAVEA',2,'1/5/1998','2/2/1998','1/14/1998',3,14.62,N'Save-a-lot Markets',N'187 Suffolk Ln.',N'Boise',N'ID',N'83720',N'USA')INSERT INTO "Orders"ShippedDate,"ShipVia","Freight","ShipName","ShipAddress",</v>
      </c>
      <c r="E6451" t="s">
        <v>5316</v>
      </c>
    </row>
    <row r="6452" spans="1:5" hidden="1" x14ac:dyDescent="0.25">
      <c r="A6452" t="s">
        <v>2161</v>
      </c>
      <c r="B6452" t="s">
        <v>2905</v>
      </c>
      <c r="D6452" t="str">
        <f t="shared" si="70"/>
        <v>VALUES (10815,N'SAVEA',2,'1/5/1998','2/2/1998','1/14/1998',3,14.62,N'ID',N'83720',N'USA')("OrderID","CustomerID","EmployeeID","OrderDate","RequiredDate",ShippedDate,"ShipVia","Freight","ShipName","ShipAddress",ShipCity,"ShipRegion","ShipPostalCode","ShipCountry")</v>
      </c>
      <c r="E6452" t="s">
        <v>5317</v>
      </c>
    </row>
    <row r="6453" spans="1:5" hidden="1" x14ac:dyDescent="0.25">
      <c r="A6453" t="s">
        <v>2161</v>
      </c>
      <c r="C6453" t="s">
        <v>2331</v>
      </c>
      <c r="D6453" t="str">
        <f t="shared" si="70"/>
        <v>ShipCity,"ShipRegion","ShipPostalCode","ShipCountry")</v>
      </c>
      <c r="E6453" t="s">
        <v>2165</v>
      </c>
    </row>
    <row r="6454" spans="1:5" hidden="1" x14ac:dyDescent="0.25">
      <c r="A6454" t="s">
        <v>2161</v>
      </c>
      <c r="C6454" t="s">
        <v>2332</v>
      </c>
      <c r="D6454" t="str">
        <f t="shared" si="70"/>
        <v>INSERT INTO "Orders"ShippedDate,"ShipVia","Freight","ShipName","ShipAddress",N'Great Lakes Food Market',N'2732 Baker Blvd.',N'Eugene',</v>
      </c>
      <c r="E6454" t="s">
        <v>4436</v>
      </c>
    </row>
    <row r="6455" spans="1:5" x14ac:dyDescent="0.25">
      <c r="A6455" t="s">
        <v>2161</v>
      </c>
      <c r="B6455" t="s">
        <v>2162</v>
      </c>
      <c r="D6455" t="str">
        <f t="shared" si="70"/>
        <v>INSERT INTO "Orders"("OrderID","CustomerID","EmployeeID","OrderDate","RequiredDate",ShippedDate,"ShipVia","Freight","ShipName","ShipAddress",ShipCity,"ShipRegion","ShipPostalCode","ShipCountry")VALUES (10816,N'GREAL',4,'1/6/1998','2/3/1998','2/4/1998',2,719.78,N'Great Lakes Food Market',N'2732 Baker Blvd.',N'Eugene',N'OR',N'97403',N'USA')</v>
      </c>
      <c r="E6455" t="s">
        <v>5318</v>
      </c>
    </row>
    <row r="6456" spans="1:5" hidden="1" x14ac:dyDescent="0.25">
      <c r="A6456" t="s">
        <v>2161</v>
      </c>
      <c r="B6456" t="s">
        <v>2163</v>
      </c>
      <c r="D6456" t="str">
        <f t="shared" si="70"/>
        <v>("OrderID","CustomerID","EmployeeID","OrderDate","RequiredDate",ShipCity,"ShipRegion","ShipPostalCode","ShipCountry")N'OR',N'97403',N'USA')</v>
      </c>
      <c r="E6456" t="s">
        <v>4438</v>
      </c>
    </row>
    <row r="6457" spans="1:5" hidden="1" x14ac:dyDescent="0.25">
      <c r="A6457" t="s">
        <v>2161</v>
      </c>
      <c r="C6457" t="s">
        <v>2164</v>
      </c>
      <c r="D6457" t="str">
        <f t="shared" si="70"/>
        <v>N'Great Lakes Food Market',N'2732 Baker Blvd.',N'Eugene',</v>
      </c>
      <c r="E6457" t="s">
        <v>2601</v>
      </c>
    </row>
    <row r="6458" spans="1:5" hidden="1" x14ac:dyDescent="0.25">
      <c r="A6458" t="s">
        <v>2161</v>
      </c>
      <c r="C6458" t="s">
        <v>2165</v>
      </c>
      <c r="D6458" t="str">
        <f t="shared" si="70"/>
        <v>VALUES (10816,N'GREAL',4,'1/6/1998','2/3/1998','2/4/1998',2,719.78,N'Great Lakes Food Market',N'2732 Baker Blvd.',N'Eugene',N'OR',N'97403',N'USA')INSERT INTO "Orders"ShippedDate,"ShipVia","Freight","ShipName","ShipAddress",</v>
      </c>
      <c r="E6458" t="s">
        <v>5319</v>
      </c>
    </row>
    <row r="6459" spans="1:5" hidden="1" x14ac:dyDescent="0.25">
      <c r="A6459" t="s">
        <v>2161</v>
      </c>
      <c r="B6459" t="s">
        <v>2906</v>
      </c>
      <c r="D6459" t="str">
        <f t="shared" si="70"/>
        <v>VALUES (10816,N'GREAL',4,'1/6/1998','2/3/1998','2/4/1998',2,719.78,N'OR',N'97403',N'USA')("OrderID","CustomerID","EmployeeID","OrderDate","RequiredDate",ShippedDate,"ShipVia","Freight","ShipName","ShipAddress",ShipCity,"ShipRegion","ShipPostalCode","ShipCountry")</v>
      </c>
      <c r="E6459" t="s">
        <v>5320</v>
      </c>
    </row>
    <row r="6460" spans="1:5" hidden="1" x14ac:dyDescent="0.25">
      <c r="A6460" t="s">
        <v>2161</v>
      </c>
      <c r="C6460" t="s">
        <v>2601</v>
      </c>
      <c r="D6460" t="str">
        <f t="shared" si="70"/>
        <v>ShipCity,"ShipRegion","ShipPostalCode","ShipCountry")</v>
      </c>
      <c r="E6460" t="s">
        <v>2165</v>
      </c>
    </row>
    <row r="6461" spans="1:5" hidden="1" x14ac:dyDescent="0.25">
      <c r="A6461" t="s">
        <v>2161</v>
      </c>
      <c r="C6461" t="s">
        <v>2602</v>
      </c>
      <c r="D6461" t="str">
        <f t="shared" si="70"/>
        <v>INSERT INTO "Orders"ShippedDate,"ShipVia","Freight","ShipName","ShipAddress",N'Königlich Essen',N'Maubelstr. 90',N'Brandenburg',</v>
      </c>
      <c r="E6461" t="s">
        <v>3753</v>
      </c>
    </row>
    <row r="6462" spans="1:5" x14ac:dyDescent="0.25">
      <c r="A6462" t="s">
        <v>2161</v>
      </c>
      <c r="B6462" t="s">
        <v>2162</v>
      </c>
      <c r="D6462" t="str">
        <f t="shared" si="70"/>
        <v>INSERT INTO "Orders"("OrderID","CustomerID","EmployeeID","OrderDate","RequiredDate",ShippedDate,"ShipVia","Freight","ShipName","ShipAddress",ShipCity,"ShipRegion","ShipPostalCode","ShipCountry")VALUES (10817,N'KOENE',3,'1/6/1998','1/20/1998','1/13/1998',2,306.07,N'Königlich Essen',N'Maubelstr. 90',N'Brandenburg',NULL,N'14776',N'Germany')</v>
      </c>
      <c r="E6462" t="s">
        <v>5321</v>
      </c>
    </row>
    <row r="6463" spans="1:5" hidden="1" x14ac:dyDescent="0.25">
      <c r="A6463" t="s">
        <v>2161</v>
      </c>
      <c r="B6463" t="s">
        <v>2163</v>
      </c>
      <c r="D6463" t="str">
        <f t="shared" si="70"/>
        <v>("OrderID","CustomerID","EmployeeID","OrderDate","RequiredDate",ShipCity,"ShipRegion","ShipPostalCode","ShipCountry")NULL,N'14776',N'Germany')</v>
      </c>
      <c r="E6463" t="s">
        <v>3755</v>
      </c>
    </row>
    <row r="6464" spans="1:5" hidden="1" x14ac:dyDescent="0.25">
      <c r="A6464" t="s">
        <v>2161</v>
      </c>
      <c r="C6464" t="s">
        <v>2164</v>
      </c>
      <c r="D6464" t="str">
        <f t="shared" si="70"/>
        <v>N'Königlich Essen',N'Maubelstr. 90',N'Brandenburg',</v>
      </c>
      <c r="E6464" t="s">
        <v>2328</v>
      </c>
    </row>
    <row r="6465" spans="1:5" hidden="1" x14ac:dyDescent="0.25">
      <c r="A6465" t="s">
        <v>2161</v>
      </c>
      <c r="C6465" t="s">
        <v>2165</v>
      </c>
      <c r="D6465" t="str">
        <f t="shared" si="70"/>
        <v>VALUES (10817,N'KOENE',3,'1/6/1998','1/20/1998','1/13/1998',2,306.07,N'Königlich Essen',N'Maubelstr. 90',N'Brandenburg',NULL,N'14776',N'Germany')INSERT INTO "Orders"ShippedDate,"ShipVia","Freight","ShipName","ShipAddress",</v>
      </c>
      <c r="E6465" t="s">
        <v>5322</v>
      </c>
    </row>
    <row r="6466" spans="1:5" hidden="1" x14ac:dyDescent="0.25">
      <c r="A6466" t="s">
        <v>2161</v>
      </c>
      <c r="B6466" t="s">
        <v>2907</v>
      </c>
      <c r="D6466" t="str">
        <f t="shared" si="70"/>
        <v>VALUES (10817,N'KOENE',3,'1/6/1998','1/20/1998','1/13/1998',2,306.07,NULL,N'14776',N'Germany')("OrderID","CustomerID","EmployeeID","OrderDate","RequiredDate",ShippedDate,"ShipVia","Freight","ShipName","ShipAddress",ShipCity,"ShipRegion","ShipPostalCode","ShipCountry")</v>
      </c>
      <c r="E6466" t="s">
        <v>5323</v>
      </c>
    </row>
    <row r="6467" spans="1:5" hidden="1" x14ac:dyDescent="0.25">
      <c r="A6467" t="s">
        <v>2161</v>
      </c>
      <c r="C6467" t="s">
        <v>2328</v>
      </c>
      <c r="D6467" t="str">
        <f t="shared" si="70"/>
        <v>ShipCity,"ShipRegion","ShipPostalCode","ShipCountry")</v>
      </c>
      <c r="E6467" t="s">
        <v>2165</v>
      </c>
    </row>
    <row r="6468" spans="1:5" hidden="1" x14ac:dyDescent="0.25">
      <c r="A6468" t="s">
        <v>2161</v>
      </c>
      <c r="C6468" t="s">
        <v>2329</v>
      </c>
      <c r="D6468" t="str">
        <f t="shared" si="70"/>
        <v>INSERT INTO "Orders"ShippedDate,"ShipVia","Freight","ShipName","ShipAddress",N'Magazzini Alimentari Riuniti',N'Via Ludovico il Moro 22',N'Bergamo',</v>
      </c>
      <c r="E6468" t="s">
        <v>3566</v>
      </c>
    </row>
    <row r="6469" spans="1:5" x14ac:dyDescent="0.25">
      <c r="A6469" t="s">
        <v>2161</v>
      </c>
      <c r="B6469" t="s">
        <v>2162</v>
      </c>
      <c r="D6469" t="str">
        <f t="shared" si="70"/>
        <v>INSERT INTO "Orders"("OrderID","CustomerID","EmployeeID","OrderDate","RequiredDate",ShippedDate,"ShipVia","Freight","ShipName","ShipAddress",ShipCity,"ShipRegion","ShipPostalCode","ShipCountry")VALUES (10818,N'MAGAA',7,'1/7/1998','2/4/1998','1/12/1998',3,65.48,N'Magazzini Alimentari Riuniti',N'Via Ludovico il Moro 22',N'Bergamo',NULL,N'24100',N'Italy')</v>
      </c>
      <c r="E6469" t="s">
        <v>5324</v>
      </c>
    </row>
    <row r="6470" spans="1:5" hidden="1" x14ac:dyDescent="0.25">
      <c r="A6470" t="s">
        <v>2161</v>
      </c>
      <c r="B6470" t="s">
        <v>2163</v>
      </c>
      <c r="D6470" t="str">
        <f t="shared" si="70"/>
        <v>("OrderID","CustomerID","EmployeeID","OrderDate","RequiredDate",ShipCity,"ShipRegion","ShipPostalCode","ShipCountry")NULL,N'24100',N'Italy')</v>
      </c>
      <c r="E6470" t="s">
        <v>3568</v>
      </c>
    </row>
    <row r="6471" spans="1:5" hidden="1" x14ac:dyDescent="0.25">
      <c r="A6471" t="s">
        <v>2161</v>
      </c>
      <c r="C6471" t="s">
        <v>2164</v>
      </c>
      <c r="D6471" t="str">
        <f t="shared" si="70"/>
        <v>N'Magazzini Alimentari Riuniti',N'Via Ludovico il Moro 22',N'Bergamo',</v>
      </c>
      <c r="E6471" t="s">
        <v>2237</v>
      </c>
    </row>
    <row r="6472" spans="1:5" hidden="1" x14ac:dyDescent="0.25">
      <c r="A6472" t="s">
        <v>2161</v>
      </c>
      <c r="C6472" t="s">
        <v>2165</v>
      </c>
      <c r="D6472" t="str">
        <f t="shared" si="70"/>
        <v>VALUES (10818,N'MAGAA',7,'1/7/1998','2/4/1998','1/12/1998',3,65.48,N'Magazzini Alimentari Riuniti',N'Via Ludovico il Moro 22',N'Bergamo',NULL,N'24100',N'Italy')INSERT INTO "Orders"ShippedDate,"ShipVia","Freight","ShipName","ShipAddress",</v>
      </c>
      <c r="E6472" t="s">
        <v>5325</v>
      </c>
    </row>
    <row r="6473" spans="1:5" hidden="1" x14ac:dyDescent="0.25">
      <c r="A6473" t="s">
        <v>2161</v>
      </c>
      <c r="B6473" t="s">
        <v>2908</v>
      </c>
      <c r="D6473" t="str">
        <f t="shared" si="70"/>
        <v>VALUES (10818,N'MAGAA',7,'1/7/1998','2/4/1998','1/12/1998',3,65.48,NULL,N'24100',N'Italy')("OrderID","CustomerID","EmployeeID","OrderDate","RequiredDate",ShippedDate,"ShipVia","Freight","ShipName","ShipAddress",ShipCity,"ShipRegion","ShipPostalCode","ShipCountry")</v>
      </c>
      <c r="E6473" t="s">
        <v>5326</v>
      </c>
    </row>
    <row r="6474" spans="1:5" hidden="1" x14ac:dyDescent="0.25">
      <c r="A6474" t="s">
        <v>2161</v>
      </c>
      <c r="C6474" t="s">
        <v>2237</v>
      </c>
      <c r="D6474" t="str">
        <f t="shared" si="70"/>
        <v>ShipCity,"ShipRegion","ShipPostalCode","ShipCountry")</v>
      </c>
      <c r="E6474" t="s">
        <v>2165</v>
      </c>
    </row>
    <row r="6475" spans="1:5" hidden="1" x14ac:dyDescent="0.25">
      <c r="A6475" t="s">
        <v>2161</v>
      </c>
      <c r="C6475" t="s">
        <v>2238</v>
      </c>
      <c r="D6475" t="str">
        <f t="shared" si="70"/>
        <v>INSERT INTO "Orders"ShippedDate,"ShipVia","Freight","ShipName","ShipAddress",N'Cactus Comidas para llevar',N'Cerrito 333',N'Buenos Aires',</v>
      </c>
      <c r="E6475" t="s">
        <v>4414</v>
      </c>
    </row>
    <row r="6476" spans="1:5" x14ac:dyDescent="0.25">
      <c r="A6476" t="s">
        <v>2161</v>
      </c>
      <c r="B6476" t="s">
        <v>2162</v>
      </c>
      <c r="D6476" t="str">
        <f t="shared" si="70"/>
        <v>INSERT INTO "Orders"("OrderID","CustomerID","EmployeeID","OrderDate","RequiredDate",ShippedDate,"ShipVia","Freight","ShipName","ShipAddress",ShipCity,"ShipRegion","ShipPostalCode","ShipCountry")VALUES (10819,N'CACTU',2,'1/7/1998','2/4/1998','1/16/1998',3,19.76,N'Cactus Comidas para llevar',N'Cerrito 333',N'Buenos Aires',NULL,N'1010',N'Argentina')</v>
      </c>
      <c r="E6476" t="s">
        <v>5327</v>
      </c>
    </row>
    <row r="6477" spans="1:5" hidden="1" x14ac:dyDescent="0.25">
      <c r="A6477" t="s">
        <v>2161</v>
      </c>
      <c r="B6477" t="s">
        <v>2163</v>
      </c>
      <c r="D6477" t="str">
        <f t="shared" si="70"/>
        <v>("OrderID","CustomerID","EmployeeID","OrderDate","RequiredDate",ShipCity,"ShipRegion","ShipPostalCode","ShipCountry")NULL,N'1010',N'Argentina')</v>
      </c>
      <c r="E6477" t="s">
        <v>4063</v>
      </c>
    </row>
    <row r="6478" spans="1:5" hidden="1" x14ac:dyDescent="0.25">
      <c r="A6478" t="s">
        <v>2161</v>
      </c>
      <c r="C6478" t="s">
        <v>2164</v>
      </c>
      <c r="D6478" t="str">
        <f t="shared" si="70"/>
        <v>N'Cactus Comidas para llevar',N'Cerrito 333',N'Buenos Aires',</v>
      </c>
      <c r="E6478" t="s">
        <v>2593</v>
      </c>
    </row>
    <row r="6479" spans="1:5" hidden="1" x14ac:dyDescent="0.25">
      <c r="A6479" t="s">
        <v>2161</v>
      </c>
      <c r="C6479" t="s">
        <v>2165</v>
      </c>
      <c r="D6479" t="str">
        <f t="shared" si="70"/>
        <v>VALUES (10819,N'CACTU',2,'1/7/1998','2/4/1998','1/16/1998',3,19.76,N'Cactus Comidas para llevar',N'Cerrito 333',N'Buenos Aires',NULL,N'1010',N'Argentina')INSERT INTO "Orders"ShippedDate,"ShipVia","Freight","ShipName","ShipAddress",</v>
      </c>
      <c r="E6479" t="s">
        <v>5328</v>
      </c>
    </row>
    <row r="6480" spans="1:5" hidden="1" x14ac:dyDescent="0.25">
      <c r="A6480" t="s">
        <v>2161</v>
      </c>
      <c r="B6480" t="s">
        <v>2909</v>
      </c>
      <c r="D6480" t="str">
        <f t="shared" si="70"/>
        <v>VALUES (10819,N'CACTU',2,'1/7/1998','2/4/1998','1/16/1998',3,19.76,NULL,N'1010',N'Argentina')("OrderID","CustomerID","EmployeeID","OrderDate","RequiredDate",ShippedDate,"ShipVia","Freight","ShipName","ShipAddress",ShipCity,"ShipRegion","ShipPostalCode","ShipCountry")</v>
      </c>
      <c r="E6480" t="s">
        <v>5329</v>
      </c>
    </row>
    <row r="6481" spans="1:5" hidden="1" x14ac:dyDescent="0.25">
      <c r="A6481" t="s">
        <v>2161</v>
      </c>
      <c r="C6481" t="s">
        <v>2593</v>
      </c>
      <c r="D6481" t="str">
        <f t="shared" si="70"/>
        <v>ShipCity,"ShipRegion","ShipPostalCode","ShipCountry")</v>
      </c>
      <c r="E6481" t="s">
        <v>2165</v>
      </c>
    </row>
    <row r="6482" spans="1:5" hidden="1" x14ac:dyDescent="0.25">
      <c r="A6482" t="s">
        <v>2161</v>
      </c>
      <c r="C6482" t="s">
        <v>2465</v>
      </c>
      <c r="D6482" t="str">
        <f t="shared" si="70"/>
        <v>INSERT INTO "Orders"ShippedDate,"ShipVia","Freight","ShipName","ShipAddress",N'Rattlesnake Canyon Grocery',N'2817 Milton Dr.',N'Albuquerque',</v>
      </c>
      <c r="E6482" t="s">
        <v>3508</v>
      </c>
    </row>
    <row r="6483" spans="1:5" x14ac:dyDescent="0.25">
      <c r="A6483" t="s">
        <v>2161</v>
      </c>
      <c r="B6483" t="s">
        <v>2162</v>
      </c>
      <c r="D6483" t="str">
        <f t="shared" si="70"/>
        <v>INSERT INTO "Orders"("OrderID","CustomerID","EmployeeID","OrderDate","RequiredDate",ShippedDate,"ShipVia","Freight","ShipName","ShipAddress",ShipCity,"ShipRegion","ShipPostalCode","ShipCountry")VALUES (10820,N'RATTC',3,'1/7/1998','2/4/1998','1/13/1998',2,37.52,N'Rattlesnake Canyon Grocery',N'2817 Milton Dr.',N'Albuquerque',N'NM',N'87110',N'USA')</v>
      </c>
      <c r="E6483" t="s">
        <v>5330</v>
      </c>
    </row>
    <row r="6484" spans="1:5" hidden="1" x14ac:dyDescent="0.25">
      <c r="A6484" t="s">
        <v>2161</v>
      </c>
      <c r="B6484" t="s">
        <v>2163</v>
      </c>
      <c r="D6484" t="str">
        <f t="shared" si="70"/>
        <v>("OrderID","CustomerID","EmployeeID","OrderDate","RequiredDate",ShipCity,"ShipRegion","ShipPostalCode","ShipCountry")N'NM',N'87110',N'USA')</v>
      </c>
      <c r="E6484" t="s">
        <v>3510</v>
      </c>
    </row>
    <row r="6485" spans="1:5" hidden="1" x14ac:dyDescent="0.25">
      <c r="A6485" t="s">
        <v>2161</v>
      </c>
      <c r="C6485" t="s">
        <v>2164</v>
      </c>
      <c r="D6485" t="str">
        <f t="shared" si="70"/>
        <v>N'Rattlesnake Canyon Grocery',N'2817 Milton Dr.',N'Albuquerque',</v>
      </c>
      <c r="E6485" t="s">
        <v>2206</v>
      </c>
    </row>
    <row r="6486" spans="1:5" hidden="1" x14ac:dyDescent="0.25">
      <c r="A6486" t="s">
        <v>2161</v>
      </c>
      <c r="C6486" t="s">
        <v>2165</v>
      </c>
      <c r="D6486" t="str">
        <f t="shared" si="70"/>
        <v>VALUES (10820,N'RATTC',3,'1/7/1998','2/4/1998','1/13/1998',2,37.52,N'Rattlesnake Canyon Grocery',N'2817 Milton Dr.',N'Albuquerque',N'NM',N'87110',N'USA')INSERT INTO "Orders"ShippedDate,"ShipVia","Freight","ShipName","ShipAddress",</v>
      </c>
      <c r="E6486" t="s">
        <v>5331</v>
      </c>
    </row>
    <row r="6487" spans="1:5" hidden="1" x14ac:dyDescent="0.25">
      <c r="A6487" t="s">
        <v>2161</v>
      </c>
      <c r="B6487" t="s">
        <v>2910</v>
      </c>
      <c r="D6487" t="str">
        <f t="shared" si="70"/>
        <v>VALUES (10820,N'RATTC',3,'1/7/1998','2/4/1998','1/13/1998',2,37.52,N'NM',N'87110',N'USA')("OrderID","CustomerID","EmployeeID","OrderDate","RequiredDate",ShippedDate,"ShipVia","Freight","ShipName","ShipAddress",ShipCity,"ShipRegion","ShipPostalCode","ShipCountry")</v>
      </c>
      <c r="E6487" t="s">
        <v>5332</v>
      </c>
    </row>
    <row r="6488" spans="1:5" hidden="1" x14ac:dyDescent="0.25">
      <c r="A6488" t="s">
        <v>2161</v>
      </c>
      <c r="C6488" t="s">
        <v>2206</v>
      </c>
      <c r="D6488" t="str">
        <f t="shared" si="70"/>
        <v>ShipCity,"ShipRegion","ShipPostalCode","ShipCountry")</v>
      </c>
      <c r="E6488" t="s">
        <v>2165</v>
      </c>
    </row>
    <row r="6489" spans="1:5" hidden="1" x14ac:dyDescent="0.25">
      <c r="A6489" t="s">
        <v>2161</v>
      </c>
      <c r="C6489" t="s">
        <v>2207</v>
      </c>
      <c r="D6489" t="str">
        <f t="shared" si="70"/>
        <v>INSERT INTO "Orders"ShippedDate,"ShipVia","Freight","ShipName","ShipAddress",N'Split Rail Beer &amp; Ale',N'P.O. Box 555',N'Lander',</v>
      </c>
      <c r="E6489" t="s">
        <v>3549</v>
      </c>
    </row>
    <row r="6490" spans="1:5" x14ac:dyDescent="0.25">
      <c r="A6490" t="s">
        <v>2161</v>
      </c>
      <c r="B6490" t="s">
        <v>2162</v>
      </c>
      <c r="D6490" t="str">
        <f t="shared" si="70"/>
        <v>INSERT INTO "Orders"("OrderID","CustomerID","EmployeeID","OrderDate","RequiredDate",ShippedDate,"ShipVia","Freight","ShipName","ShipAddress",ShipCity,"ShipRegion","ShipPostalCode","ShipCountry")VALUES (10821,N'SPLIR',1,'1/8/1998','2/5/1998','1/15/1998',1,36.68,N'Split Rail Beer &amp; Ale',N'P.O. Box 555',N'Lander',N'WY',N'82520',N'USA')</v>
      </c>
      <c r="E6490" t="s">
        <v>5333</v>
      </c>
    </row>
    <row r="6491" spans="1:5" hidden="1" x14ac:dyDescent="0.25">
      <c r="A6491" t="s">
        <v>2161</v>
      </c>
      <c r="B6491" t="s">
        <v>2163</v>
      </c>
      <c r="D6491" t="str">
        <f t="shared" si="70"/>
        <v>("OrderID","CustomerID","EmployeeID","OrderDate","RequiredDate",ShipCity,"ShipRegion","ShipPostalCode","ShipCountry")N'WY',N'82520',N'USA')</v>
      </c>
      <c r="E6491" t="s">
        <v>3551</v>
      </c>
    </row>
    <row r="6492" spans="1:5" hidden="1" x14ac:dyDescent="0.25">
      <c r="A6492" t="s">
        <v>2161</v>
      </c>
      <c r="C6492" t="s">
        <v>2164</v>
      </c>
      <c r="D6492" t="str">
        <f t="shared" si="70"/>
        <v>N'Split Rail Beer &amp; Ale',N'P.O. Box 555',N'Lander',</v>
      </c>
      <c r="E6492" t="s">
        <v>2229</v>
      </c>
    </row>
    <row r="6493" spans="1:5" hidden="1" x14ac:dyDescent="0.25">
      <c r="A6493" t="s">
        <v>2161</v>
      </c>
      <c r="C6493" t="s">
        <v>2165</v>
      </c>
      <c r="D6493" t="str">
        <f t="shared" si="70"/>
        <v>VALUES (10821,N'SPLIR',1,'1/8/1998','2/5/1998','1/15/1998',1,36.68,N'Split Rail Beer &amp; Ale',N'P.O. Box 555',N'Lander',N'WY',N'82520',N'USA')INSERT INTO "Orders"ShippedDate,"ShipVia","Freight","ShipName","ShipAddress",</v>
      </c>
      <c r="E6493" t="s">
        <v>5334</v>
      </c>
    </row>
    <row r="6494" spans="1:5" hidden="1" x14ac:dyDescent="0.25">
      <c r="A6494" t="s">
        <v>2161</v>
      </c>
      <c r="B6494" t="s">
        <v>2911</v>
      </c>
      <c r="D6494" t="str">
        <f t="shared" si="70"/>
        <v>VALUES (10821,N'SPLIR',1,'1/8/1998','2/5/1998','1/15/1998',1,36.68,N'WY',N'82520',N'USA')("OrderID","CustomerID","EmployeeID","OrderDate","RequiredDate",ShippedDate,"ShipVia","Freight","ShipName","ShipAddress",ShipCity,"ShipRegion","ShipPostalCode","ShipCountry")</v>
      </c>
      <c r="E6494" t="s">
        <v>5335</v>
      </c>
    </row>
    <row r="6495" spans="1:5" hidden="1" x14ac:dyDescent="0.25">
      <c r="A6495" t="s">
        <v>2161</v>
      </c>
      <c r="C6495" t="s">
        <v>2229</v>
      </c>
      <c r="D6495" t="str">
        <f t="shared" si="70"/>
        <v>ShipCity,"ShipRegion","ShipPostalCode","ShipCountry")</v>
      </c>
      <c r="E6495" t="s">
        <v>2165</v>
      </c>
    </row>
    <row r="6496" spans="1:5" hidden="1" x14ac:dyDescent="0.25">
      <c r="A6496" t="s">
        <v>2161</v>
      </c>
      <c r="C6496" t="s">
        <v>2230</v>
      </c>
      <c r="D6496" t="str">
        <f t="shared" si="70"/>
        <v>INSERT INTO "Orders"ShippedDate,"ShipVia","Freight","ShipName","ShipAddress",N'Trail''s Head Gourmet Provisioners',N'722 DaVinci Blvd.',N'Kirkland',</v>
      </c>
      <c r="E6496" t="s">
        <v>4578</v>
      </c>
    </row>
    <row r="6497" spans="1:5" x14ac:dyDescent="0.25">
      <c r="A6497" t="s">
        <v>2161</v>
      </c>
      <c r="B6497" t="s">
        <v>2162</v>
      </c>
      <c r="D6497" t="str">
        <f t="shared" si="70"/>
        <v>INSERT INTO "Orders"("OrderID","CustomerID","EmployeeID","OrderDate","RequiredDate",ShippedDate,"ShipVia","Freight","ShipName","ShipAddress",ShipCity,"ShipRegion","ShipPostalCode","ShipCountry")VALUES (10822,N'TRAIH',6,'1/8/1998','2/5/1998','1/16/1998',3,7.00,N'Trail''s Head Gourmet Provisioners',N'722 DaVinci Blvd.',N'Kirkland',N'WA',N'98034',N'USA')</v>
      </c>
      <c r="E6497" t="s">
        <v>5336</v>
      </c>
    </row>
    <row r="6498" spans="1:5" hidden="1" x14ac:dyDescent="0.25">
      <c r="A6498" t="s">
        <v>2161</v>
      </c>
      <c r="B6498" t="s">
        <v>2163</v>
      </c>
      <c r="D6498" t="str">
        <f t="shared" si="70"/>
        <v>("OrderID","CustomerID","EmployeeID","OrderDate","RequiredDate",ShipCity,"ShipRegion","ShipPostalCode","ShipCountry")N'WA',N'98034',N'USA')</v>
      </c>
      <c r="E6498" t="s">
        <v>4580</v>
      </c>
    </row>
    <row r="6499" spans="1:5" hidden="1" x14ac:dyDescent="0.25">
      <c r="A6499" t="s">
        <v>2161</v>
      </c>
      <c r="C6499" t="s">
        <v>2164</v>
      </c>
      <c r="D6499" t="str">
        <f t="shared" si="70"/>
        <v>N'Trail''s Head Gourmet Provisioners',N'722 DaVinci Blvd.',N'Kirkland',</v>
      </c>
      <c r="E6499" t="s">
        <v>2651</v>
      </c>
    </row>
    <row r="6500" spans="1:5" hidden="1" x14ac:dyDescent="0.25">
      <c r="A6500" t="s">
        <v>2161</v>
      </c>
      <c r="C6500" t="s">
        <v>2165</v>
      </c>
      <c r="D6500" t="str">
        <f t="shared" si="70"/>
        <v>VALUES (10822,N'TRAIH',6,'1/8/1998','2/5/1998','1/16/1998',3,7.00,N'Trail''s Head Gourmet Provisioners',N'722 DaVinci Blvd.',N'Kirkland',N'WA',N'98034',N'USA')INSERT INTO "Orders"ShippedDate,"ShipVia","Freight","ShipName","ShipAddress",</v>
      </c>
      <c r="E6500" t="s">
        <v>5337</v>
      </c>
    </row>
    <row r="6501" spans="1:5" hidden="1" x14ac:dyDescent="0.25">
      <c r="A6501" t="s">
        <v>2161</v>
      </c>
      <c r="B6501" t="s">
        <v>2912</v>
      </c>
      <c r="D6501" t="str">
        <f t="shared" si="70"/>
        <v>VALUES (10822,N'TRAIH',6,'1/8/1998','2/5/1998','1/16/1998',3,7.00,N'WA',N'98034',N'USA')("OrderID","CustomerID","EmployeeID","OrderDate","RequiredDate",ShippedDate,"ShipVia","Freight","ShipName","ShipAddress",ShipCity,"ShipRegion","ShipPostalCode","ShipCountry")</v>
      </c>
      <c r="E6501" t="s">
        <v>5338</v>
      </c>
    </row>
    <row r="6502" spans="1:5" hidden="1" x14ac:dyDescent="0.25">
      <c r="A6502" t="s">
        <v>2161</v>
      </c>
      <c r="C6502" t="s">
        <v>2651</v>
      </c>
      <c r="D6502" t="str">
        <f t="shared" si="70"/>
        <v>ShipCity,"ShipRegion","ShipPostalCode","ShipCountry")</v>
      </c>
      <c r="E6502" t="s">
        <v>2165</v>
      </c>
    </row>
    <row r="6503" spans="1:5" hidden="1" x14ac:dyDescent="0.25">
      <c r="A6503" t="s">
        <v>2161</v>
      </c>
      <c r="C6503" t="s">
        <v>2652</v>
      </c>
      <c r="D6503" t="str">
        <f t="shared" si="70"/>
        <v>INSERT INTO "Orders"ShippedDate,"ShipVia","Freight","ShipName","ShipAddress",N'LILA-Supermercado',N'Carrera 52 con Ave. Bolívar #65-98 Llano Largo',N'Barquisimeto',</v>
      </c>
      <c r="E6503" t="s">
        <v>3602</v>
      </c>
    </row>
    <row r="6504" spans="1:5" x14ac:dyDescent="0.25">
      <c r="A6504" t="s">
        <v>2161</v>
      </c>
      <c r="B6504" t="s">
        <v>2162</v>
      </c>
      <c r="D6504" t="str">
        <f t="shared" si="70"/>
        <v>INSERT INTO "Orders"("OrderID","CustomerID","EmployeeID","OrderDate","RequiredDate",ShippedDate,"ShipVia","Freight","ShipName","ShipAddress",ShipCity,"ShipRegion","ShipPostalCode","ShipCountry")VALUES (10823,N'LILAS',5,'1/9/1998','2/6/1998','1/13/1998',2,163.97,N'LILA-Supermercado',N'Carrera 52 con Ave. Bolívar #65-98 Llano Largo',N'Barquisimeto',N'Lara',N'3508',N'Venezuela')</v>
      </c>
      <c r="E6504" t="s">
        <v>5339</v>
      </c>
    </row>
    <row r="6505" spans="1:5" hidden="1" x14ac:dyDescent="0.25">
      <c r="A6505" t="s">
        <v>2161</v>
      </c>
      <c r="B6505" t="s">
        <v>2163</v>
      </c>
      <c r="D6505" t="str">
        <f t="shared" si="70"/>
        <v>("OrderID","CustomerID","EmployeeID","OrderDate","RequiredDate",ShipCity,"ShipRegion","ShipPostalCode","ShipCountry")N'Lara',N'3508',N'Venezuela')</v>
      </c>
      <c r="E6505" t="s">
        <v>3604</v>
      </c>
    </row>
    <row r="6506" spans="1:5" hidden="1" x14ac:dyDescent="0.25">
      <c r="A6506" t="s">
        <v>2161</v>
      </c>
      <c r="C6506" t="s">
        <v>2164</v>
      </c>
      <c r="D6506" t="str">
        <f t="shared" si="70"/>
        <v>N'LILA-Supermercado',N'Carrera 52 con Ave. Bolívar #65-98 Llano Largo',N'Barquisimeto',</v>
      </c>
      <c r="E6506" t="s">
        <v>2257</v>
      </c>
    </row>
    <row r="6507" spans="1:5" hidden="1" x14ac:dyDescent="0.25">
      <c r="A6507" t="s">
        <v>2161</v>
      </c>
      <c r="C6507" t="s">
        <v>2165</v>
      </c>
      <c r="D6507" t="str">
        <f t="shared" si="70"/>
        <v>VALUES (10823,N'LILAS',5,'1/9/1998','2/6/1998','1/13/1998',2,163.97,N'LILA-Supermercado',N'Carrera 52 con Ave. Bolívar #65-98 Llano Largo',N'Barquisimeto',N'Lara',N'3508',N'Venezuela')INSERT INTO "Orders"ShippedDate,"ShipVia","Freight","ShipName","ShipAddress",</v>
      </c>
      <c r="E6507" t="s">
        <v>5340</v>
      </c>
    </row>
    <row r="6508" spans="1:5" hidden="1" x14ac:dyDescent="0.25">
      <c r="A6508" t="s">
        <v>2161</v>
      </c>
      <c r="B6508" t="s">
        <v>2913</v>
      </c>
      <c r="D6508" t="str">
        <f t="shared" si="70"/>
        <v>VALUES (10823,N'LILAS',5,'1/9/1998','2/6/1998','1/13/1998',2,163.97,N'Lara',N'3508',N'Venezuela')("OrderID","CustomerID","EmployeeID","OrderDate","RequiredDate",ShippedDate,"ShipVia","Freight","ShipName","ShipAddress",ShipCity,"ShipRegion","ShipPostalCode","ShipCountry")</v>
      </c>
      <c r="E6508" t="s">
        <v>5341</v>
      </c>
    </row>
    <row r="6509" spans="1:5" hidden="1" x14ac:dyDescent="0.25">
      <c r="A6509" t="s">
        <v>2161</v>
      </c>
      <c r="C6509" t="s">
        <v>2257</v>
      </c>
      <c r="D6509" t="str">
        <f t="shared" si="70"/>
        <v>ShipCity,"ShipRegion","ShipPostalCode","ShipCountry")</v>
      </c>
      <c r="E6509" t="s">
        <v>2165</v>
      </c>
    </row>
    <row r="6510" spans="1:5" hidden="1" x14ac:dyDescent="0.25">
      <c r="A6510" t="s">
        <v>2161</v>
      </c>
      <c r="C6510" t="s">
        <v>2258</v>
      </c>
      <c r="D6510" t="str">
        <f t="shared" si="70"/>
        <v>INSERT INTO "Orders"ShippedDate,"ShipVia","Freight","ShipName","ShipAddress",N'Folk och fä HB',N'Åkergatan 24',N'Bräcke',</v>
      </c>
      <c r="E6510" t="s">
        <v>3516</v>
      </c>
    </row>
    <row r="6511" spans="1:5" x14ac:dyDescent="0.25">
      <c r="A6511" t="s">
        <v>2161</v>
      </c>
      <c r="B6511" t="s">
        <v>2162</v>
      </c>
      <c r="D6511" t="str">
        <f t="shared" si="70"/>
        <v>INSERT INTO "Orders"("OrderID","CustomerID","EmployeeID","OrderDate","RequiredDate",ShippedDate,"ShipVia","Freight","ShipName","ShipAddress",ShipCity,"ShipRegion","ShipPostalCode","ShipCountry")VALUES (10824,N'FOLKO',8,'1/9/1998','2/6/1998','1/30/1998',1,1.23,N'Folk och fä HB',N'Åkergatan 24',N'Bräcke',NULL,N'S-844 67',N'Sweden')</v>
      </c>
      <c r="E6511" t="s">
        <v>5342</v>
      </c>
    </row>
    <row r="6512" spans="1:5" hidden="1" x14ac:dyDescent="0.25">
      <c r="A6512" t="s">
        <v>2161</v>
      </c>
      <c r="B6512" t="s">
        <v>2163</v>
      </c>
      <c r="D6512" t="str">
        <f t="shared" ref="D6512:D6575" si="71">B6512&amp;B6513&amp;C6514&amp;C6515&amp;B6516&amp;C6517&amp;C6518</f>
        <v>("OrderID","CustomerID","EmployeeID","OrderDate","RequiredDate",ShipCity,"ShipRegion","ShipPostalCode","ShipCountry")NULL,N'S-844 67',N'Sweden')</v>
      </c>
      <c r="E6512" t="s">
        <v>3518</v>
      </c>
    </row>
    <row r="6513" spans="1:5" hidden="1" x14ac:dyDescent="0.25">
      <c r="A6513" t="s">
        <v>2161</v>
      </c>
      <c r="C6513" t="s">
        <v>2164</v>
      </c>
      <c r="D6513" t="str">
        <f t="shared" si="71"/>
        <v>N'Folk och fä HB',N'Åkergatan 24',N'Bräcke',</v>
      </c>
      <c r="E6513" t="s">
        <v>2210</v>
      </c>
    </row>
    <row r="6514" spans="1:5" hidden="1" x14ac:dyDescent="0.25">
      <c r="A6514" t="s">
        <v>2161</v>
      </c>
      <c r="C6514" t="s">
        <v>2165</v>
      </c>
      <c r="D6514" t="str">
        <f t="shared" si="71"/>
        <v>VALUES (10824,N'FOLKO',8,'1/9/1998','2/6/1998','1/30/1998',1,1.23,N'Folk och fä HB',N'Åkergatan 24',N'Bräcke',NULL,N'S-844 67',N'Sweden')INSERT INTO "Orders"ShippedDate,"ShipVia","Freight","ShipName","ShipAddress",</v>
      </c>
      <c r="E6514" t="s">
        <v>5343</v>
      </c>
    </row>
    <row r="6515" spans="1:5" hidden="1" x14ac:dyDescent="0.25">
      <c r="A6515" t="s">
        <v>2161</v>
      </c>
      <c r="B6515" t="s">
        <v>2914</v>
      </c>
      <c r="D6515" t="str">
        <f t="shared" si="71"/>
        <v>VALUES (10824,N'FOLKO',8,'1/9/1998','2/6/1998','1/30/1998',1,1.23,NULL,N'S-844 67',N'Sweden')("OrderID","CustomerID","EmployeeID","OrderDate","RequiredDate",ShippedDate,"ShipVia","Freight","ShipName","ShipAddress",ShipCity,"ShipRegion","ShipPostalCode","ShipCountry")</v>
      </c>
      <c r="E6515" t="s">
        <v>5344</v>
      </c>
    </row>
    <row r="6516" spans="1:5" hidden="1" x14ac:dyDescent="0.25">
      <c r="A6516" t="s">
        <v>2161</v>
      </c>
      <c r="C6516" t="s">
        <v>2210</v>
      </c>
      <c r="D6516" t="str">
        <f t="shared" si="71"/>
        <v>ShipCity,"ShipRegion","ShipPostalCode","ShipCountry")</v>
      </c>
      <c r="E6516" t="s">
        <v>2165</v>
      </c>
    </row>
    <row r="6517" spans="1:5" hidden="1" x14ac:dyDescent="0.25">
      <c r="A6517" t="s">
        <v>2161</v>
      </c>
      <c r="C6517" t="s">
        <v>2211</v>
      </c>
      <c r="D6517" t="str">
        <f t="shared" si="71"/>
        <v>INSERT INTO "Orders"ShippedDate,"ShipVia","Freight","ShipName","ShipAddress",N'Drachenblut Delikatessen',N'Walserweg 21',N'Aachen',</v>
      </c>
      <c r="E6517" t="s">
        <v>3899</v>
      </c>
    </row>
    <row r="6518" spans="1:5" x14ac:dyDescent="0.25">
      <c r="A6518" t="s">
        <v>2161</v>
      </c>
      <c r="B6518" t="s">
        <v>2162</v>
      </c>
      <c r="D6518" t="str">
        <f t="shared" si="71"/>
        <v>INSERT INTO "Orders"("OrderID","CustomerID","EmployeeID","OrderDate","RequiredDate",ShippedDate,"ShipVia","Freight","ShipName","ShipAddress",ShipCity,"ShipRegion","ShipPostalCode","ShipCountry")VALUES (10825,N'DRACD',1,'1/9/1998','2/6/1998','1/14/1998',1,79.25,N'Drachenblut Delikatessen',N'Walserweg 21',N'Aachen',NULL,N'52066',N'Germany')</v>
      </c>
      <c r="E6518" t="s">
        <v>5345</v>
      </c>
    </row>
    <row r="6519" spans="1:5" hidden="1" x14ac:dyDescent="0.25">
      <c r="A6519" t="s">
        <v>2161</v>
      </c>
      <c r="B6519" t="s">
        <v>2163</v>
      </c>
      <c r="D6519" t="str">
        <f t="shared" si="71"/>
        <v>("OrderID","CustomerID","EmployeeID","OrderDate","RequiredDate",ShipCity,"ShipRegion","ShipPostalCode","ShipCountry")NULL,N'52066',N'Germany')</v>
      </c>
      <c r="E6519" t="s">
        <v>3901</v>
      </c>
    </row>
    <row r="6520" spans="1:5" hidden="1" x14ac:dyDescent="0.25">
      <c r="A6520" t="s">
        <v>2161</v>
      </c>
      <c r="C6520" t="s">
        <v>2164</v>
      </c>
      <c r="D6520" t="str">
        <f t="shared" si="71"/>
        <v>N'Drachenblut Delikatessen',N'Walserweg 21',N'Aachen',</v>
      </c>
      <c r="E6520" t="s">
        <v>2394</v>
      </c>
    </row>
    <row r="6521" spans="1:5" hidden="1" x14ac:dyDescent="0.25">
      <c r="A6521" t="s">
        <v>2161</v>
      </c>
      <c r="C6521" t="s">
        <v>2165</v>
      </c>
      <c r="D6521" t="str">
        <f t="shared" si="71"/>
        <v>VALUES (10825,N'DRACD',1,'1/9/1998','2/6/1998','1/14/1998',1,79.25,N'Drachenblut Delikatessen',N'Walserweg 21',N'Aachen',NULL,N'52066',N'Germany')INSERT INTO "Orders"ShippedDate,"ShipVia","Freight","ShipName","ShipAddress",</v>
      </c>
      <c r="E6521" t="s">
        <v>5346</v>
      </c>
    </row>
    <row r="6522" spans="1:5" hidden="1" x14ac:dyDescent="0.25">
      <c r="A6522" t="s">
        <v>2161</v>
      </c>
      <c r="B6522" t="s">
        <v>2915</v>
      </c>
      <c r="D6522" t="str">
        <f t="shared" si="71"/>
        <v>VALUES (10825,N'DRACD',1,'1/9/1998','2/6/1998','1/14/1998',1,79.25,NULL,N'52066',N'Germany')("OrderID","CustomerID","EmployeeID","OrderDate","RequiredDate",ShippedDate,"ShipVia","Freight","ShipName","ShipAddress",ShipCity,"ShipRegion","ShipPostalCode","ShipCountry")</v>
      </c>
      <c r="E6522" t="s">
        <v>5347</v>
      </c>
    </row>
    <row r="6523" spans="1:5" hidden="1" x14ac:dyDescent="0.25">
      <c r="A6523" t="s">
        <v>2161</v>
      </c>
      <c r="C6523" t="s">
        <v>2394</v>
      </c>
      <c r="D6523" t="str">
        <f t="shared" si="71"/>
        <v>ShipCity,"ShipRegion","ShipPostalCode","ShipCountry")</v>
      </c>
      <c r="E6523" t="s">
        <v>2165</v>
      </c>
    </row>
    <row r="6524" spans="1:5" hidden="1" x14ac:dyDescent="0.25">
      <c r="A6524" t="s">
        <v>2161</v>
      </c>
      <c r="C6524" t="s">
        <v>2395</v>
      </c>
      <c r="D6524" t="str">
        <f t="shared" si="71"/>
        <v>INSERT INTO "Orders"ShippedDate,"ShipVia","Freight","ShipName","ShipAddress",N'Blondel père et fils',N'24, place Kléber',N'Strasbourg',</v>
      </c>
      <c r="E6524" t="s">
        <v>3521</v>
      </c>
    </row>
    <row r="6525" spans="1:5" x14ac:dyDescent="0.25">
      <c r="A6525" t="s">
        <v>2161</v>
      </c>
      <c r="B6525" t="s">
        <v>2162</v>
      </c>
      <c r="D6525" t="str">
        <f t="shared" si="71"/>
        <v>INSERT INTO "Orders"("OrderID","CustomerID","EmployeeID","OrderDate","RequiredDate",ShippedDate,"ShipVia","Freight","ShipName","ShipAddress",ShipCity,"ShipRegion","ShipPostalCode","ShipCountry")VALUES (10826,N'BLONP',6,'1/12/1998','2/9/1998','2/6/1998',1,7.09,N'Blondel père et fils',N'24, place Kléber',N'Strasbourg',NULL,N'67000',N'France')</v>
      </c>
      <c r="E6525" t="s">
        <v>5348</v>
      </c>
    </row>
    <row r="6526" spans="1:5" hidden="1" x14ac:dyDescent="0.25">
      <c r="A6526" t="s">
        <v>2161</v>
      </c>
      <c r="B6526" t="s">
        <v>2163</v>
      </c>
      <c r="D6526" t="str">
        <f t="shared" si="71"/>
        <v>("OrderID","CustomerID","EmployeeID","OrderDate","RequiredDate",ShipCity,"ShipRegion","ShipPostalCode","ShipCountry")NULL,N'67000',N'France')</v>
      </c>
      <c r="E6526" t="s">
        <v>3523</v>
      </c>
    </row>
    <row r="6527" spans="1:5" hidden="1" x14ac:dyDescent="0.25">
      <c r="A6527" t="s">
        <v>2161</v>
      </c>
      <c r="C6527" t="s">
        <v>2164</v>
      </c>
      <c r="D6527" t="str">
        <f t="shared" si="71"/>
        <v>N'Blondel père et fils',N'24, place Kléber',N'Strasbourg',</v>
      </c>
      <c r="E6527" t="s">
        <v>2213</v>
      </c>
    </row>
    <row r="6528" spans="1:5" hidden="1" x14ac:dyDescent="0.25">
      <c r="A6528" t="s">
        <v>2161</v>
      </c>
      <c r="C6528" t="s">
        <v>2165</v>
      </c>
      <c r="D6528" t="str">
        <f t="shared" si="71"/>
        <v>VALUES (10826,N'BLONP',6,'1/12/1998','2/9/1998','2/6/1998',1,7.09,N'Blondel père et fils',N'24, place Kléber',N'Strasbourg',NULL,N'67000',N'France')INSERT INTO "Orders"ShippedDate,"ShipVia","Freight","ShipName","ShipAddress",</v>
      </c>
      <c r="E6528" t="s">
        <v>5349</v>
      </c>
    </row>
    <row r="6529" spans="1:5" hidden="1" x14ac:dyDescent="0.25">
      <c r="A6529" t="s">
        <v>2161</v>
      </c>
      <c r="B6529" t="s">
        <v>2916</v>
      </c>
      <c r="D6529" t="str">
        <f t="shared" si="71"/>
        <v>VALUES (10826,N'BLONP',6,'1/12/1998','2/9/1998','2/6/1998',1,7.09,NULL,N'67000',N'France')("OrderID","CustomerID","EmployeeID","OrderDate","RequiredDate",ShippedDate,"ShipVia","Freight","ShipName","ShipAddress",ShipCity,"ShipRegion","ShipPostalCode","ShipCountry")</v>
      </c>
      <c r="E6529" t="s">
        <v>5350</v>
      </c>
    </row>
    <row r="6530" spans="1:5" hidden="1" x14ac:dyDescent="0.25">
      <c r="A6530" t="s">
        <v>2161</v>
      </c>
      <c r="C6530" t="s">
        <v>2213</v>
      </c>
      <c r="D6530" t="str">
        <f t="shared" si="71"/>
        <v>ShipCity,"ShipRegion","ShipPostalCode","ShipCountry")</v>
      </c>
      <c r="E6530" t="s">
        <v>2165</v>
      </c>
    </row>
    <row r="6531" spans="1:5" hidden="1" x14ac:dyDescent="0.25">
      <c r="A6531" t="s">
        <v>2161</v>
      </c>
      <c r="C6531" t="s">
        <v>2214</v>
      </c>
      <c r="D6531" t="str">
        <f t="shared" si="71"/>
        <v>INSERT INTO "Orders"ShippedDate,"ShipVia","Freight","ShipName","ShipAddress",N'Bon app''',N'12, rue des Bouchers',N'Marseille',</v>
      </c>
      <c r="E6531" t="s">
        <v>3785</v>
      </c>
    </row>
    <row r="6532" spans="1:5" x14ac:dyDescent="0.25">
      <c r="A6532" t="s">
        <v>2161</v>
      </c>
      <c r="B6532" t="s">
        <v>2162</v>
      </c>
      <c r="D6532" t="str">
        <f t="shared" si="71"/>
        <v>INSERT INTO "Orders"("OrderID","CustomerID","EmployeeID","OrderDate","RequiredDate",ShippedDate,"ShipVia","Freight","ShipName","ShipAddress",ShipCity,"ShipRegion","ShipPostalCode","ShipCountry")VALUES (10827,N'BONAP',1,'1/12/1998','1/26/1998','2/6/1998',2,63.54,N'Bon app''',N'12, rue des Bouchers',N'Marseille',NULL,N'13008',N'France')</v>
      </c>
      <c r="E6532" t="s">
        <v>5351</v>
      </c>
    </row>
    <row r="6533" spans="1:5" hidden="1" x14ac:dyDescent="0.25">
      <c r="A6533" t="s">
        <v>2161</v>
      </c>
      <c r="B6533" t="s">
        <v>2163</v>
      </c>
      <c r="D6533" t="str">
        <f t="shared" si="71"/>
        <v>("OrderID","CustomerID","EmployeeID","OrderDate","RequiredDate",ShipCity,"ShipRegion","ShipPostalCode","ShipCountry")NULL,N'13008',N'France')</v>
      </c>
      <c r="E6533" t="s">
        <v>3787</v>
      </c>
    </row>
    <row r="6534" spans="1:5" hidden="1" x14ac:dyDescent="0.25">
      <c r="A6534" t="s">
        <v>2161</v>
      </c>
      <c r="C6534" t="s">
        <v>2164</v>
      </c>
      <c r="D6534" t="str">
        <f t="shared" si="71"/>
        <v>N'Bon app''',N'12, rue des Bouchers',N'Marseille',</v>
      </c>
      <c r="E6534" t="s">
        <v>2344</v>
      </c>
    </row>
    <row r="6535" spans="1:5" hidden="1" x14ac:dyDescent="0.25">
      <c r="A6535" t="s">
        <v>2161</v>
      </c>
      <c r="C6535" t="s">
        <v>2165</v>
      </c>
      <c r="D6535" t="str">
        <f t="shared" si="71"/>
        <v>VALUES (10827,N'BONAP',1,'1/12/1998','1/26/1998','2/6/1998',2,63.54,N'Bon app''',N'12, rue des Bouchers',N'Marseille',NULL,N'13008',N'France')INSERT INTO "Orders"ShippedDate,"ShipVia","Freight","ShipName","ShipAddress",</v>
      </c>
      <c r="E6535" t="s">
        <v>5352</v>
      </c>
    </row>
    <row r="6536" spans="1:5" hidden="1" x14ac:dyDescent="0.25">
      <c r="A6536" t="s">
        <v>2161</v>
      </c>
      <c r="B6536" t="s">
        <v>2917</v>
      </c>
      <c r="D6536" t="str">
        <f t="shared" si="71"/>
        <v>VALUES (10827,N'BONAP',1,'1/12/1998','1/26/1998','2/6/1998',2,63.54,NULL,N'13008',N'France')("OrderID","CustomerID","EmployeeID","OrderDate","RequiredDate",ShippedDate,"ShipVia","Freight","ShipName","ShipAddress",ShipCity,"ShipRegion","ShipPostalCode","ShipCountry")</v>
      </c>
      <c r="E6536" t="s">
        <v>5353</v>
      </c>
    </row>
    <row r="6537" spans="1:5" hidden="1" x14ac:dyDescent="0.25">
      <c r="A6537" t="s">
        <v>2161</v>
      </c>
      <c r="C6537" t="s">
        <v>2344</v>
      </c>
      <c r="D6537" t="str">
        <f t="shared" si="71"/>
        <v>ShipCity,"ShipRegion","ShipPostalCode","ShipCountry")</v>
      </c>
      <c r="E6537" t="s">
        <v>2165</v>
      </c>
    </row>
    <row r="6538" spans="1:5" hidden="1" x14ac:dyDescent="0.25">
      <c r="A6538" t="s">
        <v>2161</v>
      </c>
      <c r="C6538" t="s">
        <v>2345</v>
      </c>
      <c r="D6538" t="str">
        <f t="shared" si="71"/>
        <v>INSERT INTO "Orders"ShippedDate,"ShipVia","Freight","ShipName","ShipAddress",N'Rancho grande',N'Av. del Libertador 900',N'Buenos Aires',</v>
      </c>
      <c r="E6538" t="s">
        <v>4186</v>
      </c>
    </row>
    <row r="6539" spans="1:5" x14ac:dyDescent="0.25">
      <c r="A6539" t="s">
        <v>2161</v>
      </c>
      <c r="B6539" t="s">
        <v>2162</v>
      </c>
      <c r="D6539" t="str">
        <f t="shared" si="71"/>
        <v>INSERT INTO "Orders"("OrderID","CustomerID","EmployeeID","OrderDate","RequiredDate",ShippedDate,"ShipVia","Freight","ShipName","ShipAddress",ShipCity,"ShipRegion","ShipPostalCode","ShipCountry")VALUES (10828,N'RANCH',9,'1/13/1998','1/27/1998','2/4/1998',1,90.85,N'Rancho grande',N'Av. del Libertador 900',N'Buenos Aires',NULL,N'1010',N'Argentina')</v>
      </c>
      <c r="E6539" t="s">
        <v>5354</v>
      </c>
    </row>
    <row r="6540" spans="1:5" hidden="1" x14ac:dyDescent="0.25">
      <c r="A6540" t="s">
        <v>2161</v>
      </c>
      <c r="B6540" t="s">
        <v>2163</v>
      </c>
      <c r="D6540" t="str">
        <f t="shared" si="71"/>
        <v>("OrderID","CustomerID","EmployeeID","OrderDate","RequiredDate",ShipCity,"ShipRegion","ShipPostalCode","ShipCountry")NULL,N'1010',N'Argentina')</v>
      </c>
      <c r="E6540" t="s">
        <v>4063</v>
      </c>
    </row>
    <row r="6541" spans="1:5" hidden="1" x14ac:dyDescent="0.25">
      <c r="A6541" t="s">
        <v>2161</v>
      </c>
      <c r="C6541" t="s">
        <v>2164</v>
      </c>
      <c r="D6541" t="str">
        <f t="shared" si="71"/>
        <v>N'Rancho grande',N'Av. del Libertador 900',N'Buenos Aires',</v>
      </c>
      <c r="E6541" t="s">
        <v>2511</v>
      </c>
    </row>
    <row r="6542" spans="1:5" hidden="1" x14ac:dyDescent="0.25">
      <c r="A6542" t="s">
        <v>2161</v>
      </c>
      <c r="C6542" t="s">
        <v>2165</v>
      </c>
      <c r="D6542" t="str">
        <f t="shared" si="71"/>
        <v>VALUES (10828,N'RANCH',9,'1/13/1998','1/27/1998','2/4/1998',1,90.85,N'Rancho grande',N'Av. del Libertador 900',N'Buenos Aires',NULL,N'1010',N'Argentina')INSERT INTO "Orders"ShippedDate,"ShipVia","Freight","ShipName","ShipAddress",</v>
      </c>
      <c r="E6542" t="s">
        <v>5355</v>
      </c>
    </row>
    <row r="6543" spans="1:5" hidden="1" x14ac:dyDescent="0.25">
      <c r="A6543" t="s">
        <v>2161</v>
      </c>
      <c r="B6543" t="s">
        <v>2918</v>
      </c>
      <c r="D6543" t="str">
        <f t="shared" si="71"/>
        <v>VALUES (10828,N'RANCH',9,'1/13/1998','1/27/1998','2/4/1998',1,90.85,NULL,N'1010',N'Argentina')("OrderID","CustomerID","EmployeeID","OrderDate","RequiredDate",ShippedDate,"ShipVia","Freight","ShipName","ShipAddress",ShipCity,"ShipRegion","ShipPostalCode","ShipCountry")</v>
      </c>
      <c r="E6543" t="s">
        <v>5356</v>
      </c>
    </row>
    <row r="6544" spans="1:5" hidden="1" x14ac:dyDescent="0.25">
      <c r="A6544" t="s">
        <v>2161</v>
      </c>
      <c r="C6544" t="s">
        <v>2511</v>
      </c>
      <c r="D6544" t="str">
        <f t="shared" si="71"/>
        <v>ShipCity,"ShipRegion","ShipPostalCode","ShipCountry")</v>
      </c>
      <c r="E6544" t="s">
        <v>2165</v>
      </c>
    </row>
    <row r="6545" spans="1:5" hidden="1" x14ac:dyDescent="0.25">
      <c r="A6545" t="s">
        <v>2161</v>
      </c>
      <c r="C6545" t="s">
        <v>2465</v>
      </c>
      <c r="D6545" t="str">
        <f t="shared" si="71"/>
        <v>INSERT INTO "Orders"ShippedDate,"ShipVia","Freight","ShipName","ShipAddress",N'Island Trading',N'Garden House Crowther Way',N'Cowes',</v>
      </c>
      <c r="E6545" t="s">
        <v>3726</v>
      </c>
    </row>
    <row r="6546" spans="1:5" x14ac:dyDescent="0.25">
      <c r="A6546" t="s">
        <v>2161</v>
      </c>
      <c r="B6546" t="s">
        <v>2162</v>
      </c>
      <c r="D6546" t="str">
        <f t="shared" si="71"/>
        <v>INSERT INTO "Orders"("OrderID","CustomerID","EmployeeID","OrderDate","RequiredDate",ShippedDate,"ShipVia","Freight","ShipName","ShipAddress",ShipCity,"ShipRegion","ShipPostalCode","ShipCountry")VALUES (10829,N'ISLAT',9,'1/13/1998','2/10/1998','1/23/1998',1,154.72,N'Island Trading',N'Garden House Crowther Way',N'Cowes',N'Isle of Wight',N'PO31 7PJ',N'UK')</v>
      </c>
      <c r="E6546" t="s">
        <v>5357</v>
      </c>
    </row>
    <row r="6547" spans="1:5" hidden="1" x14ac:dyDescent="0.25">
      <c r="A6547" t="s">
        <v>2161</v>
      </c>
      <c r="B6547" t="s">
        <v>2163</v>
      </c>
      <c r="D6547" t="str">
        <f t="shared" si="71"/>
        <v>("OrderID","CustomerID","EmployeeID","OrderDate","RequiredDate",ShipCity,"ShipRegion","ShipPostalCode","ShipCountry")N'Isle of Wight',N'PO31 7PJ',N'UK')</v>
      </c>
      <c r="E6547" t="s">
        <v>3728</v>
      </c>
    </row>
    <row r="6548" spans="1:5" hidden="1" x14ac:dyDescent="0.25">
      <c r="A6548" t="s">
        <v>2161</v>
      </c>
      <c r="C6548" t="s">
        <v>2164</v>
      </c>
      <c r="D6548" t="str">
        <f t="shared" si="71"/>
        <v>N'Island Trading',N'Garden House Crowther Way',N'Cowes',</v>
      </c>
      <c r="E6548" t="s">
        <v>2317</v>
      </c>
    </row>
    <row r="6549" spans="1:5" hidden="1" x14ac:dyDescent="0.25">
      <c r="A6549" t="s">
        <v>2161</v>
      </c>
      <c r="C6549" t="s">
        <v>2165</v>
      </c>
      <c r="D6549" t="str">
        <f t="shared" si="71"/>
        <v>VALUES (10829,N'ISLAT',9,'1/13/1998','2/10/1998','1/23/1998',1,154.72,N'Island Trading',N'Garden House Crowther Way',N'Cowes',N'Isle of Wight',N'PO31 7PJ',N'UK')INSERT INTO "Orders"ShippedDate,"ShipVia","Freight","ShipName","ShipAddress",</v>
      </c>
      <c r="E6549" t="s">
        <v>5358</v>
      </c>
    </row>
    <row r="6550" spans="1:5" hidden="1" x14ac:dyDescent="0.25">
      <c r="A6550" t="s">
        <v>2161</v>
      </c>
      <c r="B6550" t="s">
        <v>2919</v>
      </c>
      <c r="D6550" t="str">
        <f t="shared" si="71"/>
        <v>VALUES (10829,N'ISLAT',9,'1/13/1998','2/10/1998','1/23/1998',1,154.72,N'Isle of Wight',N'PO31 7PJ',N'UK')("OrderID","CustomerID","EmployeeID","OrderDate","RequiredDate",ShippedDate,"ShipVia","Freight","ShipName","ShipAddress",ShipCity,"ShipRegion","ShipPostalCode","ShipCountry")</v>
      </c>
      <c r="E6550" t="s">
        <v>5359</v>
      </c>
    </row>
    <row r="6551" spans="1:5" hidden="1" x14ac:dyDescent="0.25">
      <c r="A6551" t="s">
        <v>2161</v>
      </c>
      <c r="C6551" t="s">
        <v>2317</v>
      </c>
      <c r="D6551" t="str">
        <f t="shared" si="71"/>
        <v>ShipCity,"ShipRegion","ShipPostalCode","ShipCountry")</v>
      </c>
      <c r="E6551" t="s">
        <v>2165</v>
      </c>
    </row>
    <row r="6552" spans="1:5" hidden="1" x14ac:dyDescent="0.25">
      <c r="A6552" t="s">
        <v>2161</v>
      </c>
      <c r="C6552" t="s">
        <v>2318</v>
      </c>
      <c r="D6552" t="str">
        <f t="shared" si="71"/>
        <v>INSERT INTO "Orders"ShippedDate,"ShipVia","Freight","ShipName","ShipAddress",N'Tradiçao Hipermercados',N'Av. Inês de Castro, 414',N'Sao Paulo',</v>
      </c>
      <c r="E6552" t="s">
        <v>3639</v>
      </c>
    </row>
    <row r="6553" spans="1:5" x14ac:dyDescent="0.25">
      <c r="A6553" t="s">
        <v>2161</v>
      </c>
      <c r="B6553" t="s">
        <v>2162</v>
      </c>
      <c r="D6553" t="str">
        <f t="shared" si="71"/>
        <v>INSERT INTO "Orders"("OrderID","CustomerID","EmployeeID","OrderDate","RequiredDate",ShippedDate,"ShipVia","Freight","ShipName","ShipAddress",ShipCity,"ShipRegion","ShipPostalCode","ShipCountry")VALUES (10830,N'TRADH',4,'1/13/1998','2/24/1998','1/21/1998',2,81.83,N'Tradiçao Hipermercados',N'Av. Inês de Castro, 414',N'Sao Paulo',N'SP',N'05634-030',N'Brazil')</v>
      </c>
      <c r="E6553" t="s">
        <v>5360</v>
      </c>
    </row>
    <row r="6554" spans="1:5" hidden="1" x14ac:dyDescent="0.25">
      <c r="A6554" t="s">
        <v>2161</v>
      </c>
      <c r="B6554" t="s">
        <v>2163</v>
      </c>
      <c r="D6554" t="str">
        <f t="shared" si="71"/>
        <v>("OrderID","CustomerID","EmployeeID","OrderDate","RequiredDate",ShipCity,"ShipRegion","ShipPostalCode","ShipCountry")N'SP',N'05634-030',N'Brazil')</v>
      </c>
      <c r="E6554" t="s">
        <v>3641</v>
      </c>
    </row>
    <row r="6555" spans="1:5" hidden="1" x14ac:dyDescent="0.25">
      <c r="A6555" t="s">
        <v>2161</v>
      </c>
      <c r="C6555" t="s">
        <v>2164</v>
      </c>
      <c r="D6555" t="str">
        <f t="shared" si="71"/>
        <v>N'Tradiçao Hipermercados',N'Av. Inês de Castro, 414',N'Sao Paulo',</v>
      </c>
      <c r="E6555" t="s">
        <v>2276</v>
      </c>
    </row>
    <row r="6556" spans="1:5" hidden="1" x14ac:dyDescent="0.25">
      <c r="A6556" t="s">
        <v>2161</v>
      </c>
      <c r="C6556" t="s">
        <v>2165</v>
      </c>
      <c r="D6556" t="str">
        <f t="shared" si="71"/>
        <v>VALUES (10830,N'TRADH',4,'1/13/1998','2/24/1998','1/21/1998',2,81.83,N'Tradiçao Hipermercados',N'Av. Inês de Castro, 414',N'Sao Paulo',N'SP',N'05634-030',N'Brazil')INSERT INTO "Orders"ShippedDate,"ShipVia","Freight","ShipName","ShipAddress",</v>
      </c>
      <c r="E6556" t="s">
        <v>5361</v>
      </c>
    </row>
    <row r="6557" spans="1:5" hidden="1" x14ac:dyDescent="0.25">
      <c r="A6557" t="s">
        <v>2161</v>
      </c>
      <c r="B6557" t="s">
        <v>2920</v>
      </c>
      <c r="D6557" t="str">
        <f t="shared" si="71"/>
        <v>VALUES (10830,N'TRADH',4,'1/13/1998','2/24/1998','1/21/1998',2,81.83,N'SP',N'05634-030',N'Brazil')("OrderID","CustomerID","EmployeeID","OrderDate","RequiredDate",ShippedDate,"ShipVia","Freight","ShipName","ShipAddress",ShipCity,"ShipRegion","ShipPostalCode","ShipCountry")</v>
      </c>
      <c r="E6557" t="s">
        <v>5362</v>
      </c>
    </row>
    <row r="6558" spans="1:5" hidden="1" x14ac:dyDescent="0.25">
      <c r="A6558" t="s">
        <v>2161</v>
      </c>
      <c r="C6558" t="s">
        <v>2276</v>
      </c>
      <c r="D6558" t="str">
        <f t="shared" si="71"/>
        <v>ShipCity,"ShipRegion","ShipPostalCode","ShipCountry")</v>
      </c>
      <c r="E6558" t="s">
        <v>2165</v>
      </c>
    </row>
    <row r="6559" spans="1:5" hidden="1" x14ac:dyDescent="0.25">
      <c r="A6559" t="s">
        <v>2161</v>
      </c>
      <c r="C6559" t="s">
        <v>2277</v>
      </c>
      <c r="D6559" t="str">
        <f t="shared" si="71"/>
        <v>INSERT INTO "Orders"ShippedDate,"ShipVia","Freight","ShipName","ShipAddress",N'Santé Gourmet',N'Erling Skakkes gate 78',N'Stavern',</v>
      </c>
      <c r="E6559" t="s">
        <v>3987</v>
      </c>
    </row>
    <row r="6560" spans="1:5" x14ac:dyDescent="0.25">
      <c r="A6560" t="s">
        <v>2161</v>
      </c>
      <c r="B6560" t="s">
        <v>2162</v>
      </c>
      <c r="D6560" t="str">
        <f t="shared" si="71"/>
        <v>INSERT INTO "Orders"("OrderID","CustomerID","EmployeeID","OrderDate","RequiredDate",ShippedDate,"ShipVia","Freight","ShipName","ShipAddress",ShipCity,"ShipRegion","ShipPostalCode","ShipCountry")VALUES (10831,N'SANTG',3,'1/14/1998','2/11/1998','1/23/1998',2,72.19,N'Santé Gourmet',N'Erling Skakkes gate 78',N'Stavern',NULL,N'4110',N'Norway')</v>
      </c>
      <c r="E6560" t="s">
        <v>5363</v>
      </c>
    </row>
    <row r="6561" spans="1:5" hidden="1" x14ac:dyDescent="0.25">
      <c r="A6561" t="s">
        <v>2161</v>
      </c>
      <c r="B6561" t="s">
        <v>2163</v>
      </c>
      <c r="D6561" t="str">
        <f t="shared" si="71"/>
        <v>("OrderID","CustomerID","EmployeeID","OrderDate","RequiredDate",ShipCity,"ShipRegion","ShipPostalCode","ShipCountry")NULL,N'4110',N'Norway')</v>
      </c>
      <c r="E6561" t="s">
        <v>3989</v>
      </c>
    </row>
    <row r="6562" spans="1:5" hidden="1" x14ac:dyDescent="0.25">
      <c r="A6562" t="s">
        <v>2161</v>
      </c>
      <c r="C6562" t="s">
        <v>2164</v>
      </c>
      <c r="D6562" t="str">
        <f t="shared" si="71"/>
        <v>N'Santé Gourmet',N'Erling Skakkes gate 78',N'Stavern',</v>
      </c>
      <c r="E6562" t="s">
        <v>2434</v>
      </c>
    </row>
    <row r="6563" spans="1:5" hidden="1" x14ac:dyDescent="0.25">
      <c r="A6563" t="s">
        <v>2161</v>
      </c>
      <c r="C6563" t="s">
        <v>2165</v>
      </c>
      <c r="D6563" t="str">
        <f t="shared" si="71"/>
        <v>VALUES (10831,N'SANTG',3,'1/14/1998','2/11/1998','1/23/1998',2,72.19,N'Santé Gourmet',N'Erling Skakkes gate 78',N'Stavern',NULL,N'4110',N'Norway')INSERT INTO "Orders"ShippedDate,"ShipVia","Freight","ShipName","ShipAddress",</v>
      </c>
      <c r="E6563" t="s">
        <v>5364</v>
      </c>
    </row>
    <row r="6564" spans="1:5" hidden="1" x14ac:dyDescent="0.25">
      <c r="A6564" t="s">
        <v>2161</v>
      </c>
      <c r="B6564" t="s">
        <v>2921</v>
      </c>
      <c r="D6564" t="str">
        <f t="shared" si="71"/>
        <v>VALUES (10831,N'SANTG',3,'1/14/1998','2/11/1998','1/23/1998',2,72.19,NULL,N'4110',N'Norway')("OrderID","CustomerID","EmployeeID","OrderDate","RequiredDate",ShippedDate,"ShipVia","Freight","ShipName","ShipAddress",ShipCity,"ShipRegion","ShipPostalCode","ShipCountry")</v>
      </c>
      <c r="E6564" t="s">
        <v>5365</v>
      </c>
    </row>
    <row r="6565" spans="1:5" hidden="1" x14ac:dyDescent="0.25">
      <c r="A6565" t="s">
        <v>2161</v>
      </c>
      <c r="C6565" t="s">
        <v>2434</v>
      </c>
      <c r="D6565" t="str">
        <f t="shared" si="71"/>
        <v>ShipCity,"ShipRegion","ShipPostalCode","ShipCountry")</v>
      </c>
      <c r="E6565" t="s">
        <v>2165</v>
      </c>
    </row>
    <row r="6566" spans="1:5" hidden="1" x14ac:dyDescent="0.25">
      <c r="A6566" t="s">
        <v>2161</v>
      </c>
      <c r="C6566" t="s">
        <v>2435</v>
      </c>
      <c r="D6566" t="str">
        <f t="shared" si="71"/>
        <v>INSERT INTO "Orders"ShippedDate,"ShipVia","Freight","ShipName","ShipAddress",N'La maison d''Asie',N'1 rue Alsace-Lorraine',N'Toulouse',</v>
      </c>
      <c r="E6566" t="s">
        <v>3852</v>
      </c>
    </row>
    <row r="6567" spans="1:5" x14ac:dyDescent="0.25">
      <c r="A6567" t="s">
        <v>2161</v>
      </c>
      <c r="B6567" t="s">
        <v>2162</v>
      </c>
      <c r="D6567" t="str">
        <f t="shared" si="71"/>
        <v>INSERT INTO "Orders"("OrderID","CustomerID","EmployeeID","OrderDate","RequiredDate",ShippedDate,"ShipVia","Freight","ShipName","ShipAddress",ShipCity,"ShipRegion","ShipPostalCode","ShipCountry")VALUES (10832,N'LAMAI',2,'1/14/1998','2/11/1998','1/19/1998',2,43.26,N'La maison d''Asie',N'1 rue Alsace-Lorraine',N'Toulouse',NULL,N'31000',N'France')</v>
      </c>
      <c r="E6567" t="s">
        <v>5366</v>
      </c>
    </row>
    <row r="6568" spans="1:5" hidden="1" x14ac:dyDescent="0.25">
      <c r="A6568" t="s">
        <v>2161</v>
      </c>
      <c r="B6568" t="s">
        <v>2163</v>
      </c>
      <c r="D6568" t="str">
        <f t="shared" si="71"/>
        <v>("OrderID","CustomerID","EmployeeID","OrderDate","RequiredDate",ShipCity,"ShipRegion","ShipPostalCode","ShipCountry")NULL,N'31000',N'France')</v>
      </c>
      <c r="E6568" t="s">
        <v>3854</v>
      </c>
    </row>
    <row r="6569" spans="1:5" hidden="1" x14ac:dyDescent="0.25">
      <c r="A6569" t="s">
        <v>2161</v>
      </c>
      <c r="C6569" t="s">
        <v>2164</v>
      </c>
      <c r="D6569" t="str">
        <f t="shared" si="71"/>
        <v>N'La maison d''Asie',N'1 rue Alsace-Lorraine',N'Toulouse',</v>
      </c>
      <c r="E6569" t="s">
        <v>2373</v>
      </c>
    </row>
    <row r="6570" spans="1:5" hidden="1" x14ac:dyDescent="0.25">
      <c r="A6570" t="s">
        <v>2161</v>
      </c>
      <c r="C6570" t="s">
        <v>2165</v>
      </c>
      <c r="D6570" t="str">
        <f t="shared" si="71"/>
        <v>VALUES (10832,N'LAMAI',2,'1/14/1998','2/11/1998','1/19/1998',2,43.26,N'La maison d''Asie',N'1 rue Alsace-Lorraine',N'Toulouse',NULL,N'31000',N'France')INSERT INTO "Orders"ShippedDate,"ShipVia","Freight","ShipName","ShipAddress",</v>
      </c>
      <c r="E6570" t="s">
        <v>5367</v>
      </c>
    </row>
    <row r="6571" spans="1:5" hidden="1" x14ac:dyDescent="0.25">
      <c r="A6571" t="s">
        <v>2161</v>
      </c>
      <c r="B6571" t="s">
        <v>2922</v>
      </c>
      <c r="D6571" t="str">
        <f t="shared" si="71"/>
        <v>VALUES (10832,N'LAMAI',2,'1/14/1998','2/11/1998','1/19/1998',2,43.26,NULL,N'31000',N'France')("OrderID","CustomerID","EmployeeID","OrderDate","RequiredDate",ShippedDate,"ShipVia","Freight","ShipName","ShipAddress",ShipCity,"ShipRegion","ShipPostalCode","ShipCountry")</v>
      </c>
      <c r="E6571" t="s">
        <v>5368</v>
      </c>
    </row>
    <row r="6572" spans="1:5" hidden="1" x14ac:dyDescent="0.25">
      <c r="A6572" t="s">
        <v>2161</v>
      </c>
      <c r="C6572" t="s">
        <v>2373</v>
      </c>
      <c r="D6572" t="str">
        <f t="shared" si="71"/>
        <v>ShipCity,"ShipRegion","ShipPostalCode","ShipCountry")</v>
      </c>
      <c r="E6572" t="s">
        <v>2165</v>
      </c>
    </row>
    <row r="6573" spans="1:5" hidden="1" x14ac:dyDescent="0.25">
      <c r="A6573" t="s">
        <v>2161</v>
      </c>
      <c r="C6573" t="s">
        <v>2374</v>
      </c>
      <c r="D6573" t="str">
        <f t="shared" si="71"/>
        <v>INSERT INTO "Orders"ShippedDate,"ShipVia","Freight","ShipName","ShipAddress",N'Ottilies Käseladen',N'Mehrheimerstr. 369',N'Köln',</v>
      </c>
      <c r="E6573" t="s">
        <v>3498</v>
      </c>
    </row>
    <row r="6574" spans="1:5" x14ac:dyDescent="0.25">
      <c r="A6574" t="s">
        <v>2161</v>
      </c>
      <c r="B6574" t="s">
        <v>2162</v>
      </c>
      <c r="D6574" t="str">
        <f t="shared" si="71"/>
        <v>INSERT INTO "Orders"("OrderID","CustomerID","EmployeeID","OrderDate","RequiredDate",ShippedDate,"ShipVia","Freight","ShipName","ShipAddress",ShipCity,"ShipRegion","ShipPostalCode","ShipCountry")VALUES (10833,N'OTTIK',6,'1/15/1998','2/12/1998','1/23/1998',2,71.49,N'Ottilies Käseladen',N'Mehrheimerstr. 369',N'Köln',NULL,N'50739',N'Germany')</v>
      </c>
      <c r="E6574" t="s">
        <v>5369</v>
      </c>
    </row>
    <row r="6575" spans="1:5" hidden="1" x14ac:dyDescent="0.25">
      <c r="A6575" t="s">
        <v>2161</v>
      </c>
      <c r="B6575" t="s">
        <v>2163</v>
      </c>
      <c r="D6575" t="str">
        <f t="shared" si="71"/>
        <v>("OrderID","CustomerID","EmployeeID","OrderDate","RequiredDate",ShipCity,"ShipRegion","ShipPostalCode","ShipCountry")NULL,N'50739',N'Germany')</v>
      </c>
      <c r="E6575" t="s">
        <v>3500</v>
      </c>
    </row>
    <row r="6576" spans="1:5" hidden="1" x14ac:dyDescent="0.25">
      <c r="A6576" t="s">
        <v>2161</v>
      </c>
      <c r="C6576" t="s">
        <v>2164</v>
      </c>
      <c r="D6576" t="str">
        <f t="shared" ref="D6576:D6639" si="72">B6576&amp;B6577&amp;C6578&amp;C6579&amp;B6580&amp;C6581&amp;C6582</f>
        <v>N'Ottilies Käseladen',N'Mehrheimerstr. 369',N'Köln',</v>
      </c>
      <c r="E6576" t="s">
        <v>2200</v>
      </c>
    </row>
    <row r="6577" spans="1:5" hidden="1" x14ac:dyDescent="0.25">
      <c r="A6577" t="s">
        <v>2161</v>
      </c>
      <c r="C6577" t="s">
        <v>2165</v>
      </c>
      <c r="D6577" t="str">
        <f t="shared" si="72"/>
        <v>VALUES (10833,N'OTTIK',6,'1/15/1998','2/12/1998','1/23/1998',2,71.49,N'Ottilies Käseladen',N'Mehrheimerstr. 369',N'Köln',NULL,N'50739',N'Germany')INSERT INTO "Orders"ShippedDate,"ShipVia","Freight","ShipName","ShipAddress",</v>
      </c>
      <c r="E6577" t="s">
        <v>5370</v>
      </c>
    </row>
    <row r="6578" spans="1:5" hidden="1" x14ac:dyDescent="0.25">
      <c r="A6578" t="s">
        <v>2161</v>
      </c>
      <c r="B6578" t="s">
        <v>2923</v>
      </c>
      <c r="D6578" t="str">
        <f t="shared" si="72"/>
        <v>VALUES (10833,N'OTTIK',6,'1/15/1998','2/12/1998','1/23/1998',2,71.49,NULL,N'50739',N'Germany')("OrderID","CustomerID","EmployeeID","OrderDate","RequiredDate",ShippedDate,"ShipVia","Freight","ShipName","ShipAddress",ShipCity,"ShipRegion","ShipPostalCode","ShipCountry")</v>
      </c>
      <c r="E6578" t="s">
        <v>5371</v>
      </c>
    </row>
    <row r="6579" spans="1:5" hidden="1" x14ac:dyDescent="0.25">
      <c r="A6579" t="s">
        <v>2161</v>
      </c>
      <c r="C6579" t="s">
        <v>2200</v>
      </c>
      <c r="D6579" t="str">
        <f t="shared" si="72"/>
        <v>ShipCity,"ShipRegion","ShipPostalCode","ShipCountry")</v>
      </c>
      <c r="E6579" t="s">
        <v>2165</v>
      </c>
    </row>
    <row r="6580" spans="1:5" hidden="1" x14ac:dyDescent="0.25">
      <c r="A6580" t="s">
        <v>2161</v>
      </c>
      <c r="C6580" t="s">
        <v>2201</v>
      </c>
      <c r="D6580" t="str">
        <f t="shared" si="72"/>
        <v>INSERT INTO "Orders"ShippedDate,"ShipVia","Freight","ShipName","ShipAddress",N'Tradiçao Hipermercados',N'Av. Inês de Castro, 414',N'Sao Paulo',</v>
      </c>
      <c r="E6580" t="s">
        <v>3639</v>
      </c>
    </row>
    <row r="6581" spans="1:5" x14ac:dyDescent="0.25">
      <c r="A6581" t="s">
        <v>2161</v>
      </c>
      <c r="B6581" t="s">
        <v>2162</v>
      </c>
      <c r="D6581" t="str">
        <f t="shared" si="72"/>
        <v>INSERT INTO "Orders"("OrderID","CustomerID","EmployeeID","OrderDate","RequiredDate",ShippedDate,"ShipVia","Freight","ShipName","ShipAddress",ShipCity,"ShipRegion","ShipPostalCode","ShipCountry")VALUES (10834,N'TRADH',1,'1/15/1998','2/12/1998','1/19/1998',3,29.78,N'Tradiçao Hipermercados',N'Av. Inês de Castro, 414',N'Sao Paulo',N'SP',N'05634-030',N'Brazil')</v>
      </c>
      <c r="E6581" t="s">
        <v>5372</v>
      </c>
    </row>
    <row r="6582" spans="1:5" hidden="1" x14ac:dyDescent="0.25">
      <c r="A6582" t="s">
        <v>2161</v>
      </c>
      <c r="B6582" t="s">
        <v>2163</v>
      </c>
      <c r="D6582" t="str">
        <f t="shared" si="72"/>
        <v>("OrderID","CustomerID","EmployeeID","OrderDate","RequiredDate",ShipCity,"ShipRegion","ShipPostalCode","ShipCountry")N'SP',N'05634-030',N'Brazil')</v>
      </c>
      <c r="E6582" t="s">
        <v>3641</v>
      </c>
    </row>
    <row r="6583" spans="1:5" hidden="1" x14ac:dyDescent="0.25">
      <c r="A6583" t="s">
        <v>2161</v>
      </c>
      <c r="C6583" t="s">
        <v>2164</v>
      </c>
      <c r="D6583" t="str">
        <f t="shared" si="72"/>
        <v>N'Tradiçao Hipermercados',N'Av. Inês de Castro, 414',N'Sao Paulo',</v>
      </c>
      <c r="E6583" t="s">
        <v>2276</v>
      </c>
    </row>
    <row r="6584" spans="1:5" hidden="1" x14ac:dyDescent="0.25">
      <c r="A6584" t="s">
        <v>2161</v>
      </c>
      <c r="C6584" t="s">
        <v>2165</v>
      </c>
      <c r="D6584" t="str">
        <f t="shared" si="72"/>
        <v>VALUES (10834,N'TRADH',1,'1/15/1998','2/12/1998','1/19/1998',3,29.78,N'Tradiçao Hipermercados',N'Av. Inês de Castro, 414',N'Sao Paulo',N'SP',N'05634-030',N'Brazil')INSERT INTO "Orders"ShippedDate,"ShipVia","Freight","ShipName","ShipAddress",</v>
      </c>
      <c r="E6584" t="s">
        <v>5373</v>
      </c>
    </row>
    <row r="6585" spans="1:5" hidden="1" x14ac:dyDescent="0.25">
      <c r="A6585" t="s">
        <v>2161</v>
      </c>
      <c r="B6585" t="s">
        <v>2924</v>
      </c>
      <c r="D6585" t="str">
        <f t="shared" si="72"/>
        <v>VALUES (10834,N'TRADH',1,'1/15/1998','2/12/1998','1/19/1998',3,29.78,N'SP',N'05634-030',N'Brazil')("OrderID","CustomerID","EmployeeID","OrderDate","RequiredDate",ShippedDate,"ShipVia","Freight","ShipName","ShipAddress",ShipCity,"ShipRegion","ShipPostalCode","ShipCountry")</v>
      </c>
      <c r="E6585" t="s">
        <v>5374</v>
      </c>
    </row>
    <row r="6586" spans="1:5" hidden="1" x14ac:dyDescent="0.25">
      <c r="A6586" t="s">
        <v>2161</v>
      </c>
      <c r="C6586" t="s">
        <v>2276</v>
      </c>
      <c r="D6586" t="str">
        <f t="shared" si="72"/>
        <v>ShipCity,"ShipRegion","ShipPostalCode","ShipCountry")</v>
      </c>
      <c r="E6586" t="s">
        <v>2165</v>
      </c>
    </row>
    <row r="6587" spans="1:5" hidden="1" x14ac:dyDescent="0.25">
      <c r="A6587" t="s">
        <v>2161</v>
      </c>
      <c r="C6587" t="s">
        <v>2277</v>
      </c>
      <c r="D6587" t="str">
        <f t="shared" si="72"/>
        <v>INSERT INTO "Orders"ShippedDate,"ShipVia","Freight","ShipName","ShipAddress",N'Alfred''s Futterkiste',N'Obere Str. 57',N'Berlin',</v>
      </c>
      <c r="E6587" t="s">
        <v>4943</v>
      </c>
    </row>
    <row r="6588" spans="1:5" x14ac:dyDescent="0.25">
      <c r="A6588" t="s">
        <v>2161</v>
      </c>
      <c r="B6588" t="s">
        <v>2162</v>
      </c>
      <c r="D6588" t="str">
        <f t="shared" si="72"/>
        <v>INSERT INTO "Orders"("OrderID","CustomerID","EmployeeID","OrderDate","RequiredDate",ShippedDate,"ShipVia","Freight","ShipName","ShipAddress",ShipCity,"ShipRegion","ShipPostalCode","ShipCountry")VALUES (10835,N'ALFKI',1,'1/15/1998','2/12/1998','1/21/1998',3,69.53,N'Alfred''s Futterkiste',N'Obere Str. 57',N'Berlin',NULL,N'12209',N'Germany')</v>
      </c>
      <c r="E6588" t="s">
        <v>5375</v>
      </c>
    </row>
    <row r="6589" spans="1:5" hidden="1" x14ac:dyDescent="0.25">
      <c r="A6589" t="s">
        <v>2161</v>
      </c>
      <c r="B6589" t="s">
        <v>2163</v>
      </c>
      <c r="D6589" t="str">
        <f t="shared" si="72"/>
        <v>("OrderID","CustomerID","EmployeeID","OrderDate","RequiredDate",ShipCity,"ShipRegion","ShipPostalCode","ShipCountry")NULL,N'12209',N'Germany')</v>
      </c>
      <c r="E6589" t="s">
        <v>4795</v>
      </c>
    </row>
    <row r="6590" spans="1:5" hidden="1" x14ac:dyDescent="0.25">
      <c r="A6590" t="s">
        <v>2161</v>
      </c>
      <c r="C6590" t="s">
        <v>2164</v>
      </c>
      <c r="D6590" t="str">
        <f t="shared" si="72"/>
        <v>N'Alfred''s Futterkiste',N'Obere Str. 57',N'Berlin',</v>
      </c>
      <c r="E6590" t="s">
        <v>2780</v>
      </c>
    </row>
    <row r="6591" spans="1:5" hidden="1" x14ac:dyDescent="0.25">
      <c r="A6591" t="s">
        <v>2161</v>
      </c>
      <c r="C6591" t="s">
        <v>2165</v>
      </c>
      <c r="D6591" t="str">
        <f t="shared" si="72"/>
        <v>VALUES (10835,N'ALFKI',1,'1/15/1998','2/12/1998','1/21/1998',3,69.53,N'Alfred''s Futterkiste',N'Obere Str. 57',N'Berlin',NULL,N'12209',N'Germany')INSERT INTO "Orders"ShippedDate,"ShipVia","Freight","ShipName","ShipAddress",</v>
      </c>
      <c r="E6591" t="s">
        <v>5376</v>
      </c>
    </row>
    <row r="6592" spans="1:5" hidden="1" x14ac:dyDescent="0.25">
      <c r="A6592" t="s">
        <v>2161</v>
      </c>
      <c r="B6592" t="s">
        <v>2925</v>
      </c>
      <c r="D6592" t="str">
        <f t="shared" si="72"/>
        <v>VALUES (10835,N'ALFKI',1,'1/15/1998','2/12/1998','1/21/1998',3,69.53,NULL,N'12209',N'Germany')("OrderID","CustomerID","EmployeeID","OrderDate","RequiredDate",ShippedDate,"ShipVia","Freight","ShipName","ShipAddress",ShipCity,"ShipRegion","ShipPostalCode","ShipCountry")</v>
      </c>
      <c r="E6592" t="s">
        <v>5377</v>
      </c>
    </row>
    <row r="6593" spans="1:5" hidden="1" x14ac:dyDescent="0.25">
      <c r="A6593" t="s">
        <v>2161</v>
      </c>
      <c r="C6593" t="s">
        <v>2780</v>
      </c>
      <c r="D6593" t="str">
        <f t="shared" si="72"/>
        <v>ShipCity,"ShipRegion","ShipPostalCode","ShipCountry")</v>
      </c>
      <c r="E6593" t="s">
        <v>2165</v>
      </c>
    </row>
    <row r="6594" spans="1:5" hidden="1" x14ac:dyDescent="0.25">
      <c r="A6594" t="s">
        <v>2161</v>
      </c>
      <c r="C6594" t="s">
        <v>2729</v>
      </c>
      <c r="D6594" t="str">
        <f t="shared" si="72"/>
        <v>INSERT INTO "Orders"ShippedDate,"ShipVia","Freight","ShipName","ShipAddress",N'Ernst Handel',N'Kirchgasse 6',N'Graz',</v>
      </c>
      <c r="E6594" t="s">
        <v>3488</v>
      </c>
    </row>
    <row r="6595" spans="1:5" x14ac:dyDescent="0.25">
      <c r="A6595" t="s">
        <v>2161</v>
      </c>
      <c r="B6595" t="s">
        <v>2162</v>
      </c>
      <c r="D6595" t="str">
        <f t="shared" si="72"/>
        <v>INSERT INTO "Orders"("OrderID","CustomerID","EmployeeID","OrderDate","RequiredDate",ShippedDate,"ShipVia","Freight","ShipName","ShipAddress",ShipCity,"ShipRegion","ShipPostalCode","ShipCountry")VALUES (10836,N'ERNSH',7,'1/16/1998','2/13/1998','1/21/1998',1,411.88,N'Ernst Handel',N'Kirchgasse 6',N'Graz',NULL,N'8010',N'Austria')</v>
      </c>
      <c r="E6595" t="s">
        <v>5378</v>
      </c>
    </row>
    <row r="6596" spans="1:5" hidden="1" x14ac:dyDescent="0.25">
      <c r="A6596" t="s">
        <v>2161</v>
      </c>
      <c r="B6596" t="s">
        <v>2163</v>
      </c>
      <c r="D6596" t="str">
        <f t="shared" si="72"/>
        <v>("OrderID","CustomerID","EmployeeID","OrderDate","RequiredDate",ShipCity,"ShipRegion","ShipPostalCode","ShipCountry")NULL,N'8010',N'Austria')</v>
      </c>
      <c r="E6596" t="s">
        <v>3490</v>
      </c>
    </row>
    <row r="6597" spans="1:5" hidden="1" x14ac:dyDescent="0.25">
      <c r="A6597" t="s">
        <v>2161</v>
      </c>
      <c r="C6597" t="s">
        <v>2164</v>
      </c>
      <c r="D6597" t="str">
        <f t="shared" si="72"/>
        <v>N'Ernst Handel',N'Kirchgasse 6',N'Graz',</v>
      </c>
      <c r="E6597" t="s">
        <v>2194</v>
      </c>
    </row>
    <row r="6598" spans="1:5" hidden="1" x14ac:dyDescent="0.25">
      <c r="A6598" t="s">
        <v>2161</v>
      </c>
      <c r="C6598" t="s">
        <v>2165</v>
      </c>
      <c r="D6598" t="str">
        <f t="shared" si="72"/>
        <v>VALUES (10836,N'ERNSH',7,'1/16/1998','2/13/1998','1/21/1998',1,411.88,N'Ernst Handel',N'Kirchgasse 6',N'Graz',NULL,N'8010',N'Austria')INSERT INTO "Orders"ShippedDate,"ShipVia","Freight","ShipName","ShipAddress",</v>
      </c>
      <c r="E6598" t="s">
        <v>5379</v>
      </c>
    </row>
    <row r="6599" spans="1:5" hidden="1" x14ac:dyDescent="0.25">
      <c r="A6599" t="s">
        <v>2161</v>
      </c>
      <c r="B6599" t="s">
        <v>2926</v>
      </c>
      <c r="D6599" t="str">
        <f t="shared" si="72"/>
        <v>VALUES (10836,N'ERNSH',7,'1/16/1998','2/13/1998','1/21/1998',1,411.88,NULL,N'8010',N'Austria')("OrderID","CustomerID","EmployeeID","OrderDate","RequiredDate",ShippedDate,"ShipVia","Freight","ShipName","ShipAddress",ShipCity,"ShipRegion","ShipPostalCode","ShipCountry")</v>
      </c>
      <c r="E6599" t="s">
        <v>5380</v>
      </c>
    </row>
    <row r="6600" spans="1:5" hidden="1" x14ac:dyDescent="0.25">
      <c r="A6600" t="s">
        <v>2161</v>
      </c>
      <c r="C6600" t="s">
        <v>2194</v>
      </c>
      <c r="D6600" t="str">
        <f t="shared" si="72"/>
        <v>ShipCity,"ShipRegion","ShipPostalCode","ShipCountry")</v>
      </c>
      <c r="E6600" t="s">
        <v>2165</v>
      </c>
    </row>
    <row r="6601" spans="1:5" hidden="1" x14ac:dyDescent="0.25">
      <c r="A6601" t="s">
        <v>2161</v>
      </c>
      <c r="C6601" t="s">
        <v>2195</v>
      </c>
      <c r="D6601" t="str">
        <f t="shared" si="72"/>
        <v>INSERT INTO "Orders"ShippedDate,"ShipVia","Freight","ShipName","ShipAddress",N'Berglunds snabbköp',N'Berguvsvägen  8',N'Luleå',</v>
      </c>
      <c r="E6601" t="s">
        <v>3581</v>
      </c>
    </row>
    <row r="6602" spans="1:5" x14ac:dyDescent="0.25">
      <c r="A6602" t="s">
        <v>2161</v>
      </c>
      <c r="B6602" t="s">
        <v>2162</v>
      </c>
      <c r="D6602" t="str">
        <f t="shared" si="72"/>
        <v>INSERT INTO "Orders"("OrderID","CustomerID","EmployeeID","OrderDate","RequiredDate",ShippedDate,"ShipVia","Freight","ShipName","ShipAddress",ShipCity,"ShipRegion","ShipPostalCode","ShipCountry")VALUES (10837,N'BERGS',9,'1/16/1998','2/13/1998','1/23/1998',3,13.32,N'Berglunds snabbköp',N'Berguvsvägen  8',N'Luleå',NULL,N'S-958 22',N'Sweden')</v>
      </c>
      <c r="E6602" t="s">
        <v>5381</v>
      </c>
    </row>
    <row r="6603" spans="1:5" hidden="1" x14ac:dyDescent="0.25">
      <c r="A6603" t="s">
        <v>2161</v>
      </c>
      <c r="B6603" t="s">
        <v>2163</v>
      </c>
      <c r="D6603" t="str">
        <f t="shared" si="72"/>
        <v>("OrderID","CustomerID","EmployeeID","OrderDate","RequiredDate",ShipCity,"ShipRegion","ShipPostalCode","ShipCountry")NULL,N'S-958 22',N'Sweden')</v>
      </c>
      <c r="E6603" t="s">
        <v>3583</v>
      </c>
    </row>
    <row r="6604" spans="1:5" hidden="1" x14ac:dyDescent="0.25">
      <c r="A6604" t="s">
        <v>2161</v>
      </c>
      <c r="C6604" t="s">
        <v>2164</v>
      </c>
      <c r="D6604" t="str">
        <f t="shared" si="72"/>
        <v>N'Berglunds snabbköp',N'Berguvsvägen  8',N'Luleå',</v>
      </c>
      <c r="E6604" t="s">
        <v>2246</v>
      </c>
    </row>
    <row r="6605" spans="1:5" hidden="1" x14ac:dyDescent="0.25">
      <c r="A6605" t="s">
        <v>2161</v>
      </c>
      <c r="C6605" t="s">
        <v>2165</v>
      </c>
      <c r="D6605" t="str">
        <f t="shared" si="72"/>
        <v>VALUES (10837,N'BERGS',9,'1/16/1998','2/13/1998','1/23/1998',3,13.32,N'Berglunds snabbköp',N'Berguvsvägen  8',N'Luleå',NULL,N'S-958 22',N'Sweden')INSERT INTO "Orders"ShippedDate,"ShipVia","Freight","ShipName","ShipAddress",</v>
      </c>
      <c r="E6605" t="s">
        <v>5382</v>
      </c>
    </row>
    <row r="6606" spans="1:5" hidden="1" x14ac:dyDescent="0.25">
      <c r="A6606" t="s">
        <v>2161</v>
      </c>
      <c r="B6606" t="s">
        <v>2927</v>
      </c>
      <c r="D6606" t="str">
        <f t="shared" si="72"/>
        <v>VALUES (10837,N'BERGS',9,'1/16/1998','2/13/1998','1/23/1998',3,13.32,NULL,N'S-958 22',N'Sweden')("OrderID","CustomerID","EmployeeID","OrderDate","RequiredDate",ShippedDate,"ShipVia","Freight","ShipName","ShipAddress",ShipCity,"ShipRegion","ShipPostalCode","ShipCountry")</v>
      </c>
      <c r="E6606" t="s">
        <v>5383</v>
      </c>
    </row>
    <row r="6607" spans="1:5" hidden="1" x14ac:dyDescent="0.25">
      <c r="A6607" t="s">
        <v>2161</v>
      </c>
      <c r="C6607" t="s">
        <v>2246</v>
      </c>
      <c r="D6607" t="str">
        <f t="shared" si="72"/>
        <v>ShipCity,"ShipRegion","ShipPostalCode","ShipCountry")</v>
      </c>
      <c r="E6607" t="s">
        <v>2165</v>
      </c>
    </row>
    <row r="6608" spans="1:5" hidden="1" x14ac:dyDescent="0.25">
      <c r="A6608" t="s">
        <v>2161</v>
      </c>
      <c r="C6608" t="s">
        <v>2247</v>
      </c>
      <c r="D6608" t="str">
        <f t="shared" si="72"/>
        <v>INSERT INTO "Orders"ShippedDate,"ShipVia","Freight","ShipName","ShipAddress",N'LINO-Delicateses',N'Ave. 5 de Mayo Porlamar',N'I. de Margarita',</v>
      </c>
      <c r="E6608" t="s">
        <v>4045</v>
      </c>
    </row>
    <row r="6609" spans="1:5" x14ac:dyDescent="0.25">
      <c r="A6609" t="s">
        <v>2161</v>
      </c>
      <c r="B6609" t="s">
        <v>2162</v>
      </c>
      <c r="D6609" t="str">
        <f t="shared" si="72"/>
        <v>INSERT INTO "Orders"("OrderID","CustomerID","EmployeeID","OrderDate","RequiredDate",ShippedDate,"ShipVia","Freight","ShipName","ShipAddress",ShipCity,"ShipRegion","ShipPostalCode","ShipCountry")VALUES (10838,N'LINOD',3,'1/19/1998','2/16/1998','1/23/1998',3,59.28,N'LINO-Delicateses',N'Ave. 5 de Mayo Porlamar',N'I. de Margarita',N'Nueva Esparta',N'4980',N'Venezuela')</v>
      </c>
      <c r="E6609" t="s">
        <v>5384</v>
      </c>
    </row>
    <row r="6610" spans="1:5" hidden="1" x14ac:dyDescent="0.25">
      <c r="A6610" t="s">
        <v>2161</v>
      </c>
      <c r="B6610" t="s">
        <v>2163</v>
      </c>
      <c r="D6610" t="str">
        <f t="shared" si="72"/>
        <v>("OrderID","CustomerID","EmployeeID","OrderDate","RequiredDate",ShipCity,"ShipRegion","ShipPostalCode","ShipCountry")N'Nueva Esparta',N'4980',N'Venezuela')</v>
      </c>
      <c r="E6610" t="s">
        <v>4047</v>
      </c>
    </row>
    <row r="6611" spans="1:5" hidden="1" x14ac:dyDescent="0.25">
      <c r="A6611" t="s">
        <v>2161</v>
      </c>
      <c r="C6611" t="s">
        <v>2164</v>
      </c>
      <c r="D6611" t="str">
        <f t="shared" si="72"/>
        <v>N'LINO-Delicateses',N'Ave. 5 de Mayo Porlamar',N'I. de Margarita',</v>
      </c>
      <c r="E6611" t="s">
        <v>2456</v>
      </c>
    </row>
    <row r="6612" spans="1:5" hidden="1" x14ac:dyDescent="0.25">
      <c r="A6612" t="s">
        <v>2161</v>
      </c>
      <c r="C6612" t="s">
        <v>2165</v>
      </c>
      <c r="D6612" t="str">
        <f t="shared" si="72"/>
        <v>VALUES (10838,N'LINOD',3,'1/19/1998','2/16/1998','1/23/1998',3,59.28,N'LINO-Delicateses',N'Ave. 5 de Mayo Porlamar',N'I. de Margarita',N'Nueva Esparta',N'4980',N'Venezuela')INSERT INTO "Orders"ShippedDate,"ShipVia","Freight","ShipName","ShipAddress",</v>
      </c>
      <c r="E6612" t="s">
        <v>5385</v>
      </c>
    </row>
    <row r="6613" spans="1:5" hidden="1" x14ac:dyDescent="0.25">
      <c r="A6613" t="s">
        <v>2161</v>
      </c>
      <c r="B6613" t="s">
        <v>2928</v>
      </c>
      <c r="D6613" t="str">
        <f t="shared" si="72"/>
        <v>VALUES (10838,N'LINOD',3,'1/19/1998','2/16/1998','1/23/1998',3,59.28,N'Nueva Esparta',N'4980',N'Venezuela')("OrderID","CustomerID","EmployeeID","OrderDate","RequiredDate",ShippedDate,"ShipVia","Freight","ShipName","ShipAddress",ShipCity,"ShipRegion","ShipPostalCode","ShipCountry")</v>
      </c>
      <c r="E6613" t="s">
        <v>5386</v>
      </c>
    </row>
    <row r="6614" spans="1:5" hidden="1" x14ac:dyDescent="0.25">
      <c r="A6614" t="s">
        <v>2161</v>
      </c>
      <c r="C6614" t="s">
        <v>2456</v>
      </c>
      <c r="D6614" t="str">
        <f t="shared" si="72"/>
        <v>ShipCity,"ShipRegion","ShipPostalCode","ShipCountry")</v>
      </c>
      <c r="E6614" t="s">
        <v>2165</v>
      </c>
    </row>
    <row r="6615" spans="1:5" hidden="1" x14ac:dyDescent="0.25">
      <c r="A6615" t="s">
        <v>2161</v>
      </c>
      <c r="C6615" t="s">
        <v>2457</v>
      </c>
      <c r="D6615" t="str">
        <f t="shared" si="72"/>
        <v>INSERT INTO "Orders"ShippedDate,"ShipVia","Freight","ShipName","ShipAddress",N'Tradiçao Hipermercados',N'Av. Inês de Castro, 414',N'Sao Paulo',</v>
      </c>
      <c r="E6615" t="s">
        <v>3639</v>
      </c>
    </row>
    <row r="6616" spans="1:5" x14ac:dyDescent="0.25">
      <c r="A6616" t="s">
        <v>2161</v>
      </c>
      <c r="B6616" t="s">
        <v>2162</v>
      </c>
      <c r="D6616" t="str">
        <f t="shared" si="72"/>
        <v>INSERT INTO "Orders"("OrderID","CustomerID","EmployeeID","OrderDate","RequiredDate",ShippedDate,"ShipVia","Freight","ShipName","ShipAddress",ShipCity,"ShipRegion","ShipPostalCode","ShipCountry")VALUES (10839,N'TRADH',3,'1/19/1998','2/16/1998','1/22/1998',3,35.43,N'Tradiçao Hipermercados',N'Av. Inês de Castro, 414',N'Sao Paulo',N'SP',N'05634-030',N'Brazil')</v>
      </c>
      <c r="E6616" t="s">
        <v>5387</v>
      </c>
    </row>
    <row r="6617" spans="1:5" hidden="1" x14ac:dyDescent="0.25">
      <c r="A6617" t="s">
        <v>2161</v>
      </c>
      <c r="B6617" t="s">
        <v>2163</v>
      </c>
      <c r="D6617" t="str">
        <f t="shared" si="72"/>
        <v>("OrderID","CustomerID","EmployeeID","OrderDate","RequiredDate",ShipCity,"ShipRegion","ShipPostalCode","ShipCountry")N'SP',N'05634-030',N'Brazil')</v>
      </c>
      <c r="E6617" t="s">
        <v>3641</v>
      </c>
    </row>
    <row r="6618" spans="1:5" hidden="1" x14ac:dyDescent="0.25">
      <c r="A6618" t="s">
        <v>2161</v>
      </c>
      <c r="C6618" t="s">
        <v>2164</v>
      </c>
      <c r="D6618" t="str">
        <f t="shared" si="72"/>
        <v>N'Tradiçao Hipermercados',N'Av. Inês de Castro, 414',N'Sao Paulo',</v>
      </c>
      <c r="E6618" t="s">
        <v>2276</v>
      </c>
    </row>
    <row r="6619" spans="1:5" hidden="1" x14ac:dyDescent="0.25">
      <c r="A6619" t="s">
        <v>2161</v>
      </c>
      <c r="C6619" t="s">
        <v>2165</v>
      </c>
      <c r="D6619" t="str">
        <f t="shared" si="72"/>
        <v>VALUES (10839,N'TRADH',3,'1/19/1998','2/16/1998','1/22/1998',3,35.43,N'Tradiçao Hipermercados',N'Av. Inês de Castro, 414',N'Sao Paulo',N'SP',N'05634-030',N'Brazil')INSERT INTO "Orders"ShippedDate,"ShipVia","Freight","ShipName","ShipAddress",</v>
      </c>
      <c r="E6619" t="s">
        <v>5388</v>
      </c>
    </row>
    <row r="6620" spans="1:5" hidden="1" x14ac:dyDescent="0.25">
      <c r="A6620" t="s">
        <v>2161</v>
      </c>
      <c r="B6620" t="s">
        <v>2929</v>
      </c>
      <c r="D6620" t="str">
        <f t="shared" si="72"/>
        <v>VALUES (10839,N'TRADH',3,'1/19/1998','2/16/1998','1/22/1998',3,35.43,N'SP',N'05634-030',N'Brazil')("OrderID","CustomerID","EmployeeID","OrderDate","RequiredDate",ShippedDate,"ShipVia","Freight","ShipName","ShipAddress",ShipCity,"ShipRegion","ShipPostalCode","ShipCountry")</v>
      </c>
      <c r="E6620" t="s">
        <v>5389</v>
      </c>
    </row>
    <row r="6621" spans="1:5" hidden="1" x14ac:dyDescent="0.25">
      <c r="A6621" t="s">
        <v>2161</v>
      </c>
      <c r="C6621" t="s">
        <v>2276</v>
      </c>
      <c r="D6621" t="str">
        <f t="shared" si="72"/>
        <v>ShipCity,"ShipRegion","ShipPostalCode","ShipCountry")</v>
      </c>
      <c r="E6621" t="s">
        <v>2165</v>
      </c>
    </row>
    <row r="6622" spans="1:5" hidden="1" x14ac:dyDescent="0.25">
      <c r="A6622" t="s">
        <v>2161</v>
      </c>
      <c r="C6622" t="s">
        <v>2277</v>
      </c>
      <c r="D6622" t="str">
        <f t="shared" si="72"/>
        <v>INSERT INTO "Orders"ShippedDate,"ShipVia","Freight","ShipName","ShipAddress",N'LINO-Delicateses',N'Ave. 5 de Mayo Porlamar',N'I. de Margarita',</v>
      </c>
      <c r="E6622" t="s">
        <v>4045</v>
      </c>
    </row>
    <row r="6623" spans="1:5" x14ac:dyDescent="0.25">
      <c r="A6623" t="s">
        <v>2161</v>
      </c>
      <c r="B6623" t="s">
        <v>2162</v>
      </c>
      <c r="D6623" t="str">
        <f t="shared" si="72"/>
        <v>INSERT INTO "Orders"("OrderID","CustomerID","EmployeeID","OrderDate","RequiredDate",ShippedDate,"ShipVia","Freight","ShipName","ShipAddress",ShipCity,"ShipRegion","ShipPostalCode","ShipCountry")VALUES (10840,N'LINOD',4,'1/19/1998','3/2/1998','2/16/1998',2,2.71,N'LINO-Delicateses',N'Ave. 5 de Mayo Porlamar',N'I. de Margarita',N'Nueva Esparta',N'4980',N'Venezuela')</v>
      </c>
      <c r="E6623" t="s">
        <v>5390</v>
      </c>
    </row>
    <row r="6624" spans="1:5" hidden="1" x14ac:dyDescent="0.25">
      <c r="A6624" t="s">
        <v>2161</v>
      </c>
      <c r="B6624" t="s">
        <v>2163</v>
      </c>
      <c r="D6624" t="str">
        <f t="shared" si="72"/>
        <v>("OrderID","CustomerID","EmployeeID","OrderDate","RequiredDate",ShipCity,"ShipRegion","ShipPostalCode","ShipCountry")N'Nueva Esparta',N'4980',N'Venezuela')</v>
      </c>
      <c r="E6624" t="s">
        <v>4047</v>
      </c>
    </row>
    <row r="6625" spans="1:5" hidden="1" x14ac:dyDescent="0.25">
      <c r="A6625" t="s">
        <v>2161</v>
      </c>
      <c r="C6625" t="s">
        <v>2164</v>
      </c>
      <c r="D6625" t="str">
        <f t="shared" si="72"/>
        <v>N'LINO-Delicateses',N'Ave. 5 de Mayo Porlamar',N'I. de Margarita',</v>
      </c>
      <c r="E6625" t="s">
        <v>2456</v>
      </c>
    </row>
    <row r="6626" spans="1:5" hidden="1" x14ac:dyDescent="0.25">
      <c r="A6626" t="s">
        <v>2161</v>
      </c>
      <c r="C6626" t="s">
        <v>2165</v>
      </c>
      <c r="D6626" t="str">
        <f t="shared" si="72"/>
        <v>VALUES (10840,N'LINOD',4,'1/19/1998','3/2/1998','2/16/1998',2,2.71,N'LINO-Delicateses',N'Ave. 5 de Mayo Porlamar',N'I. de Margarita',N'Nueva Esparta',N'4980',N'Venezuela')INSERT INTO "Orders"ShippedDate,"ShipVia","Freight","ShipName","ShipAddress",</v>
      </c>
      <c r="E6626" t="s">
        <v>5391</v>
      </c>
    </row>
    <row r="6627" spans="1:5" hidden="1" x14ac:dyDescent="0.25">
      <c r="A6627" t="s">
        <v>2161</v>
      </c>
      <c r="B6627" t="s">
        <v>2930</v>
      </c>
      <c r="D6627" t="str">
        <f t="shared" si="72"/>
        <v>VALUES (10840,N'LINOD',4,'1/19/1998','3/2/1998','2/16/1998',2,2.71,N'Nueva Esparta',N'4980',N'Venezuela')("OrderID","CustomerID","EmployeeID","OrderDate","RequiredDate",ShippedDate,"ShipVia","Freight","ShipName","ShipAddress",ShipCity,"ShipRegion","ShipPostalCode","ShipCountry")</v>
      </c>
      <c r="E6627" t="s">
        <v>5392</v>
      </c>
    </row>
    <row r="6628" spans="1:5" hidden="1" x14ac:dyDescent="0.25">
      <c r="A6628" t="s">
        <v>2161</v>
      </c>
      <c r="C6628" t="s">
        <v>2456</v>
      </c>
      <c r="D6628" t="str">
        <f t="shared" si="72"/>
        <v>ShipCity,"ShipRegion","ShipPostalCode","ShipCountry")</v>
      </c>
      <c r="E6628" t="s">
        <v>2165</v>
      </c>
    </row>
    <row r="6629" spans="1:5" hidden="1" x14ac:dyDescent="0.25">
      <c r="A6629" t="s">
        <v>2161</v>
      </c>
      <c r="C6629" t="s">
        <v>2457</v>
      </c>
      <c r="D6629" t="str">
        <f t="shared" si="72"/>
        <v>INSERT INTO "Orders"ShippedDate,"ShipVia","Freight","ShipName","ShipAddress",N'Suprêmes délices',N'Boulevard Tirou, 255',N'Charleroi',</v>
      </c>
      <c r="E6629" t="s">
        <v>3460</v>
      </c>
    </row>
    <row r="6630" spans="1:5" x14ac:dyDescent="0.25">
      <c r="A6630" t="s">
        <v>2161</v>
      </c>
      <c r="B6630" t="s">
        <v>2162</v>
      </c>
      <c r="D6630" t="str">
        <f t="shared" si="72"/>
        <v>INSERT INTO "Orders"("OrderID","CustomerID","EmployeeID","OrderDate","RequiredDate",ShippedDate,"ShipVia","Freight","ShipName","ShipAddress",ShipCity,"ShipRegion","ShipPostalCode","ShipCountry")VALUES (10841,N'SUPRD',5,'1/20/1998','2/17/1998','1/29/1998',2,424.30,N'Suprêmes délices',N'Boulevard Tirou, 255',N'Charleroi',NULL,N'B-6000',N'Belgium')</v>
      </c>
      <c r="E6630" t="s">
        <v>5393</v>
      </c>
    </row>
    <row r="6631" spans="1:5" hidden="1" x14ac:dyDescent="0.25">
      <c r="A6631" t="s">
        <v>2161</v>
      </c>
      <c r="B6631" t="s">
        <v>2163</v>
      </c>
      <c r="D6631" t="str">
        <f t="shared" si="72"/>
        <v>("OrderID","CustomerID","EmployeeID","OrderDate","RequiredDate",ShipCity,"ShipRegion","ShipPostalCode","ShipCountry")NULL,N'B-6000',N'Belgium')</v>
      </c>
      <c r="E6631" t="s">
        <v>3462</v>
      </c>
    </row>
    <row r="6632" spans="1:5" hidden="1" x14ac:dyDescent="0.25">
      <c r="A6632" t="s">
        <v>2161</v>
      </c>
      <c r="C6632" t="s">
        <v>2164</v>
      </c>
      <c r="D6632" t="str">
        <f t="shared" si="72"/>
        <v>N'Suprêmes délices',N'Boulevard Tirou, 255',N'Charleroi',</v>
      </c>
      <c r="E6632" t="s">
        <v>2178</v>
      </c>
    </row>
    <row r="6633" spans="1:5" hidden="1" x14ac:dyDescent="0.25">
      <c r="A6633" t="s">
        <v>2161</v>
      </c>
      <c r="C6633" t="s">
        <v>2165</v>
      </c>
      <c r="D6633" t="str">
        <f t="shared" si="72"/>
        <v>VALUES (10841,N'SUPRD',5,'1/20/1998','2/17/1998','1/29/1998',2,424.30,N'Suprêmes délices',N'Boulevard Tirou, 255',N'Charleroi',NULL,N'B-6000',N'Belgium')INSERT INTO "Orders"ShippedDate,"ShipVia","Freight","ShipName","ShipAddress",</v>
      </c>
      <c r="E6633" t="s">
        <v>5394</v>
      </c>
    </row>
    <row r="6634" spans="1:5" hidden="1" x14ac:dyDescent="0.25">
      <c r="A6634" t="s">
        <v>2161</v>
      </c>
      <c r="B6634" t="s">
        <v>2931</v>
      </c>
      <c r="D6634" t="str">
        <f t="shared" si="72"/>
        <v>VALUES (10841,N'SUPRD',5,'1/20/1998','2/17/1998','1/29/1998',2,424.30,NULL,N'B-6000',N'Belgium')("OrderID","CustomerID","EmployeeID","OrderDate","RequiredDate",ShippedDate,"ShipVia","Freight","ShipName","ShipAddress",ShipCity,"ShipRegion","ShipPostalCode","ShipCountry")</v>
      </c>
      <c r="E6634" t="s">
        <v>5395</v>
      </c>
    </row>
    <row r="6635" spans="1:5" hidden="1" x14ac:dyDescent="0.25">
      <c r="A6635" t="s">
        <v>2161</v>
      </c>
      <c r="C6635" t="s">
        <v>2178</v>
      </c>
      <c r="D6635" t="str">
        <f t="shared" si="72"/>
        <v>ShipCity,"ShipRegion","ShipPostalCode","ShipCountry")</v>
      </c>
      <c r="E6635" t="s">
        <v>2165</v>
      </c>
    </row>
    <row r="6636" spans="1:5" hidden="1" x14ac:dyDescent="0.25">
      <c r="A6636" t="s">
        <v>2161</v>
      </c>
      <c r="C6636" t="s">
        <v>2179</v>
      </c>
      <c r="D6636" t="str">
        <f t="shared" si="72"/>
        <v>INSERT INTO "Orders"ShippedDate,"ShipVia","Freight","ShipName","ShipAddress",N'Tortuga Restaurante',N'Avda. Azteca 123',N'México D.F.',</v>
      </c>
      <c r="E6636" t="s">
        <v>3571</v>
      </c>
    </row>
    <row r="6637" spans="1:5" x14ac:dyDescent="0.25">
      <c r="A6637" t="s">
        <v>2161</v>
      </c>
      <c r="B6637" t="s">
        <v>2162</v>
      </c>
      <c r="D6637" t="str">
        <f t="shared" si="72"/>
        <v>INSERT INTO "Orders"("OrderID","CustomerID","EmployeeID","OrderDate","RequiredDate",ShippedDate,"ShipVia","Freight","ShipName","ShipAddress",ShipCity,"ShipRegion","ShipPostalCode","ShipCountry")VALUES (10842,N'TORTU',1,'1/20/1998','2/17/1998','1/29/1998',3,54.42,N'Tortuga Restaurante',N'Avda. Azteca 123',N'México D.F.',NULL,N'05033',N'Mexico')</v>
      </c>
      <c r="E6637" t="s">
        <v>5396</v>
      </c>
    </row>
    <row r="6638" spans="1:5" hidden="1" x14ac:dyDescent="0.25">
      <c r="A6638" t="s">
        <v>2161</v>
      </c>
      <c r="B6638" t="s">
        <v>2163</v>
      </c>
      <c r="D6638" t="str">
        <f t="shared" si="72"/>
        <v>("OrderID","CustomerID","EmployeeID","OrderDate","RequiredDate",ShipCity,"ShipRegion","ShipPostalCode","ShipCountry")NULL,N'05033',N'Mexico')</v>
      </c>
      <c r="E6638" t="s">
        <v>3573</v>
      </c>
    </row>
    <row r="6639" spans="1:5" hidden="1" x14ac:dyDescent="0.25">
      <c r="A6639" t="s">
        <v>2161</v>
      </c>
      <c r="C6639" t="s">
        <v>2164</v>
      </c>
      <c r="D6639" t="str">
        <f t="shared" si="72"/>
        <v>N'Tortuga Restaurante',N'Avda. Azteca 123',N'México D.F.',</v>
      </c>
      <c r="E6639" t="s">
        <v>2240</v>
      </c>
    </row>
    <row r="6640" spans="1:5" hidden="1" x14ac:dyDescent="0.25">
      <c r="A6640" t="s">
        <v>2161</v>
      </c>
      <c r="C6640" t="s">
        <v>2165</v>
      </c>
      <c r="D6640" t="str">
        <f t="shared" ref="D6640:D6703" si="73">B6640&amp;B6641&amp;C6642&amp;C6643&amp;B6644&amp;C6645&amp;C6646</f>
        <v>VALUES (10842,N'TORTU',1,'1/20/1998','2/17/1998','1/29/1998',3,54.42,N'Tortuga Restaurante',N'Avda. Azteca 123',N'México D.F.',NULL,N'05033',N'Mexico')INSERT INTO "Orders"ShippedDate,"ShipVia","Freight","ShipName","ShipAddress",</v>
      </c>
      <c r="E6640" t="s">
        <v>5397</v>
      </c>
    </row>
    <row r="6641" spans="1:5" hidden="1" x14ac:dyDescent="0.25">
      <c r="A6641" t="s">
        <v>2161</v>
      </c>
      <c r="B6641" t="s">
        <v>2932</v>
      </c>
      <c r="D6641" t="str">
        <f t="shared" si="73"/>
        <v>VALUES (10842,N'TORTU',1,'1/20/1998','2/17/1998','1/29/1998',3,54.42,NULL,N'05033',N'Mexico')("OrderID","CustomerID","EmployeeID","OrderDate","RequiredDate",ShippedDate,"ShipVia","Freight","ShipName","ShipAddress",ShipCity,"ShipRegion","ShipPostalCode","ShipCountry")</v>
      </c>
      <c r="E6641" t="s">
        <v>5398</v>
      </c>
    </row>
    <row r="6642" spans="1:5" hidden="1" x14ac:dyDescent="0.25">
      <c r="A6642" t="s">
        <v>2161</v>
      </c>
      <c r="C6642" t="s">
        <v>2240</v>
      </c>
      <c r="D6642" t="str">
        <f t="shared" si="73"/>
        <v>ShipCity,"ShipRegion","ShipPostalCode","ShipCountry")</v>
      </c>
      <c r="E6642" t="s">
        <v>2165</v>
      </c>
    </row>
    <row r="6643" spans="1:5" hidden="1" x14ac:dyDescent="0.25">
      <c r="A6643" t="s">
        <v>2161</v>
      </c>
      <c r="C6643" t="s">
        <v>2241</v>
      </c>
      <c r="D6643" t="str">
        <f t="shared" si="73"/>
        <v>INSERT INTO "Orders"ShippedDate,"ShipVia","Freight","ShipName","ShipAddress",N'Victuailles en stock',N'2, rue du Commerce',N'Lyon',</v>
      </c>
      <c r="E6643" t="s">
        <v>3455</v>
      </c>
    </row>
    <row r="6644" spans="1:5" x14ac:dyDescent="0.25">
      <c r="A6644" t="s">
        <v>2161</v>
      </c>
      <c r="B6644" t="s">
        <v>2162</v>
      </c>
      <c r="D6644" t="str">
        <f t="shared" si="73"/>
        <v>INSERT INTO "Orders"("OrderID","CustomerID","EmployeeID","OrderDate","RequiredDate",ShippedDate,"ShipVia","Freight","ShipName","ShipAddress",ShipCity,"ShipRegion","ShipPostalCode","ShipCountry")VALUES (10843,N'VICTE',4,'1/21/1998','2/18/1998','1/26/1998',2,9.26,N'Victuailles en stock',N'2, rue du Commerce',N'Lyon',NULL,N'69004',N'France')</v>
      </c>
      <c r="E6644" t="s">
        <v>5399</v>
      </c>
    </row>
    <row r="6645" spans="1:5" hidden="1" x14ac:dyDescent="0.25">
      <c r="A6645" t="s">
        <v>2161</v>
      </c>
      <c r="B6645" t="s">
        <v>2163</v>
      </c>
      <c r="D6645" t="str">
        <f t="shared" si="73"/>
        <v>("OrderID","CustomerID","EmployeeID","OrderDate","RequiredDate",ShipCity,"ShipRegion","ShipPostalCode","ShipCountry")NULL,N'69004',N'France')</v>
      </c>
      <c r="E6645" t="s">
        <v>3457</v>
      </c>
    </row>
    <row r="6646" spans="1:5" hidden="1" x14ac:dyDescent="0.25">
      <c r="A6646" t="s">
        <v>2161</v>
      </c>
      <c r="C6646" t="s">
        <v>2164</v>
      </c>
      <c r="D6646" t="str">
        <f t="shared" si="73"/>
        <v>N'Victuailles en stock',N'2, rue du Commerce',N'Lyon',</v>
      </c>
      <c r="E6646" t="s">
        <v>2175</v>
      </c>
    </row>
    <row r="6647" spans="1:5" hidden="1" x14ac:dyDescent="0.25">
      <c r="A6647" t="s">
        <v>2161</v>
      </c>
      <c r="C6647" t="s">
        <v>2165</v>
      </c>
      <c r="D6647" t="str">
        <f t="shared" si="73"/>
        <v>VALUES (10843,N'VICTE',4,'1/21/1998','2/18/1998','1/26/1998',2,9.26,N'Victuailles en stock',N'2, rue du Commerce',N'Lyon',NULL,N'69004',N'France')INSERT INTO "Orders"ShippedDate,"ShipVia","Freight","ShipName","ShipAddress",</v>
      </c>
      <c r="E6647" t="s">
        <v>5400</v>
      </c>
    </row>
    <row r="6648" spans="1:5" hidden="1" x14ac:dyDescent="0.25">
      <c r="A6648" t="s">
        <v>2161</v>
      </c>
      <c r="B6648" t="s">
        <v>2933</v>
      </c>
      <c r="D6648" t="str">
        <f t="shared" si="73"/>
        <v>VALUES (10843,N'VICTE',4,'1/21/1998','2/18/1998','1/26/1998',2,9.26,NULL,N'69004',N'France')("OrderID","CustomerID","EmployeeID","OrderDate","RequiredDate",ShippedDate,"ShipVia","Freight","ShipName","ShipAddress",ShipCity,"ShipRegion","ShipPostalCode","ShipCountry")</v>
      </c>
      <c r="E6648" t="s">
        <v>5401</v>
      </c>
    </row>
    <row r="6649" spans="1:5" hidden="1" x14ac:dyDescent="0.25">
      <c r="A6649" t="s">
        <v>2161</v>
      </c>
      <c r="C6649" t="s">
        <v>2175</v>
      </c>
      <c r="D6649" t="str">
        <f t="shared" si="73"/>
        <v>ShipCity,"ShipRegion","ShipPostalCode","ShipCountry")</v>
      </c>
      <c r="E6649" t="s">
        <v>2165</v>
      </c>
    </row>
    <row r="6650" spans="1:5" hidden="1" x14ac:dyDescent="0.25">
      <c r="A6650" t="s">
        <v>2161</v>
      </c>
      <c r="C6650" t="s">
        <v>2176</v>
      </c>
      <c r="D6650" t="str">
        <f t="shared" si="73"/>
        <v>INSERT INTO "Orders"ShippedDate,"ShipVia","Freight","ShipName","ShipAddress",N'Piccolo und mehr',N'Geislweg 14',N'Salzburg',</v>
      </c>
      <c r="E6650" t="s">
        <v>3863</v>
      </c>
    </row>
    <row r="6651" spans="1:5" x14ac:dyDescent="0.25">
      <c r="A6651" t="s">
        <v>2161</v>
      </c>
      <c r="B6651" t="s">
        <v>2162</v>
      </c>
      <c r="D6651" t="str">
        <f t="shared" si="73"/>
        <v>INSERT INTO "Orders"("OrderID","CustomerID","EmployeeID","OrderDate","RequiredDate",ShippedDate,"ShipVia","Freight","ShipName","ShipAddress",ShipCity,"ShipRegion","ShipPostalCode","ShipCountry")VALUES (10844,N'PICCO',8,'1/21/1998','2/18/1998','1/26/1998',2,25.22,N'Piccolo und mehr',N'Geislweg 14',N'Salzburg',NULL,N'5020',N'Austria')</v>
      </c>
      <c r="E6651" t="s">
        <v>5402</v>
      </c>
    </row>
    <row r="6652" spans="1:5" hidden="1" x14ac:dyDescent="0.25">
      <c r="A6652" t="s">
        <v>2161</v>
      </c>
      <c r="B6652" t="s">
        <v>2163</v>
      </c>
      <c r="D6652" t="str">
        <f t="shared" si="73"/>
        <v>("OrderID","CustomerID","EmployeeID","OrderDate","RequiredDate",ShipCity,"ShipRegion","ShipPostalCode","ShipCountry")NULL,N'5020',N'Austria')</v>
      </c>
      <c r="E6652" t="s">
        <v>3865</v>
      </c>
    </row>
    <row r="6653" spans="1:5" hidden="1" x14ac:dyDescent="0.25">
      <c r="A6653" t="s">
        <v>2161</v>
      </c>
      <c r="C6653" t="s">
        <v>2164</v>
      </c>
      <c r="D6653" t="str">
        <f t="shared" si="73"/>
        <v>N'Piccolo und mehr',N'Geislweg 14',N'Salzburg',</v>
      </c>
      <c r="E6653" t="s">
        <v>2378</v>
      </c>
    </row>
    <row r="6654" spans="1:5" hidden="1" x14ac:dyDescent="0.25">
      <c r="A6654" t="s">
        <v>2161</v>
      </c>
      <c r="C6654" t="s">
        <v>2165</v>
      </c>
      <c r="D6654" t="str">
        <f t="shared" si="73"/>
        <v>VALUES (10844,N'PICCO',8,'1/21/1998','2/18/1998','1/26/1998',2,25.22,N'Piccolo und mehr',N'Geislweg 14',N'Salzburg',NULL,N'5020',N'Austria')INSERT INTO "Orders"ShippedDate,"ShipVia","Freight","ShipName","ShipAddress",</v>
      </c>
      <c r="E6654" t="s">
        <v>5403</v>
      </c>
    </row>
    <row r="6655" spans="1:5" hidden="1" x14ac:dyDescent="0.25">
      <c r="A6655" t="s">
        <v>2161</v>
      </c>
      <c r="B6655" t="s">
        <v>2934</v>
      </c>
      <c r="D6655" t="str">
        <f t="shared" si="73"/>
        <v>VALUES (10844,N'PICCO',8,'1/21/1998','2/18/1998','1/26/1998',2,25.22,NULL,N'5020',N'Austria')("OrderID","CustomerID","EmployeeID","OrderDate","RequiredDate",ShippedDate,"ShipVia","Freight","ShipName","ShipAddress",ShipCity,"ShipRegion","ShipPostalCode","ShipCountry")</v>
      </c>
      <c r="E6655" t="s">
        <v>5404</v>
      </c>
    </row>
    <row r="6656" spans="1:5" hidden="1" x14ac:dyDescent="0.25">
      <c r="A6656" t="s">
        <v>2161</v>
      </c>
      <c r="C6656" t="s">
        <v>2378</v>
      </c>
      <c r="D6656" t="str">
        <f t="shared" si="73"/>
        <v>ShipCity,"ShipRegion","ShipPostalCode","ShipCountry")</v>
      </c>
      <c r="E6656" t="s">
        <v>2165</v>
      </c>
    </row>
    <row r="6657" spans="1:5" hidden="1" x14ac:dyDescent="0.25">
      <c r="A6657" t="s">
        <v>2161</v>
      </c>
      <c r="C6657" t="s">
        <v>2379</v>
      </c>
      <c r="D6657" t="str">
        <f t="shared" si="73"/>
        <v>INSERT INTO "Orders"ShippedDate,"ShipVia","Freight","ShipName","ShipAddress",N'QUICK-Stop',N'Taucherstraße 10',N'Cunewalde',</v>
      </c>
      <c r="E6657" t="s">
        <v>3557</v>
      </c>
    </row>
    <row r="6658" spans="1:5" x14ac:dyDescent="0.25">
      <c r="A6658" t="s">
        <v>2161</v>
      </c>
      <c r="B6658" t="s">
        <v>2162</v>
      </c>
      <c r="D6658" t="str">
        <f t="shared" si="73"/>
        <v>INSERT INTO "Orders"("OrderID","CustomerID","EmployeeID","OrderDate","RequiredDate",ShippedDate,"ShipVia","Freight","ShipName","ShipAddress",ShipCity,"ShipRegion","ShipPostalCode","ShipCountry")VALUES (10845,N'QUICK',8,'1/21/1998','2/4/1998','1/30/1998',1,212.98,N'QUICK-Stop',N'Taucherstraße 10',N'Cunewalde',NULL,N'01307',N'Germany')</v>
      </c>
      <c r="E6658" t="s">
        <v>5405</v>
      </c>
    </row>
    <row r="6659" spans="1:5" hidden="1" x14ac:dyDescent="0.25">
      <c r="A6659" t="s">
        <v>2161</v>
      </c>
      <c r="B6659" t="s">
        <v>2163</v>
      </c>
      <c r="D6659" t="str">
        <f t="shared" si="73"/>
        <v>("OrderID","CustomerID","EmployeeID","OrderDate","RequiredDate",ShipCity,"ShipRegion","ShipPostalCode","ShipCountry")NULL,N'01307',N'Germany')</v>
      </c>
      <c r="E6659" t="s">
        <v>3559</v>
      </c>
    </row>
    <row r="6660" spans="1:5" hidden="1" x14ac:dyDescent="0.25">
      <c r="A6660" t="s">
        <v>2161</v>
      </c>
      <c r="C6660" t="s">
        <v>2164</v>
      </c>
      <c r="D6660" t="str">
        <f t="shared" si="73"/>
        <v>N'QUICK-Stop',N'Taucherstraße 10',N'Cunewalde',</v>
      </c>
      <c r="E6660" t="s">
        <v>2233</v>
      </c>
    </row>
    <row r="6661" spans="1:5" hidden="1" x14ac:dyDescent="0.25">
      <c r="A6661" t="s">
        <v>2161</v>
      </c>
      <c r="C6661" t="s">
        <v>2165</v>
      </c>
      <c r="D6661" t="str">
        <f t="shared" si="73"/>
        <v>VALUES (10845,N'QUICK',8,'1/21/1998','2/4/1998','1/30/1998',1,212.98,N'QUICK-Stop',N'Taucherstraße 10',N'Cunewalde',NULL,N'01307',N'Germany')INSERT INTO "Orders"ShippedDate,"ShipVia","Freight","ShipName","ShipAddress",</v>
      </c>
      <c r="E6661" t="s">
        <v>5406</v>
      </c>
    </row>
    <row r="6662" spans="1:5" hidden="1" x14ac:dyDescent="0.25">
      <c r="A6662" t="s">
        <v>2161</v>
      </c>
      <c r="B6662" t="s">
        <v>2935</v>
      </c>
      <c r="D6662" t="str">
        <f t="shared" si="73"/>
        <v>VALUES (10845,N'QUICK',8,'1/21/1998','2/4/1998','1/30/1998',1,212.98,NULL,N'01307',N'Germany')("OrderID","CustomerID","EmployeeID","OrderDate","RequiredDate",ShippedDate,"ShipVia","Freight","ShipName","ShipAddress",ShipCity,"ShipRegion","ShipPostalCode","ShipCountry")</v>
      </c>
      <c r="E6662" t="s">
        <v>5407</v>
      </c>
    </row>
    <row r="6663" spans="1:5" hidden="1" x14ac:dyDescent="0.25">
      <c r="A6663" t="s">
        <v>2161</v>
      </c>
      <c r="C6663" t="s">
        <v>2233</v>
      </c>
      <c r="D6663" t="str">
        <f t="shared" si="73"/>
        <v>ShipCity,"ShipRegion","ShipPostalCode","ShipCountry")</v>
      </c>
      <c r="E6663" t="s">
        <v>2165</v>
      </c>
    </row>
    <row r="6664" spans="1:5" hidden="1" x14ac:dyDescent="0.25">
      <c r="A6664" t="s">
        <v>2161</v>
      </c>
      <c r="C6664" t="s">
        <v>2234</v>
      </c>
      <c r="D6664" t="str">
        <f t="shared" si="73"/>
        <v>INSERT INTO "Orders"ShippedDate,"ShipVia","Freight","ShipName","ShipAddress",N'Suprêmes délices',N'Boulevard Tirou, 255',N'Charleroi',</v>
      </c>
      <c r="E6664" t="s">
        <v>3460</v>
      </c>
    </row>
    <row r="6665" spans="1:5" x14ac:dyDescent="0.25">
      <c r="A6665" t="s">
        <v>2161</v>
      </c>
      <c r="B6665" t="s">
        <v>2162</v>
      </c>
      <c r="D6665" t="str">
        <f t="shared" si="73"/>
        <v>INSERT INTO "Orders"("OrderID","CustomerID","EmployeeID","OrderDate","RequiredDate",ShippedDate,"ShipVia","Freight","ShipName","ShipAddress",ShipCity,"ShipRegion","ShipPostalCode","ShipCountry")VALUES (10846,N'SUPRD',2,'1/22/1998','3/5/1998','1/23/1998',3,56.46,N'Suprêmes délices',N'Boulevard Tirou, 255',N'Charleroi',NULL,N'B-6000',N'Belgium')</v>
      </c>
      <c r="E6665" t="s">
        <v>5408</v>
      </c>
    </row>
    <row r="6666" spans="1:5" hidden="1" x14ac:dyDescent="0.25">
      <c r="A6666" t="s">
        <v>2161</v>
      </c>
      <c r="B6666" t="s">
        <v>2163</v>
      </c>
      <c r="D6666" t="str">
        <f t="shared" si="73"/>
        <v>("OrderID","CustomerID","EmployeeID","OrderDate","RequiredDate",ShipCity,"ShipRegion","ShipPostalCode","ShipCountry")NULL,N'B-6000',N'Belgium')</v>
      </c>
      <c r="E6666" t="s">
        <v>3462</v>
      </c>
    </row>
    <row r="6667" spans="1:5" hidden="1" x14ac:dyDescent="0.25">
      <c r="A6667" t="s">
        <v>2161</v>
      </c>
      <c r="C6667" t="s">
        <v>2164</v>
      </c>
      <c r="D6667" t="str">
        <f t="shared" si="73"/>
        <v>N'Suprêmes délices',N'Boulevard Tirou, 255',N'Charleroi',</v>
      </c>
      <c r="E6667" t="s">
        <v>2178</v>
      </c>
    </row>
    <row r="6668" spans="1:5" hidden="1" x14ac:dyDescent="0.25">
      <c r="A6668" t="s">
        <v>2161</v>
      </c>
      <c r="C6668" t="s">
        <v>2165</v>
      </c>
      <c r="D6668" t="str">
        <f t="shared" si="73"/>
        <v>VALUES (10846,N'SUPRD',2,'1/22/1998','3/5/1998','1/23/1998',3,56.46,N'Suprêmes délices',N'Boulevard Tirou, 255',N'Charleroi',NULL,N'B-6000',N'Belgium')INSERT INTO "Orders"ShippedDate,"ShipVia","Freight","ShipName","ShipAddress",</v>
      </c>
      <c r="E6668" t="s">
        <v>5409</v>
      </c>
    </row>
    <row r="6669" spans="1:5" hidden="1" x14ac:dyDescent="0.25">
      <c r="A6669" t="s">
        <v>2161</v>
      </c>
      <c r="B6669" t="s">
        <v>2936</v>
      </c>
      <c r="D6669" t="str">
        <f t="shared" si="73"/>
        <v>VALUES (10846,N'SUPRD',2,'1/22/1998','3/5/1998','1/23/1998',3,56.46,NULL,N'B-6000',N'Belgium')("OrderID","CustomerID","EmployeeID","OrderDate","RequiredDate",ShippedDate,"ShipVia","Freight","ShipName","ShipAddress",ShipCity,"ShipRegion","ShipPostalCode","ShipCountry")</v>
      </c>
      <c r="E6669" t="s">
        <v>5410</v>
      </c>
    </row>
    <row r="6670" spans="1:5" hidden="1" x14ac:dyDescent="0.25">
      <c r="A6670" t="s">
        <v>2161</v>
      </c>
      <c r="C6670" t="s">
        <v>2178</v>
      </c>
      <c r="D6670" t="str">
        <f t="shared" si="73"/>
        <v>ShipCity,"ShipRegion","ShipPostalCode","ShipCountry")</v>
      </c>
      <c r="E6670" t="s">
        <v>2165</v>
      </c>
    </row>
    <row r="6671" spans="1:5" hidden="1" x14ac:dyDescent="0.25">
      <c r="A6671" t="s">
        <v>2161</v>
      </c>
      <c r="C6671" t="s">
        <v>2179</v>
      </c>
      <c r="D6671" t="str">
        <f t="shared" si="73"/>
        <v>INSERT INTO "Orders"ShippedDate,"ShipVia","Freight","ShipName","ShipAddress",N'Save-a-lot Markets',N'187 Suffolk Ln.',N'Boise',</v>
      </c>
      <c r="E6671" t="s">
        <v>3758</v>
      </c>
    </row>
    <row r="6672" spans="1:5" x14ac:dyDescent="0.25">
      <c r="A6672" t="s">
        <v>2161</v>
      </c>
      <c r="B6672" t="s">
        <v>2162</v>
      </c>
      <c r="D6672" t="str">
        <f t="shared" si="73"/>
        <v>INSERT INTO "Orders"("OrderID","CustomerID","EmployeeID","OrderDate","RequiredDate",ShippedDate,"ShipVia","Freight","ShipName","ShipAddress",ShipCity,"ShipRegion","ShipPostalCode","ShipCountry")VALUES (10847,N'SAVEA',4,'1/22/1998','2/5/1998','2/10/1998',3,487.57,N'Save-a-lot Markets',N'187 Suffolk Ln.',N'Boise',N'ID',N'83720',N'USA')</v>
      </c>
      <c r="E6672" t="s">
        <v>5411</v>
      </c>
    </row>
    <row r="6673" spans="1:5" hidden="1" x14ac:dyDescent="0.25">
      <c r="A6673" t="s">
        <v>2161</v>
      </c>
      <c r="B6673" t="s">
        <v>2163</v>
      </c>
      <c r="D6673" t="str">
        <f t="shared" si="73"/>
        <v>("OrderID","CustomerID","EmployeeID","OrderDate","RequiredDate",ShipCity,"ShipRegion","ShipPostalCode","ShipCountry")N'ID',N'83720',N'USA')</v>
      </c>
      <c r="E6673" t="s">
        <v>3760</v>
      </c>
    </row>
    <row r="6674" spans="1:5" hidden="1" x14ac:dyDescent="0.25">
      <c r="A6674" t="s">
        <v>2161</v>
      </c>
      <c r="C6674" t="s">
        <v>2164</v>
      </c>
      <c r="D6674" t="str">
        <f t="shared" si="73"/>
        <v>N'Save-a-lot Markets',N'187 Suffolk Ln.',N'Boise',</v>
      </c>
      <c r="E6674" t="s">
        <v>2331</v>
      </c>
    </row>
    <row r="6675" spans="1:5" hidden="1" x14ac:dyDescent="0.25">
      <c r="A6675" t="s">
        <v>2161</v>
      </c>
      <c r="C6675" t="s">
        <v>2165</v>
      </c>
      <c r="D6675" t="str">
        <f t="shared" si="73"/>
        <v>VALUES (10847,N'SAVEA',4,'1/22/1998','2/5/1998','2/10/1998',3,487.57,N'Save-a-lot Markets',N'187 Suffolk Ln.',N'Boise',N'ID',N'83720',N'USA')INSERT INTO "Orders"ShippedDate,"ShipVia","Freight","ShipName","ShipAddress",</v>
      </c>
      <c r="E6675" t="s">
        <v>5412</v>
      </c>
    </row>
    <row r="6676" spans="1:5" hidden="1" x14ac:dyDescent="0.25">
      <c r="A6676" t="s">
        <v>2161</v>
      </c>
      <c r="B6676" t="s">
        <v>2937</v>
      </c>
      <c r="D6676" t="str">
        <f t="shared" si="73"/>
        <v>VALUES (10847,N'SAVEA',4,'1/22/1998','2/5/1998','2/10/1998',3,487.57,N'ID',N'83720',N'USA')("OrderID","CustomerID","EmployeeID","OrderDate","RequiredDate",ShippedDate,"ShipVia","Freight","ShipName","ShipAddress",ShipCity,"ShipRegion","ShipPostalCode","ShipCountry")</v>
      </c>
      <c r="E6676" t="s">
        <v>5413</v>
      </c>
    </row>
    <row r="6677" spans="1:5" hidden="1" x14ac:dyDescent="0.25">
      <c r="A6677" t="s">
        <v>2161</v>
      </c>
      <c r="C6677" t="s">
        <v>2331</v>
      </c>
      <c r="D6677" t="str">
        <f t="shared" si="73"/>
        <v>ShipCity,"ShipRegion","ShipPostalCode","ShipCountry")</v>
      </c>
      <c r="E6677" t="s">
        <v>2165</v>
      </c>
    </row>
    <row r="6678" spans="1:5" hidden="1" x14ac:dyDescent="0.25">
      <c r="A6678" t="s">
        <v>2161</v>
      </c>
      <c r="C6678" t="s">
        <v>2332</v>
      </c>
      <c r="D6678" t="str">
        <f t="shared" si="73"/>
        <v>INSERT INTO "Orders"ShippedDate,"ShipVia","Freight","ShipName","ShipAddress",N'Consolidated Holdings',N'Berkeley Gardens 12  Brewery',N'London',</v>
      </c>
      <c r="E6678" t="s">
        <v>4145</v>
      </c>
    </row>
    <row r="6679" spans="1:5" x14ac:dyDescent="0.25">
      <c r="A6679" t="s">
        <v>2161</v>
      </c>
      <c r="B6679" t="s">
        <v>2162</v>
      </c>
      <c r="D6679" t="str">
        <f t="shared" si="73"/>
        <v>INSERT INTO "Orders"("OrderID","CustomerID","EmployeeID","OrderDate","RequiredDate",ShippedDate,"ShipVia","Freight","ShipName","ShipAddress",ShipCity,"ShipRegion","ShipPostalCode","ShipCountry")VALUES (10848,N'CONSH',7,'1/23/1998','2/20/1998','1/29/1998',2,38.24,N'Consolidated Holdings',N'Berkeley Gardens 12  Brewery',N'London',NULL,N'WX1 6LT',N'UK')</v>
      </c>
      <c r="E6679" t="s">
        <v>5414</v>
      </c>
    </row>
    <row r="6680" spans="1:5" hidden="1" x14ac:dyDescent="0.25">
      <c r="A6680" t="s">
        <v>2161</v>
      </c>
      <c r="B6680" t="s">
        <v>2163</v>
      </c>
      <c r="D6680" t="str">
        <f t="shared" si="73"/>
        <v>("OrderID","CustomerID","EmployeeID","OrderDate","RequiredDate",ShipCity,"ShipRegion","ShipPostalCode","ShipCountry")NULL,N'WX1 6LT',N'UK')</v>
      </c>
      <c r="E6680" t="s">
        <v>4147</v>
      </c>
    </row>
    <row r="6681" spans="1:5" hidden="1" x14ac:dyDescent="0.25">
      <c r="A6681" t="s">
        <v>2161</v>
      </c>
      <c r="C6681" t="s">
        <v>2164</v>
      </c>
      <c r="D6681" t="str">
        <f t="shared" si="73"/>
        <v>N'Consolidated Holdings',N'Berkeley Gardens 12  Brewery',N'London',</v>
      </c>
      <c r="E6681" t="s">
        <v>2496</v>
      </c>
    </row>
    <row r="6682" spans="1:5" hidden="1" x14ac:dyDescent="0.25">
      <c r="A6682" t="s">
        <v>2161</v>
      </c>
      <c r="C6682" t="s">
        <v>2165</v>
      </c>
      <c r="D6682" t="str">
        <f t="shared" si="73"/>
        <v>VALUES (10848,N'CONSH',7,'1/23/1998','2/20/1998','1/29/1998',2,38.24,N'Consolidated Holdings',N'Berkeley Gardens 12  Brewery',N'London',NULL,N'WX1 6LT',N'UK')INSERT INTO "Orders"ShippedDate,"ShipVia","Freight","ShipName","ShipAddress",</v>
      </c>
      <c r="E6682" t="s">
        <v>5415</v>
      </c>
    </row>
    <row r="6683" spans="1:5" hidden="1" x14ac:dyDescent="0.25">
      <c r="A6683" t="s">
        <v>2161</v>
      </c>
      <c r="B6683" t="s">
        <v>2938</v>
      </c>
      <c r="D6683" t="str">
        <f t="shared" si="73"/>
        <v>VALUES (10848,N'CONSH',7,'1/23/1998','2/20/1998','1/29/1998',2,38.24,NULL,N'WX1 6LT',N'UK')("OrderID","CustomerID","EmployeeID","OrderDate","RequiredDate",ShippedDate,"ShipVia","Freight","ShipName","ShipAddress",ShipCity,"ShipRegion","ShipPostalCode","ShipCountry")</v>
      </c>
      <c r="E6683" t="s">
        <v>5416</v>
      </c>
    </row>
    <row r="6684" spans="1:5" hidden="1" x14ac:dyDescent="0.25">
      <c r="A6684" t="s">
        <v>2161</v>
      </c>
      <c r="C6684" t="s">
        <v>2496</v>
      </c>
      <c r="D6684" t="str">
        <f t="shared" si="73"/>
        <v>ShipCity,"ShipRegion","ShipPostalCode","ShipCountry")</v>
      </c>
      <c r="E6684" t="s">
        <v>2165</v>
      </c>
    </row>
    <row r="6685" spans="1:5" hidden="1" x14ac:dyDescent="0.25">
      <c r="A6685" t="s">
        <v>2161</v>
      </c>
      <c r="C6685" t="s">
        <v>2497</v>
      </c>
      <c r="D6685" t="str">
        <f t="shared" si="73"/>
        <v>INSERT INTO "Orders"ShippedDate,"ShipVia","Freight","ShipName","ShipAddress",N'Königlich Essen',N'Maubelstr. 90',N'Brandenburg',</v>
      </c>
      <c r="E6685" t="s">
        <v>3753</v>
      </c>
    </row>
    <row r="6686" spans="1:5" x14ac:dyDescent="0.25">
      <c r="A6686" t="s">
        <v>2161</v>
      </c>
      <c r="B6686" t="s">
        <v>2162</v>
      </c>
      <c r="D6686" t="str">
        <f t="shared" si="73"/>
        <v>INSERT INTO "Orders"("OrderID","CustomerID","EmployeeID","OrderDate","RequiredDate",ShippedDate,"ShipVia","Freight","ShipName","ShipAddress",ShipCity,"ShipRegion","ShipPostalCode","ShipCountry")VALUES (10849,N'KOENE',9,'1/23/1998','2/20/1998','1/30/1998',2,0.56,N'Königlich Essen',N'Maubelstr. 90',N'Brandenburg',NULL,N'14776',N'Germany')</v>
      </c>
      <c r="E6686" t="s">
        <v>5417</v>
      </c>
    </row>
    <row r="6687" spans="1:5" hidden="1" x14ac:dyDescent="0.25">
      <c r="A6687" t="s">
        <v>2161</v>
      </c>
      <c r="B6687" t="s">
        <v>2163</v>
      </c>
      <c r="D6687" t="str">
        <f t="shared" si="73"/>
        <v>("OrderID","CustomerID","EmployeeID","OrderDate","RequiredDate",ShipCity,"ShipRegion","ShipPostalCode","ShipCountry")NULL,N'14776',N'Germany')</v>
      </c>
      <c r="E6687" t="s">
        <v>3755</v>
      </c>
    </row>
    <row r="6688" spans="1:5" hidden="1" x14ac:dyDescent="0.25">
      <c r="A6688" t="s">
        <v>2161</v>
      </c>
      <c r="C6688" t="s">
        <v>2164</v>
      </c>
      <c r="D6688" t="str">
        <f t="shared" si="73"/>
        <v>N'Königlich Essen',N'Maubelstr. 90',N'Brandenburg',</v>
      </c>
      <c r="E6688" t="s">
        <v>2328</v>
      </c>
    </row>
    <row r="6689" spans="1:5" hidden="1" x14ac:dyDescent="0.25">
      <c r="A6689" t="s">
        <v>2161</v>
      </c>
      <c r="C6689" t="s">
        <v>2165</v>
      </c>
      <c r="D6689" t="str">
        <f t="shared" si="73"/>
        <v>VALUES (10849,N'KOENE',9,'1/23/1998','2/20/1998','1/30/1998',2,0.56,N'Königlich Essen',N'Maubelstr. 90',N'Brandenburg',NULL,N'14776',N'Germany')INSERT INTO "Orders"ShippedDate,"ShipVia","Freight","ShipName","ShipAddress",</v>
      </c>
      <c r="E6689" t="s">
        <v>5418</v>
      </c>
    </row>
    <row r="6690" spans="1:5" hidden="1" x14ac:dyDescent="0.25">
      <c r="A6690" t="s">
        <v>2161</v>
      </c>
      <c r="B6690" t="s">
        <v>2939</v>
      </c>
      <c r="D6690" t="str">
        <f t="shared" si="73"/>
        <v>VALUES (10849,N'KOENE',9,'1/23/1998','2/20/1998','1/30/1998',2,0.56,NULL,N'14776',N'Germany')("OrderID","CustomerID","EmployeeID","OrderDate","RequiredDate",ShippedDate,"ShipVia","Freight","ShipName","ShipAddress",ShipCity,"ShipRegion","ShipPostalCode","ShipCountry")</v>
      </c>
      <c r="E6690" t="s">
        <v>5419</v>
      </c>
    </row>
    <row r="6691" spans="1:5" hidden="1" x14ac:dyDescent="0.25">
      <c r="A6691" t="s">
        <v>2161</v>
      </c>
      <c r="C6691" t="s">
        <v>2328</v>
      </c>
      <c r="D6691" t="str">
        <f t="shared" si="73"/>
        <v>ShipCity,"ShipRegion","ShipPostalCode","ShipCountry")</v>
      </c>
      <c r="E6691" t="s">
        <v>2165</v>
      </c>
    </row>
    <row r="6692" spans="1:5" hidden="1" x14ac:dyDescent="0.25">
      <c r="A6692" t="s">
        <v>2161</v>
      </c>
      <c r="C6692" t="s">
        <v>2329</v>
      </c>
      <c r="D6692" t="str">
        <f t="shared" si="73"/>
        <v>INSERT INTO "Orders"ShippedDate,"ShipVia","Freight","ShipName","ShipAddress",N'Victuailles en stock',N'2, rue du Commerce',N'Lyon',</v>
      </c>
      <c r="E6692" t="s">
        <v>3455</v>
      </c>
    </row>
    <row r="6693" spans="1:5" x14ac:dyDescent="0.25">
      <c r="A6693" t="s">
        <v>2161</v>
      </c>
      <c r="B6693" t="s">
        <v>2162</v>
      </c>
      <c r="D6693" t="str">
        <f t="shared" si="73"/>
        <v>INSERT INTO "Orders"("OrderID","CustomerID","EmployeeID","OrderDate","RequiredDate",ShippedDate,"ShipVia","Freight","ShipName","ShipAddress",ShipCity,"ShipRegion","ShipPostalCode","ShipCountry")VALUES (10850,N'VICTE',1,'1/23/1998','3/6/1998','1/30/1998',1,49.19,N'Victuailles en stock',N'2, rue du Commerce',N'Lyon',NULL,N'69004',N'France')</v>
      </c>
      <c r="E6693" t="s">
        <v>5420</v>
      </c>
    </row>
    <row r="6694" spans="1:5" hidden="1" x14ac:dyDescent="0.25">
      <c r="A6694" t="s">
        <v>2161</v>
      </c>
      <c r="B6694" t="s">
        <v>2163</v>
      </c>
      <c r="D6694" t="str">
        <f t="shared" si="73"/>
        <v>("OrderID","CustomerID","EmployeeID","OrderDate","RequiredDate",ShipCity,"ShipRegion","ShipPostalCode","ShipCountry")NULL,N'69004',N'France')</v>
      </c>
      <c r="E6694" t="s">
        <v>3457</v>
      </c>
    </row>
    <row r="6695" spans="1:5" hidden="1" x14ac:dyDescent="0.25">
      <c r="A6695" t="s">
        <v>2161</v>
      </c>
      <c r="C6695" t="s">
        <v>2164</v>
      </c>
      <c r="D6695" t="str">
        <f t="shared" si="73"/>
        <v>N'Victuailles en stock',N'2, rue du Commerce',N'Lyon',</v>
      </c>
      <c r="E6695" t="s">
        <v>2175</v>
      </c>
    </row>
    <row r="6696" spans="1:5" hidden="1" x14ac:dyDescent="0.25">
      <c r="A6696" t="s">
        <v>2161</v>
      </c>
      <c r="C6696" t="s">
        <v>2165</v>
      </c>
      <c r="D6696" t="str">
        <f t="shared" si="73"/>
        <v>VALUES (10850,N'VICTE',1,'1/23/1998','3/6/1998','1/30/1998',1,49.19,N'Victuailles en stock',N'2, rue du Commerce',N'Lyon',NULL,N'69004',N'France')INSERT INTO "Orders"ShippedDate,"ShipVia","Freight","ShipName","ShipAddress",</v>
      </c>
      <c r="E6696" t="s">
        <v>5421</v>
      </c>
    </row>
    <row r="6697" spans="1:5" hidden="1" x14ac:dyDescent="0.25">
      <c r="A6697" t="s">
        <v>2161</v>
      </c>
      <c r="B6697" t="s">
        <v>2940</v>
      </c>
      <c r="D6697" t="str">
        <f t="shared" si="73"/>
        <v>VALUES (10850,N'VICTE',1,'1/23/1998','3/6/1998','1/30/1998',1,49.19,NULL,N'69004',N'France')("OrderID","CustomerID","EmployeeID","OrderDate","RequiredDate",ShippedDate,"ShipVia","Freight","ShipName","ShipAddress",ShipCity,"ShipRegion","ShipPostalCode","ShipCountry")</v>
      </c>
      <c r="E6697" t="s">
        <v>5422</v>
      </c>
    </row>
    <row r="6698" spans="1:5" hidden="1" x14ac:dyDescent="0.25">
      <c r="A6698" t="s">
        <v>2161</v>
      </c>
      <c r="C6698" t="s">
        <v>2175</v>
      </c>
      <c r="D6698" t="str">
        <f t="shared" si="73"/>
        <v>ShipCity,"ShipRegion","ShipPostalCode","ShipCountry")</v>
      </c>
      <c r="E6698" t="s">
        <v>2165</v>
      </c>
    </row>
    <row r="6699" spans="1:5" hidden="1" x14ac:dyDescent="0.25">
      <c r="A6699" t="s">
        <v>2161</v>
      </c>
      <c r="C6699" t="s">
        <v>2176</v>
      </c>
      <c r="D6699" t="str">
        <f t="shared" si="73"/>
        <v>INSERT INTO "Orders"ShippedDate,"ShipVia","Freight","ShipName","ShipAddress",N'Ricardo Adocicados',N'Av. Copacabana, 267',N'Rio de Janeiro',</v>
      </c>
      <c r="E6699" t="s">
        <v>3616</v>
      </c>
    </row>
    <row r="6700" spans="1:5" x14ac:dyDescent="0.25">
      <c r="A6700" t="s">
        <v>2161</v>
      </c>
      <c r="B6700" t="s">
        <v>2162</v>
      </c>
      <c r="D6700" t="str">
        <f t="shared" si="73"/>
        <v>INSERT INTO "Orders"("OrderID","CustomerID","EmployeeID","OrderDate","RequiredDate",ShippedDate,"ShipVia","Freight","ShipName","ShipAddress",ShipCity,"ShipRegion","ShipPostalCode","ShipCountry")VALUES (10851,N'RICAR',5,'1/26/1998','2/23/1998','2/2/1998',1,160.55,N'Ricardo Adocicados',N'Av. Copacabana, 267',N'Rio de Janeiro',N'RJ',N'02389-890',N'Brazil')</v>
      </c>
      <c r="E6700" t="s">
        <v>5423</v>
      </c>
    </row>
    <row r="6701" spans="1:5" hidden="1" x14ac:dyDescent="0.25">
      <c r="A6701" t="s">
        <v>2161</v>
      </c>
      <c r="B6701" t="s">
        <v>2163</v>
      </c>
      <c r="D6701" t="str">
        <f t="shared" si="73"/>
        <v>("OrderID","CustomerID","EmployeeID","OrderDate","RequiredDate",ShipCity,"ShipRegion","ShipPostalCode","ShipCountry")N'RJ',N'02389-890',N'Brazil')</v>
      </c>
      <c r="E6701" t="s">
        <v>3618</v>
      </c>
    </row>
    <row r="6702" spans="1:5" hidden="1" x14ac:dyDescent="0.25">
      <c r="A6702" t="s">
        <v>2161</v>
      </c>
      <c r="C6702" t="s">
        <v>2164</v>
      </c>
      <c r="D6702" t="str">
        <f t="shared" si="73"/>
        <v>N'Ricardo Adocicados',N'Av. Copacabana, 267',N'Rio de Janeiro',</v>
      </c>
      <c r="E6702" t="s">
        <v>2263</v>
      </c>
    </row>
    <row r="6703" spans="1:5" hidden="1" x14ac:dyDescent="0.25">
      <c r="A6703" t="s">
        <v>2161</v>
      </c>
      <c r="C6703" t="s">
        <v>2165</v>
      </c>
      <c r="D6703" t="str">
        <f t="shared" si="73"/>
        <v>VALUES (10851,N'RICAR',5,'1/26/1998','2/23/1998','2/2/1998',1,160.55,N'Ricardo Adocicados',N'Av. Copacabana, 267',N'Rio de Janeiro',N'RJ',N'02389-890',N'Brazil')INSERT INTO "Orders"ShippedDate,"ShipVia","Freight","ShipName","ShipAddress",</v>
      </c>
      <c r="E6703" t="s">
        <v>5424</v>
      </c>
    </row>
    <row r="6704" spans="1:5" hidden="1" x14ac:dyDescent="0.25">
      <c r="A6704" t="s">
        <v>2161</v>
      </c>
      <c r="B6704" t="s">
        <v>2941</v>
      </c>
      <c r="D6704" t="str">
        <f t="shared" ref="D6704:D6767" si="74">B6704&amp;B6705&amp;C6706&amp;C6707&amp;B6708&amp;C6709&amp;C6710</f>
        <v>VALUES (10851,N'RICAR',5,'1/26/1998','2/23/1998','2/2/1998',1,160.55,N'RJ',N'02389-890',N'Brazil')("OrderID","CustomerID","EmployeeID","OrderDate","RequiredDate",ShippedDate,"ShipVia","Freight","ShipName","ShipAddress",ShipCity,"ShipRegion","ShipPostalCode","ShipCountry")</v>
      </c>
      <c r="E6704" t="s">
        <v>5425</v>
      </c>
    </row>
    <row r="6705" spans="1:5" hidden="1" x14ac:dyDescent="0.25">
      <c r="A6705" t="s">
        <v>2161</v>
      </c>
      <c r="C6705" t="s">
        <v>2263</v>
      </c>
      <c r="D6705" t="str">
        <f t="shared" si="74"/>
        <v>ShipCity,"ShipRegion","ShipPostalCode","ShipCountry")</v>
      </c>
      <c r="E6705" t="s">
        <v>2165</v>
      </c>
    </row>
    <row r="6706" spans="1:5" hidden="1" x14ac:dyDescent="0.25">
      <c r="A6706" t="s">
        <v>2161</v>
      </c>
      <c r="C6706" t="s">
        <v>2264</v>
      </c>
      <c r="D6706" t="str">
        <f t="shared" si="74"/>
        <v>INSERT INTO "Orders"ShippedDate,"ShipVia","Freight","ShipName","ShipAddress",N'Rattlesnake Canyon Grocery',N'2817 Milton Dr.',N'Albuquerque',</v>
      </c>
      <c r="E6706" t="s">
        <v>3508</v>
      </c>
    </row>
    <row r="6707" spans="1:5" x14ac:dyDescent="0.25">
      <c r="A6707" t="s">
        <v>2161</v>
      </c>
      <c r="B6707" t="s">
        <v>2162</v>
      </c>
      <c r="D6707" t="str">
        <f t="shared" si="74"/>
        <v>INSERT INTO "Orders"("OrderID","CustomerID","EmployeeID","OrderDate","RequiredDate",ShippedDate,"ShipVia","Freight","ShipName","ShipAddress",ShipCity,"ShipRegion","ShipPostalCode","ShipCountry")VALUES (10852,N'RATTC',8,'1/26/1998','2/9/1998','1/30/1998',1,174.05,N'Rattlesnake Canyon Grocery',N'2817 Milton Dr.',N'Albuquerque',N'NM',N'87110',N'USA')</v>
      </c>
      <c r="E6707" t="s">
        <v>5426</v>
      </c>
    </row>
    <row r="6708" spans="1:5" hidden="1" x14ac:dyDescent="0.25">
      <c r="A6708" t="s">
        <v>2161</v>
      </c>
      <c r="B6708" t="s">
        <v>2163</v>
      </c>
      <c r="D6708" t="str">
        <f t="shared" si="74"/>
        <v>("OrderID","CustomerID","EmployeeID","OrderDate","RequiredDate",ShipCity,"ShipRegion","ShipPostalCode","ShipCountry")N'NM',N'87110',N'USA')</v>
      </c>
      <c r="E6708" t="s">
        <v>3510</v>
      </c>
    </row>
    <row r="6709" spans="1:5" hidden="1" x14ac:dyDescent="0.25">
      <c r="A6709" t="s">
        <v>2161</v>
      </c>
      <c r="C6709" t="s">
        <v>2164</v>
      </c>
      <c r="D6709" t="str">
        <f t="shared" si="74"/>
        <v>N'Rattlesnake Canyon Grocery',N'2817 Milton Dr.',N'Albuquerque',</v>
      </c>
      <c r="E6709" t="s">
        <v>2206</v>
      </c>
    </row>
    <row r="6710" spans="1:5" hidden="1" x14ac:dyDescent="0.25">
      <c r="A6710" t="s">
        <v>2161</v>
      </c>
      <c r="C6710" t="s">
        <v>2165</v>
      </c>
      <c r="D6710" t="str">
        <f t="shared" si="74"/>
        <v>VALUES (10852,N'RATTC',8,'1/26/1998','2/9/1998','1/30/1998',1,174.05,N'Rattlesnake Canyon Grocery',N'2817 Milton Dr.',N'Albuquerque',N'NM',N'87110',N'USA')INSERT INTO "Orders"ShippedDate,"ShipVia","Freight","ShipName","ShipAddress",</v>
      </c>
      <c r="E6710" t="s">
        <v>5427</v>
      </c>
    </row>
    <row r="6711" spans="1:5" hidden="1" x14ac:dyDescent="0.25">
      <c r="A6711" t="s">
        <v>2161</v>
      </c>
      <c r="B6711" t="s">
        <v>2942</v>
      </c>
      <c r="D6711" t="str">
        <f t="shared" si="74"/>
        <v>VALUES (10852,N'RATTC',8,'1/26/1998','2/9/1998','1/30/1998',1,174.05,N'NM',N'87110',N'USA')("OrderID","CustomerID","EmployeeID","OrderDate","RequiredDate",ShippedDate,"ShipVia","Freight","ShipName","ShipAddress",ShipCity,"ShipRegion","ShipPostalCode","ShipCountry")</v>
      </c>
      <c r="E6711" t="s">
        <v>5428</v>
      </c>
    </row>
    <row r="6712" spans="1:5" hidden="1" x14ac:dyDescent="0.25">
      <c r="A6712" t="s">
        <v>2161</v>
      </c>
      <c r="C6712" t="s">
        <v>2206</v>
      </c>
      <c r="D6712" t="str">
        <f t="shared" si="74"/>
        <v>ShipCity,"ShipRegion","ShipPostalCode","ShipCountry")</v>
      </c>
      <c r="E6712" t="s">
        <v>2165</v>
      </c>
    </row>
    <row r="6713" spans="1:5" hidden="1" x14ac:dyDescent="0.25">
      <c r="A6713" t="s">
        <v>2161</v>
      </c>
      <c r="C6713" t="s">
        <v>2207</v>
      </c>
      <c r="D6713" t="str">
        <f t="shared" si="74"/>
        <v>INSERT INTO "Orders"ShippedDate,"ShipVia","Freight","ShipName","ShipAddress",N'Blauer See Delikatessen',N'Forsterstr. 57',N'Mannheim',</v>
      </c>
      <c r="E6713" t="s">
        <v>4350</v>
      </c>
    </row>
    <row r="6714" spans="1:5" x14ac:dyDescent="0.25">
      <c r="A6714" t="s">
        <v>2161</v>
      </c>
      <c r="B6714" t="s">
        <v>2162</v>
      </c>
      <c r="D6714" t="str">
        <f t="shared" si="74"/>
        <v>INSERT INTO "Orders"("OrderID","CustomerID","EmployeeID","OrderDate","RequiredDate",ShippedDate,"ShipVia","Freight","ShipName","ShipAddress",ShipCity,"ShipRegion","ShipPostalCode","ShipCountry")VALUES (10853,N'BLAUS',9,'1/27/1998','2/24/1998','2/3/1998',2,53.83,N'Blauer See Delikatessen',N'Forsterstr. 57',N'Mannheim',NULL,N'68306',N'Germany')</v>
      </c>
      <c r="E6714" t="s">
        <v>5429</v>
      </c>
    </row>
    <row r="6715" spans="1:5" hidden="1" x14ac:dyDescent="0.25">
      <c r="A6715" t="s">
        <v>2161</v>
      </c>
      <c r="B6715" t="s">
        <v>2163</v>
      </c>
      <c r="D6715" t="str">
        <f t="shared" si="74"/>
        <v>("OrderID","CustomerID","EmployeeID","OrderDate","RequiredDate",ShipCity,"ShipRegion","ShipPostalCode","ShipCountry")NULL,N'68306',N'Germany')</v>
      </c>
      <c r="E6715" t="s">
        <v>4352</v>
      </c>
    </row>
    <row r="6716" spans="1:5" hidden="1" x14ac:dyDescent="0.25">
      <c r="A6716" t="s">
        <v>2161</v>
      </c>
      <c r="C6716" t="s">
        <v>2164</v>
      </c>
      <c r="D6716" t="str">
        <f t="shared" si="74"/>
        <v>N'Blauer See Delikatessen',N'Forsterstr. 57',N'Mannheim',</v>
      </c>
      <c r="E6716" t="s">
        <v>2569</v>
      </c>
    </row>
    <row r="6717" spans="1:5" hidden="1" x14ac:dyDescent="0.25">
      <c r="A6717" t="s">
        <v>2161</v>
      </c>
      <c r="C6717" t="s">
        <v>2165</v>
      </c>
      <c r="D6717" t="str">
        <f t="shared" si="74"/>
        <v>VALUES (10853,N'BLAUS',9,'1/27/1998','2/24/1998','2/3/1998',2,53.83,N'Blauer See Delikatessen',N'Forsterstr. 57',N'Mannheim',NULL,N'68306',N'Germany')INSERT INTO "Orders"ShippedDate,"ShipVia","Freight","ShipName","ShipAddress",</v>
      </c>
      <c r="E6717" t="s">
        <v>5430</v>
      </c>
    </row>
    <row r="6718" spans="1:5" hidden="1" x14ac:dyDescent="0.25">
      <c r="A6718" t="s">
        <v>2161</v>
      </c>
      <c r="B6718" t="s">
        <v>2943</v>
      </c>
      <c r="D6718" t="str">
        <f t="shared" si="74"/>
        <v>VALUES (10853,N'BLAUS',9,'1/27/1998','2/24/1998','2/3/1998',2,53.83,NULL,N'68306',N'Germany')("OrderID","CustomerID","EmployeeID","OrderDate","RequiredDate",ShippedDate,"ShipVia","Freight","ShipName","ShipAddress",ShipCity,"ShipRegion","ShipPostalCode","ShipCountry")</v>
      </c>
      <c r="E6718" t="s">
        <v>5431</v>
      </c>
    </row>
    <row r="6719" spans="1:5" hidden="1" x14ac:dyDescent="0.25">
      <c r="A6719" t="s">
        <v>2161</v>
      </c>
      <c r="C6719" t="s">
        <v>2569</v>
      </c>
      <c r="D6719" t="str">
        <f t="shared" si="74"/>
        <v>ShipCity,"ShipRegion","ShipPostalCode","ShipCountry")</v>
      </c>
      <c r="E6719" t="s">
        <v>2165</v>
      </c>
    </row>
    <row r="6720" spans="1:5" hidden="1" x14ac:dyDescent="0.25">
      <c r="A6720" t="s">
        <v>2161</v>
      </c>
      <c r="C6720" t="s">
        <v>2570</v>
      </c>
      <c r="D6720" t="str">
        <f t="shared" si="74"/>
        <v>INSERT INTO "Orders"ShippedDate,"ShipVia","Freight","ShipName","ShipAddress",N'Ernst Handel',N'Kirchgasse 6',N'Graz',</v>
      </c>
      <c r="E6720" t="s">
        <v>3488</v>
      </c>
    </row>
    <row r="6721" spans="1:5" x14ac:dyDescent="0.25">
      <c r="A6721" t="s">
        <v>2161</v>
      </c>
      <c r="B6721" t="s">
        <v>2162</v>
      </c>
      <c r="D6721" t="str">
        <f t="shared" si="74"/>
        <v>INSERT INTO "Orders"("OrderID","CustomerID","EmployeeID","OrderDate","RequiredDate",ShippedDate,"ShipVia","Freight","ShipName","ShipAddress",ShipCity,"ShipRegion","ShipPostalCode","ShipCountry")VALUES (10854,N'ERNSH',3,'1/27/1998','2/24/1998','2/5/1998',2,100.22,N'Ernst Handel',N'Kirchgasse 6',N'Graz',NULL,N'8010',N'Austria')</v>
      </c>
      <c r="E6721" t="s">
        <v>5432</v>
      </c>
    </row>
    <row r="6722" spans="1:5" hidden="1" x14ac:dyDescent="0.25">
      <c r="A6722" t="s">
        <v>2161</v>
      </c>
      <c r="B6722" t="s">
        <v>2163</v>
      </c>
      <c r="D6722" t="str">
        <f t="shared" si="74"/>
        <v>("OrderID","CustomerID","EmployeeID","OrderDate","RequiredDate",ShipCity,"ShipRegion","ShipPostalCode","ShipCountry")NULL,N'8010',N'Austria')</v>
      </c>
      <c r="E6722" t="s">
        <v>3490</v>
      </c>
    </row>
    <row r="6723" spans="1:5" hidden="1" x14ac:dyDescent="0.25">
      <c r="A6723" t="s">
        <v>2161</v>
      </c>
      <c r="C6723" t="s">
        <v>2164</v>
      </c>
      <c r="D6723" t="str">
        <f t="shared" si="74"/>
        <v>N'Ernst Handel',N'Kirchgasse 6',N'Graz',</v>
      </c>
      <c r="E6723" t="s">
        <v>2194</v>
      </c>
    </row>
    <row r="6724" spans="1:5" hidden="1" x14ac:dyDescent="0.25">
      <c r="A6724" t="s">
        <v>2161</v>
      </c>
      <c r="C6724" t="s">
        <v>2165</v>
      </c>
      <c r="D6724" t="str">
        <f t="shared" si="74"/>
        <v>VALUES (10854,N'ERNSH',3,'1/27/1998','2/24/1998','2/5/1998',2,100.22,N'Ernst Handel',N'Kirchgasse 6',N'Graz',NULL,N'8010',N'Austria')INSERT INTO "Orders"ShippedDate,"ShipVia","Freight","ShipName","ShipAddress",</v>
      </c>
      <c r="E6724" t="s">
        <v>5433</v>
      </c>
    </row>
    <row r="6725" spans="1:5" hidden="1" x14ac:dyDescent="0.25">
      <c r="A6725" t="s">
        <v>2161</v>
      </c>
      <c r="B6725" t="s">
        <v>2944</v>
      </c>
      <c r="D6725" t="str">
        <f t="shared" si="74"/>
        <v>VALUES (10854,N'ERNSH',3,'1/27/1998','2/24/1998','2/5/1998',2,100.22,NULL,N'8010',N'Austria')("OrderID","CustomerID","EmployeeID","OrderDate","RequiredDate",ShippedDate,"ShipVia","Freight","ShipName","ShipAddress",ShipCity,"ShipRegion","ShipPostalCode","ShipCountry")</v>
      </c>
      <c r="E6725" t="s">
        <v>5434</v>
      </c>
    </row>
    <row r="6726" spans="1:5" hidden="1" x14ac:dyDescent="0.25">
      <c r="A6726" t="s">
        <v>2161</v>
      </c>
      <c r="C6726" t="s">
        <v>2194</v>
      </c>
      <c r="D6726" t="str">
        <f t="shared" si="74"/>
        <v>ShipCity,"ShipRegion","ShipPostalCode","ShipCountry")</v>
      </c>
      <c r="E6726" t="s">
        <v>2165</v>
      </c>
    </row>
    <row r="6727" spans="1:5" hidden="1" x14ac:dyDescent="0.25">
      <c r="A6727" t="s">
        <v>2161</v>
      </c>
      <c r="C6727" t="s">
        <v>2195</v>
      </c>
      <c r="D6727" t="str">
        <f t="shared" si="74"/>
        <v>INSERT INTO "Orders"ShippedDate,"ShipVia","Freight","ShipName","ShipAddress",N'Old World Delicatessen',N'2743 Bering St.',N'Anchorage',</v>
      </c>
      <c r="E6727" t="s">
        <v>3686</v>
      </c>
    </row>
    <row r="6728" spans="1:5" x14ac:dyDescent="0.25">
      <c r="A6728" t="s">
        <v>2161</v>
      </c>
      <c r="B6728" t="s">
        <v>2162</v>
      </c>
      <c r="D6728" t="str">
        <f t="shared" si="74"/>
        <v>INSERT INTO "Orders"("OrderID","CustomerID","EmployeeID","OrderDate","RequiredDate",ShippedDate,"ShipVia","Freight","ShipName","ShipAddress",ShipCity,"ShipRegion","ShipPostalCode","ShipCountry")VALUES (10855,N'OLDWO',3,'1/27/1998','2/24/1998','2/4/1998',1,170.97,N'Old World Delicatessen',N'2743 Bering St.',N'Anchorage',N'AK',N'99508',N'USA')</v>
      </c>
      <c r="E6728" t="s">
        <v>5435</v>
      </c>
    </row>
    <row r="6729" spans="1:5" hidden="1" x14ac:dyDescent="0.25">
      <c r="A6729" t="s">
        <v>2161</v>
      </c>
      <c r="B6729" t="s">
        <v>2163</v>
      </c>
      <c r="D6729" t="str">
        <f t="shared" si="74"/>
        <v>("OrderID","CustomerID","EmployeeID","OrderDate","RequiredDate",ShipCity,"ShipRegion","ShipPostalCode","ShipCountry")N'AK',N'99508',N'USA')</v>
      </c>
      <c r="E6729" t="s">
        <v>3688</v>
      </c>
    </row>
    <row r="6730" spans="1:5" hidden="1" x14ac:dyDescent="0.25">
      <c r="A6730" t="s">
        <v>2161</v>
      </c>
      <c r="C6730" t="s">
        <v>2164</v>
      </c>
      <c r="D6730" t="str">
        <f t="shared" si="74"/>
        <v>N'Old World Delicatessen',N'2743 Bering St.',N'Anchorage',</v>
      </c>
      <c r="E6730" t="s">
        <v>2297</v>
      </c>
    </row>
    <row r="6731" spans="1:5" hidden="1" x14ac:dyDescent="0.25">
      <c r="A6731" t="s">
        <v>2161</v>
      </c>
      <c r="C6731" t="s">
        <v>2165</v>
      </c>
      <c r="D6731" t="str">
        <f t="shared" si="74"/>
        <v>VALUES (10855,N'OLDWO',3,'1/27/1998','2/24/1998','2/4/1998',1,170.97,N'Old World Delicatessen',N'2743 Bering St.',N'Anchorage',N'AK',N'99508',N'USA')INSERT INTO "Orders"ShippedDate,"ShipVia","Freight","ShipName","ShipAddress",</v>
      </c>
      <c r="E6731" t="s">
        <v>5436</v>
      </c>
    </row>
    <row r="6732" spans="1:5" hidden="1" x14ac:dyDescent="0.25">
      <c r="A6732" t="s">
        <v>2161</v>
      </c>
      <c r="B6732" t="s">
        <v>2945</v>
      </c>
      <c r="D6732" t="str">
        <f t="shared" si="74"/>
        <v>VALUES (10855,N'OLDWO',3,'1/27/1998','2/24/1998','2/4/1998',1,170.97,N'AK',N'99508',N'USA')("OrderID","CustomerID","EmployeeID","OrderDate","RequiredDate",ShippedDate,"ShipVia","Freight","ShipName","ShipAddress",ShipCity,"ShipRegion","ShipPostalCode","ShipCountry")</v>
      </c>
      <c r="E6732" t="s">
        <v>5437</v>
      </c>
    </row>
    <row r="6733" spans="1:5" hidden="1" x14ac:dyDescent="0.25">
      <c r="A6733" t="s">
        <v>2161</v>
      </c>
      <c r="C6733" t="s">
        <v>2297</v>
      </c>
      <c r="D6733" t="str">
        <f t="shared" si="74"/>
        <v>ShipCity,"ShipRegion","ShipPostalCode","ShipCountry")</v>
      </c>
      <c r="E6733" t="s">
        <v>2165</v>
      </c>
    </row>
    <row r="6734" spans="1:5" hidden="1" x14ac:dyDescent="0.25">
      <c r="A6734" t="s">
        <v>2161</v>
      </c>
      <c r="C6734" t="s">
        <v>2298</v>
      </c>
      <c r="D6734" t="str">
        <f t="shared" si="74"/>
        <v>INSERT INTO "Orders"ShippedDate,"ShipVia","Freight","ShipName","ShipAddress",N'Antonio Moreno Taquería',N'Mataderos  2312',N'México D.F.',</v>
      </c>
      <c r="E6734" t="s">
        <v>3909</v>
      </c>
    </row>
    <row r="6735" spans="1:5" x14ac:dyDescent="0.25">
      <c r="A6735" t="s">
        <v>2161</v>
      </c>
      <c r="B6735" t="s">
        <v>2162</v>
      </c>
      <c r="D6735" t="str">
        <f t="shared" si="74"/>
        <v>INSERT INTO "Orders"("OrderID","CustomerID","EmployeeID","OrderDate","RequiredDate",ShippedDate,"ShipVia","Freight","ShipName","ShipAddress",ShipCity,"ShipRegion","ShipPostalCode","ShipCountry")VALUES (10856,N'ANTON',3,'1/28/1998','2/25/1998','2/10/1998',2,58.43,N'Antonio Moreno Taquería',N'Mataderos  2312',N'México D.F.',NULL,N'05023',N'Mexico')</v>
      </c>
      <c r="E6735" t="s">
        <v>5438</v>
      </c>
    </row>
    <row r="6736" spans="1:5" hidden="1" x14ac:dyDescent="0.25">
      <c r="A6736" t="s">
        <v>2161</v>
      </c>
      <c r="B6736" t="s">
        <v>2163</v>
      </c>
      <c r="D6736" t="str">
        <f t="shared" si="74"/>
        <v>("OrderID","CustomerID","EmployeeID","OrderDate","RequiredDate",ShipCity,"ShipRegion","ShipPostalCode","ShipCountry")NULL,N'05023',N'Mexico')</v>
      </c>
      <c r="E6736" t="s">
        <v>3911</v>
      </c>
    </row>
    <row r="6737" spans="1:5" hidden="1" x14ac:dyDescent="0.25">
      <c r="A6737" t="s">
        <v>2161</v>
      </c>
      <c r="C6737" t="s">
        <v>2164</v>
      </c>
      <c r="D6737" t="str">
        <f t="shared" si="74"/>
        <v>N'Antonio Moreno Taquería',N'Mataderos  2312',N'México D.F.',</v>
      </c>
      <c r="E6737" t="s">
        <v>2400</v>
      </c>
    </row>
    <row r="6738" spans="1:5" hidden="1" x14ac:dyDescent="0.25">
      <c r="A6738" t="s">
        <v>2161</v>
      </c>
      <c r="C6738" t="s">
        <v>2165</v>
      </c>
      <c r="D6738" t="str">
        <f t="shared" si="74"/>
        <v>VALUES (10856,N'ANTON',3,'1/28/1998','2/25/1998','2/10/1998',2,58.43,N'Antonio Moreno Taquería',N'Mataderos  2312',N'México D.F.',NULL,N'05023',N'Mexico')INSERT INTO "Orders"ShippedDate,"ShipVia","Freight","ShipName","ShipAddress",</v>
      </c>
      <c r="E6738" t="s">
        <v>5439</v>
      </c>
    </row>
    <row r="6739" spans="1:5" hidden="1" x14ac:dyDescent="0.25">
      <c r="A6739" t="s">
        <v>2161</v>
      </c>
      <c r="B6739" t="s">
        <v>2946</v>
      </c>
      <c r="D6739" t="str">
        <f t="shared" si="74"/>
        <v>VALUES (10856,N'ANTON',3,'1/28/1998','2/25/1998','2/10/1998',2,58.43,NULL,N'05023',N'Mexico')("OrderID","CustomerID","EmployeeID","OrderDate","RequiredDate",ShippedDate,"ShipVia","Freight","ShipName","ShipAddress",ShipCity,"ShipRegion","ShipPostalCode","ShipCountry")</v>
      </c>
      <c r="E6739" t="s">
        <v>5440</v>
      </c>
    </row>
    <row r="6740" spans="1:5" hidden="1" x14ac:dyDescent="0.25">
      <c r="A6740" t="s">
        <v>2161</v>
      </c>
      <c r="C6740" t="s">
        <v>2400</v>
      </c>
      <c r="D6740" t="str">
        <f t="shared" si="74"/>
        <v>ShipCity,"ShipRegion","ShipPostalCode","ShipCountry")</v>
      </c>
      <c r="E6740" t="s">
        <v>2165</v>
      </c>
    </row>
    <row r="6741" spans="1:5" hidden="1" x14ac:dyDescent="0.25">
      <c r="A6741" t="s">
        <v>2161</v>
      </c>
      <c r="C6741" t="s">
        <v>2401</v>
      </c>
      <c r="D6741" t="str">
        <f t="shared" si="74"/>
        <v>INSERT INTO "Orders"ShippedDate,"ShipVia","Freight","ShipName","ShipAddress",N'Berglunds snabbköp',N'Berguvsvägen  8',N'Luleå',</v>
      </c>
      <c r="E6741" t="s">
        <v>3581</v>
      </c>
    </row>
    <row r="6742" spans="1:5" x14ac:dyDescent="0.25">
      <c r="A6742" t="s">
        <v>2161</v>
      </c>
      <c r="B6742" t="s">
        <v>2162</v>
      </c>
      <c r="D6742" t="str">
        <f t="shared" si="74"/>
        <v>INSERT INTO "Orders"("OrderID","CustomerID","EmployeeID","OrderDate","RequiredDate",ShippedDate,"ShipVia","Freight","ShipName","ShipAddress",ShipCity,"ShipRegion","ShipPostalCode","ShipCountry")VALUES (10857,N'BERGS',8,'1/28/1998','2/25/1998','2/6/1998',2,188.85,N'Berglunds snabbköp',N'Berguvsvägen  8',N'Luleå',NULL,N'S-958 22',N'Sweden')</v>
      </c>
      <c r="E6742" t="s">
        <v>5441</v>
      </c>
    </row>
    <row r="6743" spans="1:5" hidden="1" x14ac:dyDescent="0.25">
      <c r="A6743" t="s">
        <v>2161</v>
      </c>
      <c r="B6743" t="s">
        <v>2163</v>
      </c>
      <c r="D6743" t="str">
        <f t="shared" si="74"/>
        <v>("OrderID","CustomerID","EmployeeID","OrderDate","RequiredDate",ShipCity,"ShipRegion","ShipPostalCode","ShipCountry")NULL,N'S-958 22',N'Sweden')</v>
      </c>
      <c r="E6743" t="s">
        <v>3583</v>
      </c>
    </row>
    <row r="6744" spans="1:5" hidden="1" x14ac:dyDescent="0.25">
      <c r="A6744" t="s">
        <v>2161</v>
      </c>
      <c r="C6744" t="s">
        <v>2164</v>
      </c>
      <c r="D6744" t="str">
        <f t="shared" si="74"/>
        <v>N'Berglunds snabbköp',N'Berguvsvägen  8',N'Luleå',</v>
      </c>
      <c r="E6744" t="s">
        <v>2246</v>
      </c>
    </row>
    <row r="6745" spans="1:5" hidden="1" x14ac:dyDescent="0.25">
      <c r="A6745" t="s">
        <v>2161</v>
      </c>
      <c r="C6745" t="s">
        <v>2165</v>
      </c>
      <c r="D6745" t="str">
        <f t="shared" si="74"/>
        <v>VALUES (10857,N'BERGS',8,'1/28/1998','2/25/1998','2/6/1998',2,188.85,N'Berglunds snabbköp',N'Berguvsvägen  8',N'Luleå',NULL,N'S-958 22',N'Sweden')INSERT INTO "Orders"ShippedDate,"ShipVia","Freight","ShipName","ShipAddress",</v>
      </c>
      <c r="E6745" t="s">
        <v>5442</v>
      </c>
    </row>
    <row r="6746" spans="1:5" hidden="1" x14ac:dyDescent="0.25">
      <c r="A6746" t="s">
        <v>2161</v>
      </c>
      <c r="B6746" t="s">
        <v>2947</v>
      </c>
      <c r="D6746" t="str">
        <f t="shared" si="74"/>
        <v>VALUES (10857,N'BERGS',8,'1/28/1998','2/25/1998','2/6/1998',2,188.85,NULL,N'S-958 22',N'Sweden')("OrderID","CustomerID","EmployeeID","OrderDate","RequiredDate",ShippedDate,"ShipVia","Freight","ShipName","ShipAddress",ShipCity,"ShipRegion","ShipPostalCode","ShipCountry")</v>
      </c>
      <c r="E6746" t="s">
        <v>5443</v>
      </c>
    </row>
    <row r="6747" spans="1:5" hidden="1" x14ac:dyDescent="0.25">
      <c r="A6747" t="s">
        <v>2161</v>
      </c>
      <c r="C6747" t="s">
        <v>2246</v>
      </c>
      <c r="D6747" t="str">
        <f t="shared" si="74"/>
        <v>ShipCity,"ShipRegion","ShipPostalCode","ShipCountry")</v>
      </c>
      <c r="E6747" t="s">
        <v>2165</v>
      </c>
    </row>
    <row r="6748" spans="1:5" hidden="1" x14ac:dyDescent="0.25">
      <c r="A6748" t="s">
        <v>2161</v>
      </c>
      <c r="C6748" t="s">
        <v>2247</v>
      </c>
      <c r="D6748" t="str">
        <f t="shared" si="74"/>
        <v>INSERT INTO "Orders"ShippedDate,"ShipVia","Freight","ShipName","ShipAddress",N'La corne d''abondance',N'67, avenue de l''Europe',N'Versailles',</v>
      </c>
      <c r="E6748" t="s">
        <v>5444</v>
      </c>
    </row>
    <row r="6749" spans="1:5" x14ac:dyDescent="0.25">
      <c r="A6749" t="s">
        <v>2161</v>
      </c>
      <c r="B6749" t="s">
        <v>2162</v>
      </c>
      <c r="D6749" t="str">
        <f t="shared" si="74"/>
        <v>INSERT INTO "Orders"("OrderID","CustomerID","EmployeeID","OrderDate","RequiredDate",ShippedDate,"ShipVia","Freight","ShipName","ShipAddress",ShipCity,"ShipRegion","ShipPostalCode","ShipCountry")VALUES (10858,N'LACOR',2,'1/29/1998','2/26/1998','2/3/1998',1,52.51,N'La corne d''abondance',N'67, avenue de l''Europe',N'Versailles',NULL,N'78000',N'France')</v>
      </c>
      <c r="E6749" t="s">
        <v>5445</v>
      </c>
    </row>
    <row r="6750" spans="1:5" hidden="1" x14ac:dyDescent="0.25">
      <c r="A6750" t="s">
        <v>2161</v>
      </c>
      <c r="B6750" t="s">
        <v>2163</v>
      </c>
      <c r="D6750" t="str">
        <f t="shared" si="74"/>
        <v>("OrderID","CustomerID","EmployeeID","OrderDate","RequiredDate",ShipCity,"ShipRegion","ShipPostalCode","ShipCountry")NULL,N'78000',N'France')</v>
      </c>
      <c r="E6750" t="s">
        <v>5446</v>
      </c>
    </row>
    <row r="6751" spans="1:5" hidden="1" x14ac:dyDescent="0.25">
      <c r="A6751" t="s">
        <v>2161</v>
      </c>
      <c r="C6751" t="s">
        <v>2164</v>
      </c>
      <c r="D6751" t="str">
        <f t="shared" si="74"/>
        <v>N'La corne d''abondance',N'67, avenue de l''Europe',N'Versailles',</v>
      </c>
      <c r="E6751" t="s">
        <v>2949</v>
      </c>
    </row>
    <row r="6752" spans="1:5" hidden="1" x14ac:dyDescent="0.25">
      <c r="A6752" t="s">
        <v>2161</v>
      </c>
      <c r="C6752" t="s">
        <v>2165</v>
      </c>
      <c r="D6752" t="str">
        <f t="shared" si="74"/>
        <v>VALUES (10858,N'LACOR',2,'1/29/1998','2/26/1998','2/3/1998',1,52.51,N'La corne d''abondance',N'67, avenue de l''Europe',N'Versailles',NULL,N'78000',N'France')INSERT INTO "Orders"ShippedDate,"ShipVia","Freight","ShipName","ShipAddress",</v>
      </c>
      <c r="E6752" t="s">
        <v>5447</v>
      </c>
    </row>
    <row r="6753" spans="1:5" hidden="1" x14ac:dyDescent="0.25">
      <c r="A6753" t="s">
        <v>2161</v>
      </c>
      <c r="B6753" t="s">
        <v>2948</v>
      </c>
      <c r="D6753" t="str">
        <f t="shared" si="74"/>
        <v>VALUES (10858,N'LACOR',2,'1/29/1998','2/26/1998','2/3/1998',1,52.51,NULL,N'78000',N'France')("OrderID","CustomerID","EmployeeID","OrderDate","RequiredDate",ShippedDate,"ShipVia","Freight","ShipName","ShipAddress",ShipCity,"ShipRegion","ShipPostalCode","ShipCountry")</v>
      </c>
      <c r="E6753" t="s">
        <v>5448</v>
      </c>
    </row>
    <row r="6754" spans="1:5" hidden="1" x14ac:dyDescent="0.25">
      <c r="A6754" t="s">
        <v>2161</v>
      </c>
      <c r="C6754" t="s">
        <v>2949</v>
      </c>
      <c r="D6754" t="str">
        <f t="shared" si="74"/>
        <v>ShipCity,"ShipRegion","ShipPostalCode","ShipCountry")</v>
      </c>
      <c r="E6754" t="s">
        <v>2165</v>
      </c>
    </row>
    <row r="6755" spans="1:5" hidden="1" x14ac:dyDescent="0.25">
      <c r="A6755" t="s">
        <v>2161</v>
      </c>
      <c r="C6755" t="s">
        <v>2950</v>
      </c>
      <c r="D6755" t="str">
        <f t="shared" si="74"/>
        <v>INSERT INTO "Orders"ShippedDate,"ShipVia","Freight","ShipName","ShipAddress",N'Frankenversand',N'Berliner Platz 43',N'München',</v>
      </c>
      <c r="E6755" t="s">
        <v>3531</v>
      </c>
    </row>
    <row r="6756" spans="1:5" x14ac:dyDescent="0.25">
      <c r="A6756" t="s">
        <v>2161</v>
      </c>
      <c r="B6756" t="s">
        <v>2162</v>
      </c>
      <c r="D6756" t="str">
        <f t="shared" si="74"/>
        <v>INSERT INTO "Orders"("OrderID","CustomerID","EmployeeID","OrderDate","RequiredDate",ShippedDate,"ShipVia","Freight","ShipName","ShipAddress",ShipCity,"ShipRegion","ShipPostalCode","ShipCountry")VALUES (10859,N'FRANK',1,'1/29/1998','2/26/1998','2/2/1998',2,76.10,N'Frankenversand',N'Berliner Platz 43',N'München',NULL,N'80805',N'Germany')</v>
      </c>
      <c r="E6756" t="s">
        <v>5449</v>
      </c>
    </row>
    <row r="6757" spans="1:5" hidden="1" x14ac:dyDescent="0.25">
      <c r="A6757" t="s">
        <v>2161</v>
      </c>
      <c r="B6757" t="s">
        <v>2163</v>
      </c>
      <c r="D6757" t="str">
        <f t="shared" si="74"/>
        <v>("OrderID","CustomerID","EmployeeID","OrderDate","RequiredDate",ShipCity,"ShipRegion","ShipPostalCode","ShipCountry")NULL,N'80805',N'Germany')</v>
      </c>
      <c r="E6757" t="s">
        <v>3533</v>
      </c>
    </row>
    <row r="6758" spans="1:5" hidden="1" x14ac:dyDescent="0.25">
      <c r="A6758" t="s">
        <v>2161</v>
      </c>
      <c r="C6758" t="s">
        <v>2164</v>
      </c>
      <c r="D6758" t="str">
        <f t="shared" si="74"/>
        <v>N'Frankenversand',N'Berliner Platz 43',N'München',</v>
      </c>
      <c r="E6758" t="s">
        <v>2219</v>
      </c>
    </row>
    <row r="6759" spans="1:5" hidden="1" x14ac:dyDescent="0.25">
      <c r="A6759" t="s">
        <v>2161</v>
      </c>
      <c r="C6759" t="s">
        <v>2165</v>
      </c>
      <c r="D6759" t="str">
        <f t="shared" si="74"/>
        <v>VALUES (10859,N'FRANK',1,'1/29/1998','2/26/1998','2/2/1998',2,76.10,N'Frankenversand',N'Berliner Platz 43',N'München',NULL,N'80805',N'Germany')INSERT INTO "Orders"ShippedDate,"ShipVia","Freight","ShipName","ShipAddress",</v>
      </c>
      <c r="E6759" t="s">
        <v>5450</v>
      </c>
    </row>
    <row r="6760" spans="1:5" hidden="1" x14ac:dyDescent="0.25">
      <c r="A6760" t="s">
        <v>2161</v>
      </c>
      <c r="B6760" t="s">
        <v>2951</v>
      </c>
      <c r="D6760" t="str">
        <f t="shared" si="74"/>
        <v>VALUES (10859,N'FRANK',1,'1/29/1998','2/26/1998','2/2/1998',2,76.10,NULL,N'80805',N'Germany')("OrderID","CustomerID","EmployeeID","OrderDate","RequiredDate",ShippedDate,"ShipVia","Freight","ShipName","ShipAddress",ShipCity,"ShipRegion","ShipPostalCode","ShipCountry")</v>
      </c>
      <c r="E6760" t="s">
        <v>5451</v>
      </c>
    </row>
    <row r="6761" spans="1:5" hidden="1" x14ac:dyDescent="0.25">
      <c r="A6761" t="s">
        <v>2161</v>
      </c>
      <c r="C6761" t="s">
        <v>2219</v>
      </c>
      <c r="D6761" t="str">
        <f t="shared" si="74"/>
        <v>ShipCity,"ShipRegion","ShipPostalCode","ShipCountry")</v>
      </c>
      <c r="E6761" t="s">
        <v>2165</v>
      </c>
    </row>
    <row r="6762" spans="1:5" hidden="1" x14ac:dyDescent="0.25">
      <c r="A6762" t="s">
        <v>2161</v>
      </c>
      <c r="C6762" t="s">
        <v>2220</v>
      </c>
      <c r="D6762" t="str">
        <f t="shared" si="74"/>
        <v>INSERT INTO "Orders"ShippedDate,"ShipVia","Freight","ShipName","ShipAddress",N'France restauration',N'54, rue Royale',N'Nantes',</v>
      </c>
      <c r="E6762" t="s">
        <v>4879</v>
      </c>
    </row>
    <row r="6763" spans="1:5" x14ac:dyDescent="0.25">
      <c r="A6763" t="s">
        <v>2161</v>
      </c>
      <c r="B6763" t="s">
        <v>2162</v>
      </c>
      <c r="D6763" t="str">
        <f t="shared" si="74"/>
        <v>INSERT INTO "Orders"("OrderID","CustomerID","EmployeeID","OrderDate","RequiredDate",ShippedDate,"ShipVia","Freight","ShipName","ShipAddress",ShipCity,"ShipRegion","ShipPostalCode","ShipCountry")VALUES (10860,N'FRANR',3,'1/29/1998','2/26/1998','2/4/1998',3,19.26,N'France restauration',N'54, rue Royale',N'Nantes',NULL,N'44000',N'France')</v>
      </c>
      <c r="E6763" t="s">
        <v>5452</v>
      </c>
    </row>
    <row r="6764" spans="1:5" hidden="1" x14ac:dyDescent="0.25">
      <c r="A6764" t="s">
        <v>2161</v>
      </c>
      <c r="B6764" t="s">
        <v>2163</v>
      </c>
      <c r="D6764" t="str">
        <f t="shared" si="74"/>
        <v>("OrderID","CustomerID","EmployeeID","OrderDate","RequiredDate",ShipCity,"ShipRegion","ShipPostalCode","ShipCountry")NULL,N'44000',N'France')</v>
      </c>
      <c r="E6764" t="s">
        <v>3714</v>
      </c>
    </row>
    <row r="6765" spans="1:5" hidden="1" x14ac:dyDescent="0.25">
      <c r="A6765" t="s">
        <v>2161</v>
      </c>
      <c r="C6765" t="s">
        <v>2164</v>
      </c>
      <c r="D6765" t="str">
        <f t="shared" si="74"/>
        <v>N'France restauration',N'54, rue Royale',N'Nantes',</v>
      </c>
      <c r="E6765" t="s">
        <v>2758</v>
      </c>
    </row>
    <row r="6766" spans="1:5" hidden="1" x14ac:dyDescent="0.25">
      <c r="A6766" t="s">
        <v>2161</v>
      </c>
      <c r="C6766" t="s">
        <v>2165</v>
      </c>
      <c r="D6766" t="str">
        <f t="shared" si="74"/>
        <v>VALUES (10860,N'FRANR',3,'1/29/1998','2/26/1998','2/4/1998',3,19.26,N'France restauration',N'54, rue Royale',N'Nantes',NULL,N'44000',N'France')INSERT INTO "Orders"ShippedDate,"ShipVia","Freight","ShipName","ShipAddress",</v>
      </c>
      <c r="E6766" t="s">
        <v>5453</v>
      </c>
    </row>
    <row r="6767" spans="1:5" hidden="1" x14ac:dyDescent="0.25">
      <c r="A6767" t="s">
        <v>2161</v>
      </c>
      <c r="B6767" t="s">
        <v>2952</v>
      </c>
      <c r="D6767" t="str">
        <f t="shared" si="74"/>
        <v>VALUES (10860,N'FRANR',3,'1/29/1998','2/26/1998','2/4/1998',3,19.26,NULL,N'44000',N'France')("OrderID","CustomerID","EmployeeID","OrderDate","RequiredDate",ShippedDate,"ShipVia","Freight","ShipName","ShipAddress",ShipCity,"ShipRegion","ShipPostalCode","ShipCountry")</v>
      </c>
      <c r="E6767" t="s">
        <v>5454</v>
      </c>
    </row>
    <row r="6768" spans="1:5" hidden="1" x14ac:dyDescent="0.25">
      <c r="A6768" t="s">
        <v>2161</v>
      </c>
      <c r="C6768" t="s">
        <v>2758</v>
      </c>
      <c r="D6768" t="str">
        <f t="shared" ref="D6768:D6831" si="75">B6768&amp;B6769&amp;C6770&amp;C6771&amp;B6772&amp;C6773&amp;C6774</f>
        <v>ShipCity,"ShipRegion","ShipPostalCode","ShipCountry")</v>
      </c>
      <c r="E6768" t="s">
        <v>2165</v>
      </c>
    </row>
    <row r="6769" spans="1:5" hidden="1" x14ac:dyDescent="0.25">
      <c r="A6769" t="s">
        <v>2161</v>
      </c>
      <c r="C6769" t="s">
        <v>2312</v>
      </c>
      <c r="D6769" t="str">
        <f t="shared" si="75"/>
        <v>INSERT INTO "Orders"ShippedDate,"ShipVia","Freight","ShipName","ShipAddress",N'White Clover Markets',N'1029 - 12th Ave. S.',N'Seattle',</v>
      </c>
      <c r="E6769" t="s">
        <v>3541</v>
      </c>
    </row>
    <row r="6770" spans="1:5" x14ac:dyDescent="0.25">
      <c r="A6770" t="s">
        <v>2161</v>
      </c>
      <c r="B6770" t="s">
        <v>2162</v>
      </c>
      <c r="D6770" t="str">
        <f t="shared" si="75"/>
        <v>INSERT INTO "Orders"("OrderID","CustomerID","EmployeeID","OrderDate","RequiredDate",ShippedDate,"ShipVia","Freight","ShipName","ShipAddress",ShipCity,"ShipRegion","ShipPostalCode","ShipCountry")VALUES (10861,N'WHITC',4,'1/30/1998','2/27/1998','2/17/1998',2,14.93,N'White Clover Markets',N'1029 - 12th Ave. S.',N'Seattle',N'WA',N'98124',N'USA')</v>
      </c>
      <c r="E6770" t="s">
        <v>5455</v>
      </c>
    </row>
    <row r="6771" spans="1:5" hidden="1" x14ac:dyDescent="0.25">
      <c r="A6771" t="s">
        <v>2161</v>
      </c>
      <c r="B6771" t="s">
        <v>2163</v>
      </c>
      <c r="D6771" t="str">
        <f t="shared" si="75"/>
        <v>("OrderID","CustomerID","EmployeeID","OrderDate","RequiredDate",ShipCity,"ShipRegion","ShipPostalCode","ShipCountry")N'WA',N'98124',N'USA')</v>
      </c>
      <c r="E6771" t="s">
        <v>3543</v>
      </c>
    </row>
    <row r="6772" spans="1:5" hidden="1" x14ac:dyDescent="0.25">
      <c r="A6772" t="s">
        <v>2161</v>
      </c>
      <c r="C6772" t="s">
        <v>2164</v>
      </c>
      <c r="D6772" t="str">
        <f t="shared" si="75"/>
        <v>N'White Clover Markets',N'1029 - 12th Ave. S.',N'Seattle',</v>
      </c>
      <c r="E6772" t="s">
        <v>2225</v>
      </c>
    </row>
    <row r="6773" spans="1:5" hidden="1" x14ac:dyDescent="0.25">
      <c r="A6773" t="s">
        <v>2161</v>
      </c>
      <c r="C6773" t="s">
        <v>2165</v>
      </c>
      <c r="D6773" t="str">
        <f t="shared" si="75"/>
        <v>VALUES (10861,N'WHITC',4,'1/30/1998','2/27/1998','2/17/1998',2,14.93,N'White Clover Markets',N'1029 - 12th Ave. S.',N'Seattle',N'WA',N'98124',N'USA')INSERT INTO "Orders"ShippedDate,"ShipVia","Freight","ShipName","ShipAddress",</v>
      </c>
      <c r="E6773" t="s">
        <v>5456</v>
      </c>
    </row>
    <row r="6774" spans="1:5" hidden="1" x14ac:dyDescent="0.25">
      <c r="A6774" t="s">
        <v>2161</v>
      </c>
      <c r="B6774" t="s">
        <v>2953</v>
      </c>
      <c r="D6774" t="str">
        <f t="shared" si="75"/>
        <v>VALUES (10861,N'WHITC',4,'1/30/1998','2/27/1998','2/17/1998',2,14.93,N'WA',N'98124',N'USA')("OrderID","CustomerID","EmployeeID","OrderDate","RequiredDate",ShippedDate,"ShipVia","Freight","ShipName","ShipAddress",ShipCity,"ShipRegion","ShipPostalCode","ShipCountry")</v>
      </c>
      <c r="E6774" t="s">
        <v>5457</v>
      </c>
    </row>
    <row r="6775" spans="1:5" hidden="1" x14ac:dyDescent="0.25">
      <c r="A6775" t="s">
        <v>2161</v>
      </c>
      <c r="C6775" t="s">
        <v>2225</v>
      </c>
      <c r="D6775" t="str">
        <f t="shared" si="75"/>
        <v>ShipCity,"ShipRegion","ShipPostalCode","ShipCountry")</v>
      </c>
      <c r="E6775" t="s">
        <v>2165</v>
      </c>
    </row>
    <row r="6776" spans="1:5" hidden="1" x14ac:dyDescent="0.25">
      <c r="A6776" t="s">
        <v>2161</v>
      </c>
      <c r="C6776" t="s">
        <v>2226</v>
      </c>
      <c r="D6776" t="str">
        <f t="shared" si="75"/>
        <v>INSERT INTO "Orders"ShippedDate,"ShipVia","Freight","ShipName","ShipAddress",N'Lehmanns Marktstand',N'Magazinweg 7',N'Frankfurt a.M.',</v>
      </c>
      <c r="E6776" t="s">
        <v>3586</v>
      </c>
    </row>
    <row r="6777" spans="1:5" x14ac:dyDescent="0.25">
      <c r="A6777" t="s">
        <v>2161</v>
      </c>
      <c r="B6777" t="s">
        <v>2162</v>
      </c>
      <c r="D6777" t="str">
        <f t="shared" si="75"/>
        <v>INSERT INTO "Orders"("OrderID","CustomerID","EmployeeID","OrderDate","RequiredDate",ShippedDate,"ShipVia","Freight","ShipName","ShipAddress",ShipCity,"ShipRegion","ShipPostalCode","ShipCountry")VALUES (10862,N'LEHMS',8,'1/30/1998','3/13/1998','2/2/1998',2,53.23,N'Lehmanns Marktstand',N'Magazinweg 7',N'Frankfurt a.M.',NULL,N'60528',N'Germany')</v>
      </c>
      <c r="E6777" t="s">
        <v>5458</v>
      </c>
    </row>
    <row r="6778" spans="1:5" hidden="1" x14ac:dyDescent="0.25">
      <c r="A6778" t="s">
        <v>2161</v>
      </c>
      <c r="B6778" t="s">
        <v>2163</v>
      </c>
      <c r="D6778" t="str">
        <f t="shared" si="75"/>
        <v>("OrderID","CustomerID","EmployeeID","OrderDate","RequiredDate",ShipCity,"ShipRegion","ShipPostalCode","ShipCountry")NULL,N'60528',N'Germany')</v>
      </c>
      <c r="E6778" t="s">
        <v>3588</v>
      </c>
    </row>
    <row r="6779" spans="1:5" hidden="1" x14ac:dyDescent="0.25">
      <c r="A6779" t="s">
        <v>2161</v>
      </c>
      <c r="C6779" t="s">
        <v>2164</v>
      </c>
      <c r="D6779" t="str">
        <f t="shared" si="75"/>
        <v>N'Lehmanns Marktstand',N'Magazinweg 7',N'Frankfurt a.M.',</v>
      </c>
      <c r="E6779" t="s">
        <v>2249</v>
      </c>
    </row>
    <row r="6780" spans="1:5" hidden="1" x14ac:dyDescent="0.25">
      <c r="A6780" t="s">
        <v>2161</v>
      </c>
      <c r="C6780" t="s">
        <v>2165</v>
      </c>
      <c r="D6780" t="str">
        <f t="shared" si="75"/>
        <v>VALUES (10862,N'LEHMS',8,'1/30/1998','3/13/1998','2/2/1998',2,53.23,N'Lehmanns Marktstand',N'Magazinweg 7',N'Frankfurt a.M.',NULL,N'60528',N'Germany')INSERT INTO "Orders"ShippedDate,"ShipVia","Freight","ShipName","ShipAddress",</v>
      </c>
      <c r="E6780" t="s">
        <v>5459</v>
      </c>
    </row>
    <row r="6781" spans="1:5" hidden="1" x14ac:dyDescent="0.25">
      <c r="A6781" t="s">
        <v>2161</v>
      </c>
      <c r="B6781" t="s">
        <v>2954</v>
      </c>
      <c r="D6781" t="str">
        <f t="shared" si="75"/>
        <v>VALUES (10862,N'LEHMS',8,'1/30/1998','3/13/1998','2/2/1998',2,53.23,NULL,N'60528',N'Germany')("OrderID","CustomerID","EmployeeID","OrderDate","RequiredDate",ShippedDate,"ShipVia","Freight","ShipName","ShipAddress",ShipCity,"ShipRegion","ShipPostalCode","ShipCountry")</v>
      </c>
      <c r="E6781" t="s">
        <v>5460</v>
      </c>
    </row>
    <row r="6782" spans="1:5" hidden="1" x14ac:dyDescent="0.25">
      <c r="A6782" t="s">
        <v>2161</v>
      </c>
      <c r="C6782" t="s">
        <v>2249</v>
      </c>
      <c r="D6782" t="str">
        <f t="shared" si="75"/>
        <v>ShipCity,"ShipRegion","ShipPostalCode","ShipCountry")</v>
      </c>
      <c r="E6782" t="s">
        <v>2165</v>
      </c>
    </row>
    <row r="6783" spans="1:5" hidden="1" x14ac:dyDescent="0.25">
      <c r="A6783" t="s">
        <v>2161</v>
      </c>
      <c r="C6783" t="s">
        <v>2250</v>
      </c>
      <c r="D6783" t="str">
        <f t="shared" si="75"/>
        <v>INSERT INTO "Orders"ShippedDate,"ShipVia","Freight","ShipName","ShipAddress",N'HILARION-Abastos',N'Carrera 22 con Ave. Carlos Soublette #8-35',N'San Cristóbal',</v>
      </c>
      <c r="E6783" t="s">
        <v>3483</v>
      </c>
    </row>
    <row r="6784" spans="1:5" x14ac:dyDescent="0.25">
      <c r="A6784" t="s">
        <v>2161</v>
      </c>
      <c r="B6784" t="s">
        <v>2162</v>
      </c>
      <c r="D6784" t="str">
        <f t="shared" si="75"/>
        <v>INSERT INTO "Orders"("OrderID","CustomerID","EmployeeID","OrderDate","RequiredDate",ShippedDate,"ShipVia","Freight","ShipName","ShipAddress",ShipCity,"ShipRegion","ShipPostalCode","ShipCountry")VALUES (10863,N'HILAA',4,'2/2/1998','3/2/1998','2/17/1998',2,30.26,N'HILARION-Abastos',N'Carrera 22 con Ave. Carlos Soublette #8-35',N'San Cristóbal',N'Táchira',N'5022',N'Venezuela')</v>
      </c>
      <c r="E6784" t="s">
        <v>5461</v>
      </c>
    </row>
    <row r="6785" spans="1:5" hidden="1" x14ac:dyDescent="0.25">
      <c r="A6785" t="s">
        <v>2161</v>
      </c>
      <c r="B6785" t="s">
        <v>2163</v>
      </c>
      <c r="D6785" t="str">
        <f t="shared" si="75"/>
        <v>("OrderID","CustomerID","EmployeeID","OrderDate","RequiredDate",ShipCity,"ShipRegion","ShipPostalCode","ShipCountry")N'Táchira',N'5022',N'Venezuela')</v>
      </c>
      <c r="E6785" t="s">
        <v>3485</v>
      </c>
    </row>
    <row r="6786" spans="1:5" hidden="1" x14ac:dyDescent="0.25">
      <c r="A6786" t="s">
        <v>2161</v>
      </c>
      <c r="C6786" t="s">
        <v>2164</v>
      </c>
      <c r="D6786" t="str">
        <f t="shared" si="75"/>
        <v>N'HILARION-Abastos',N'Carrera 22 con Ave. Carlos Soublette #8-35',N'San Cristóbal',</v>
      </c>
      <c r="E6786" t="s">
        <v>2191</v>
      </c>
    </row>
    <row r="6787" spans="1:5" hidden="1" x14ac:dyDescent="0.25">
      <c r="A6787" t="s">
        <v>2161</v>
      </c>
      <c r="C6787" t="s">
        <v>2165</v>
      </c>
      <c r="D6787" t="str">
        <f t="shared" si="75"/>
        <v>VALUES (10863,N'HILAA',4,'2/2/1998','3/2/1998','2/17/1998',2,30.26,N'HILARION-Abastos',N'Carrera 22 con Ave. Carlos Soublette #8-35',N'San Cristóbal',N'Táchira',N'5022',N'Venezuela')INSERT INTO "Orders"ShippedDate,"ShipVia","Freight","ShipName","ShipAddress",</v>
      </c>
      <c r="E6787" t="s">
        <v>5462</v>
      </c>
    </row>
    <row r="6788" spans="1:5" hidden="1" x14ac:dyDescent="0.25">
      <c r="A6788" t="s">
        <v>2161</v>
      </c>
      <c r="B6788" t="s">
        <v>2955</v>
      </c>
      <c r="D6788" t="str">
        <f t="shared" si="75"/>
        <v>VALUES (10863,N'HILAA',4,'2/2/1998','3/2/1998','2/17/1998',2,30.26,N'Táchira',N'5022',N'Venezuela')("OrderID","CustomerID","EmployeeID","OrderDate","RequiredDate",ShippedDate,"ShipVia","Freight","ShipName","ShipAddress",ShipCity,"ShipRegion","ShipPostalCode","ShipCountry")</v>
      </c>
      <c r="E6788" t="s">
        <v>5463</v>
      </c>
    </row>
    <row r="6789" spans="1:5" hidden="1" x14ac:dyDescent="0.25">
      <c r="A6789" t="s">
        <v>2161</v>
      </c>
      <c r="C6789" t="s">
        <v>2191</v>
      </c>
      <c r="D6789" t="str">
        <f t="shared" si="75"/>
        <v>ShipCity,"ShipRegion","ShipPostalCode","ShipCountry")</v>
      </c>
      <c r="E6789" t="s">
        <v>2165</v>
      </c>
    </row>
    <row r="6790" spans="1:5" hidden="1" x14ac:dyDescent="0.25">
      <c r="A6790" t="s">
        <v>2161</v>
      </c>
      <c r="C6790" t="s">
        <v>2192</v>
      </c>
      <c r="D6790" t="str">
        <f t="shared" si="75"/>
        <v>INSERT INTO "Orders"ShippedDate,"ShipVia","Freight","ShipName","ShipAddress",N'Around the Horn',N'Brook Farm Stratford St. Mary',N'Colchester',</v>
      </c>
      <c r="E6790" t="s">
        <v>3871</v>
      </c>
    </row>
    <row r="6791" spans="1:5" x14ac:dyDescent="0.25">
      <c r="A6791" t="s">
        <v>2161</v>
      </c>
      <c r="B6791" t="s">
        <v>2162</v>
      </c>
      <c r="D6791" t="str">
        <f t="shared" si="75"/>
        <v>INSERT INTO "Orders"("OrderID","CustomerID","EmployeeID","OrderDate","RequiredDate",ShippedDate,"ShipVia","Freight","ShipName","ShipAddress",ShipCity,"ShipRegion","ShipPostalCode","ShipCountry")VALUES (10864,N'AROUT',4,'2/2/1998','3/2/1998','2/9/1998',2,3.04,N'Around the Horn',N'Brook Farm Stratford St. Mary',N'Colchester',N'Essex',N'CO7 6JX',N'UK')</v>
      </c>
      <c r="E6791" t="s">
        <v>5464</v>
      </c>
    </row>
    <row r="6792" spans="1:5" hidden="1" x14ac:dyDescent="0.25">
      <c r="A6792" t="s">
        <v>2161</v>
      </c>
      <c r="B6792" t="s">
        <v>2163</v>
      </c>
      <c r="D6792" t="str">
        <f t="shared" si="75"/>
        <v>("OrderID","CustomerID","EmployeeID","OrderDate","RequiredDate",ShipCity,"ShipRegion","ShipPostalCode","ShipCountry")N'Essex',N'CO7 6JX',N'UK')</v>
      </c>
      <c r="E6792" t="s">
        <v>3873</v>
      </c>
    </row>
    <row r="6793" spans="1:5" hidden="1" x14ac:dyDescent="0.25">
      <c r="A6793" t="s">
        <v>2161</v>
      </c>
      <c r="C6793" t="s">
        <v>2164</v>
      </c>
      <c r="D6793" t="str">
        <f t="shared" si="75"/>
        <v>N'Around the Horn',N'Brook Farm Stratford St. Mary',N'Colchester',</v>
      </c>
      <c r="E6793" t="s">
        <v>2382</v>
      </c>
    </row>
    <row r="6794" spans="1:5" hidden="1" x14ac:dyDescent="0.25">
      <c r="A6794" t="s">
        <v>2161</v>
      </c>
      <c r="C6794" t="s">
        <v>2165</v>
      </c>
      <c r="D6794" t="str">
        <f t="shared" si="75"/>
        <v>VALUES (10864,N'AROUT',4,'2/2/1998','3/2/1998','2/9/1998',2,3.04,N'Around the Horn',N'Brook Farm Stratford St. Mary',N'Colchester',N'Essex',N'CO7 6JX',N'UK')INSERT INTO "Orders"ShippedDate,"ShipVia","Freight","ShipName","ShipAddress",</v>
      </c>
      <c r="E6794" t="s">
        <v>5465</v>
      </c>
    </row>
    <row r="6795" spans="1:5" hidden="1" x14ac:dyDescent="0.25">
      <c r="A6795" t="s">
        <v>2161</v>
      </c>
      <c r="B6795" t="s">
        <v>2956</v>
      </c>
      <c r="D6795" t="str">
        <f t="shared" si="75"/>
        <v>VALUES (10864,N'AROUT',4,'2/2/1998','3/2/1998','2/9/1998',2,3.04,N'Essex',N'CO7 6JX',N'UK')("OrderID","CustomerID","EmployeeID","OrderDate","RequiredDate",ShippedDate,"ShipVia","Freight","ShipName","ShipAddress",ShipCity,"ShipRegion","ShipPostalCode","ShipCountry")</v>
      </c>
      <c r="E6795" t="s">
        <v>5466</v>
      </c>
    </row>
    <row r="6796" spans="1:5" hidden="1" x14ac:dyDescent="0.25">
      <c r="A6796" t="s">
        <v>2161</v>
      </c>
      <c r="C6796" t="s">
        <v>2382</v>
      </c>
      <c r="D6796" t="str">
        <f t="shared" si="75"/>
        <v>ShipCity,"ShipRegion","ShipPostalCode","ShipCountry")</v>
      </c>
      <c r="E6796" t="s">
        <v>2165</v>
      </c>
    </row>
    <row r="6797" spans="1:5" hidden="1" x14ac:dyDescent="0.25">
      <c r="A6797" t="s">
        <v>2161</v>
      </c>
      <c r="C6797" t="s">
        <v>2383</v>
      </c>
      <c r="D6797" t="str">
        <f t="shared" si="75"/>
        <v>INSERT INTO "Orders"ShippedDate,"ShipVia","Freight","ShipName","ShipAddress",N'QUICK-Stop',N'Taucherstraße 10',N'Cunewalde',</v>
      </c>
      <c r="E6797" t="s">
        <v>3557</v>
      </c>
    </row>
    <row r="6798" spans="1:5" x14ac:dyDescent="0.25">
      <c r="A6798" t="s">
        <v>2161</v>
      </c>
      <c r="B6798" t="s">
        <v>2162</v>
      </c>
      <c r="D6798" t="str">
        <f t="shared" si="75"/>
        <v>INSERT INTO "Orders"("OrderID","CustomerID","EmployeeID","OrderDate","RequiredDate",ShippedDate,"ShipVia","Freight","ShipName","ShipAddress",ShipCity,"ShipRegion","ShipPostalCode","ShipCountry")VALUES (10865,N'QUICK',2,'2/2/1998','2/16/1998','2/12/1998',1,348.14,N'QUICK-Stop',N'Taucherstraße 10',N'Cunewalde',NULL,N'01307',N'Germany')</v>
      </c>
      <c r="E6798" t="s">
        <v>5467</v>
      </c>
    </row>
    <row r="6799" spans="1:5" hidden="1" x14ac:dyDescent="0.25">
      <c r="A6799" t="s">
        <v>2161</v>
      </c>
      <c r="B6799" t="s">
        <v>2163</v>
      </c>
      <c r="D6799" t="str">
        <f t="shared" si="75"/>
        <v>("OrderID","CustomerID","EmployeeID","OrderDate","RequiredDate",ShipCity,"ShipRegion","ShipPostalCode","ShipCountry")NULL,N'01307',N'Germany')</v>
      </c>
      <c r="E6799" t="s">
        <v>3559</v>
      </c>
    </row>
    <row r="6800" spans="1:5" hidden="1" x14ac:dyDescent="0.25">
      <c r="A6800" t="s">
        <v>2161</v>
      </c>
      <c r="C6800" t="s">
        <v>2164</v>
      </c>
      <c r="D6800" t="str">
        <f t="shared" si="75"/>
        <v>N'QUICK-Stop',N'Taucherstraße 10',N'Cunewalde',</v>
      </c>
      <c r="E6800" t="s">
        <v>2233</v>
      </c>
    </row>
    <row r="6801" spans="1:5" hidden="1" x14ac:dyDescent="0.25">
      <c r="A6801" t="s">
        <v>2161</v>
      </c>
      <c r="C6801" t="s">
        <v>2165</v>
      </c>
      <c r="D6801" t="str">
        <f t="shared" si="75"/>
        <v>VALUES (10865,N'QUICK',2,'2/2/1998','2/16/1998','2/12/1998',1,348.14,N'QUICK-Stop',N'Taucherstraße 10',N'Cunewalde',NULL,N'01307',N'Germany')INSERT INTO "Orders"ShippedDate,"ShipVia","Freight","ShipName","ShipAddress",</v>
      </c>
      <c r="E6801" t="s">
        <v>5468</v>
      </c>
    </row>
    <row r="6802" spans="1:5" hidden="1" x14ac:dyDescent="0.25">
      <c r="A6802" t="s">
        <v>2161</v>
      </c>
      <c r="B6802" t="s">
        <v>2957</v>
      </c>
      <c r="D6802" t="str">
        <f t="shared" si="75"/>
        <v>VALUES (10865,N'QUICK',2,'2/2/1998','2/16/1998','2/12/1998',1,348.14,NULL,N'01307',N'Germany')("OrderID","CustomerID","EmployeeID","OrderDate","RequiredDate",ShippedDate,"ShipVia","Freight","ShipName","ShipAddress",ShipCity,"ShipRegion","ShipPostalCode","ShipCountry")</v>
      </c>
      <c r="E6802" t="s">
        <v>5469</v>
      </c>
    </row>
    <row r="6803" spans="1:5" hidden="1" x14ac:dyDescent="0.25">
      <c r="A6803" t="s">
        <v>2161</v>
      </c>
      <c r="C6803" t="s">
        <v>2233</v>
      </c>
      <c r="D6803" t="str">
        <f t="shared" si="75"/>
        <v>ShipCity,"ShipRegion","ShipPostalCode","ShipCountry")</v>
      </c>
      <c r="E6803" t="s">
        <v>2165</v>
      </c>
    </row>
    <row r="6804" spans="1:5" hidden="1" x14ac:dyDescent="0.25">
      <c r="A6804" t="s">
        <v>2161</v>
      </c>
      <c r="C6804" t="s">
        <v>2234</v>
      </c>
      <c r="D6804" t="str">
        <f t="shared" si="75"/>
        <v>INSERT INTO "Orders"ShippedDate,"ShipVia","Freight","ShipName","ShipAddress",N'Berglunds snabbköp',N'Berguvsvägen  8',N'Luleå',</v>
      </c>
      <c r="E6804" t="s">
        <v>3581</v>
      </c>
    </row>
    <row r="6805" spans="1:5" x14ac:dyDescent="0.25">
      <c r="A6805" t="s">
        <v>2161</v>
      </c>
      <c r="B6805" t="s">
        <v>2162</v>
      </c>
      <c r="D6805" t="str">
        <f t="shared" si="75"/>
        <v>INSERT INTO "Orders"("OrderID","CustomerID","EmployeeID","OrderDate","RequiredDate",ShippedDate,"ShipVia","Freight","ShipName","ShipAddress",ShipCity,"ShipRegion","ShipPostalCode","ShipCountry")VALUES (10866,N'BERGS',5,'2/3/1998','3/3/1998','2/12/1998',1,109.11,N'Berglunds snabbköp',N'Berguvsvägen  8',N'Luleå',NULL,N'S-958 22',N'Sweden')</v>
      </c>
      <c r="E6805" t="s">
        <v>5470</v>
      </c>
    </row>
    <row r="6806" spans="1:5" hidden="1" x14ac:dyDescent="0.25">
      <c r="A6806" t="s">
        <v>2161</v>
      </c>
      <c r="B6806" t="s">
        <v>2163</v>
      </c>
      <c r="D6806" t="str">
        <f t="shared" si="75"/>
        <v>("OrderID","CustomerID","EmployeeID","OrderDate","RequiredDate",ShipCity,"ShipRegion","ShipPostalCode","ShipCountry")NULL,N'S-958 22',N'Sweden')</v>
      </c>
      <c r="E6806" t="s">
        <v>3583</v>
      </c>
    </row>
    <row r="6807" spans="1:5" hidden="1" x14ac:dyDescent="0.25">
      <c r="A6807" t="s">
        <v>2161</v>
      </c>
      <c r="C6807" t="s">
        <v>2164</v>
      </c>
      <c r="D6807" t="str">
        <f t="shared" si="75"/>
        <v>N'Berglunds snabbköp',N'Berguvsvägen  8',N'Luleå',</v>
      </c>
      <c r="E6807" t="s">
        <v>2246</v>
      </c>
    </row>
    <row r="6808" spans="1:5" hidden="1" x14ac:dyDescent="0.25">
      <c r="A6808" t="s">
        <v>2161</v>
      </c>
      <c r="C6808" t="s">
        <v>2165</v>
      </c>
      <c r="D6808" t="str">
        <f t="shared" si="75"/>
        <v>VALUES (10866,N'BERGS',5,'2/3/1998','3/3/1998','2/12/1998',1,109.11,N'Berglunds snabbköp',N'Berguvsvägen  8',N'Luleå',NULL,N'S-958 22',N'Sweden')INSERT INTO "Orders"ShippedDate,"ShipVia","Freight","ShipName","ShipAddress",</v>
      </c>
      <c r="E6808" t="s">
        <v>5471</v>
      </c>
    </row>
    <row r="6809" spans="1:5" hidden="1" x14ac:dyDescent="0.25">
      <c r="A6809" t="s">
        <v>2161</v>
      </c>
      <c r="B6809" t="s">
        <v>2958</v>
      </c>
      <c r="D6809" t="str">
        <f t="shared" si="75"/>
        <v>VALUES (10866,N'BERGS',5,'2/3/1998','3/3/1998','2/12/1998',1,109.11,NULL,N'S-958 22',N'Sweden')("OrderID","CustomerID","EmployeeID","OrderDate","RequiredDate",ShippedDate,"ShipVia","Freight","ShipName","ShipAddress",ShipCity,"ShipRegion","ShipPostalCode","ShipCountry")</v>
      </c>
      <c r="E6809" t="s">
        <v>5472</v>
      </c>
    </row>
    <row r="6810" spans="1:5" hidden="1" x14ac:dyDescent="0.25">
      <c r="A6810" t="s">
        <v>2161</v>
      </c>
      <c r="C6810" t="s">
        <v>2246</v>
      </c>
      <c r="D6810" t="str">
        <f t="shared" si="75"/>
        <v>ShipCity,"ShipRegion","ShipPostalCode","ShipCountry")</v>
      </c>
      <c r="E6810" t="s">
        <v>2165</v>
      </c>
    </row>
    <row r="6811" spans="1:5" hidden="1" x14ac:dyDescent="0.25">
      <c r="A6811" t="s">
        <v>2161</v>
      </c>
      <c r="C6811" t="s">
        <v>2247</v>
      </c>
      <c r="D6811" t="str">
        <f t="shared" si="75"/>
        <v>INSERT INTO "Orders"ShippedDate,"ShipVia","Freight","ShipName","ShipAddress",N'Lonesome Pine Restaurant',N'89 Chiaroscuro Rd.',N'Portland',</v>
      </c>
      <c r="E6811" t="s">
        <v>3694</v>
      </c>
    </row>
    <row r="6812" spans="1:5" x14ac:dyDescent="0.25">
      <c r="A6812" t="s">
        <v>2161</v>
      </c>
      <c r="B6812" t="s">
        <v>2162</v>
      </c>
      <c r="D6812" t="str">
        <f t="shared" si="75"/>
        <v>INSERT INTO "Orders"("OrderID","CustomerID","EmployeeID","OrderDate","RequiredDate",ShippedDate,"ShipVia","Freight","ShipName","ShipAddress",ShipCity,"ShipRegion","ShipPostalCode","ShipCountry")VALUES (10867,N'LONEP',6,'2/3/1998','3/17/1998','2/11/1998',1,1.93,N'Lonesome Pine Restaurant',N'89 Chiaroscuro Rd.',N'Portland',N'OR',N'97219',N'USA')</v>
      </c>
      <c r="E6812" t="s">
        <v>5473</v>
      </c>
    </row>
    <row r="6813" spans="1:5" hidden="1" x14ac:dyDescent="0.25">
      <c r="A6813" t="s">
        <v>2161</v>
      </c>
      <c r="B6813" t="s">
        <v>2163</v>
      </c>
      <c r="D6813" t="str">
        <f t="shared" si="75"/>
        <v>("OrderID","CustomerID","EmployeeID","OrderDate","RequiredDate",ShipCity,"ShipRegion","ShipPostalCode","ShipCountry")N'OR',N'97219',N'USA')</v>
      </c>
      <c r="E6813" t="s">
        <v>3696</v>
      </c>
    </row>
    <row r="6814" spans="1:5" hidden="1" x14ac:dyDescent="0.25">
      <c r="A6814" t="s">
        <v>2161</v>
      </c>
      <c r="C6814" t="s">
        <v>2164</v>
      </c>
      <c r="D6814" t="str">
        <f t="shared" si="75"/>
        <v>N'Lonesome Pine Restaurant',N'89 Chiaroscuro Rd.',N'Portland',</v>
      </c>
      <c r="E6814" t="s">
        <v>2301</v>
      </c>
    </row>
    <row r="6815" spans="1:5" hidden="1" x14ac:dyDescent="0.25">
      <c r="A6815" t="s">
        <v>2161</v>
      </c>
      <c r="C6815" t="s">
        <v>2165</v>
      </c>
      <c r="D6815" t="str">
        <f t="shared" si="75"/>
        <v>VALUES (10867,N'LONEP',6,'2/3/1998','3/17/1998','2/11/1998',1,1.93,N'Lonesome Pine Restaurant',N'89 Chiaroscuro Rd.',N'Portland',N'OR',N'97219',N'USA')INSERT INTO "Orders"ShippedDate,"ShipVia","Freight","ShipName","ShipAddress",</v>
      </c>
      <c r="E6815" t="s">
        <v>5474</v>
      </c>
    </row>
    <row r="6816" spans="1:5" hidden="1" x14ac:dyDescent="0.25">
      <c r="A6816" t="s">
        <v>2161</v>
      </c>
      <c r="B6816" t="s">
        <v>2959</v>
      </c>
      <c r="D6816" t="str">
        <f t="shared" si="75"/>
        <v>VALUES (10867,N'LONEP',6,'2/3/1998','3/17/1998','2/11/1998',1,1.93,N'OR',N'97219',N'USA')("OrderID","CustomerID","EmployeeID","OrderDate","RequiredDate",ShippedDate,"ShipVia","Freight","ShipName","ShipAddress",ShipCity,"ShipRegion","ShipPostalCode","ShipCountry")</v>
      </c>
      <c r="E6816" t="s">
        <v>5475</v>
      </c>
    </row>
    <row r="6817" spans="1:5" hidden="1" x14ac:dyDescent="0.25">
      <c r="A6817" t="s">
        <v>2161</v>
      </c>
      <c r="C6817" t="s">
        <v>2301</v>
      </c>
      <c r="D6817" t="str">
        <f t="shared" si="75"/>
        <v>ShipCity,"ShipRegion","ShipPostalCode","ShipCountry")</v>
      </c>
      <c r="E6817" t="s">
        <v>2165</v>
      </c>
    </row>
    <row r="6818" spans="1:5" hidden="1" x14ac:dyDescent="0.25">
      <c r="A6818" t="s">
        <v>2161</v>
      </c>
      <c r="C6818" t="s">
        <v>2302</v>
      </c>
      <c r="D6818" t="str">
        <f t="shared" si="75"/>
        <v>INSERT INTO "Orders"ShippedDate,"ShipVia","Freight","ShipName","ShipAddress",N'Queen Cozinha',N'Alameda dos Canàrios, 891',N'Sao Paulo',</v>
      </c>
      <c r="E6818" t="s">
        <v>3936</v>
      </c>
    </row>
    <row r="6819" spans="1:5" x14ac:dyDescent="0.25">
      <c r="A6819" t="s">
        <v>2161</v>
      </c>
      <c r="B6819" t="s">
        <v>2162</v>
      </c>
      <c r="D6819" t="str">
        <f t="shared" si="75"/>
        <v>INSERT INTO "Orders"("OrderID","CustomerID","EmployeeID","OrderDate","RequiredDate",ShippedDate,"ShipVia","Freight","ShipName","ShipAddress",ShipCity,"ShipRegion","ShipPostalCode","ShipCountry")VALUES (10868,N'QUEEN',7,'2/4/1998','3/4/1998','2/23/1998',2,191.27,N'Queen Cozinha',N'Alameda dos Canàrios, 891',N'Sao Paulo',N'SP',N'05487-020',N'Brazil')</v>
      </c>
      <c r="E6819" t="s">
        <v>5476</v>
      </c>
    </row>
    <row r="6820" spans="1:5" hidden="1" x14ac:dyDescent="0.25">
      <c r="A6820" t="s">
        <v>2161</v>
      </c>
      <c r="B6820" t="s">
        <v>2163</v>
      </c>
      <c r="D6820" t="str">
        <f t="shared" si="75"/>
        <v>("OrderID","CustomerID","EmployeeID","OrderDate","RequiredDate",ShipCity,"ShipRegion","ShipPostalCode","ShipCountry")N'SP',N'05487-020',N'Brazil')</v>
      </c>
      <c r="E6820" t="s">
        <v>3938</v>
      </c>
    </row>
    <row r="6821" spans="1:5" hidden="1" x14ac:dyDescent="0.25">
      <c r="A6821" t="s">
        <v>2161</v>
      </c>
      <c r="C6821" t="s">
        <v>2164</v>
      </c>
      <c r="D6821" t="str">
        <f t="shared" si="75"/>
        <v>N'Queen Cozinha',N'Alameda dos Canàrios, 891',N'Sao Paulo',</v>
      </c>
      <c r="E6821" t="s">
        <v>2413</v>
      </c>
    </row>
    <row r="6822" spans="1:5" hidden="1" x14ac:dyDescent="0.25">
      <c r="A6822" t="s">
        <v>2161</v>
      </c>
      <c r="C6822" t="s">
        <v>2165</v>
      </c>
      <c r="D6822" t="str">
        <f t="shared" si="75"/>
        <v>VALUES (10868,N'QUEEN',7,'2/4/1998','3/4/1998','2/23/1998',2,191.27,N'Queen Cozinha',N'Alameda dos Canàrios, 891',N'Sao Paulo',N'SP',N'05487-020',N'Brazil')INSERT INTO "Orders"ShippedDate,"ShipVia","Freight","ShipName","ShipAddress",</v>
      </c>
      <c r="E6822" t="s">
        <v>5477</v>
      </c>
    </row>
    <row r="6823" spans="1:5" hidden="1" x14ac:dyDescent="0.25">
      <c r="A6823" t="s">
        <v>2161</v>
      </c>
      <c r="B6823" t="s">
        <v>2960</v>
      </c>
      <c r="D6823" t="str">
        <f t="shared" si="75"/>
        <v>VALUES (10868,N'QUEEN',7,'2/4/1998','3/4/1998','2/23/1998',2,191.27,N'SP',N'05487-020',N'Brazil')("OrderID","CustomerID","EmployeeID","OrderDate","RequiredDate",ShippedDate,"ShipVia","Freight","ShipName","ShipAddress",ShipCity,"ShipRegion","ShipPostalCode","ShipCountry")</v>
      </c>
      <c r="E6823" t="s">
        <v>5478</v>
      </c>
    </row>
    <row r="6824" spans="1:5" hidden="1" x14ac:dyDescent="0.25">
      <c r="A6824" t="s">
        <v>2161</v>
      </c>
      <c r="C6824" t="s">
        <v>2413</v>
      </c>
      <c r="D6824" t="str">
        <f t="shared" si="75"/>
        <v>ShipCity,"ShipRegion","ShipPostalCode","ShipCountry")</v>
      </c>
      <c r="E6824" t="s">
        <v>2165</v>
      </c>
    </row>
    <row r="6825" spans="1:5" hidden="1" x14ac:dyDescent="0.25">
      <c r="A6825" t="s">
        <v>2161</v>
      </c>
      <c r="C6825" t="s">
        <v>2414</v>
      </c>
      <c r="D6825" t="str">
        <f t="shared" si="75"/>
        <v>INSERT INTO "Orders"ShippedDate,"ShipVia","Freight","ShipName","ShipAddress",N'Seven Seas Imports',N'90 Wadhurst Rd.',N'London',</v>
      </c>
      <c r="E6825" t="s">
        <v>3885</v>
      </c>
    </row>
    <row r="6826" spans="1:5" x14ac:dyDescent="0.25">
      <c r="A6826" t="s">
        <v>2161</v>
      </c>
      <c r="B6826" t="s">
        <v>2162</v>
      </c>
      <c r="D6826" t="str">
        <f t="shared" si="75"/>
        <v>INSERT INTO "Orders"("OrderID","CustomerID","EmployeeID","OrderDate","RequiredDate",ShippedDate,"ShipVia","Freight","ShipName","ShipAddress",ShipCity,"ShipRegion","ShipPostalCode","ShipCountry")VALUES (10869,N'SEVES',5,'2/4/1998','3/4/1998','2/9/1998',1,143.28,N'Seven Seas Imports',N'90 Wadhurst Rd.',N'London',NULL,N'OX15 4NB',N'UK')</v>
      </c>
      <c r="E6826" t="s">
        <v>5479</v>
      </c>
    </row>
    <row r="6827" spans="1:5" hidden="1" x14ac:dyDescent="0.25">
      <c r="A6827" t="s">
        <v>2161</v>
      </c>
      <c r="B6827" t="s">
        <v>2163</v>
      </c>
      <c r="D6827" t="str">
        <f t="shared" si="75"/>
        <v>("OrderID","CustomerID","EmployeeID","OrderDate","RequiredDate",ShipCity,"ShipRegion","ShipPostalCode","ShipCountry")NULL,N'OX15 4NB',N'UK')</v>
      </c>
      <c r="E6827" t="s">
        <v>3887</v>
      </c>
    </row>
    <row r="6828" spans="1:5" hidden="1" x14ac:dyDescent="0.25">
      <c r="A6828" t="s">
        <v>2161</v>
      </c>
      <c r="C6828" t="s">
        <v>2164</v>
      </c>
      <c r="D6828" t="str">
        <f t="shared" si="75"/>
        <v>N'Seven Seas Imports',N'90 Wadhurst Rd.',N'London',</v>
      </c>
      <c r="E6828" t="s">
        <v>2388</v>
      </c>
    </row>
    <row r="6829" spans="1:5" hidden="1" x14ac:dyDescent="0.25">
      <c r="A6829" t="s">
        <v>2161</v>
      </c>
      <c r="C6829" t="s">
        <v>2165</v>
      </c>
      <c r="D6829" t="str">
        <f t="shared" si="75"/>
        <v>VALUES (10869,N'SEVES',5,'2/4/1998','3/4/1998','2/9/1998',1,143.28,N'Seven Seas Imports',N'90 Wadhurst Rd.',N'London',NULL,N'OX15 4NB',N'UK')INSERT INTO "Orders"ShippedDate,"ShipVia","Freight","ShipName","ShipAddress",</v>
      </c>
      <c r="E6829" t="s">
        <v>5480</v>
      </c>
    </row>
    <row r="6830" spans="1:5" hidden="1" x14ac:dyDescent="0.25">
      <c r="A6830" t="s">
        <v>2161</v>
      </c>
      <c r="B6830" t="s">
        <v>2961</v>
      </c>
      <c r="D6830" t="str">
        <f t="shared" si="75"/>
        <v>VALUES (10869,N'SEVES',5,'2/4/1998','3/4/1998','2/9/1998',1,143.28,NULL,N'OX15 4NB',N'UK')("OrderID","CustomerID","EmployeeID","OrderDate","RequiredDate",ShippedDate,"ShipVia","Freight","ShipName","ShipAddress",ShipCity,"ShipRegion","ShipPostalCode","ShipCountry")</v>
      </c>
      <c r="E6830" t="s">
        <v>5481</v>
      </c>
    </row>
    <row r="6831" spans="1:5" hidden="1" x14ac:dyDescent="0.25">
      <c r="A6831" t="s">
        <v>2161</v>
      </c>
      <c r="C6831" t="s">
        <v>2388</v>
      </c>
      <c r="D6831" t="str">
        <f t="shared" si="75"/>
        <v>ShipCity,"ShipRegion","ShipPostalCode","ShipCountry")</v>
      </c>
      <c r="E6831" t="s">
        <v>2165</v>
      </c>
    </row>
    <row r="6832" spans="1:5" hidden="1" x14ac:dyDescent="0.25">
      <c r="A6832" t="s">
        <v>2161</v>
      </c>
      <c r="C6832" t="s">
        <v>2389</v>
      </c>
      <c r="D6832" t="str">
        <f t="shared" ref="D6832:D6895" si="76">B6832&amp;B6833&amp;C6834&amp;C6835&amp;B6836&amp;C6837&amp;C6838</f>
        <v>INSERT INTO "Orders"ShippedDate,"ShipVia","Freight","ShipName","ShipAddress",N'Wolski Zajazd',N'ul. Filtrowa 68',N'Warszawa',</v>
      </c>
      <c r="E6832" t="s">
        <v>3944</v>
      </c>
    </row>
    <row r="6833" spans="1:5" x14ac:dyDescent="0.25">
      <c r="A6833" t="s">
        <v>2161</v>
      </c>
      <c r="B6833" t="s">
        <v>2162</v>
      </c>
      <c r="D6833" t="str">
        <f t="shared" si="76"/>
        <v>INSERT INTO "Orders"("OrderID","CustomerID","EmployeeID","OrderDate","RequiredDate",ShippedDate,"ShipVia","Freight","ShipName","ShipAddress",ShipCity,"ShipRegion","ShipPostalCode","ShipCountry")VALUES (10870,N'WOLZA',5,'2/4/1998','3/4/1998','2/13/1998',3,12.04,N'Wolski Zajazd',N'ul. Filtrowa 68',N'Warszawa',NULL,N'01-012',N'Poland')</v>
      </c>
      <c r="E6833" t="s">
        <v>5482</v>
      </c>
    </row>
    <row r="6834" spans="1:5" hidden="1" x14ac:dyDescent="0.25">
      <c r="A6834" t="s">
        <v>2161</v>
      </c>
      <c r="B6834" t="s">
        <v>2163</v>
      </c>
      <c r="D6834" t="str">
        <f t="shared" si="76"/>
        <v>("OrderID","CustomerID","EmployeeID","OrderDate","RequiredDate",ShipCity,"ShipRegion","ShipPostalCode","ShipCountry")NULL,N'01-012',N'Poland')</v>
      </c>
      <c r="E6834" t="s">
        <v>3946</v>
      </c>
    </row>
    <row r="6835" spans="1:5" hidden="1" x14ac:dyDescent="0.25">
      <c r="A6835" t="s">
        <v>2161</v>
      </c>
      <c r="C6835" t="s">
        <v>2164</v>
      </c>
      <c r="D6835" t="str">
        <f t="shared" si="76"/>
        <v>N'Wolski Zajazd',N'ul. Filtrowa 68',N'Warszawa',</v>
      </c>
      <c r="E6835" t="s">
        <v>2417</v>
      </c>
    </row>
    <row r="6836" spans="1:5" hidden="1" x14ac:dyDescent="0.25">
      <c r="A6836" t="s">
        <v>2161</v>
      </c>
      <c r="C6836" t="s">
        <v>2165</v>
      </c>
      <c r="D6836" t="str">
        <f t="shared" si="76"/>
        <v>VALUES (10870,N'WOLZA',5,'2/4/1998','3/4/1998','2/13/1998',3,12.04,N'Wolski Zajazd',N'ul. Filtrowa 68',N'Warszawa',NULL,N'01-012',N'Poland')INSERT INTO "Orders"ShippedDate,"ShipVia","Freight","ShipName","ShipAddress",</v>
      </c>
      <c r="E6836" t="s">
        <v>5483</v>
      </c>
    </row>
    <row r="6837" spans="1:5" hidden="1" x14ac:dyDescent="0.25">
      <c r="A6837" t="s">
        <v>2161</v>
      </c>
      <c r="B6837" t="s">
        <v>2962</v>
      </c>
      <c r="D6837" t="str">
        <f t="shared" si="76"/>
        <v>VALUES (10870,N'WOLZA',5,'2/4/1998','3/4/1998','2/13/1998',3,12.04,NULL,N'01-012',N'Poland')("OrderID","CustomerID","EmployeeID","OrderDate","RequiredDate",ShippedDate,"ShipVia","Freight","ShipName","ShipAddress",ShipCity,"ShipRegion","ShipPostalCode","ShipCountry")</v>
      </c>
      <c r="E6837" t="s">
        <v>5484</v>
      </c>
    </row>
    <row r="6838" spans="1:5" hidden="1" x14ac:dyDescent="0.25">
      <c r="A6838" t="s">
        <v>2161</v>
      </c>
      <c r="C6838" t="s">
        <v>2417</v>
      </c>
      <c r="D6838" t="str">
        <f t="shared" si="76"/>
        <v>ShipCity,"ShipRegion","ShipPostalCode","ShipCountry")</v>
      </c>
      <c r="E6838" t="s">
        <v>2165</v>
      </c>
    </row>
    <row r="6839" spans="1:5" hidden="1" x14ac:dyDescent="0.25">
      <c r="A6839" t="s">
        <v>2161</v>
      </c>
      <c r="C6839" t="s">
        <v>2418</v>
      </c>
      <c r="D6839" t="str">
        <f t="shared" si="76"/>
        <v>INSERT INTO "Orders"ShippedDate,"ShipVia","Freight","ShipName","ShipAddress",N'Bon app''',N'12, rue des Bouchers',N'Marseille',</v>
      </c>
      <c r="E6839" t="s">
        <v>3785</v>
      </c>
    </row>
    <row r="6840" spans="1:5" x14ac:dyDescent="0.25">
      <c r="A6840" t="s">
        <v>2161</v>
      </c>
      <c r="B6840" t="s">
        <v>2162</v>
      </c>
      <c r="D6840" t="str">
        <f t="shared" si="76"/>
        <v>INSERT INTO "Orders"("OrderID","CustomerID","EmployeeID","OrderDate","RequiredDate",ShippedDate,"ShipVia","Freight","ShipName","ShipAddress",ShipCity,"ShipRegion","ShipPostalCode","ShipCountry")VALUES (10871,N'BONAP',9,'2/5/1998','3/5/1998','2/10/1998',2,112.27,N'Bon app''',N'12, rue des Bouchers',N'Marseille',NULL,N'13008',N'France')</v>
      </c>
      <c r="E6840" t="s">
        <v>5485</v>
      </c>
    </row>
    <row r="6841" spans="1:5" hidden="1" x14ac:dyDescent="0.25">
      <c r="A6841" t="s">
        <v>2161</v>
      </c>
      <c r="B6841" t="s">
        <v>2163</v>
      </c>
      <c r="D6841" t="str">
        <f t="shared" si="76"/>
        <v>("OrderID","CustomerID","EmployeeID","OrderDate","RequiredDate",ShipCity,"ShipRegion","ShipPostalCode","ShipCountry")NULL,N'13008',N'France')</v>
      </c>
      <c r="E6841" t="s">
        <v>3787</v>
      </c>
    </row>
    <row r="6842" spans="1:5" hidden="1" x14ac:dyDescent="0.25">
      <c r="A6842" t="s">
        <v>2161</v>
      </c>
      <c r="C6842" t="s">
        <v>2164</v>
      </c>
      <c r="D6842" t="str">
        <f t="shared" si="76"/>
        <v>N'Bon app''',N'12, rue des Bouchers',N'Marseille',</v>
      </c>
      <c r="E6842" t="s">
        <v>2344</v>
      </c>
    </row>
    <row r="6843" spans="1:5" hidden="1" x14ac:dyDescent="0.25">
      <c r="A6843" t="s">
        <v>2161</v>
      </c>
      <c r="C6843" t="s">
        <v>2165</v>
      </c>
      <c r="D6843" t="str">
        <f t="shared" si="76"/>
        <v>VALUES (10871,N'BONAP',9,'2/5/1998','3/5/1998','2/10/1998',2,112.27,N'Bon app''',N'12, rue des Bouchers',N'Marseille',NULL,N'13008',N'France')INSERT INTO "Orders"ShippedDate,"ShipVia","Freight","ShipName","ShipAddress",</v>
      </c>
      <c r="E6843" t="s">
        <v>5486</v>
      </c>
    </row>
    <row r="6844" spans="1:5" hidden="1" x14ac:dyDescent="0.25">
      <c r="A6844" t="s">
        <v>2161</v>
      </c>
      <c r="B6844" t="s">
        <v>2963</v>
      </c>
      <c r="D6844" t="str">
        <f t="shared" si="76"/>
        <v>VALUES (10871,N'BONAP',9,'2/5/1998','3/5/1998','2/10/1998',2,112.27,NULL,N'13008',N'France')("OrderID","CustomerID","EmployeeID","OrderDate","RequiredDate",ShippedDate,"ShipVia","Freight","ShipName","ShipAddress",ShipCity,"ShipRegion","ShipPostalCode","ShipCountry")</v>
      </c>
      <c r="E6844" t="s">
        <v>5487</v>
      </c>
    </row>
    <row r="6845" spans="1:5" hidden="1" x14ac:dyDescent="0.25">
      <c r="A6845" t="s">
        <v>2161</v>
      </c>
      <c r="C6845" t="s">
        <v>2344</v>
      </c>
      <c r="D6845" t="str">
        <f t="shared" si="76"/>
        <v>ShipCity,"ShipRegion","ShipPostalCode","ShipCountry")</v>
      </c>
      <c r="E6845" t="s">
        <v>2165</v>
      </c>
    </row>
    <row r="6846" spans="1:5" hidden="1" x14ac:dyDescent="0.25">
      <c r="A6846" t="s">
        <v>2161</v>
      </c>
      <c r="C6846" t="s">
        <v>2345</v>
      </c>
      <c r="D6846" t="str">
        <f t="shared" si="76"/>
        <v>INSERT INTO "Orders"ShippedDate,"ShipVia","Freight","ShipName","ShipAddress",N'Godos Cocina Típica',N'C/ Romero, 33',N'Sevilla',</v>
      </c>
      <c r="E6846" t="s">
        <v>3678</v>
      </c>
    </row>
    <row r="6847" spans="1:5" x14ac:dyDescent="0.25">
      <c r="A6847" t="s">
        <v>2161</v>
      </c>
      <c r="B6847" t="s">
        <v>2162</v>
      </c>
      <c r="D6847" t="str">
        <f t="shared" si="76"/>
        <v>INSERT INTO "Orders"("OrderID","CustomerID","EmployeeID","OrderDate","RequiredDate",ShippedDate,"ShipVia","Freight","ShipName","ShipAddress",ShipCity,"ShipRegion","ShipPostalCode","ShipCountry")VALUES (10872,N'GODOS',5,'2/5/1998','3/5/1998','2/9/1998',2,175.32,N'Godos Cocina Típica',N'C/ Romero, 33',N'Sevilla',NULL,N'41101',N'Spain')</v>
      </c>
      <c r="E6847" t="s">
        <v>5488</v>
      </c>
    </row>
    <row r="6848" spans="1:5" hidden="1" x14ac:dyDescent="0.25">
      <c r="A6848" t="s">
        <v>2161</v>
      </c>
      <c r="B6848" t="s">
        <v>2163</v>
      </c>
      <c r="D6848" t="str">
        <f t="shared" si="76"/>
        <v>("OrderID","CustomerID","EmployeeID","OrderDate","RequiredDate",ShipCity,"ShipRegion","ShipPostalCode","ShipCountry")NULL,N'41101',N'Spain')</v>
      </c>
      <c r="E6848" t="s">
        <v>3680</v>
      </c>
    </row>
    <row r="6849" spans="1:5" hidden="1" x14ac:dyDescent="0.25">
      <c r="A6849" t="s">
        <v>2161</v>
      </c>
      <c r="C6849" t="s">
        <v>2164</v>
      </c>
      <c r="D6849" t="str">
        <f t="shared" si="76"/>
        <v>N'Godos Cocina Típica',N'C/ Romero, 33',N'Sevilla',</v>
      </c>
      <c r="E6849" t="s">
        <v>2293</v>
      </c>
    </row>
    <row r="6850" spans="1:5" hidden="1" x14ac:dyDescent="0.25">
      <c r="A6850" t="s">
        <v>2161</v>
      </c>
      <c r="C6850" t="s">
        <v>2165</v>
      </c>
      <c r="D6850" t="str">
        <f t="shared" si="76"/>
        <v>VALUES (10872,N'GODOS',5,'2/5/1998','3/5/1998','2/9/1998',2,175.32,N'Godos Cocina Típica',N'C/ Romero, 33',N'Sevilla',NULL,N'41101',N'Spain')INSERT INTO "Orders"ShippedDate,"ShipVia","Freight","ShipName","ShipAddress",</v>
      </c>
      <c r="E6850" t="s">
        <v>5489</v>
      </c>
    </row>
    <row r="6851" spans="1:5" hidden="1" x14ac:dyDescent="0.25">
      <c r="A6851" t="s">
        <v>2161</v>
      </c>
      <c r="B6851" t="s">
        <v>2964</v>
      </c>
      <c r="D6851" t="str">
        <f t="shared" si="76"/>
        <v>VALUES (10872,N'GODOS',5,'2/5/1998','3/5/1998','2/9/1998',2,175.32,NULL,N'41101',N'Spain')("OrderID","CustomerID","EmployeeID","OrderDate","RequiredDate",ShippedDate,"ShipVia","Freight","ShipName","ShipAddress",ShipCity,"ShipRegion","ShipPostalCode","ShipCountry")</v>
      </c>
      <c r="E6851" t="s">
        <v>5490</v>
      </c>
    </row>
    <row r="6852" spans="1:5" hidden="1" x14ac:dyDescent="0.25">
      <c r="A6852" t="s">
        <v>2161</v>
      </c>
      <c r="C6852" t="s">
        <v>2293</v>
      </c>
      <c r="D6852" t="str">
        <f t="shared" si="76"/>
        <v>ShipCity,"ShipRegion","ShipPostalCode","ShipCountry")</v>
      </c>
      <c r="E6852" t="s">
        <v>2165</v>
      </c>
    </row>
    <row r="6853" spans="1:5" hidden="1" x14ac:dyDescent="0.25">
      <c r="A6853" t="s">
        <v>2161</v>
      </c>
      <c r="C6853" t="s">
        <v>2294</v>
      </c>
      <c r="D6853" t="str">
        <f t="shared" si="76"/>
        <v>INSERT INTO "Orders"ShippedDate,"ShipVia","Freight","ShipName","ShipAddress",N'Wilman Kala',N'Keskuskatu 45',N'Helsinki',</v>
      </c>
      <c r="E6853" t="s">
        <v>4705</v>
      </c>
    </row>
    <row r="6854" spans="1:5" x14ac:dyDescent="0.25">
      <c r="A6854" t="s">
        <v>2161</v>
      </c>
      <c r="B6854" t="s">
        <v>2162</v>
      </c>
      <c r="D6854" t="str">
        <f t="shared" si="76"/>
        <v>INSERT INTO "Orders"("OrderID","CustomerID","EmployeeID","OrderDate","RequiredDate",ShippedDate,"ShipVia","Freight","ShipName","ShipAddress",ShipCity,"ShipRegion","ShipPostalCode","ShipCountry")VALUES (10873,N'WILMK',4,'2/6/1998','3/6/1998','2/9/1998',1,0.82,N'Wilman Kala',N'Keskuskatu 45',N'Helsinki',NULL,N'21240',N'Finland')</v>
      </c>
      <c r="E6854" t="s">
        <v>5491</v>
      </c>
    </row>
    <row r="6855" spans="1:5" hidden="1" x14ac:dyDescent="0.25">
      <c r="A6855" t="s">
        <v>2161</v>
      </c>
      <c r="B6855" t="s">
        <v>2163</v>
      </c>
      <c r="D6855" t="str">
        <f t="shared" si="76"/>
        <v>("OrderID","CustomerID","EmployeeID","OrderDate","RequiredDate",ShipCity,"ShipRegion","ShipPostalCode","ShipCountry")NULL,N'21240',N'Finland')</v>
      </c>
      <c r="E6855" t="s">
        <v>4707</v>
      </c>
    </row>
    <row r="6856" spans="1:5" hidden="1" x14ac:dyDescent="0.25">
      <c r="A6856" t="s">
        <v>2161</v>
      </c>
      <c r="C6856" t="s">
        <v>2164</v>
      </c>
      <c r="D6856" t="str">
        <f t="shared" si="76"/>
        <v>N'Wilman Kala',N'Keskuskatu 45',N'Helsinki',</v>
      </c>
      <c r="E6856" t="s">
        <v>2696</v>
      </c>
    </row>
    <row r="6857" spans="1:5" hidden="1" x14ac:dyDescent="0.25">
      <c r="A6857" t="s">
        <v>2161</v>
      </c>
      <c r="C6857" t="s">
        <v>2165</v>
      </c>
      <c r="D6857" t="str">
        <f t="shared" si="76"/>
        <v>VALUES (10873,N'WILMK',4,'2/6/1998','3/6/1998','2/9/1998',1,0.82,N'Wilman Kala',N'Keskuskatu 45',N'Helsinki',NULL,N'21240',N'Finland')INSERT INTO "Orders"ShippedDate,"ShipVia","Freight","ShipName","ShipAddress",</v>
      </c>
      <c r="E6857" t="s">
        <v>5492</v>
      </c>
    </row>
    <row r="6858" spans="1:5" hidden="1" x14ac:dyDescent="0.25">
      <c r="A6858" t="s">
        <v>2161</v>
      </c>
      <c r="B6858" t="s">
        <v>2965</v>
      </c>
      <c r="D6858" t="str">
        <f t="shared" si="76"/>
        <v>VALUES (10873,N'WILMK',4,'2/6/1998','3/6/1998','2/9/1998',1,0.82,NULL,N'21240',N'Finland')("OrderID","CustomerID","EmployeeID","OrderDate","RequiredDate",ShippedDate,"ShipVia","Freight","ShipName","ShipAddress",ShipCity,"ShipRegion","ShipPostalCode","ShipCountry")</v>
      </c>
      <c r="E6858" t="s">
        <v>5493</v>
      </c>
    </row>
    <row r="6859" spans="1:5" hidden="1" x14ac:dyDescent="0.25">
      <c r="A6859" t="s">
        <v>2161</v>
      </c>
      <c r="C6859" t="s">
        <v>2696</v>
      </c>
      <c r="D6859" t="str">
        <f t="shared" si="76"/>
        <v>ShipCity,"ShipRegion","ShipPostalCode","ShipCountry")</v>
      </c>
      <c r="E6859" t="s">
        <v>2165</v>
      </c>
    </row>
    <row r="6860" spans="1:5" hidden="1" x14ac:dyDescent="0.25">
      <c r="A6860" t="s">
        <v>2161</v>
      </c>
      <c r="C6860" t="s">
        <v>2697</v>
      </c>
      <c r="D6860" t="str">
        <f t="shared" si="76"/>
        <v>INSERT INTO "Orders"ShippedDate,"ShipVia","Freight","ShipName","ShipAddress",N'Godos Cocina Típica',N'C/ Romero, 33',N'Sevilla',</v>
      </c>
      <c r="E6860" t="s">
        <v>3678</v>
      </c>
    </row>
    <row r="6861" spans="1:5" x14ac:dyDescent="0.25">
      <c r="A6861" t="s">
        <v>2161</v>
      </c>
      <c r="B6861" t="s">
        <v>2162</v>
      </c>
      <c r="D6861" t="str">
        <f t="shared" si="76"/>
        <v>INSERT INTO "Orders"("OrderID","CustomerID","EmployeeID","OrderDate","RequiredDate",ShippedDate,"ShipVia","Freight","ShipName","ShipAddress",ShipCity,"ShipRegion","ShipPostalCode","ShipCountry")VALUES (10874,N'GODOS',5,'2/6/1998','3/6/1998','2/11/1998',2,19.58,N'Godos Cocina Típica',N'C/ Romero, 33',N'Sevilla',NULL,N'41101',N'Spain')</v>
      </c>
      <c r="E6861" t="s">
        <v>5494</v>
      </c>
    </row>
    <row r="6862" spans="1:5" hidden="1" x14ac:dyDescent="0.25">
      <c r="A6862" t="s">
        <v>2161</v>
      </c>
      <c r="B6862" t="s">
        <v>2163</v>
      </c>
      <c r="D6862" t="str">
        <f t="shared" si="76"/>
        <v>("OrderID","CustomerID","EmployeeID","OrderDate","RequiredDate",ShipCity,"ShipRegion","ShipPostalCode","ShipCountry")NULL,N'41101',N'Spain')</v>
      </c>
      <c r="E6862" t="s">
        <v>3680</v>
      </c>
    </row>
    <row r="6863" spans="1:5" hidden="1" x14ac:dyDescent="0.25">
      <c r="A6863" t="s">
        <v>2161</v>
      </c>
      <c r="C6863" t="s">
        <v>2164</v>
      </c>
      <c r="D6863" t="str">
        <f t="shared" si="76"/>
        <v>N'Godos Cocina Típica',N'C/ Romero, 33',N'Sevilla',</v>
      </c>
      <c r="E6863" t="s">
        <v>2293</v>
      </c>
    </row>
    <row r="6864" spans="1:5" hidden="1" x14ac:dyDescent="0.25">
      <c r="A6864" t="s">
        <v>2161</v>
      </c>
      <c r="C6864" t="s">
        <v>2165</v>
      </c>
      <c r="D6864" t="str">
        <f t="shared" si="76"/>
        <v>VALUES (10874,N'GODOS',5,'2/6/1998','3/6/1998','2/11/1998',2,19.58,N'Godos Cocina Típica',N'C/ Romero, 33',N'Sevilla',NULL,N'41101',N'Spain')INSERT INTO "Orders"ShippedDate,"ShipVia","Freight","ShipName","ShipAddress",</v>
      </c>
      <c r="E6864" t="s">
        <v>5495</v>
      </c>
    </row>
    <row r="6865" spans="1:5" hidden="1" x14ac:dyDescent="0.25">
      <c r="A6865" t="s">
        <v>2161</v>
      </c>
      <c r="B6865" t="s">
        <v>2966</v>
      </c>
      <c r="D6865" t="str">
        <f t="shared" si="76"/>
        <v>VALUES (10874,N'GODOS',5,'2/6/1998','3/6/1998','2/11/1998',2,19.58,NULL,N'41101',N'Spain')("OrderID","CustomerID","EmployeeID","OrderDate","RequiredDate",ShippedDate,"ShipVia","Freight","ShipName","ShipAddress",ShipCity,"ShipRegion","ShipPostalCode","ShipCountry")</v>
      </c>
      <c r="E6865" t="s">
        <v>5496</v>
      </c>
    </row>
    <row r="6866" spans="1:5" hidden="1" x14ac:dyDescent="0.25">
      <c r="A6866" t="s">
        <v>2161</v>
      </c>
      <c r="C6866" t="s">
        <v>2293</v>
      </c>
      <c r="D6866" t="str">
        <f t="shared" si="76"/>
        <v>ShipCity,"ShipRegion","ShipPostalCode","ShipCountry")</v>
      </c>
      <c r="E6866" t="s">
        <v>2165</v>
      </c>
    </row>
    <row r="6867" spans="1:5" hidden="1" x14ac:dyDescent="0.25">
      <c r="A6867" t="s">
        <v>2161</v>
      </c>
      <c r="C6867" t="s">
        <v>2294</v>
      </c>
      <c r="D6867" t="str">
        <f t="shared" si="76"/>
        <v>INSERT INTO "Orders"ShippedDate,"ShipVia","Freight","ShipName","ShipAddress",N'Berglunds snabbköp',N'Berguvsvägen  8',N'Luleå',</v>
      </c>
      <c r="E6867" t="s">
        <v>3581</v>
      </c>
    </row>
    <row r="6868" spans="1:5" x14ac:dyDescent="0.25">
      <c r="A6868" t="s">
        <v>2161</v>
      </c>
      <c r="B6868" t="s">
        <v>2162</v>
      </c>
      <c r="D6868" t="str">
        <f t="shared" si="76"/>
        <v>INSERT INTO "Orders"("OrderID","CustomerID","EmployeeID","OrderDate","RequiredDate",ShippedDate,"ShipVia","Freight","ShipName","ShipAddress",ShipCity,"ShipRegion","ShipPostalCode","ShipCountry")VALUES (10875,N'BERGS',4,'2/6/1998','3/6/1998','3/3/1998',2,32.37,N'Berglunds snabbköp',N'Berguvsvägen  8',N'Luleå',NULL,N'S-958 22',N'Sweden')</v>
      </c>
      <c r="E6868" t="s">
        <v>5497</v>
      </c>
    </row>
    <row r="6869" spans="1:5" hidden="1" x14ac:dyDescent="0.25">
      <c r="A6869" t="s">
        <v>2161</v>
      </c>
      <c r="B6869" t="s">
        <v>2163</v>
      </c>
      <c r="D6869" t="str">
        <f t="shared" si="76"/>
        <v>("OrderID","CustomerID","EmployeeID","OrderDate","RequiredDate",ShipCity,"ShipRegion","ShipPostalCode","ShipCountry")NULL,N'S-958 22',N'Sweden')</v>
      </c>
      <c r="E6869" t="s">
        <v>3583</v>
      </c>
    </row>
    <row r="6870" spans="1:5" hidden="1" x14ac:dyDescent="0.25">
      <c r="A6870" t="s">
        <v>2161</v>
      </c>
      <c r="C6870" t="s">
        <v>2164</v>
      </c>
      <c r="D6870" t="str">
        <f t="shared" si="76"/>
        <v>N'Berglunds snabbköp',N'Berguvsvägen  8',N'Luleå',</v>
      </c>
      <c r="E6870" t="s">
        <v>2246</v>
      </c>
    </row>
    <row r="6871" spans="1:5" hidden="1" x14ac:dyDescent="0.25">
      <c r="A6871" t="s">
        <v>2161</v>
      </c>
      <c r="C6871" t="s">
        <v>2165</v>
      </c>
      <c r="D6871" t="str">
        <f t="shared" si="76"/>
        <v>VALUES (10875,N'BERGS',4,'2/6/1998','3/6/1998','3/3/1998',2,32.37,N'Berglunds snabbköp',N'Berguvsvägen  8',N'Luleå',NULL,N'S-958 22',N'Sweden')INSERT INTO "Orders"ShippedDate,"ShipVia","Freight","ShipName","ShipAddress",</v>
      </c>
      <c r="E6871" t="s">
        <v>5498</v>
      </c>
    </row>
    <row r="6872" spans="1:5" hidden="1" x14ac:dyDescent="0.25">
      <c r="A6872" t="s">
        <v>2161</v>
      </c>
      <c r="B6872" t="s">
        <v>2967</v>
      </c>
      <c r="D6872" t="str">
        <f t="shared" si="76"/>
        <v>VALUES (10875,N'BERGS',4,'2/6/1998','3/6/1998','3/3/1998',2,32.37,NULL,N'S-958 22',N'Sweden')("OrderID","CustomerID","EmployeeID","OrderDate","RequiredDate",ShippedDate,"ShipVia","Freight","ShipName","ShipAddress",ShipCity,"ShipRegion","ShipPostalCode","ShipCountry")</v>
      </c>
      <c r="E6872" t="s">
        <v>5499</v>
      </c>
    </row>
    <row r="6873" spans="1:5" hidden="1" x14ac:dyDescent="0.25">
      <c r="A6873" t="s">
        <v>2161</v>
      </c>
      <c r="C6873" t="s">
        <v>2246</v>
      </c>
      <c r="D6873" t="str">
        <f t="shared" si="76"/>
        <v>ShipCity,"ShipRegion","ShipPostalCode","ShipCountry")</v>
      </c>
      <c r="E6873" t="s">
        <v>2165</v>
      </c>
    </row>
    <row r="6874" spans="1:5" hidden="1" x14ac:dyDescent="0.25">
      <c r="A6874" t="s">
        <v>2161</v>
      </c>
      <c r="C6874" t="s">
        <v>2247</v>
      </c>
      <c r="D6874" t="str">
        <f t="shared" si="76"/>
        <v>INSERT INTO "Orders"ShippedDate,"ShipVia","Freight","ShipName","ShipAddress",N'Bon app''',N'12, rue des Bouchers',N'Marseille',</v>
      </c>
      <c r="E6874" t="s">
        <v>3785</v>
      </c>
    </row>
    <row r="6875" spans="1:5" x14ac:dyDescent="0.25">
      <c r="A6875" t="s">
        <v>2161</v>
      </c>
      <c r="B6875" t="s">
        <v>2162</v>
      </c>
      <c r="D6875" t="str">
        <f t="shared" si="76"/>
        <v>INSERT INTO "Orders"("OrderID","CustomerID","EmployeeID","OrderDate","RequiredDate",ShippedDate,"ShipVia","Freight","ShipName","ShipAddress",ShipCity,"ShipRegion","ShipPostalCode","ShipCountry")VALUES (10876,N'BONAP',7,'2/9/1998','3/9/1998','2/12/1998',3,60.42,N'Bon app''',N'12, rue des Bouchers',N'Marseille',NULL,N'13008',N'France')</v>
      </c>
      <c r="E6875" t="s">
        <v>5500</v>
      </c>
    </row>
    <row r="6876" spans="1:5" hidden="1" x14ac:dyDescent="0.25">
      <c r="A6876" t="s">
        <v>2161</v>
      </c>
      <c r="B6876" t="s">
        <v>2163</v>
      </c>
      <c r="D6876" t="str">
        <f t="shared" si="76"/>
        <v>("OrderID","CustomerID","EmployeeID","OrderDate","RequiredDate",ShipCity,"ShipRegion","ShipPostalCode","ShipCountry")NULL,N'13008',N'France')</v>
      </c>
      <c r="E6876" t="s">
        <v>3787</v>
      </c>
    </row>
    <row r="6877" spans="1:5" hidden="1" x14ac:dyDescent="0.25">
      <c r="A6877" t="s">
        <v>2161</v>
      </c>
      <c r="C6877" t="s">
        <v>2164</v>
      </c>
      <c r="D6877" t="str">
        <f t="shared" si="76"/>
        <v>N'Bon app''',N'12, rue des Bouchers',N'Marseille',</v>
      </c>
      <c r="E6877" t="s">
        <v>2344</v>
      </c>
    </row>
    <row r="6878" spans="1:5" hidden="1" x14ac:dyDescent="0.25">
      <c r="A6878" t="s">
        <v>2161</v>
      </c>
      <c r="C6878" t="s">
        <v>2165</v>
      </c>
      <c r="D6878" t="str">
        <f t="shared" si="76"/>
        <v>VALUES (10876,N'BONAP',7,'2/9/1998','3/9/1998','2/12/1998',3,60.42,N'Bon app''',N'12, rue des Bouchers',N'Marseille',NULL,N'13008',N'France')INSERT INTO "Orders"ShippedDate,"ShipVia","Freight","ShipName","ShipAddress",</v>
      </c>
      <c r="E6878" t="s">
        <v>5501</v>
      </c>
    </row>
    <row r="6879" spans="1:5" hidden="1" x14ac:dyDescent="0.25">
      <c r="A6879" t="s">
        <v>2161</v>
      </c>
      <c r="B6879" t="s">
        <v>2968</v>
      </c>
      <c r="D6879" t="str">
        <f t="shared" si="76"/>
        <v>VALUES (10876,N'BONAP',7,'2/9/1998','3/9/1998','2/12/1998',3,60.42,NULL,N'13008',N'France')("OrderID","CustomerID","EmployeeID","OrderDate","RequiredDate",ShippedDate,"ShipVia","Freight","ShipName","ShipAddress",ShipCity,"ShipRegion","ShipPostalCode","ShipCountry")</v>
      </c>
      <c r="E6879" t="s">
        <v>5502</v>
      </c>
    </row>
    <row r="6880" spans="1:5" hidden="1" x14ac:dyDescent="0.25">
      <c r="A6880" t="s">
        <v>2161</v>
      </c>
      <c r="C6880" t="s">
        <v>2344</v>
      </c>
      <c r="D6880" t="str">
        <f t="shared" si="76"/>
        <v>ShipCity,"ShipRegion","ShipPostalCode","ShipCountry")</v>
      </c>
      <c r="E6880" t="s">
        <v>2165</v>
      </c>
    </row>
    <row r="6881" spans="1:5" hidden="1" x14ac:dyDescent="0.25">
      <c r="A6881" t="s">
        <v>2161</v>
      </c>
      <c r="C6881" t="s">
        <v>2345</v>
      </c>
      <c r="D6881" t="str">
        <f t="shared" si="76"/>
        <v>INSERT INTO "Orders"ShippedDate,"ShipVia","Freight","ShipName","ShipAddress",N'Ricardo Adocicados',N'Av. Copacabana, 267',N'Rio de Janeiro',</v>
      </c>
      <c r="E6881" t="s">
        <v>3616</v>
      </c>
    </row>
    <row r="6882" spans="1:5" x14ac:dyDescent="0.25">
      <c r="A6882" t="s">
        <v>2161</v>
      </c>
      <c r="B6882" t="s">
        <v>2162</v>
      </c>
      <c r="D6882" t="str">
        <f t="shared" si="76"/>
        <v>INSERT INTO "Orders"("OrderID","CustomerID","EmployeeID","OrderDate","RequiredDate",ShippedDate,"ShipVia","Freight","ShipName","ShipAddress",ShipCity,"ShipRegion","ShipPostalCode","ShipCountry")VALUES (10877,N'RICAR',1,'2/9/1998','3/9/1998','2/19/1998',1,38.06,N'Ricardo Adocicados',N'Av. Copacabana, 267',N'Rio de Janeiro',N'RJ',N'02389-890',N'Brazil')</v>
      </c>
      <c r="E6882" t="s">
        <v>5503</v>
      </c>
    </row>
    <row r="6883" spans="1:5" hidden="1" x14ac:dyDescent="0.25">
      <c r="A6883" t="s">
        <v>2161</v>
      </c>
      <c r="B6883" t="s">
        <v>2163</v>
      </c>
      <c r="D6883" t="str">
        <f t="shared" si="76"/>
        <v>("OrderID","CustomerID","EmployeeID","OrderDate","RequiredDate",ShipCity,"ShipRegion","ShipPostalCode","ShipCountry")N'RJ',N'02389-890',N'Brazil')</v>
      </c>
      <c r="E6883" t="s">
        <v>3618</v>
      </c>
    </row>
    <row r="6884" spans="1:5" hidden="1" x14ac:dyDescent="0.25">
      <c r="A6884" t="s">
        <v>2161</v>
      </c>
      <c r="C6884" t="s">
        <v>2164</v>
      </c>
      <c r="D6884" t="str">
        <f t="shared" si="76"/>
        <v>N'Ricardo Adocicados',N'Av. Copacabana, 267',N'Rio de Janeiro',</v>
      </c>
      <c r="E6884" t="s">
        <v>2263</v>
      </c>
    </row>
    <row r="6885" spans="1:5" hidden="1" x14ac:dyDescent="0.25">
      <c r="A6885" t="s">
        <v>2161</v>
      </c>
      <c r="C6885" t="s">
        <v>2165</v>
      </c>
      <c r="D6885" t="str">
        <f t="shared" si="76"/>
        <v>VALUES (10877,N'RICAR',1,'2/9/1998','3/9/1998','2/19/1998',1,38.06,N'Ricardo Adocicados',N'Av. Copacabana, 267',N'Rio de Janeiro',N'RJ',N'02389-890',N'Brazil')INSERT INTO "Orders"ShippedDate,"ShipVia","Freight","ShipName","ShipAddress",</v>
      </c>
      <c r="E6885" t="s">
        <v>5504</v>
      </c>
    </row>
    <row r="6886" spans="1:5" hidden="1" x14ac:dyDescent="0.25">
      <c r="A6886" t="s">
        <v>2161</v>
      </c>
      <c r="B6886" t="s">
        <v>2969</v>
      </c>
      <c r="D6886" t="str">
        <f t="shared" si="76"/>
        <v>VALUES (10877,N'RICAR',1,'2/9/1998','3/9/1998','2/19/1998',1,38.06,N'RJ',N'02389-890',N'Brazil')("OrderID","CustomerID","EmployeeID","OrderDate","RequiredDate",ShippedDate,"ShipVia","Freight","ShipName","ShipAddress",ShipCity,"ShipRegion","ShipPostalCode","ShipCountry")</v>
      </c>
      <c r="E6886" t="s">
        <v>5505</v>
      </c>
    </row>
    <row r="6887" spans="1:5" hidden="1" x14ac:dyDescent="0.25">
      <c r="A6887" t="s">
        <v>2161</v>
      </c>
      <c r="C6887" t="s">
        <v>2263</v>
      </c>
      <c r="D6887" t="str">
        <f t="shared" si="76"/>
        <v>ShipCity,"ShipRegion","ShipPostalCode","ShipCountry")</v>
      </c>
      <c r="E6887" t="s">
        <v>2165</v>
      </c>
    </row>
    <row r="6888" spans="1:5" hidden="1" x14ac:dyDescent="0.25">
      <c r="A6888" t="s">
        <v>2161</v>
      </c>
      <c r="C6888" t="s">
        <v>2264</v>
      </c>
      <c r="D6888" t="str">
        <f t="shared" si="76"/>
        <v>INSERT INTO "Orders"ShippedDate,"ShipVia","Freight","ShipName","ShipAddress",N'QUICK-Stop',N'Taucherstraße 10',N'Cunewalde',</v>
      </c>
      <c r="E6888" t="s">
        <v>3557</v>
      </c>
    </row>
    <row r="6889" spans="1:5" x14ac:dyDescent="0.25">
      <c r="A6889" t="s">
        <v>2161</v>
      </c>
      <c r="B6889" t="s">
        <v>2162</v>
      </c>
      <c r="D6889" t="str">
        <f t="shared" si="76"/>
        <v>INSERT INTO "Orders"("OrderID","CustomerID","EmployeeID","OrderDate","RequiredDate",ShippedDate,"ShipVia","Freight","ShipName","ShipAddress",ShipCity,"ShipRegion","ShipPostalCode","ShipCountry")VALUES (10878,N'QUICK',4,'2/10/1998','3/10/1998','2/12/1998',1,46.69,N'QUICK-Stop',N'Taucherstraße 10',N'Cunewalde',NULL,N'01307',N'Germany')</v>
      </c>
      <c r="E6889" t="s">
        <v>5506</v>
      </c>
    </row>
    <row r="6890" spans="1:5" hidden="1" x14ac:dyDescent="0.25">
      <c r="A6890" t="s">
        <v>2161</v>
      </c>
      <c r="B6890" t="s">
        <v>2163</v>
      </c>
      <c r="D6890" t="str">
        <f t="shared" si="76"/>
        <v>("OrderID","CustomerID","EmployeeID","OrderDate","RequiredDate",ShipCity,"ShipRegion","ShipPostalCode","ShipCountry")NULL,N'01307',N'Germany')</v>
      </c>
      <c r="E6890" t="s">
        <v>3559</v>
      </c>
    </row>
    <row r="6891" spans="1:5" hidden="1" x14ac:dyDescent="0.25">
      <c r="A6891" t="s">
        <v>2161</v>
      </c>
      <c r="C6891" t="s">
        <v>2164</v>
      </c>
      <c r="D6891" t="str">
        <f t="shared" si="76"/>
        <v>N'QUICK-Stop',N'Taucherstraße 10',N'Cunewalde',</v>
      </c>
      <c r="E6891" t="s">
        <v>2233</v>
      </c>
    </row>
    <row r="6892" spans="1:5" hidden="1" x14ac:dyDescent="0.25">
      <c r="A6892" t="s">
        <v>2161</v>
      </c>
      <c r="C6892" t="s">
        <v>2165</v>
      </c>
      <c r="D6892" t="str">
        <f t="shared" si="76"/>
        <v>VALUES (10878,N'QUICK',4,'2/10/1998','3/10/1998','2/12/1998',1,46.69,N'QUICK-Stop',N'Taucherstraße 10',N'Cunewalde',NULL,N'01307',N'Germany')INSERT INTO "Orders"ShippedDate,"ShipVia","Freight","ShipName","ShipAddress",</v>
      </c>
      <c r="E6892" t="s">
        <v>5507</v>
      </c>
    </row>
    <row r="6893" spans="1:5" hidden="1" x14ac:dyDescent="0.25">
      <c r="A6893" t="s">
        <v>2161</v>
      </c>
      <c r="B6893" t="s">
        <v>2970</v>
      </c>
      <c r="D6893" t="str">
        <f t="shared" si="76"/>
        <v>VALUES (10878,N'QUICK',4,'2/10/1998','3/10/1998','2/12/1998',1,46.69,NULL,N'01307',N'Germany')("OrderID","CustomerID","EmployeeID","OrderDate","RequiredDate",ShippedDate,"ShipVia","Freight","ShipName","ShipAddress",ShipCity,"ShipRegion","ShipPostalCode","ShipCountry")</v>
      </c>
      <c r="E6893" t="s">
        <v>5508</v>
      </c>
    </row>
    <row r="6894" spans="1:5" hidden="1" x14ac:dyDescent="0.25">
      <c r="A6894" t="s">
        <v>2161</v>
      </c>
      <c r="C6894" t="s">
        <v>2233</v>
      </c>
      <c r="D6894" t="str">
        <f t="shared" si="76"/>
        <v>ShipCity,"ShipRegion","ShipPostalCode","ShipCountry")</v>
      </c>
      <c r="E6894" t="s">
        <v>2165</v>
      </c>
    </row>
    <row r="6895" spans="1:5" hidden="1" x14ac:dyDescent="0.25">
      <c r="A6895" t="s">
        <v>2161</v>
      </c>
      <c r="C6895" t="s">
        <v>2234</v>
      </c>
      <c r="D6895" t="str">
        <f t="shared" si="76"/>
        <v>INSERT INTO "Orders"ShippedDate,"ShipVia","Freight","ShipName","ShipAddress",N'Wilman Kala',N'Keskuskatu 45',N'Helsinki',</v>
      </c>
      <c r="E6895" t="s">
        <v>4705</v>
      </c>
    </row>
    <row r="6896" spans="1:5" x14ac:dyDescent="0.25">
      <c r="A6896" t="s">
        <v>2161</v>
      </c>
      <c r="B6896" t="s">
        <v>2162</v>
      </c>
      <c r="D6896" t="str">
        <f t="shared" ref="D6896:D6959" si="77">B6896&amp;B6897&amp;C6898&amp;C6899&amp;B6900&amp;C6901&amp;C6902</f>
        <v>INSERT INTO "Orders"("OrderID","CustomerID","EmployeeID","OrderDate","RequiredDate",ShippedDate,"ShipVia","Freight","ShipName","ShipAddress",ShipCity,"ShipRegion","ShipPostalCode","ShipCountry")VALUES (10879,N'WILMK',3,'2/10/1998','3/10/1998','2/12/1998',3,8.50,N'Wilman Kala',N'Keskuskatu 45',N'Helsinki',NULL,N'21240',N'Finland')</v>
      </c>
      <c r="E6896" t="s">
        <v>5509</v>
      </c>
    </row>
    <row r="6897" spans="1:5" hidden="1" x14ac:dyDescent="0.25">
      <c r="A6897" t="s">
        <v>2161</v>
      </c>
      <c r="B6897" t="s">
        <v>2163</v>
      </c>
      <c r="D6897" t="str">
        <f t="shared" si="77"/>
        <v>("OrderID","CustomerID","EmployeeID","OrderDate","RequiredDate",ShipCity,"ShipRegion","ShipPostalCode","ShipCountry")NULL,N'21240',N'Finland')</v>
      </c>
      <c r="E6897" t="s">
        <v>4707</v>
      </c>
    </row>
    <row r="6898" spans="1:5" hidden="1" x14ac:dyDescent="0.25">
      <c r="A6898" t="s">
        <v>2161</v>
      </c>
      <c r="C6898" t="s">
        <v>2164</v>
      </c>
      <c r="D6898" t="str">
        <f t="shared" si="77"/>
        <v>N'Wilman Kala',N'Keskuskatu 45',N'Helsinki',</v>
      </c>
      <c r="E6898" t="s">
        <v>2696</v>
      </c>
    </row>
    <row r="6899" spans="1:5" hidden="1" x14ac:dyDescent="0.25">
      <c r="A6899" t="s">
        <v>2161</v>
      </c>
      <c r="C6899" t="s">
        <v>2165</v>
      </c>
      <c r="D6899" t="str">
        <f t="shared" si="77"/>
        <v>VALUES (10879,N'WILMK',3,'2/10/1998','3/10/1998','2/12/1998',3,8.50,N'Wilman Kala',N'Keskuskatu 45',N'Helsinki',NULL,N'21240',N'Finland')INSERT INTO "Orders"ShippedDate,"ShipVia","Freight","ShipName","ShipAddress",</v>
      </c>
      <c r="E6899" t="s">
        <v>5510</v>
      </c>
    </row>
    <row r="6900" spans="1:5" hidden="1" x14ac:dyDescent="0.25">
      <c r="A6900" t="s">
        <v>2161</v>
      </c>
      <c r="B6900" t="s">
        <v>2971</v>
      </c>
      <c r="D6900" t="str">
        <f t="shared" si="77"/>
        <v>VALUES (10879,N'WILMK',3,'2/10/1998','3/10/1998','2/12/1998',3,8.50,NULL,N'21240',N'Finland')("OrderID","CustomerID","EmployeeID","OrderDate","RequiredDate",ShippedDate,"ShipVia","Freight","ShipName","ShipAddress",ShipCity,"ShipRegion","ShipPostalCode","ShipCountry")</v>
      </c>
      <c r="E6900" t="s">
        <v>5511</v>
      </c>
    </row>
    <row r="6901" spans="1:5" hidden="1" x14ac:dyDescent="0.25">
      <c r="A6901" t="s">
        <v>2161</v>
      </c>
      <c r="C6901" t="s">
        <v>2696</v>
      </c>
      <c r="D6901" t="str">
        <f t="shared" si="77"/>
        <v>ShipCity,"ShipRegion","ShipPostalCode","ShipCountry")</v>
      </c>
      <c r="E6901" t="s">
        <v>2165</v>
      </c>
    </row>
    <row r="6902" spans="1:5" hidden="1" x14ac:dyDescent="0.25">
      <c r="A6902" t="s">
        <v>2161</v>
      </c>
      <c r="C6902" t="s">
        <v>2697</v>
      </c>
      <c r="D6902" t="str">
        <f t="shared" si="77"/>
        <v>INSERT INTO "Orders"ShippedDate,"ShipVia","Freight","ShipName","ShipAddress",N'Folk och fä HB',N'Åkergatan 24',N'Bräcke',</v>
      </c>
      <c r="E6902" t="s">
        <v>3516</v>
      </c>
    </row>
    <row r="6903" spans="1:5" x14ac:dyDescent="0.25">
      <c r="A6903" t="s">
        <v>2161</v>
      </c>
      <c r="B6903" t="s">
        <v>2162</v>
      </c>
      <c r="D6903" t="str">
        <f t="shared" si="77"/>
        <v>INSERT INTO "Orders"("OrderID","CustomerID","EmployeeID","OrderDate","RequiredDate",ShippedDate,"ShipVia","Freight","ShipName","ShipAddress",ShipCity,"ShipRegion","ShipPostalCode","ShipCountry")VALUES (10880,N'FOLKO',7,'2/10/1998','3/24/1998','2/18/1998',1,88.01,N'Folk och fä HB',N'Åkergatan 24',N'Bräcke',NULL,N'S-844 67',N'Sweden')</v>
      </c>
      <c r="E6903" t="s">
        <v>5512</v>
      </c>
    </row>
    <row r="6904" spans="1:5" hidden="1" x14ac:dyDescent="0.25">
      <c r="A6904" t="s">
        <v>2161</v>
      </c>
      <c r="B6904" t="s">
        <v>2163</v>
      </c>
      <c r="D6904" t="str">
        <f t="shared" si="77"/>
        <v>("OrderID","CustomerID","EmployeeID","OrderDate","RequiredDate",ShipCity,"ShipRegion","ShipPostalCode","ShipCountry")NULL,N'S-844 67',N'Sweden')</v>
      </c>
      <c r="E6904" t="s">
        <v>3518</v>
      </c>
    </row>
    <row r="6905" spans="1:5" hidden="1" x14ac:dyDescent="0.25">
      <c r="A6905" t="s">
        <v>2161</v>
      </c>
      <c r="C6905" t="s">
        <v>2164</v>
      </c>
      <c r="D6905" t="str">
        <f t="shared" si="77"/>
        <v>N'Folk och fä HB',N'Åkergatan 24',N'Bräcke',</v>
      </c>
      <c r="E6905" t="s">
        <v>2210</v>
      </c>
    </row>
    <row r="6906" spans="1:5" hidden="1" x14ac:dyDescent="0.25">
      <c r="A6906" t="s">
        <v>2161</v>
      </c>
      <c r="C6906" t="s">
        <v>2165</v>
      </c>
      <c r="D6906" t="str">
        <f t="shared" si="77"/>
        <v>VALUES (10880,N'FOLKO',7,'2/10/1998','3/24/1998','2/18/1998',1,88.01,N'Folk och fä HB',N'Åkergatan 24',N'Bräcke',NULL,N'S-844 67',N'Sweden')INSERT INTO "Orders"ShippedDate,"ShipVia","Freight","ShipName","ShipAddress",</v>
      </c>
      <c r="E6906" t="s">
        <v>5513</v>
      </c>
    </row>
    <row r="6907" spans="1:5" hidden="1" x14ac:dyDescent="0.25">
      <c r="A6907" t="s">
        <v>2161</v>
      </c>
      <c r="B6907" t="s">
        <v>2972</v>
      </c>
      <c r="D6907" t="str">
        <f t="shared" si="77"/>
        <v>VALUES (10880,N'FOLKO',7,'2/10/1998','3/24/1998','2/18/1998',1,88.01,NULL,N'S-844 67',N'Sweden')("OrderID","CustomerID","EmployeeID","OrderDate","RequiredDate",ShippedDate,"ShipVia","Freight","ShipName","ShipAddress",ShipCity,"ShipRegion","ShipPostalCode","ShipCountry")</v>
      </c>
      <c r="E6907" t="s">
        <v>5514</v>
      </c>
    </row>
    <row r="6908" spans="1:5" hidden="1" x14ac:dyDescent="0.25">
      <c r="A6908" t="s">
        <v>2161</v>
      </c>
      <c r="C6908" t="s">
        <v>2210</v>
      </c>
      <c r="D6908" t="str">
        <f t="shared" si="77"/>
        <v>ShipCity,"ShipRegion","ShipPostalCode","ShipCountry")</v>
      </c>
      <c r="E6908" t="s">
        <v>2165</v>
      </c>
    </row>
    <row r="6909" spans="1:5" hidden="1" x14ac:dyDescent="0.25">
      <c r="A6909" t="s">
        <v>2161</v>
      </c>
      <c r="C6909" t="s">
        <v>2211</v>
      </c>
      <c r="D6909" t="str">
        <f t="shared" si="77"/>
        <v>INSERT INTO "Orders"ShippedDate,"ShipVia","Freight","ShipName","ShipAddress",N'Cactus Comidas para llevar',N'Cerrito 333',N'Buenos Aires',</v>
      </c>
      <c r="E6909" t="s">
        <v>4414</v>
      </c>
    </row>
    <row r="6910" spans="1:5" x14ac:dyDescent="0.25">
      <c r="A6910" t="s">
        <v>2161</v>
      </c>
      <c r="B6910" t="s">
        <v>2162</v>
      </c>
      <c r="D6910" t="str">
        <f t="shared" si="77"/>
        <v>INSERT INTO "Orders"("OrderID","CustomerID","EmployeeID","OrderDate","RequiredDate",ShippedDate,"ShipVia","Freight","ShipName","ShipAddress",ShipCity,"ShipRegion","ShipPostalCode","ShipCountry")VALUES (10881,N'CACTU',4,'2/11/1998','3/11/1998','2/18/1998',1,2.84,N'Cactus Comidas para llevar',N'Cerrito 333',N'Buenos Aires',NULL,N'1010',N'Argentina')</v>
      </c>
      <c r="E6910" t="s">
        <v>5515</v>
      </c>
    </row>
    <row r="6911" spans="1:5" hidden="1" x14ac:dyDescent="0.25">
      <c r="A6911" t="s">
        <v>2161</v>
      </c>
      <c r="B6911" t="s">
        <v>2163</v>
      </c>
      <c r="D6911" t="str">
        <f t="shared" si="77"/>
        <v>("OrderID","CustomerID","EmployeeID","OrderDate","RequiredDate",ShipCity,"ShipRegion","ShipPostalCode","ShipCountry")NULL,N'1010',N'Argentina')</v>
      </c>
      <c r="E6911" t="s">
        <v>4063</v>
      </c>
    </row>
    <row r="6912" spans="1:5" hidden="1" x14ac:dyDescent="0.25">
      <c r="A6912" t="s">
        <v>2161</v>
      </c>
      <c r="C6912" t="s">
        <v>2164</v>
      </c>
      <c r="D6912" t="str">
        <f t="shared" si="77"/>
        <v>N'Cactus Comidas para llevar',N'Cerrito 333',N'Buenos Aires',</v>
      </c>
      <c r="E6912" t="s">
        <v>2593</v>
      </c>
    </row>
    <row r="6913" spans="1:5" hidden="1" x14ac:dyDescent="0.25">
      <c r="A6913" t="s">
        <v>2161</v>
      </c>
      <c r="C6913" t="s">
        <v>2165</v>
      </c>
      <c r="D6913" t="str">
        <f t="shared" si="77"/>
        <v>VALUES (10881,N'CACTU',4,'2/11/1998','3/11/1998','2/18/1998',1,2.84,N'Cactus Comidas para llevar',N'Cerrito 333',N'Buenos Aires',NULL,N'1010',N'Argentina')INSERT INTO "Orders"ShippedDate,"ShipVia","Freight","ShipName","ShipAddress",</v>
      </c>
      <c r="E6913" t="s">
        <v>5516</v>
      </c>
    </row>
    <row r="6914" spans="1:5" hidden="1" x14ac:dyDescent="0.25">
      <c r="A6914" t="s">
        <v>2161</v>
      </c>
      <c r="B6914" t="s">
        <v>2973</v>
      </c>
      <c r="D6914" t="str">
        <f t="shared" si="77"/>
        <v>VALUES (10881,N'CACTU',4,'2/11/1998','3/11/1998','2/18/1998',1,2.84,NULL,N'1010',N'Argentina')("OrderID","CustomerID","EmployeeID","OrderDate","RequiredDate",ShippedDate,"ShipVia","Freight","ShipName","ShipAddress",ShipCity,"ShipRegion","ShipPostalCode","ShipCountry")</v>
      </c>
      <c r="E6914" t="s">
        <v>5517</v>
      </c>
    </row>
    <row r="6915" spans="1:5" hidden="1" x14ac:dyDescent="0.25">
      <c r="A6915" t="s">
        <v>2161</v>
      </c>
      <c r="C6915" t="s">
        <v>2593</v>
      </c>
      <c r="D6915" t="str">
        <f t="shared" si="77"/>
        <v>ShipCity,"ShipRegion","ShipPostalCode","ShipCountry")</v>
      </c>
      <c r="E6915" t="s">
        <v>2165</v>
      </c>
    </row>
    <row r="6916" spans="1:5" hidden="1" x14ac:dyDescent="0.25">
      <c r="A6916" t="s">
        <v>2161</v>
      </c>
      <c r="C6916" t="s">
        <v>2465</v>
      </c>
      <c r="D6916" t="str">
        <f t="shared" si="77"/>
        <v>INSERT INTO "Orders"ShippedDate,"ShipVia","Freight","ShipName","ShipAddress",N'Save-a-lot Markets',N'187 Suffolk Ln.',N'Boise',</v>
      </c>
      <c r="E6916" t="s">
        <v>3758</v>
      </c>
    </row>
    <row r="6917" spans="1:5" x14ac:dyDescent="0.25">
      <c r="A6917" t="s">
        <v>2161</v>
      </c>
      <c r="B6917" t="s">
        <v>2162</v>
      </c>
      <c r="D6917" t="str">
        <f t="shared" si="77"/>
        <v>INSERT INTO "Orders"("OrderID","CustomerID","EmployeeID","OrderDate","RequiredDate",ShippedDate,"ShipVia","Freight","ShipName","ShipAddress",ShipCity,"ShipRegion","ShipPostalCode","ShipCountry")VALUES (10882,N'SAVEA',4,'2/11/1998','3/11/1998','2/20/1998',3,23.10,N'Save-a-lot Markets',N'187 Suffolk Ln.',N'Boise',N'ID',N'83720',N'USA')</v>
      </c>
      <c r="E6917" t="s">
        <v>5518</v>
      </c>
    </row>
    <row r="6918" spans="1:5" hidden="1" x14ac:dyDescent="0.25">
      <c r="A6918" t="s">
        <v>2161</v>
      </c>
      <c r="B6918" t="s">
        <v>2163</v>
      </c>
      <c r="D6918" t="str">
        <f t="shared" si="77"/>
        <v>("OrderID","CustomerID","EmployeeID","OrderDate","RequiredDate",ShipCity,"ShipRegion","ShipPostalCode","ShipCountry")N'ID',N'83720',N'USA')</v>
      </c>
      <c r="E6918" t="s">
        <v>3760</v>
      </c>
    </row>
    <row r="6919" spans="1:5" hidden="1" x14ac:dyDescent="0.25">
      <c r="A6919" t="s">
        <v>2161</v>
      </c>
      <c r="C6919" t="s">
        <v>2164</v>
      </c>
      <c r="D6919" t="str">
        <f t="shared" si="77"/>
        <v>N'Save-a-lot Markets',N'187 Suffolk Ln.',N'Boise',</v>
      </c>
      <c r="E6919" t="s">
        <v>2331</v>
      </c>
    </row>
    <row r="6920" spans="1:5" hidden="1" x14ac:dyDescent="0.25">
      <c r="A6920" t="s">
        <v>2161</v>
      </c>
      <c r="C6920" t="s">
        <v>2165</v>
      </c>
      <c r="D6920" t="str">
        <f t="shared" si="77"/>
        <v>VALUES (10882,N'SAVEA',4,'2/11/1998','3/11/1998','2/20/1998',3,23.10,N'Save-a-lot Markets',N'187 Suffolk Ln.',N'Boise',N'ID',N'83720',N'USA')INSERT INTO "Orders"ShippedDate,"ShipVia","Freight","ShipName","ShipAddress",</v>
      </c>
      <c r="E6920" t="s">
        <v>5519</v>
      </c>
    </row>
    <row r="6921" spans="1:5" hidden="1" x14ac:dyDescent="0.25">
      <c r="A6921" t="s">
        <v>2161</v>
      </c>
      <c r="B6921" t="s">
        <v>2974</v>
      </c>
      <c r="D6921" t="str">
        <f t="shared" si="77"/>
        <v>VALUES (10882,N'SAVEA',4,'2/11/1998','3/11/1998','2/20/1998',3,23.10,N'ID',N'83720',N'USA')("OrderID","CustomerID","EmployeeID","OrderDate","RequiredDate",ShippedDate,"ShipVia","Freight","ShipName","ShipAddress",ShipCity,"ShipRegion","ShipPostalCode","ShipCountry")</v>
      </c>
      <c r="E6921" t="s">
        <v>5520</v>
      </c>
    </row>
    <row r="6922" spans="1:5" hidden="1" x14ac:dyDescent="0.25">
      <c r="A6922" t="s">
        <v>2161</v>
      </c>
      <c r="C6922" t="s">
        <v>2331</v>
      </c>
      <c r="D6922" t="str">
        <f t="shared" si="77"/>
        <v>ShipCity,"ShipRegion","ShipPostalCode","ShipCountry")</v>
      </c>
      <c r="E6922" t="s">
        <v>2165</v>
      </c>
    </row>
    <row r="6923" spans="1:5" hidden="1" x14ac:dyDescent="0.25">
      <c r="A6923" t="s">
        <v>2161</v>
      </c>
      <c r="C6923" t="s">
        <v>2332</v>
      </c>
      <c r="D6923" t="str">
        <f t="shared" si="77"/>
        <v>INSERT INTO "Orders"ShippedDate,"ShipVia","Freight","ShipName","ShipAddress",N'Lonesome Pine Restaurant',N'89 Chiaroscuro Rd.',N'Portland',</v>
      </c>
      <c r="E6923" t="s">
        <v>3694</v>
      </c>
    </row>
    <row r="6924" spans="1:5" x14ac:dyDescent="0.25">
      <c r="A6924" t="s">
        <v>2161</v>
      </c>
      <c r="B6924" t="s">
        <v>2162</v>
      </c>
      <c r="D6924" t="str">
        <f t="shared" si="77"/>
        <v>INSERT INTO "Orders"("OrderID","CustomerID","EmployeeID","OrderDate","RequiredDate",ShippedDate,"ShipVia","Freight","ShipName","ShipAddress",ShipCity,"ShipRegion","ShipPostalCode","ShipCountry")VALUES (10883,N'LONEP',8,'2/12/1998','3/12/1998','2/20/1998',3,0.53,N'Lonesome Pine Restaurant',N'89 Chiaroscuro Rd.',N'Portland',N'OR',N'97219',N'USA')</v>
      </c>
      <c r="E6924" t="s">
        <v>5521</v>
      </c>
    </row>
    <row r="6925" spans="1:5" hidden="1" x14ac:dyDescent="0.25">
      <c r="A6925" t="s">
        <v>2161</v>
      </c>
      <c r="B6925" t="s">
        <v>2163</v>
      </c>
      <c r="D6925" t="str">
        <f t="shared" si="77"/>
        <v>("OrderID","CustomerID","EmployeeID","OrderDate","RequiredDate",ShipCity,"ShipRegion","ShipPostalCode","ShipCountry")N'OR',N'97219',N'USA')</v>
      </c>
      <c r="E6925" t="s">
        <v>3696</v>
      </c>
    </row>
    <row r="6926" spans="1:5" hidden="1" x14ac:dyDescent="0.25">
      <c r="A6926" t="s">
        <v>2161</v>
      </c>
      <c r="C6926" t="s">
        <v>2164</v>
      </c>
      <c r="D6926" t="str">
        <f t="shared" si="77"/>
        <v>N'Lonesome Pine Restaurant',N'89 Chiaroscuro Rd.',N'Portland',</v>
      </c>
      <c r="E6926" t="s">
        <v>2301</v>
      </c>
    </row>
    <row r="6927" spans="1:5" hidden="1" x14ac:dyDescent="0.25">
      <c r="A6927" t="s">
        <v>2161</v>
      </c>
      <c r="C6927" t="s">
        <v>2165</v>
      </c>
      <c r="D6927" t="str">
        <f t="shared" si="77"/>
        <v>VALUES (10883,N'LONEP',8,'2/12/1998','3/12/1998','2/20/1998',3,0.53,N'Lonesome Pine Restaurant',N'89 Chiaroscuro Rd.',N'Portland',N'OR',N'97219',N'USA')INSERT INTO "Orders"ShippedDate,"ShipVia","Freight","ShipName","ShipAddress",</v>
      </c>
      <c r="E6927" t="s">
        <v>5522</v>
      </c>
    </row>
    <row r="6928" spans="1:5" hidden="1" x14ac:dyDescent="0.25">
      <c r="A6928" t="s">
        <v>2161</v>
      </c>
      <c r="B6928" t="s">
        <v>2975</v>
      </c>
      <c r="D6928" t="str">
        <f t="shared" si="77"/>
        <v>VALUES (10883,N'LONEP',8,'2/12/1998','3/12/1998','2/20/1998',3,0.53,N'OR',N'97219',N'USA')("OrderID","CustomerID","EmployeeID","OrderDate","RequiredDate",ShippedDate,"ShipVia","Freight","ShipName","ShipAddress",ShipCity,"ShipRegion","ShipPostalCode","ShipCountry")</v>
      </c>
      <c r="E6928" t="s">
        <v>5523</v>
      </c>
    </row>
    <row r="6929" spans="1:5" hidden="1" x14ac:dyDescent="0.25">
      <c r="A6929" t="s">
        <v>2161</v>
      </c>
      <c r="C6929" t="s">
        <v>2301</v>
      </c>
      <c r="D6929" t="str">
        <f t="shared" si="77"/>
        <v>ShipCity,"ShipRegion","ShipPostalCode","ShipCountry")</v>
      </c>
      <c r="E6929" t="s">
        <v>2165</v>
      </c>
    </row>
    <row r="6930" spans="1:5" hidden="1" x14ac:dyDescent="0.25">
      <c r="A6930" t="s">
        <v>2161</v>
      </c>
      <c r="C6930" t="s">
        <v>2302</v>
      </c>
      <c r="D6930" t="str">
        <f t="shared" si="77"/>
        <v>INSERT INTO "Orders"ShippedDate,"ShipVia","Freight","ShipName","ShipAddress",N'Let''s Stop N Shop',N'87 Polk St. Suite 5',N'San Francisco',</v>
      </c>
      <c r="E6930" t="s">
        <v>4595</v>
      </c>
    </row>
    <row r="6931" spans="1:5" x14ac:dyDescent="0.25">
      <c r="A6931" t="s">
        <v>2161</v>
      </c>
      <c r="B6931" t="s">
        <v>2162</v>
      </c>
      <c r="D6931" t="str">
        <f t="shared" si="77"/>
        <v>INSERT INTO "Orders"("OrderID","CustomerID","EmployeeID","OrderDate","RequiredDate",ShippedDate,"ShipVia","Freight","ShipName","ShipAddress",ShipCity,"ShipRegion","ShipPostalCode","ShipCountry")VALUES (10884,N'LETSS',4,'2/12/1998','3/12/1998','2/13/1998',2,90.97,N'Let''s Stop N Shop',N'87 Polk St. Suite 5',N'San Francisco',N'CA',N'94117',N'USA')</v>
      </c>
      <c r="E6931" t="s">
        <v>5524</v>
      </c>
    </row>
    <row r="6932" spans="1:5" hidden="1" x14ac:dyDescent="0.25">
      <c r="A6932" t="s">
        <v>2161</v>
      </c>
      <c r="B6932" t="s">
        <v>2163</v>
      </c>
      <c r="D6932" t="str">
        <f t="shared" si="77"/>
        <v>("OrderID","CustomerID","EmployeeID","OrderDate","RequiredDate",ShipCity,"ShipRegion","ShipPostalCode","ShipCountry")N'CA',N'94117',N'USA')</v>
      </c>
      <c r="E6932" t="s">
        <v>4597</v>
      </c>
    </row>
    <row r="6933" spans="1:5" hidden="1" x14ac:dyDescent="0.25">
      <c r="A6933" t="s">
        <v>2161</v>
      </c>
      <c r="C6933" t="s">
        <v>2164</v>
      </c>
      <c r="D6933" t="str">
        <f t="shared" si="77"/>
        <v>N'Let''s Stop N Shop',N'87 Polk St. Suite 5',N'San Francisco',</v>
      </c>
      <c r="E6933" t="s">
        <v>2658</v>
      </c>
    </row>
    <row r="6934" spans="1:5" hidden="1" x14ac:dyDescent="0.25">
      <c r="A6934" t="s">
        <v>2161</v>
      </c>
      <c r="C6934" t="s">
        <v>2165</v>
      </c>
      <c r="D6934" t="str">
        <f t="shared" si="77"/>
        <v>VALUES (10884,N'LETSS',4,'2/12/1998','3/12/1998','2/13/1998',2,90.97,N'Let''s Stop N Shop',N'87 Polk St. Suite 5',N'San Francisco',N'CA',N'94117',N'USA')INSERT INTO "Orders"ShippedDate,"ShipVia","Freight","ShipName","ShipAddress",</v>
      </c>
      <c r="E6934" t="s">
        <v>5525</v>
      </c>
    </row>
    <row r="6935" spans="1:5" hidden="1" x14ac:dyDescent="0.25">
      <c r="A6935" t="s">
        <v>2161</v>
      </c>
      <c r="B6935" t="s">
        <v>2976</v>
      </c>
      <c r="D6935" t="str">
        <f t="shared" si="77"/>
        <v>VALUES (10884,N'LETSS',4,'2/12/1998','3/12/1998','2/13/1998',2,90.97,N'CA',N'94117',N'USA')("OrderID","CustomerID","EmployeeID","OrderDate","RequiredDate",ShippedDate,"ShipVia","Freight","ShipName","ShipAddress",ShipCity,"ShipRegion","ShipPostalCode","ShipCountry")</v>
      </c>
      <c r="E6935" t="s">
        <v>5526</v>
      </c>
    </row>
    <row r="6936" spans="1:5" hidden="1" x14ac:dyDescent="0.25">
      <c r="A6936" t="s">
        <v>2161</v>
      </c>
      <c r="C6936" t="s">
        <v>2658</v>
      </c>
      <c r="D6936" t="str">
        <f t="shared" si="77"/>
        <v>ShipCity,"ShipRegion","ShipPostalCode","ShipCountry")</v>
      </c>
      <c r="E6936" t="s">
        <v>2165</v>
      </c>
    </row>
    <row r="6937" spans="1:5" hidden="1" x14ac:dyDescent="0.25">
      <c r="A6937" t="s">
        <v>2161</v>
      </c>
      <c r="C6937" t="s">
        <v>2659</v>
      </c>
      <c r="D6937" t="str">
        <f t="shared" si="77"/>
        <v>INSERT INTO "Orders"ShippedDate,"ShipVia","Freight","ShipName","ShipAddress",N'Suprêmes délices',N'Boulevard Tirou, 255',N'Charleroi',</v>
      </c>
      <c r="E6937" t="s">
        <v>3460</v>
      </c>
    </row>
    <row r="6938" spans="1:5" x14ac:dyDescent="0.25">
      <c r="A6938" t="s">
        <v>2161</v>
      </c>
      <c r="B6938" t="s">
        <v>2162</v>
      </c>
      <c r="D6938" t="str">
        <f t="shared" si="77"/>
        <v>INSERT INTO "Orders"("OrderID","CustomerID","EmployeeID","OrderDate","RequiredDate",ShippedDate,"ShipVia","Freight","ShipName","ShipAddress",ShipCity,"ShipRegion","ShipPostalCode","ShipCountry")VALUES (10885,N'SUPRD',6,'2/12/1998','3/12/1998','2/18/1998',3,5.64,N'Suprêmes délices',N'Boulevard Tirou, 255',N'Charleroi',NULL,N'B-6000',N'Belgium')</v>
      </c>
      <c r="E6938" t="s">
        <v>5527</v>
      </c>
    </row>
    <row r="6939" spans="1:5" hidden="1" x14ac:dyDescent="0.25">
      <c r="A6939" t="s">
        <v>2161</v>
      </c>
      <c r="B6939" t="s">
        <v>2163</v>
      </c>
      <c r="D6939" t="str">
        <f t="shared" si="77"/>
        <v>("OrderID","CustomerID","EmployeeID","OrderDate","RequiredDate",ShipCity,"ShipRegion","ShipPostalCode","ShipCountry")NULL,N'B-6000',N'Belgium')</v>
      </c>
      <c r="E6939" t="s">
        <v>3462</v>
      </c>
    </row>
    <row r="6940" spans="1:5" hidden="1" x14ac:dyDescent="0.25">
      <c r="A6940" t="s">
        <v>2161</v>
      </c>
      <c r="C6940" t="s">
        <v>2164</v>
      </c>
      <c r="D6940" t="str">
        <f t="shared" si="77"/>
        <v>N'Suprêmes délices',N'Boulevard Tirou, 255',N'Charleroi',</v>
      </c>
      <c r="E6940" t="s">
        <v>2178</v>
      </c>
    </row>
    <row r="6941" spans="1:5" hidden="1" x14ac:dyDescent="0.25">
      <c r="A6941" t="s">
        <v>2161</v>
      </c>
      <c r="C6941" t="s">
        <v>2165</v>
      </c>
      <c r="D6941" t="str">
        <f t="shared" si="77"/>
        <v>VALUES (10885,N'SUPRD',6,'2/12/1998','3/12/1998','2/18/1998',3,5.64,N'Suprêmes délices',N'Boulevard Tirou, 255',N'Charleroi',NULL,N'B-6000',N'Belgium')INSERT INTO "Orders"ShippedDate,"ShipVia","Freight","ShipName","ShipAddress",</v>
      </c>
      <c r="E6941" t="s">
        <v>5528</v>
      </c>
    </row>
    <row r="6942" spans="1:5" hidden="1" x14ac:dyDescent="0.25">
      <c r="A6942" t="s">
        <v>2161</v>
      </c>
      <c r="B6942" t="s">
        <v>2977</v>
      </c>
      <c r="D6942" t="str">
        <f t="shared" si="77"/>
        <v>VALUES (10885,N'SUPRD',6,'2/12/1998','3/12/1998','2/18/1998',3,5.64,NULL,N'B-6000',N'Belgium')("OrderID","CustomerID","EmployeeID","OrderDate","RequiredDate",ShippedDate,"ShipVia","Freight","ShipName","ShipAddress",ShipCity,"ShipRegion","ShipPostalCode","ShipCountry")</v>
      </c>
      <c r="E6942" t="s">
        <v>5529</v>
      </c>
    </row>
    <row r="6943" spans="1:5" hidden="1" x14ac:dyDescent="0.25">
      <c r="A6943" t="s">
        <v>2161</v>
      </c>
      <c r="C6943" t="s">
        <v>2178</v>
      </c>
      <c r="D6943" t="str">
        <f t="shared" si="77"/>
        <v>ShipCity,"ShipRegion","ShipPostalCode","ShipCountry")</v>
      </c>
      <c r="E6943" t="s">
        <v>2165</v>
      </c>
    </row>
    <row r="6944" spans="1:5" hidden="1" x14ac:dyDescent="0.25">
      <c r="A6944" t="s">
        <v>2161</v>
      </c>
      <c r="C6944" t="s">
        <v>2179</v>
      </c>
      <c r="D6944" t="str">
        <f t="shared" si="77"/>
        <v>INSERT INTO "Orders"ShippedDate,"ShipVia","Freight","ShipName","ShipAddress",N'Hanari Carnes',N'Rua do Paço, 67',N'Rio de Janeiro',</v>
      </c>
      <c r="E6944" t="s">
        <v>3450</v>
      </c>
    </row>
    <row r="6945" spans="1:5" x14ac:dyDescent="0.25">
      <c r="A6945" t="s">
        <v>2161</v>
      </c>
      <c r="B6945" t="s">
        <v>2162</v>
      </c>
      <c r="D6945" t="str">
        <f t="shared" si="77"/>
        <v>INSERT INTO "Orders"("OrderID","CustomerID","EmployeeID","OrderDate","RequiredDate",ShippedDate,"ShipVia","Freight","ShipName","ShipAddress",ShipCity,"ShipRegion","ShipPostalCode","ShipCountry")VALUES (10886,N'HANAR',1,'2/13/1998','3/13/1998','3/2/1998',1,4.99,N'Hanari Carnes',N'Rua do Paço, 67',N'Rio de Janeiro',N'RJ',N'05454-876',N'Brazil')</v>
      </c>
      <c r="E6945" t="s">
        <v>5530</v>
      </c>
    </row>
    <row r="6946" spans="1:5" hidden="1" x14ac:dyDescent="0.25">
      <c r="A6946" t="s">
        <v>2161</v>
      </c>
      <c r="B6946" t="s">
        <v>2163</v>
      </c>
      <c r="D6946" t="str">
        <f t="shared" si="77"/>
        <v>("OrderID","CustomerID","EmployeeID","OrderDate","RequiredDate",ShipCity,"ShipRegion","ShipPostalCode","ShipCountry")N'RJ',N'05454-876',N'Brazil')</v>
      </c>
      <c r="E6946" t="s">
        <v>3452</v>
      </c>
    </row>
    <row r="6947" spans="1:5" hidden="1" x14ac:dyDescent="0.25">
      <c r="A6947" t="s">
        <v>2161</v>
      </c>
      <c r="C6947" t="s">
        <v>2164</v>
      </c>
      <c r="D6947" t="str">
        <f t="shared" si="77"/>
        <v>N'Hanari Carnes',N'Rua do Paço, 67',N'Rio de Janeiro',</v>
      </c>
      <c r="E6947" t="s">
        <v>2172</v>
      </c>
    </row>
    <row r="6948" spans="1:5" hidden="1" x14ac:dyDescent="0.25">
      <c r="A6948" t="s">
        <v>2161</v>
      </c>
      <c r="C6948" t="s">
        <v>2165</v>
      </c>
      <c r="D6948" t="str">
        <f t="shared" si="77"/>
        <v>VALUES (10886,N'HANAR',1,'2/13/1998','3/13/1998','3/2/1998',1,4.99,N'Hanari Carnes',N'Rua do Paço, 67',N'Rio de Janeiro',N'RJ',N'05454-876',N'Brazil')INSERT INTO "Orders"ShippedDate,"ShipVia","Freight","ShipName","ShipAddress",</v>
      </c>
      <c r="E6948" t="s">
        <v>5531</v>
      </c>
    </row>
    <row r="6949" spans="1:5" hidden="1" x14ac:dyDescent="0.25">
      <c r="A6949" t="s">
        <v>2161</v>
      </c>
      <c r="B6949" t="s">
        <v>2978</v>
      </c>
      <c r="D6949" t="str">
        <f t="shared" si="77"/>
        <v>VALUES (10886,N'HANAR',1,'2/13/1998','3/13/1998','3/2/1998',1,4.99,N'RJ',N'05454-876',N'Brazil')("OrderID","CustomerID","EmployeeID","OrderDate","RequiredDate",ShippedDate,"ShipVia","Freight","ShipName","ShipAddress",ShipCity,"ShipRegion","ShipPostalCode","ShipCountry")</v>
      </c>
      <c r="E6949" t="s">
        <v>5532</v>
      </c>
    </row>
    <row r="6950" spans="1:5" hidden="1" x14ac:dyDescent="0.25">
      <c r="A6950" t="s">
        <v>2161</v>
      </c>
      <c r="C6950" t="s">
        <v>2172</v>
      </c>
      <c r="D6950" t="str">
        <f t="shared" si="77"/>
        <v>ShipCity,"ShipRegion","ShipPostalCode","ShipCountry")</v>
      </c>
      <c r="E6950" t="s">
        <v>2165</v>
      </c>
    </row>
    <row r="6951" spans="1:5" hidden="1" x14ac:dyDescent="0.25">
      <c r="A6951" t="s">
        <v>2161</v>
      </c>
      <c r="C6951" t="s">
        <v>2173</v>
      </c>
      <c r="D6951" t="str">
        <f t="shared" si="77"/>
        <v>INSERT INTO "Orders"ShippedDate,"ShipVia","Freight","ShipName","ShipAddress",N'Galería del gastronómo',N'Rambla de Cataluña, 23',N'Barcelona',</v>
      </c>
      <c r="E6951" t="s">
        <v>3914</v>
      </c>
    </row>
    <row r="6952" spans="1:5" x14ac:dyDescent="0.25">
      <c r="A6952" t="s">
        <v>2161</v>
      </c>
      <c r="B6952" t="s">
        <v>2162</v>
      </c>
      <c r="D6952" t="str">
        <f t="shared" si="77"/>
        <v>INSERT INTO "Orders"("OrderID","CustomerID","EmployeeID","OrderDate","RequiredDate",ShippedDate,"ShipVia","Freight","ShipName","ShipAddress",ShipCity,"ShipRegion","ShipPostalCode","ShipCountry")VALUES (10887,N'GALED',8,'2/13/1998','3/13/1998','2/16/1998',3,1.25,N'Galería del gastronómo',N'Rambla de Cataluña, 23',N'Barcelona',NULL,N'8022',N'Spain')</v>
      </c>
      <c r="E6952" t="s">
        <v>5533</v>
      </c>
    </row>
    <row r="6953" spans="1:5" hidden="1" x14ac:dyDescent="0.25">
      <c r="A6953" t="s">
        <v>2161</v>
      </c>
      <c r="B6953" t="s">
        <v>2163</v>
      </c>
      <c r="D6953" t="str">
        <f t="shared" si="77"/>
        <v>("OrderID","CustomerID","EmployeeID","OrderDate","RequiredDate",ShipCity,"ShipRegion","ShipPostalCode","ShipCountry")NULL,N'8022',N'Spain')</v>
      </c>
      <c r="E6953" t="s">
        <v>3916</v>
      </c>
    </row>
    <row r="6954" spans="1:5" hidden="1" x14ac:dyDescent="0.25">
      <c r="A6954" t="s">
        <v>2161</v>
      </c>
      <c r="C6954" t="s">
        <v>2164</v>
      </c>
      <c r="D6954" t="str">
        <f t="shared" si="77"/>
        <v>N'Galería del gastronómo',N'Rambla de Cataluña, 23',N'Barcelona',</v>
      </c>
      <c r="E6954" t="s">
        <v>2403</v>
      </c>
    </row>
    <row r="6955" spans="1:5" hidden="1" x14ac:dyDescent="0.25">
      <c r="A6955" t="s">
        <v>2161</v>
      </c>
      <c r="C6955" t="s">
        <v>2165</v>
      </c>
      <c r="D6955" t="str">
        <f t="shared" si="77"/>
        <v>VALUES (10887,N'GALED',8,'2/13/1998','3/13/1998','2/16/1998',3,1.25,N'Galería del gastronómo',N'Rambla de Cataluña, 23',N'Barcelona',NULL,N'8022',N'Spain')INSERT INTO "Orders"ShippedDate,"ShipVia","Freight","ShipName","ShipAddress",</v>
      </c>
      <c r="E6955" t="s">
        <v>5534</v>
      </c>
    </row>
    <row r="6956" spans="1:5" hidden="1" x14ac:dyDescent="0.25">
      <c r="A6956" t="s">
        <v>2161</v>
      </c>
      <c r="B6956" t="s">
        <v>2979</v>
      </c>
      <c r="D6956" t="str">
        <f t="shared" si="77"/>
        <v>VALUES (10887,N'GALED',8,'2/13/1998','3/13/1998','2/16/1998',3,1.25,NULL,N'8022',N'Spain')("OrderID","CustomerID","EmployeeID","OrderDate","RequiredDate",ShippedDate,"ShipVia","Freight","ShipName","ShipAddress",ShipCity,"ShipRegion","ShipPostalCode","ShipCountry")</v>
      </c>
      <c r="E6956" t="s">
        <v>5535</v>
      </c>
    </row>
    <row r="6957" spans="1:5" hidden="1" x14ac:dyDescent="0.25">
      <c r="A6957" t="s">
        <v>2161</v>
      </c>
      <c r="C6957" t="s">
        <v>2403</v>
      </c>
      <c r="D6957" t="str">
        <f t="shared" si="77"/>
        <v>ShipCity,"ShipRegion","ShipPostalCode","ShipCountry")</v>
      </c>
      <c r="E6957" t="s">
        <v>2165</v>
      </c>
    </row>
    <row r="6958" spans="1:5" hidden="1" x14ac:dyDescent="0.25">
      <c r="A6958" t="s">
        <v>2161</v>
      </c>
      <c r="C6958" t="s">
        <v>2404</v>
      </c>
      <c r="D6958" t="str">
        <f t="shared" si="77"/>
        <v>INSERT INTO "Orders"ShippedDate,"ShipVia","Freight","ShipName","ShipAddress",N'Godos Cocina Típica',N'C/ Romero, 33',N'Sevilla',</v>
      </c>
      <c r="E6958" t="s">
        <v>3678</v>
      </c>
    </row>
    <row r="6959" spans="1:5" x14ac:dyDescent="0.25">
      <c r="A6959" t="s">
        <v>2161</v>
      </c>
      <c r="B6959" t="s">
        <v>2162</v>
      </c>
      <c r="D6959" t="str">
        <f t="shared" si="77"/>
        <v>INSERT INTO "Orders"("OrderID","CustomerID","EmployeeID","OrderDate","RequiredDate",ShippedDate,"ShipVia","Freight","ShipName","ShipAddress",ShipCity,"ShipRegion","ShipPostalCode","ShipCountry")VALUES (10888,N'GODOS',1,'2/16/1998','3/16/1998','2/23/1998',2,51.87,N'Godos Cocina Típica',N'C/ Romero, 33',N'Sevilla',NULL,N'41101',N'Spain')</v>
      </c>
      <c r="E6959" t="s">
        <v>5536</v>
      </c>
    </row>
    <row r="6960" spans="1:5" hidden="1" x14ac:dyDescent="0.25">
      <c r="A6960" t="s">
        <v>2161</v>
      </c>
      <c r="B6960" t="s">
        <v>2163</v>
      </c>
      <c r="D6960" t="str">
        <f t="shared" ref="D6960:D7023" si="78">B6960&amp;B6961&amp;C6962&amp;C6963&amp;B6964&amp;C6965&amp;C6966</f>
        <v>("OrderID","CustomerID","EmployeeID","OrderDate","RequiredDate",ShipCity,"ShipRegion","ShipPostalCode","ShipCountry")NULL,N'41101',N'Spain')</v>
      </c>
      <c r="E6960" t="s">
        <v>3680</v>
      </c>
    </row>
    <row r="6961" spans="1:5" hidden="1" x14ac:dyDescent="0.25">
      <c r="A6961" t="s">
        <v>2161</v>
      </c>
      <c r="C6961" t="s">
        <v>2164</v>
      </c>
      <c r="D6961" t="str">
        <f t="shared" si="78"/>
        <v>N'Godos Cocina Típica',N'C/ Romero, 33',N'Sevilla',</v>
      </c>
      <c r="E6961" t="s">
        <v>2293</v>
      </c>
    </row>
    <row r="6962" spans="1:5" hidden="1" x14ac:dyDescent="0.25">
      <c r="A6962" t="s">
        <v>2161</v>
      </c>
      <c r="C6962" t="s">
        <v>2165</v>
      </c>
      <c r="D6962" t="str">
        <f t="shared" si="78"/>
        <v>VALUES (10888,N'GODOS',1,'2/16/1998','3/16/1998','2/23/1998',2,51.87,N'Godos Cocina Típica',N'C/ Romero, 33',N'Sevilla',NULL,N'41101',N'Spain')INSERT INTO "Orders"ShippedDate,"ShipVia","Freight","ShipName","ShipAddress",</v>
      </c>
      <c r="E6962" t="s">
        <v>5537</v>
      </c>
    </row>
    <row r="6963" spans="1:5" hidden="1" x14ac:dyDescent="0.25">
      <c r="A6963" t="s">
        <v>2161</v>
      </c>
      <c r="B6963" t="s">
        <v>2980</v>
      </c>
      <c r="D6963" t="str">
        <f t="shared" si="78"/>
        <v>VALUES (10888,N'GODOS',1,'2/16/1998','3/16/1998','2/23/1998',2,51.87,NULL,N'41101',N'Spain')("OrderID","CustomerID","EmployeeID","OrderDate","RequiredDate",ShippedDate,"ShipVia","Freight","ShipName","ShipAddress",ShipCity,"ShipRegion","ShipPostalCode","ShipCountry")</v>
      </c>
      <c r="E6963" t="s">
        <v>5538</v>
      </c>
    </row>
    <row r="6964" spans="1:5" hidden="1" x14ac:dyDescent="0.25">
      <c r="A6964" t="s">
        <v>2161</v>
      </c>
      <c r="C6964" t="s">
        <v>2293</v>
      </c>
      <c r="D6964" t="str">
        <f t="shared" si="78"/>
        <v>ShipCity,"ShipRegion","ShipPostalCode","ShipCountry")</v>
      </c>
      <c r="E6964" t="s">
        <v>2165</v>
      </c>
    </row>
    <row r="6965" spans="1:5" hidden="1" x14ac:dyDescent="0.25">
      <c r="A6965" t="s">
        <v>2161</v>
      </c>
      <c r="C6965" t="s">
        <v>2294</v>
      </c>
      <c r="D6965" t="str">
        <f t="shared" si="78"/>
        <v>INSERT INTO "Orders"ShippedDate,"ShipVia","Freight","ShipName","ShipAddress",N'Rattlesnake Canyon Grocery',N'2817 Milton Dr.',N'Albuquerque',</v>
      </c>
      <c r="E6965" t="s">
        <v>3508</v>
      </c>
    </row>
    <row r="6966" spans="1:5" x14ac:dyDescent="0.25">
      <c r="A6966" t="s">
        <v>2161</v>
      </c>
      <c r="B6966" t="s">
        <v>2162</v>
      </c>
      <c r="D6966" t="str">
        <f t="shared" si="78"/>
        <v>INSERT INTO "Orders"("OrderID","CustomerID","EmployeeID","OrderDate","RequiredDate",ShippedDate,"ShipVia","Freight","ShipName","ShipAddress",ShipCity,"ShipRegion","ShipPostalCode","ShipCountry")VALUES (10889,N'RATTC',9,'2/16/1998','3/16/1998','2/23/1998',3,280.61,N'Rattlesnake Canyon Grocery',N'2817 Milton Dr.',N'Albuquerque',N'NM',N'87110',N'USA')</v>
      </c>
      <c r="E6966" t="s">
        <v>5539</v>
      </c>
    </row>
    <row r="6967" spans="1:5" hidden="1" x14ac:dyDescent="0.25">
      <c r="A6967" t="s">
        <v>2161</v>
      </c>
      <c r="B6967" t="s">
        <v>2163</v>
      </c>
      <c r="D6967" t="str">
        <f t="shared" si="78"/>
        <v>("OrderID","CustomerID","EmployeeID","OrderDate","RequiredDate",ShipCity,"ShipRegion","ShipPostalCode","ShipCountry")N'NM',N'87110',N'USA')</v>
      </c>
      <c r="E6967" t="s">
        <v>3510</v>
      </c>
    </row>
    <row r="6968" spans="1:5" hidden="1" x14ac:dyDescent="0.25">
      <c r="A6968" t="s">
        <v>2161</v>
      </c>
      <c r="C6968" t="s">
        <v>2164</v>
      </c>
      <c r="D6968" t="str">
        <f t="shared" si="78"/>
        <v>N'Rattlesnake Canyon Grocery',N'2817 Milton Dr.',N'Albuquerque',</v>
      </c>
      <c r="E6968" t="s">
        <v>2206</v>
      </c>
    </row>
    <row r="6969" spans="1:5" hidden="1" x14ac:dyDescent="0.25">
      <c r="A6969" t="s">
        <v>2161</v>
      </c>
      <c r="C6969" t="s">
        <v>2165</v>
      </c>
      <c r="D6969" t="str">
        <f t="shared" si="78"/>
        <v>VALUES (10889,N'RATTC',9,'2/16/1998','3/16/1998','2/23/1998',3,280.61,N'Rattlesnake Canyon Grocery',N'2817 Milton Dr.',N'Albuquerque',N'NM',N'87110',N'USA')INSERT INTO "Orders"ShippedDate,"ShipVia","Freight","ShipName","ShipAddress",</v>
      </c>
      <c r="E6969" t="s">
        <v>5540</v>
      </c>
    </row>
    <row r="6970" spans="1:5" hidden="1" x14ac:dyDescent="0.25">
      <c r="A6970" t="s">
        <v>2161</v>
      </c>
      <c r="B6970" t="s">
        <v>2981</v>
      </c>
      <c r="D6970" t="str">
        <f t="shared" si="78"/>
        <v>VALUES (10889,N'RATTC',9,'2/16/1998','3/16/1998','2/23/1998',3,280.61,N'NM',N'87110',N'USA')("OrderID","CustomerID","EmployeeID","OrderDate","RequiredDate",ShippedDate,"ShipVia","Freight","ShipName","ShipAddress",ShipCity,"ShipRegion","ShipPostalCode","ShipCountry")</v>
      </c>
      <c r="E6970" t="s">
        <v>5541</v>
      </c>
    </row>
    <row r="6971" spans="1:5" hidden="1" x14ac:dyDescent="0.25">
      <c r="A6971" t="s">
        <v>2161</v>
      </c>
      <c r="C6971" t="s">
        <v>2206</v>
      </c>
      <c r="D6971" t="str">
        <f t="shared" si="78"/>
        <v>ShipCity,"ShipRegion","ShipPostalCode","ShipCountry")</v>
      </c>
      <c r="E6971" t="s">
        <v>2165</v>
      </c>
    </row>
    <row r="6972" spans="1:5" hidden="1" x14ac:dyDescent="0.25">
      <c r="A6972" t="s">
        <v>2161</v>
      </c>
      <c r="C6972" t="s">
        <v>2207</v>
      </c>
      <c r="D6972" t="str">
        <f t="shared" si="78"/>
        <v>INSERT INTO "Orders"ShippedDate,"ShipVia","Freight","ShipName","ShipAddress",N'Du monde entier',N'67, rue des Cinquante Otages',N'Nantes',</v>
      </c>
      <c r="E6972" t="s">
        <v>3712</v>
      </c>
    </row>
    <row r="6973" spans="1:5" x14ac:dyDescent="0.25">
      <c r="A6973" t="s">
        <v>2161</v>
      </c>
      <c r="B6973" t="s">
        <v>2162</v>
      </c>
      <c r="D6973" t="str">
        <f t="shared" si="78"/>
        <v>INSERT INTO "Orders"("OrderID","CustomerID","EmployeeID","OrderDate","RequiredDate",ShippedDate,"ShipVia","Freight","ShipName","ShipAddress",ShipCity,"ShipRegion","ShipPostalCode","ShipCountry")VALUES (10890,N'DUMON',7,'2/16/1998','3/16/1998','2/18/1998',1,32.76,N'Du monde entier',N'67, rue des Cinquante Otages',N'Nantes',NULL,N'44000',N'France')</v>
      </c>
      <c r="E6973" t="s">
        <v>5542</v>
      </c>
    </row>
    <row r="6974" spans="1:5" hidden="1" x14ac:dyDescent="0.25">
      <c r="A6974" t="s">
        <v>2161</v>
      </c>
      <c r="B6974" t="s">
        <v>2163</v>
      </c>
      <c r="D6974" t="str">
        <f t="shared" si="78"/>
        <v>("OrderID","CustomerID","EmployeeID","OrderDate","RequiredDate",ShipCity,"ShipRegion","ShipPostalCode","ShipCountry")NULL,N'44000',N'France')</v>
      </c>
      <c r="E6974" t="s">
        <v>3714</v>
      </c>
    </row>
    <row r="6975" spans="1:5" hidden="1" x14ac:dyDescent="0.25">
      <c r="A6975" t="s">
        <v>2161</v>
      </c>
      <c r="C6975" t="s">
        <v>2164</v>
      </c>
      <c r="D6975" t="str">
        <f t="shared" si="78"/>
        <v>N'Du monde entier',N'67, rue des Cinquante Otages',N'Nantes',</v>
      </c>
      <c r="E6975" t="s">
        <v>2311</v>
      </c>
    </row>
    <row r="6976" spans="1:5" hidden="1" x14ac:dyDescent="0.25">
      <c r="A6976" t="s">
        <v>2161</v>
      </c>
      <c r="C6976" t="s">
        <v>2165</v>
      </c>
      <c r="D6976" t="str">
        <f t="shared" si="78"/>
        <v>VALUES (10890,N'DUMON',7,'2/16/1998','3/16/1998','2/18/1998',1,32.76,N'Du monde entier',N'67, rue des Cinquante Otages',N'Nantes',NULL,N'44000',N'France')INSERT INTO "Orders"ShippedDate,"ShipVia","Freight","ShipName","ShipAddress",</v>
      </c>
      <c r="E6976" t="s">
        <v>5543</v>
      </c>
    </row>
    <row r="6977" spans="1:5" hidden="1" x14ac:dyDescent="0.25">
      <c r="A6977" t="s">
        <v>2161</v>
      </c>
      <c r="B6977" t="s">
        <v>2982</v>
      </c>
      <c r="D6977" t="str">
        <f t="shared" si="78"/>
        <v>VALUES (10890,N'DUMON',7,'2/16/1998','3/16/1998','2/18/1998',1,32.76,NULL,N'44000',N'France')("OrderID","CustomerID","EmployeeID","OrderDate","RequiredDate",ShippedDate,"ShipVia","Freight","ShipName","ShipAddress",ShipCity,"ShipRegion","ShipPostalCode","ShipCountry")</v>
      </c>
      <c r="E6977" t="s">
        <v>5544</v>
      </c>
    </row>
    <row r="6978" spans="1:5" hidden="1" x14ac:dyDescent="0.25">
      <c r="A6978" t="s">
        <v>2161</v>
      </c>
      <c r="C6978" t="s">
        <v>2311</v>
      </c>
      <c r="D6978" t="str">
        <f t="shared" si="78"/>
        <v>ShipCity,"ShipRegion","ShipPostalCode","ShipCountry")</v>
      </c>
      <c r="E6978" t="s">
        <v>2165</v>
      </c>
    </row>
    <row r="6979" spans="1:5" hidden="1" x14ac:dyDescent="0.25">
      <c r="A6979" t="s">
        <v>2161</v>
      </c>
      <c r="C6979" t="s">
        <v>2312</v>
      </c>
      <c r="D6979" t="str">
        <f t="shared" si="78"/>
        <v>INSERT INTO "Orders"ShippedDate,"ShipVia","Freight","ShipName","ShipAddress",N'Lehmanns Marktstand',N'Magazinweg 7',N'Frankfurt a.M.',</v>
      </c>
      <c r="E6979" t="s">
        <v>3586</v>
      </c>
    </row>
    <row r="6980" spans="1:5" x14ac:dyDescent="0.25">
      <c r="A6980" t="s">
        <v>2161</v>
      </c>
      <c r="B6980" t="s">
        <v>2162</v>
      </c>
      <c r="D6980" t="str">
        <f t="shared" si="78"/>
        <v>INSERT INTO "Orders"("OrderID","CustomerID","EmployeeID","OrderDate","RequiredDate",ShippedDate,"ShipVia","Freight","ShipName","ShipAddress",ShipCity,"ShipRegion","ShipPostalCode","ShipCountry")VALUES (10891,N'LEHMS',7,'2/17/1998','3/17/1998','2/19/1998',2,20.37,N'Lehmanns Marktstand',N'Magazinweg 7',N'Frankfurt a.M.',NULL,N'60528',N'Germany')</v>
      </c>
      <c r="E6980" t="s">
        <v>5545</v>
      </c>
    </row>
    <row r="6981" spans="1:5" hidden="1" x14ac:dyDescent="0.25">
      <c r="A6981" t="s">
        <v>2161</v>
      </c>
      <c r="B6981" t="s">
        <v>2163</v>
      </c>
      <c r="D6981" t="str">
        <f t="shared" si="78"/>
        <v>("OrderID","CustomerID","EmployeeID","OrderDate","RequiredDate",ShipCity,"ShipRegion","ShipPostalCode","ShipCountry")NULL,N'60528',N'Germany')</v>
      </c>
      <c r="E6981" t="s">
        <v>3588</v>
      </c>
    </row>
    <row r="6982" spans="1:5" hidden="1" x14ac:dyDescent="0.25">
      <c r="A6982" t="s">
        <v>2161</v>
      </c>
      <c r="C6982" t="s">
        <v>2164</v>
      </c>
      <c r="D6982" t="str">
        <f t="shared" si="78"/>
        <v>N'Lehmanns Marktstand',N'Magazinweg 7',N'Frankfurt a.M.',</v>
      </c>
      <c r="E6982" t="s">
        <v>2249</v>
      </c>
    </row>
    <row r="6983" spans="1:5" hidden="1" x14ac:dyDescent="0.25">
      <c r="A6983" t="s">
        <v>2161</v>
      </c>
      <c r="C6983" t="s">
        <v>2165</v>
      </c>
      <c r="D6983" t="str">
        <f t="shared" si="78"/>
        <v>VALUES (10891,N'LEHMS',7,'2/17/1998','3/17/1998','2/19/1998',2,20.37,N'Lehmanns Marktstand',N'Magazinweg 7',N'Frankfurt a.M.',NULL,N'60528',N'Germany')INSERT INTO "Orders"ShippedDate,"ShipVia","Freight","ShipName","ShipAddress",</v>
      </c>
      <c r="E6983" t="s">
        <v>5546</v>
      </c>
    </row>
    <row r="6984" spans="1:5" hidden="1" x14ac:dyDescent="0.25">
      <c r="A6984" t="s">
        <v>2161</v>
      </c>
      <c r="B6984" t="s">
        <v>2983</v>
      </c>
      <c r="D6984" t="str">
        <f t="shared" si="78"/>
        <v>VALUES (10891,N'LEHMS',7,'2/17/1998','3/17/1998','2/19/1998',2,20.37,NULL,N'60528',N'Germany')("OrderID","CustomerID","EmployeeID","OrderDate","RequiredDate",ShippedDate,"ShipVia","Freight","ShipName","ShipAddress",ShipCity,"ShipRegion","ShipPostalCode","ShipCountry")</v>
      </c>
      <c r="E6984" t="s">
        <v>5547</v>
      </c>
    </row>
    <row r="6985" spans="1:5" hidden="1" x14ac:dyDescent="0.25">
      <c r="A6985" t="s">
        <v>2161</v>
      </c>
      <c r="C6985" t="s">
        <v>2249</v>
      </c>
      <c r="D6985" t="str">
        <f t="shared" si="78"/>
        <v>ShipCity,"ShipRegion","ShipPostalCode","ShipCountry")</v>
      </c>
      <c r="E6985" t="s">
        <v>2165</v>
      </c>
    </row>
    <row r="6986" spans="1:5" hidden="1" x14ac:dyDescent="0.25">
      <c r="A6986" t="s">
        <v>2161</v>
      </c>
      <c r="C6986" t="s">
        <v>2250</v>
      </c>
      <c r="D6986" t="str">
        <f t="shared" si="78"/>
        <v>INSERT INTO "Orders"ShippedDate,"ShipVia","Freight","ShipName","ShipAddress",N'Maison Dewey',N'Rue Joseph-Bens 532',N'Bruxelles',</v>
      </c>
      <c r="E6986" t="s">
        <v>4441</v>
      </c>
    </row>
    <row r="6987" spans="1:5" x14ac:dyDescent="0.25">
      <c r="A6987" t="s">
        <v>2161</v>
      </c>
      <c r="B6987" t="s">
        <v>2162</v>
      </c>
      <c r="D6987" t="str">
        <f t="shared" si="78"/>
        <v>INSERT INTO "Orders"("OrderID","CustomerID","EmployeeID","OrderDate","RequiredDate",ShippedDate,"ShipVia","Freight","ShipName","ShipAddress",ShipCity,"ShipRegion","ShipPostalCode","ShipCountry")VALUES (10892,N'MAISD',4,'2/17/1998','3/17/1998','2/19/1998',2,120.27,N'Maison Dewey',N'Rue Joseph-Bens 532',N'Bruxelles',NULL,N'B-1180',N'Belgium')</v>
      </c>
      <c r="E6987" t="s">
        <v>5548</v>
      </c>
    </row>
    <row r="6988" spans="1:5" hidden="1" x14ac:dyDescent="0.25">
      <c r="A6988" t="s">
        <v>2161</v>
      </c>
      <c r="B6988" t="s">
        <v>2163</v>
      </c>
      <c r="D6988" t="str">
        <f t="shared" si="78"/>
        <v>("OrderID","CustomerID","EmployeeID","OrderDate","RequiredDate",ShipCity,"ShipRegion","ShipPostalCode","ShipCountry")NULL,N'B-1180',N'Belgium')</v>
      </c>
      <c r="E6988" t="s">
        <v>4443</v>
      </c>
    </row>
    <row r="6989" spans="1:5" hidden="1" x14ac:dyDescent="0.25">
      <c r="A6989" t="s">
        <v>2161</v>
      </c>
      <c r="C6989" t="s">
        <v>2164</v>
      </c>
      <c r="D6989" t="str">
        <f t="shared" si="78"/>
        <v>N'Maison Dewey',N'Rue Joseph-Bens 532',N'Bruxelles',</v>
      </c>
      <c r="E6989" t="s">
        <v>2604</v>
      </c>
    </row>
    <row r="6990" spans="1:5" hidden="1" x14ac:dyDescent="0.25">
      <c r="A6990" t="s">
        <v>2161</v>
      </c>
      <c r="C6990" t="s">
        <v>2165</v>
      </c>
      <c r="D6990" t="str">
        <f t="shared" si="78"/>
        <v>VALUES (10892,N'MAISD',4,'2/17/1998','3/17/1998','2/19/1998',2,120.27,N'Maison Dewey',N'Rue Joseph-Bens 532',N'Bruxelles',NULL,N'B-1180',N'Belgium')INSERT INTO "Orders"ShippedDate,"ShipVia","Freight","ShipName","ShipAddress",</v>
      </c>
      <c r="E6990" t="s">
        <v>5549</v>
      </c>
    </row>
    <row r="6991" spans="1:5" hidden="1" x14ac:dyDescent="0.25">
      <c r="A6991" t="s">
        <v>2161</v>
      </c>
      <c r="B6991" t="s">
        <v>2984</v>
      </c>
      <c r="D6991" t="str">
        <f t="shared" si="78"/>
        <v>VALUES (10892,N'MAISD',4,'2/17/1998','3/17/1998','2/19/1998',2,120.27,NULL,N'B-1180',N'Belgium')("OrderID","CustomerID","EmployeeID","OrderDate","RequiredDate",ShippedDate,"ShipVia","Freight","ShipName","ShipAddress",ShipCity,"ShipRegion","ShipPostalCode","ShipCountry")</v>
      </c>
      <c r="E6991" t="s">
        <v>5550</v>
      </c>
    </row>
    <row r="6992" spans="1:5" hidden="1" x14ac:dyDescent="0.25">
      <c r="A6992" t="s">
        <v>2161</v>
      </c>
      <c r="C6992" t="s">
        <v>2604</v>
      </c>
      <c r="D6992" t="str">
        <f t="shared" si="78"/>
        <v>ShipCity,"ShipRegion","ShipPostalCode","ShipCountry")</v>
      </c>
      <c r="E6992" t="s">
        <v>2165</v>
      </c>
    </row>
    <row r="6993" spans="1:5" hidden="1" x14ac:dyDescent="0.25">
      <c r="A6993" t="s">
        <v>2161</v>
      </c>
      <c r="C6993" t="s">
        <v>2605</v>
      </c>
      <c r="D6993" t="str">
        <f t="shared" si="78"/>
        <v>INSERT INTO "Orders"ShippedDate,"ShipVia","Freight","ShipName","ShipAddress",N'Königlich Essen',N'Maubelstr. 90',N'Brandenburg',</v>
      </c>
      <c r="E6993" t="s">
        <v>3753</v>
      </c>
    </row>
    <row r="6994" spans="1:5" x14ac:dyDescent="0.25">
      <c r="A6994" t="s">
        <v>2161</v>
      </c>
      <c r="B6994" t="s">
        <v>2162</v>
      </c>
      <c r="D6994" t="str">
        <f t="shared" si="78"/>
        <v>INSERT INTO "Orders"("OrderID","CustomerID","EmployeeID","OrderDate","RequiredDate",ShippedDate,"ShipVia","Freight","ShipName","ShipAddress",ShipCity,"ShipRegion","ShipPostalCode","ShipCountry")VALUES (10893,N'KOENE',9,'2/18/1998','3/18/1998','2/20/1998',2,77.78,N'Königlich Essen',N'Maubelstr. 90',N'Brandenburg',NULL,N'14776',N'Germany')</v>
      </c>
      <c r="E6994" t="s">
        <v>5551</v>
      </c>
    </row>
    <row r="6995" spans="1:5" hidden="1" x14ac:dyDescent="0.25">
      <c r="A6995" t="s">
        <v>2161</v>
      </c>
      <c r="B6995" t="s">
        <v>2163</v>
      </c>
      <c r="D6995" t="str">
        <f t="shared" si="78"/>
        <v>("OrderID","CustomerID","EmployeeID","OrderDate","RequiredDate",ShipCity,"ShipRegion","ShipPostalCode","ShipCountry")NULL,N'14776',N'Germany')</v>
      </c>
      <c r="E6995" t="s">
        <v>3755</v>
      </c>
    </row>
    <row r="6996" spans="1:5" hidden="1" x14ac:dyDescent="0.25">
      <c r="A6996" t="s">
        <v>2161</v>
      </c>
      <c r="C6996" t="s">
        <v>2164</v>
      </c>
      <c r="D6996" t="str">
        <f t="shared" si="78"/>
        <v>N'Königlich Essen',N'Maubelstr. 90',N'Brandenburg',</v>
      </c>
      <c r="E6996" t="s">
        <v>2328</v>
      </c>
    </row>
    <row r="6997" spans="1:5" hidden="1" x14ac:dyDescent="0.25">
      <c r="A6997" t="s">
        <v>2161</v>
      </c>
      <c r="C6997" t="s">
        <v>2165</v>
      </c>
      <c r="D6997" t="str">
        <f t="shared" si="78"/>
        <v>VALUES (10893,N'KOENE',9,'2/18/1998','3/18/1998','2/20/1998',2,77.78,N'Königlich Essen',N'Maubelstr. 90',N'Brandenburg',NULL,N'14776',N'Germany')INSERT INTO "Orders"ShippedDate,"ShipVia","Freight","ShipName","ShipAddress",</v>
      </c>
      <c r="E6997" t="s">
        <v>5552</v>
      </c>
    </row>
    <row r="6998" spans="1:5" hidden="1" x14ac:dyDescent="0.25">
      <c r="A6998" t="s">
        <v>2161</v>
      </c>
      <c r="B6998" t="s">
        <v>2985</v>
      </c>
      <c r="D6998" t="str">
        <f t="shared" si="78"/>
        <v>VALUES (10893,N'KOENE',9,'2/18/1998','3/18/1998','2/20/1998',2,77.78,NULL,N'14776',N'Germany')("OrderID","CustomerID","EmployeeID","OrderDate","RequiredDate",ShippedDate,"ShipVia","Freight","ShipName","ShipAddress",ShipCity,"ShipRegion","ShipPostalCode","ShipCountry")</v>
      </c>
      <c r="E6998" t="s">
        <v>5553</v>
      </c>
    </row>
    <row r="6999" spans="1:5" hidden="1" x14ac:dyDescent="0.25">
      <c r="A6999" t="s">
        <v>2161</v>
      </c>
      <c r="C6999" t="s">
        <v>2328</v>
      </c>
      <c r="D6999" t="str">
        <f t="shared" si="78"/>
        <v>ShipCity,"ShipRegion","ShipPostalCode","ShipCountry")</v>
      </c>
      <c r="E6999" t="s">
        <v>2165</v>
      </c>
    </row>
    <row r="7000" spans="1:5" hidden="1" x14ac:dyDescent="0.25">
      <c r="A7000" t="s">
        <v>2161</v>
      </c>
      <c r="C7000" t="s">
        <v>2329</v>
      </c>
      <c r="D7000" t="str">
        <f t="shared" si="78"/>
        <v>INSERT INTO "Orders"ShippedDate,"ShipVia","Freight","ShipName","ShipAddress",N'Save-a-lot Markets',N'187 Suffolk Ln.',N'Boise',</v>
      </c>
      <c r="E7000" t="s">
        <v>3758</v>
      </c>
    </row>
    <row r="7001" spans="1:5" x14ac:dyDescent="0.25">
      <c r="A7001" t="s">
        <v>2161</v>
      </c>
      <c r="B7001" t="s">
        <v>2162</v>
      </c>
      <c r="D7001" t="str">
        <f t="shared" si="78"/>
        <v>INSERT INTO "Orders"("OrderID","CustomerID","EmployeeID","OrderDate","RequiredDate",ShippedDate,"ShipVia","Freight","ShipName","ShipAddress",ShipCity,"ShipRegion","ShipPostalCode","ShipCountry")VALUES (10894,N'SAVEA',1,'2/18/1998','3/18/1998','2/20/1998',1,116.13,N'Save-a-lot Markets',N'187 Suffolk Ln.',N'Boise',N'ID',N'83720',N'USA')</v>
      </c>
      <c r="E7001" t="s">
        <v>5554</v>
      </c>
    </row>
    <row r="7002" spans="1:5" hidden="1" x14ac:dyDescent="0.25">
      <c r="A7002" t="s">
        <v>2161</v>
      </c>
      <c r="B7002" t="s">
        <v>2163</v>
      </c>
      <c r="D7002" t="str">
        <f t="shared" si="78"/>
        <v>("OrderID","CustomerID","EmployeeID","OrderDate","RequiredDate",ShipCity,"ShipRegion","ShipPostalCode","ShipCountry")N'ID',N'83720',N'USA')</v>
      </c>
      <c r="E7002" t="s">
        <v>3760</v>
      </c>
    </row>
    <row r="7003" spans="1:5" hidden="1" x14ac:dyDescent="0.25">
      <c r="A7003" t="s">
        <v>2161</v>
      </c>
      <c r="C7003" t="s">
        <v>2164</v>
      </c>
      <c r="D7003" t="str">
        <f t="shared" si="78"/>
        <v>N'Save-a-lot Markets',N'187 Suffolk Ln.',N'Boise',</v>
      </c>
      <c r="E7003" t="s">
        <v>2331</v>
      </c>
    </row>
    <row r="7004" spans="1:5" hidden="1" x14ac:dyDescent="0.25">
      <c r="A7004" t="s">
        <v>2161</v>
      </c>
      <c r="C7004" t="s">
        <v>2165</v>
      </c>
      <c r="D7004" t="str">
        <f t="shared" si="78"/>
        <v>VALUES (10894,N'SAVEA',1,'2/18/1998','3/18/1998','2/20/1998',1,116.13,N'Save-a-lot Markets',N'187 Suffolk Ln.',N'Boise',N'ID',N'83720',N'USA')INSERT INTO "Orders"ShippedDate,"ShipVia","Freight","ShipName","ShipAddress",</v>
      </c>
      <c r="E7004" t="s">
        <v>5555</v>
      </c>
    </row>
    <row r="7005" spans="1:5" hidden="1" x14ac:dyDescent="0.25">
      <c r="A7005" t="s">
        <v>2161</v>
      </c>
      <c r="B7005" t="s">
        <v>2986</v>
      </c>
      <c r="D7005" t="str">
        <f t="shared" si="78"/>
        <v>VALUES (10894,N'SAVEA',1,'2/18/1998','3/18/1998','2/20/1998',1,116.13,N'ID',N'83720',N'USA')("OrderID","CustomerID","EmployeeID","OrderDate","RequiredDate",ShippedDate,"ShipVia","Freight","ShipName","ShipAddress",ShipCity,"ShipRegion","ShipPostalCode","ShipCountry")</v>
      </c>
      <c r="E7005" t="s">
        <v>5556</v>
      </c>
    </row>
    <row r="7006" spans="1:5" hidden="1" x14ac:dyDescent="0.25">
      <c r="A7006" t="s">
        <v>2161</v>
      </c>
      <c r="C7006" t="s">
        <v>2331</v>
      </c>
      <c r="D7006" t="str">
        <f t="shared" si="78"/>
        <v>ShipCity,"ShipRegion","ShipPostalCode","ShipCountry")</v>
      </c>
      <c r="E7006" t="s">
        <v>2165</v>
      </c>
    </row>
    <row r="7007" spans="1:5" hidden="1" x14ac:dyDescent="0.25">
      <c r="A7007" t="s">
        <v>2161</v>
      </c>
      <c r="C7007" t="s">
        <v>2332</v>
      </c>
      <c r="D7007" t="str">
        <f t="shared" si="78"/>
        <v>INSERT INTO "Orders"ShippedDate,"ShipVia","Freight","ShipName","ShipAddress",N'Ernst Handel',N'Kirchgasse 6',N'Graz',</v>
      </c>
      <c r="E7007" t="s">
        <v>3488</v>
      </c>
    </row>
    <row r="7008" spans="1:5" x14ac:dyDescent="0.25">
      <c r="A7008" t="s">
        <v>2161</v>
      </c>
      <c r="B7008" t="s">
        <v>2162</v>
      </c>
      <c r="D7008" t="str">
        <f t="shared" si="78"/>
        <v>INSERT INTO "Orders"("OrderID","CustomerID","EmployeeID","OrderDate","RequiredDate",ShippedDate,"ShipVia","Freight","ShipName","ShipAddress",ShipCity,"ShipRegion","ShipPostalCode","ShipCountry")VALUES (10895,N'ERNSH',3,'2/18/1998','3/18/1998','2/23/1998',1,162.75,N'Ernst Handel',N'Kirchgasse 6',N'Graz',NULL,N'8010',N'Austria')</v>
      </c>
      <c r="E7008" t="s">
        <v>5557</v>
      </c>
    </row>
    <row r="7009" spans="1:5" hidden="1" x14ac:dyDescent="0.25">
      <c r="A7009" t="s">
        <v>2161</v>
      </c>
      <c r="B7009" t="s">
        <v>2163</v>
      </c>
      <c r="D7009" t="str">
        <f t="shared" si="78"/>
        <v>("OrderID","CustomerID","EmployeeID","OrderDate","RequiredDate",ShipCity,"ShipRegion","ShipPostalCode","ShipCountry")NULL,N'8010',N'Austria')</v>
      </c>
      <c r="E7009" t="s">
        <v>3490</v>
      </c>
    </row>
    <row r="7010" spans="1:5" hidden="1" x14ac:dyDescent="0.25">
      <c r="A7010" t="s">
        <v>2161</v>
      </c>
      <c r="C7010" t="s">
        <v>2164</v>
      </c>
      <c r="D7010" t="str">
        <f t="shared" si="78"/>
        <v>N'Ernst Handel',N'Kirchgasse 6',N'Graz',</v>
      </c>
      <c r="E7010" t="s">
        <v>2194</v>
      </c>
    </row>
    <row r="7011" spans="1:5" hidden="1" x14ac:dyDescent="0.25">
      <c r="A7011" t="s">
        <v>2161</v>
      </c>
      <c r="C7011" t="s">
        <v>2165</v>
      </c>
      <c r="D7011" t="str">
        <f t="shared" si="78"/>
        <v>VALUES (10895,N'ERNSH',3,'2/18/1998','3/18/1998','2/23/1998',1,162.75,N'Ernst Handel',N'Kirchgasse 6',N'Graz',NULL,N'8010',N'Austria')INSERT INTO "Orders"ShippedDate,"ShipVia","Freight","ShipName","ShipAddress",</v>
      </c>
      <c r="E7011" t="s">
        <v>5558</v>
      </c>
    </row>
    <row r="7012" spans="1:5" hidden="1" x14ac:dyDescent="0.25">
      <c r="A7012" t="s">
        <v>2161</v>
      </c>
      <c r="B7012" t="s">
        <v>2987</v>
      </c>
      <c r="D7012" t="str">
        <f t="shared" si="78"/>
        <v>VALUES (10895,N'ERNSH',3,'2/18/1998','3/18/1998','2/23/1998',1,162.75,NULL,N'8010',N'Austria')("OrderID","CustomerID","EmployeeID","OrderDate","RequiredDate",ShippedDate,"ShipVia","Freight","ShipName","ShipAddress",ShipCity,"ShipRegion","ShipPostalCode","ShipCountry")</v>
      </c>
      <c r="E7012" t="s">
        <v>5559</v>
      </c>
    </row>
    <row r="7013" spans="1:5" hidden="1" x14ac:dyDescent="0.25">
      <c r="A7013" t="s">
        <v>2161</v>
      </c>
      <c r="C7013" t="s">
        <v>2194</v>
      </c>
      <c r="D7013" t="str">
        <f t="shared" si="78"/>
        <v>ShipCity,"ShipRegion","ShipPostalCode","ShipCountry")</v>
      </c>
      <c r="E7013" t="s">
        <v>2165</v>
      </c>
    </row>
    <row r="7014" spans="1:5" hidden="1" x14ac:dyDescent="0.25">
      <c r="A7014" t="s">
        <v>2161</v>
      </c>
      <c r="C7014" t="s">
        <v>2195</v>
      </c>
      <c r="D7014" t="str">
        <f t="shared" si="78"/>
        <v>INSERT INTO "Orders"ShippedDate,"ShipVia","Freight","ShipName","ShipAddress",N'Maison Dewey',N'Rue Joseph-Bens 532',N'Bruxelles',</v>
      </c>
      <c r="E7014" t="s">
        <v>4441</v>
      </c>
    </row>
    <row r="7015" spans="1:5" x14ac:dyDescent="0.25">
      <c r="A7015" t="s">
        <v>2161</v>
      </c>
      <c r="B7015" t="s">
        <v>2162</v>
      </c>
      <c r="D7015" t="str">
        <f t="shared" si="78"/>
        <v>INSERT INTO "Orders"("OrderID","CustomerID","EmployeeID","OrderDate","RequiredDate",ShippedDate,"ShipVia","Freight","ShipName","ShipAddress",ShipCity,"ShipRegion","ShipPostalCode","ShipCountry")VALUES (10896,N'MAISD',7,'2/19/1998','3/19/1998','2/27/1998',3,32.45,N'Maison Dewey',N'Rue Joseph-Bens 532',N'Bruxelles',NULL,N'B-1180',N'Belgium')</v>
      </c>
      <c r="E7015" t="s">
        <v>5560</v>
      </c>
    </row>
    <row r="7016" spans="1:5" hidden="1" x14ac:dyDescent="0.25">
      <c r="A7016" t="s">
        <v>2161</v>
      </c>
      <c r="B7016" t="s">
        <v>2163</v>
      </c>
      <c r="D7016" t="str">
        <f t="shared" si="78"/>
        <v>("OrderID","CustomerID","EmployeeID","OrderDate","RequiredDate",ShipCity,"ShipRegion","ShipPostalCode","ShipCountry")NULL,N'B-1180',N'Belgium')</v>
      </c>
      <c r="E7016" t="s">
        <v>4443</v>
      </c>
    </row>
    <row r="7017" spans="1:5" hidden="1" x14ac:dyDescent="0.25">
      <c r="A7017" t="s">
        <v>2161</v>
      </c>
      <c r="C7017" t="s">
        <v>2164</v>
      </c>
      <c r="D7017" t="str">
        <f t="shared" si="78"/>
        <v>N'Maison Dewey',N'Rue Joseph-Bens 532',N'Bruxelles',</v>
      </c>
      <c r="E7017" t="s">
        <v>2604</v>
      </c>
    </row>
    <row r="7018" spans="1:5" hidden="1" x14ac:dyDescent="0.25">
      <c r="A7018" t="s">
        <v>2161</v>
      </c>
      <c r="C7018" t="s">
        <v>2165</v>
      </c>
      <c r="D7018" t="str">
        <f t="shared" si="78"/>
        <v>VALUES (10896,N'MAISD',7,'2/19/1998','3/19/1998','2/27/1998',3,32.45,N'Maison Dewey',N'Rue Joseph-Bens 532',N'Bruxelles',NULL,N'B-1180',N'Belgium')INSERT INTO "Orders"ShippedDate,"ShipVia","Freight","ShipName","ShipAddress",</v>
      </c>
      <c r="E7018" t="s">
        <v>5561</v>
      </c>
    </row>
    <row r="7019" spans="1:5" hidden="1" x14ac:dyDescent="0.25">
      <c r="A7019" t="s">
        <v>2161</v>
      </c>
      <c r="B7019" t="s">
        <v>2988</v>
      </c>
      <c r="D7019" t="str">
        <f t="shared" si="78"/>
        <v>VALUES (10896,N'MAISD',7,'2/19/1998','3/19/1998','2/27/1998',3,32.45,NULL,N'B-1180',N'Belgium')("OrderID","CustomerID","EmployeeID","OrderDate","RequiredDate",ShippedDate,"ShipVia","Freight","ShipName","ShipAddress",ShipCity,"ShipRegion","ShipPostalCode","ShipCountry")</v>
      </c>
      <c r="E7019" t="s">
        <v>5562</v>
      </c>
    </row>
    <row r="7020" spans="1:5" hidden="1" x14ac:dyDescent="0.25">
      <c r="A7020" t="s">
        <v>2161</v>
      </c>
      <c r="C7020" t="s">
        <v>2604</v>
      </c>
      <c r="D7020" t="str">
        <f t="shared" si="78"/>
        <v>ShipCity,"ShipRegion","ShipPostalCode","ShipCountry")</v>
      </c>
      <c r="E7020" t="s">
        <v>2165</v>
      </c>
    </row>
    <row r="7021" spans="1:5" hidden="1" x14ac:dyDescent="0.25">
      <c r="A7021" t="s">
        <v>2161</v>
      </c>
      <c r="C7021" t="s">
        <v>2605</v>
      </c>
      <c r="D7021" t="str">
        <f t="shared" si="78"/>
        <v>INSERT INTO "Orders"ShippedDate,"ShipVia","Freight","ShipName","ShipAddress",N'Hungry Owl All-Night Grocers',N'8 Johnstown Road',N'Cork',</v>
      </c>
      <c r="E7021" t="s">
        <v>3659</v>
      </c>
    </row>
    <row r="7022" spans="1:5" x14ac:dyDescent="0.25">
      <c r="A7022" t="s">
        <v>2161</v>
      </c>
      <c r="B7022" t="s">
        <v>2162</v>
      </c>
      <c r="D7022" t="str">
        <f t="shared" si="78"/>
        <v>INSERT INTO "Orders"("OrderID","CustomerID","EmployeeID","OrderDate","RequiredDate",ShippedDate,"ShipVia","Freight","ShipName","ShipAddress",ShipCity,"ShipRegion","ShipPostalCode","ShipCountry")VALUES (10897,N'HUNGO',3,'2/19/1998','3/19/1998','2/25/1998',2,603.54,N'Hungry Owl All-Night Grocers',N'8 Johnstown Road',N'Cork',N'Co. Cork',NULL,N'Ireland')</v>
      </c>
      <c r="E7022" t="s">
        <v>5563</v>
      </c>
    </row>
    <row r="7023" spans="1:5" hidden="1" x14ac:dyDescent="0.25">
      <c r="A7023" t="s">
        <v>2161</v>
      </c>
      <c r="B7023" t="s">
        <v>2163</v>
      </c>
      <c r="D7023" t="str">
        <f t="shared" si="78"/>
        <v>("OrderID","CustomerID","EmployeeID","OrderDate","RequiredDate",ShipCity,"ShipRegion","ShipPostalCode","ShipCountry")N'Co. Cork',NULL,N'Ireland')</v>
      </c>
      <c r="E7023" t="s">
        <v>3661</v>
      </c>
    </row>
    <row r="7024" spans="1:5" hidden="1" x14ac:dyDescent="0.25">
      <c r="A7024" t="s">
        <v>2161</v>
      </c>
      <c r="C7024" t="s">
        <v>2164</v>
      </c>
      <c r="D7024" t="str">
        <f t="shared" ref="D7024:D7087" si="79">B7024&amp;B7025&amp;C7026&amp;C7027&amp;B7028&amp;C7029&amp;C7030</f>
        <v>N'Hungry Owl All-Night Grocers',N'8 Johnstown Road',N'Cork',</v>
      </c>
      <c r="E7024" t="s">
        <v>2284</v>
      </c>
    </row>
    <row r="7025" spans="1:5" hidden="1" x14ac:dyDescent="0.25">
      <c r="A7025" t="s">
        <v>2161</v>
      </c>
      <c r="C7025" t="s">
        <v>2165</v>
      </c>
      <c r="D7025" t="str">
        <f t="shared" si="79"/>
        <v>VALUES (10897,N'HUNGO',3,'2/19/1998','3/19/1998','2/25/1998',2,603.54,N'Hungry Owl All-Night Grocers',N'8 Johnstown Road',N'Cork',N'Co. Cork',NULL,N'Ireland')INSERT INTO "Orders"ShippedDate,"ShipVia","Freight","ShipName","ShipAddress",</v>
      </c>
      <c r="E7025" t="s">
        <v>5564</v>
      </c>
    </row>
    <row r="7026" spans="1:5" hidden="1" x14ac:dyDescent="0.25">
      <c r="A7026" t="s">
        <v>2161</v>
      </c>
      <c r="B7026" t="s">
        <v>2989</v>
      </c>
      <c r="D7026" t="str">
        <f t="shared" si="79"/>
        <v>VALUES (10897,N'HUNGO',3,'2/19/1998','3/19/1998','2/25/1998',2,603.54,N'Co. Cork',NULL,N'Ireland')("OrderID","CustomerID","EmployeeID","OrderDate","RequiredDate",ShippedDate,"ShipVia","Freight","ShipName","ShipAddress",ShipCity,"ShipRegion","ShipPostalCode","ShipCountry")</v>
      </c>
      <c r="E7026" t="s">
        <v>5565</v>
      </c>
    </row>
    <row r="7027" spans="1:5" hidden="1" x14ac:dyDescent="0.25">
      <c r="A7027" t="s">
        <v>2161</v>
      </c>
      <c r="C7027" t="s">
        <v>2284</v>
      </c>
      <c r="D7027" t="str">
        <f t="shared" si="79"/>
        <v>ShipCity,"ShipRegion","ShipPostalCode","ShipCountry")</v>
      </c>
      <c r="E7027" t="s">
        <v>2165</v>
      </c>
    </row>
    <row r="7028" spans="1:5" hidden="1" x14ac:dyDescent="0.25">
      <c r="A7028" t="s">
        <v>2161</v>
      </c>
      <c r="C7028" t="s">
        <v>2285</v>
      </c>
      <c r="D7028" t="str">
        <f t="shared" si="79"/>
        <v>INSERT INTO "Orders"ShippedDate,"ShipVia","Freight","ShipName","ShipAddress",N'Océano Atlántico Ltda.',N'Ing. Gustavo Moncada 8585 Piso 20-A',N'Buenos Aires',</v>
      </c>
      <c r="E7028" t="s">
        <v>4061</v>
      </c>
    </row>
    <row r="7029" spans="1:5" x14ac:dyDescent="0.25">
      <c r="A7029" t="s">
        <v>2161</v>
      </c>
      <c r="B7029" t="s">
        <v>2162</v>
      </c>
      <c r="D7029" t="str">
        <f t="shared" si="79"/>
        <v>INSERT INTO "Orders"("OrderID","CustomerID","EmployeeID","OrderDate","RequiredDate",ShippedDate,"ShipVia","Freight","ShipName","ShipAddress",ShipCity,"ShipRegion","ShipPostalCode","ShipCountry")VALUES (10898,N'OCEAN',4,'2/20/1998','3/20/1998','3/6/1998',2,1.27,N'Océano Atlántico Ltda.',N'Ing. Gustavo Moncada 8585 Piso 20-A',N'Buenos Aires',NULL,N'1010',N'Argentina')</v>
      </c>
      <c r="E7029" t="s">
        <v>5566</v>
      </c>
    </row>
    <row r="7030" spans="1:5" hidden="1" x14ac:dyDescent="0.25">
      <c r="A7030" t="s">
        <v>2161</v>
      </c>
      <c r="B7030" t="s">
        <v>2163</v>
      </c>
      <c r="D7030" t="str">
        <f t="shared" si="79"/>
        <v>("OrderID","CustomerID","EmployeeID","OrderDate","RequiredDate",ShipCity,"ShipRegion","ShipPostalCode","ShipCountry")NULL,N'1010',N'Argentina')</v>
      </c>
      <c r="E7030" t="s">
        <v>4063</v>
      </c>
    </row>
    <row r="7031" spans="1:5" hidden="1" x14ac:dyDescent="0.25">
      <c r="A7031" t="s">
        <v>2161</v>
      </c>
      <c r="C7031" t="s">
        <v>2164</v>
      </c>
      <c r="D7031" t="str">
        <f t="shared" si="79"/>
        <v>N'Océano Atlántico Ltda.',N'Ing. Gustavo Moncada 8585 Piso 20-A',N'Buenos Aires',</v>
      </c>
      <c r="E7031" t="s">
        <v>2464</v>
      </c>
    </row>
    <row r="7032" spans="1:5" hidden="1" x14ac:dyDescent="0.25">
      <c r="A7032" t="s">
        <v>2161</v>
      </c>
      <c r="C7032" t="s">
        <v>2165</v>
      </c>
      <c r="D7032" t="str">
        <f t="shared" si="79"/>
        <v>VALUES (10898,N'OCEAN',4,'2/20/1998','3/20/1998','3/6/1998',2,1.27,N'Océano Atlántico Ltda.',N'Ing. Gustavo Moncada 8585 Piso 20-A',N'Buenos Aires',NULL,N'1010',N'Argentina')INSERT INTO "Orders"ShippedDate,"ShipVia","Freight","ShipName","ShipAddress",</v>
      </c>
      <c r="E7032" t="s">
        <v>5567</v>
      </c>
    </row>
    <row r="7033" spans="1:5" hidden="1" x14ac:dyDescent="0.25">
      <c r="A7033" t="s">
        <v>2161</v>
      </c>
      <c r="B7033" t="s">
        <v>2990</v>
      </c>
      <c r="D7033" t="str">
        <f t="shared" si="79"/>
        <v>VALUES (10898,N'OCEAN',4,'2/20/1998','3/20/1998','3/6/1998',2,1.27,NULL,N'1010',N'Argentina')("OrderID","CustomerID","EmployeeID","OrderDate","RequiredDate",ShippedDate,"ShipVia","Freight","ShipName","ShipAddress",ShipCity,"ShipRegion","ShipPostalCode","ShipCountry")</v>
      </c>
      <c r="E7033" t="s">
        <v>5568</v>
      </c>
    </row>
    <row r="7034" spans="1:5" hidden="1" x14ac:dyDescent="0.25">
      <c r="A7034" t="s">
        <v>2161</v>
      </c>
      <c r="C7034" t="s">
        <v>2464</v>
      </c>
      <c r="D7034" t="str">
        <f t="shared" si="79"/>
        <v>ShipCity,"ShipRegion","ShipPostalCode","ShipCountry")</v>
      </c>
      <c r="E7034" t="s">
        <v>2165</v>
      </c>
    </row>
    <row r="7035" spans="1:5" hidden="1" x14ac:dyDescent="0.25">
      <c r="A7035" t="s">
        <v>2161</v>
      </c>
      <c r="C7035" t="s">
        <v>2465</v>
      </c>
      <c r="D7035" t="str">
        <f t="shared" si="79"/>
        <v>INSERT INTO "Orders"ShippedDate,"ShipVia","Freight","ShipName","ShipAddress",N'LILA-Supermercado',N'Carrera 52 con Ave. Bolívar #65-98 Llano Largo',N'Barquisimeto',</v>
      </c>
      <c r="E7035" t="s">
        <v>3602</v>
      </c>
    </row>
    <row r="7036" spans="1:5" x14ac:dyDescent="0.25">
      <c r="A7036" t="s">
        <v>2161</v>
      </c>
      <c r="B7036" t="s">
        <v>2162</v>
      </c>
      <c r="D7036" t="str">
        <f t="shared" si="79"/>
        <v>INSERT INTO "Orders"("OrderID","CustomerID","EmployeeID","OrderDate","RequiredDate",ShippedDate,"ShipVia","Freight","ShipName","ShipAddress",ShipCity,"ShipRegion","ShipPostalCode","ShipCountry")VALUES (10899,N'LILAS',5,'2/20/1998','3/20/1998','2/26/1998',3,1.21,N'LILA-Supermercado',N'Carrera 52 con Ave. Bolívar #65-98 Llano Largo',N'Barquisimeto',N'Lara',N'3508',N'Venezuela')</v>
      </c>
      <c r="E7036" t="s">
        <v>5569</v>
      </c>
    </row>
    <row r="7037" spans="1:5" hidden="1" x14ac:dyDescent="0.25">
      <c r="A7037" t="s">
        <v>2161</v>
      </c>
      <c r="B7037" t="s">
        <v>2163</v>
      </c>
      <c r="D7037" t="str">
        <f t="shared" si="79"/>
        <v>("OrderID","CustomerID","EmployeeID","OrderDate","RequiredDate",ShipCity,"ShipRegion","ShipPostalCode","ShipCountry")N'Lara',N'3508',N'Venezuela')</v>
      </c>
      <c r="E7037" t="s">
        <v>3604</v>
      </c>
    </row>
    <row r="7038" spans="1:5" hidden="1" x14ac:dyDescent="0.25">
      <c r="A7038" t="s">
        <v>2161</v>
      </c>
      <c r="C7038" t="s">
        <v>2164</v>
      </c>
      <c r="D7038" t="str">
        <f t="shared" si="79"/>
        <v>N'LILA-Supermercado',N'Carrera 52 con Ave. Bolívar #65-98 Llano Largo',N'Barquisimeto',</v>
      </c>
      <c r="E7038" t="s">
        <v>2257</v>
      </c>
    </row>
    <row r="7039" spans="1:5" hidden="1" x14ac:dyDescent="0.25">
      <c r="A7039" t="s">
        <v>2161</v>
      </c>
      <c r="C7039" t="s">
        <v>2165</v>
      </c>
      <c r="D7039" t="str">
        <f t="shared" si="79"/>
        <v>VALUES (10899,N'LILAS',5,'2/20/1998','3/20/1998','2/26/1998',3,1.21,N'LILA-Supermercado',N'Carrera 52 con Ave. Bolívar #65-98 Llano Largo',N'Barquisimeto',N'Lara',N'3508',N'Venezuela')INSERT INTO "Orders"ShippedDate,"ShipVia","Freight","ShipName","ShipAddress",</v>
      </c>
      <c r="E7039" t="s">
        <v>5570</v>
      </c>
    </row>
    <row r="7040" spans="1:5" hidden="1" x14ac:dyDescent="0.25">
      <c r="A7040" t="s">
        <v>2161</v>
      </c>
      <c r="B7040" t="s">
        <v>2991</v>
      </c>
      <c r="D7040" t="str">
        <f t="shared" si="79"/>
        <v>VALUES (10899,N'LILAS',5,'2/20/1998','3/20/1998','2/26/1998',3,1.21,N'Lara',N'3508',N'Venezuela')("OrderID","CustomerID","EmployeeID","OrderDate","RequiredDate",ShippedDate,"ShipVia","Freight","ShipName","ShipAddress",ShipCity,"ShipRegion","ShipPostalCode","ShipCountry")</v>
      </c>
      <c r="E7040" t="s">
        <v>5571</v>
      </c>
    </row>
    <row r="7041" spans="1:5" hidden="1" x14ac:dyDescent="0.25">
      <c r="A7041" t="s">
        <v>2161</v>
      </c>
      <c r="C7041" t="s">
        <v>2257</v>
      </c>
      <c r="D7041" t="str">
        <f t="shared" si="79"/>
        <v>ShipCity,"ShipRegion","ShipPostalCode","ShipCountry")</v>
      </c>
      <c r="E7041" t="s">
        <v>2165</v>
      </c>
    </row>
    <row r="7042" spans="1:5" hidden="1" x14ac:dyDescent="0.25">
      <c r="A7042" t="s">
        <v>2161</v>
      </c>
      <c r="C7042" t="s">
        <v>2258</v>
      </c>
      <c r="D7042" t="str">
        <f t="shared" si="79"/>
        <v>INSERT INTO "Orders"ShippedDate,"ShipVia","Freight","ShipName","ShipAddress",N'Wellington Importadora',N'Rua do Mercado, 12',N'Resende',</v>
      </c>
      <c r="E7042" t="s">
        <v>3478</v>
      </c>
    </row>
    <row r="7043" spans="1:5" x14ac:dyDescent="0.25">
      <c r="A7043" t="s">
        <v>2161</v>
      </c>
      <c r="B7043" t="s">
        <v>2162</v>
      </c>
      <c r="D7043" t="str">
        <f t="shared" si="79"/>
        <v>INSERT INTO "Orders"("OrderID","CustomerID","EmployeeID","OrderDate","RequiredDate",ShippedDate,"ShipVia","Freight","ShipName","ShipAddress",ShipCity,"ShipRegion","ShipPostalCode","ShipCountry")VALUES (10900,N'WELLI',1,'2/20/1998','3/20/1998','3/4/1998',2,1.66,N'Wellington Importadora',N'Rua do Mercado, 12',N'Resende',N'SP',N'08737-363',N'Brazil')</v>
      </c>
      <c r="E7043" t="s">
        <v>5572</v>
      </c>
    </row>
    <row r="7044" spans="1:5" hidden="1" x14ac:dyDescent="0.25">
      <c r="A7044" t="s">
        <v>2161</v>
      </c>
      <c r="B7044" t="s">
        <v>2163</v>
      </c>
      <c r="D7044" t="str">
        <f t="shared" si="79"/>
        <v>("OrderID","CustomerID","EmployeeID","OrderDate","RequiredDate",ShipCity,"ShipRegion","ShipPostalCode","ShipCountry")N'SP',N'08737-363',N'Brazil')</v>
      </c>
      <c r="E7044" t="s">
        <v>3480</v>
      </c>
    </row>
    <row r="7045" spans="1:5" hidden="1" x14ac:dyDescent="0.25">
      <c r="A7045" t="s">
        <v>2161</v>
      </c>
      <c r="C7045" t="s">
        <v>2164</v>
      </c>
      <c r="D7045" t="str">
        <f t="shared" si="79"/>
        <v>N'Wellington Importadora',N'Rua do Mercado, 12',N'Resende',</v>
      </c>
      <c r="E7045" t="s">
        <v>2188</v>
      </c>
    </row>
    <row r="7046" spans="1:5" hidden="1" x14ac:dyDescent="0.25">
      <c r="A7046" t="s">
        <v>2161</v>
      </c>
      <c r="C7046" t="s">
        <v>2165</v>
      </c>
      <c r="D7046" t="str">
        <f t="shared" si="79"/>
        <v>VALUES (10900,N'WELLI',1,'2/20/1998','3/20/1998','3/4/1998',2,1.66,N'Wellington Importadora',N'Rua do Mercado, 12',N'Resende',N'SP',N'08737-363',N'Brazil')INSERT INTO "Orders"ShippedDate,"ShipVia","Freight","ShipName","ShipAddress",</v>
      </c>
      <c r="E7046" t="s">
        <v>5573</v>
      </c>
    </row>
    <row r="7047" spans="1:5" hidden="1" x14ac:dyDescent="0.25">
      <c r="A7047" t="s">
        <v>2161</v>
      </c>
      <c r="B7047" t="s">
        <v>2992</v>
      </c>
      <c r="D7047" t="str">
        <f t="shared" si="79"/>
        <v>VALUES (10900,N'WELLI',1,'2/20/1998','3/20/1998','3/4/1998',2,1.66,N'SP',N'08737-363',N'Brazil')("OrderID","CustomerID","EmployeeID","OrderDate","RequiredDate",ShippedDate,"ShipVia","Freight","ShipName","ShipAddress",ShipCity,"ShipRegion","ShipPostalCode","ShipCountry")</v>
      </c>
      <c r="E7047" t="s">
        <v>5574</v>
      </c>
    </row>
    <row r="7048" spans="1:5" hidden="1" x14ac:dyDescent="0.25">
      <c r="A7048" t="s">
        <v>2161</v>
      </c>
      <c r="C7048" t="s">
        <v>2188</v>
      </c>
      <c r="D7048" t="str">
        <f t="shared" si="79"/>
        <v>ShipCity,"ShipRegion","ShipPostalCode","ShipCountry")</v>
      </c>
      <c r="E7048" t="s">
        <v>2165</v>
      </c>
    </row>
    <row r="7049" spans="1:5" hidden="1" x14ac:dyDescent="0.25">
      <c r="A7049" t="s">
        <v>2161</v>
      </c>
      <c r="C7049" t="s">
        <v>2189</v>
      </c>
      <c r="D7049" t="str">
        <f t="shared" si="79"/>
        <v>INSERT INTO "Orders"ShippedDate,"ShipVia","Freight","ShipName","ShipAddress",N'HILARION-Abastos',N'Carrera 22 con Ave. Carlos Soublette #8-35',N'San Cristóbal',</v>
      </c>
      <c r="E7049" t="s">
        <v>3483</v>
      </c>
    </row>
    <row r="7050" spans="1:5" x14ac:dyDescent="0.25">
      <c r="A7050" t="s">
        <v>2161</v>
      </c>
      <c r="B7050" t="s">
        <v>2162</v>
      </c>
      <c r="D7050" t="str">
        <f t="shared" si="79"/>
        <v>INSERT INTO "Orders"("OrderID","CustomerID","EmployeeID","OrderDate","RequiredDate",ShippedDate,"ShipVia","Freight","ShipName","ShipAddress",ShipCity,"ShipRegion","ShipPostalCode","ShipCountry")VALUES (10901,N'HILAA',4,'2/23/1998','3/23/1998','2/26/1998',1,62.09,N'HILARION-Abastos',N'Carrera 22 con Ave. Carlos Soublette #8-35',N'San Cristóbal',N'Táchira',N'5022',N'Venezuela')</v>
      </c>
      <c r="E7050" t="s">
        <v>5575</v>
      </c>
    </row>
    <row r="7051" spans="1:5" hidden="1" x14ac:dyDescent="0.25">
      <c r="A7051" t="s">
        <v>2161</v>
      </c>
      <c r="B7051" t="s">
        <v>2163</v>
      </c>
      <c r="D7051" t="str">
        <f t="shared" si="79"/>
        <v>("OrderID","CustomerID","EmployeeID","OrderDate","RequiredDate",ShipCity,"ShipRegion","ShipPostalCode","ShipCountry")N'Táchira',N'5022',N'Venezuela')</v>
      </c>
      <c r="E7051" t="s">
        <v>3485</v>
      </c>
    </row>
    <row r="7052" spans="1:5" hidden="1" x14ac:dyDescent="0.25">
      <c r="A7052" t="s">
        <v>2161</v>
      </c>
      <c r="C7052" t="s">
        <v>2164</v>
      </c>
      <c r="D7052" t="str">
        <f t="shared" si="79"/>
        <v>N'HILARION-Abastos',N'Carrera 22 con Ave. Carlos Soublette #8-35',N'San Cristóbal',</v>
      </c>
      <c r="E7052" t="s">
        <v>2191</v>
      </c>
    </row>
    <row r="7053" spans="1:5" hidden="1" x14ac:dyDescent="0.25">
      <c r="A7053" t="s">
        <v>2161</v>
      </c>
      <c r="C7053" t="s">
        <v>2165</v>
      </c>
      <c r="D7053" t="str">
        <f t="shared" si="79"/>
        <v>VALUES (10901,N'HILAA',4,'2/23/1998','3/23/1998','2/26/1998',1,62.09,N'HILARION-Abastos',N'Carrera 22 con Ave. Carlos Soublette #8-35',N'San Cristóbal',N'Táchira',N'5022',N'Venezuela')INSERT INTO "Orders"ShippedDate,"ShipVia","Freight","ShipName","ShipAddress",</v>
      </c>
      <c r="E7053" t="s">
        <v>5576</v>
      </c>
    </row>
    <row r="7054" spans="1:5" hidden="1" x14ac:dyDescent="0.25">
      <c r="A7054" t="s">
        <v>2161</v>
      </c>
      <c r="B7054" t="s">
        <v>2993</v>
      </c>
      <c r="D7054" t="str">
        <f t="shared" si="79"/>
        <v>VALUES (10901,N'HILAA',4,'2/23/1998','3/23/1998','2/26/1998',1,62.09,N'Táchira',N'5022',N'Venezuela')("OrderID","CustomerID","EmployeeID","OrderDate","RequiredDate",ShippedDate,"ShipVia","Freight","ShipName","ShipAddress",ShipCity,"ShipRegion","ShipPostalCode","ShipCountry")</v>
      </c>
      <c r="E7054" t="s">
        <v>5577</v>
      </c>
    </row>
    <row r="7055" spans="1:5" hidden="1" x14ac:dyDescent="0.25">
      <c r="A7055" t="s">
        <v>2161</v>
      </c>
      <c r="C7055" t="s">
        <v>2191</v>
      </c>
      <c r="D7055" t="str">
        <f t="shared" si="79"/>
        <v>ShipCity,"ShipRegion","ShipPostalCode","ShipCountry")</v>
      </c>
      <c r="E7055" t="s">
        <v>2165</v>
      </c>
    </row>
    <row r="7056" spans="1:5" hidden="1" x14ac:dyDescent="0.25">
      <c r="A7056" t="s">
        <v>2161</v>
      </c>
      <c r="C7056" t="s">
        <v>2192</v>
      </c>
      <c r="D7056" t="str">
        <f t="shared" si="79"/>
        <v>INSERT INTO "Orders"ShippedDate,"ShipVia","Freight","ShipName","ShipAddress",N'Folk och fä HB',N'Åkergatan 24',N'Bräcke',</v>
      </c>
      <c r="E7056" t="s">
        <v>3516</v>
      </c>
    </row>
    <row r="7057" spans="1:5" x14ac:dyDescent="0.25">
      <c r="A7057" t="s">
        <v>2161</v>
      </c>
      <c r="B7057" t="s">
        <v>2162</v>
      </c>
      <c r="D7057" t="str">
        <f t="shared" si="79"/>
        <v>INSERT INTO "Orders"("OrderID","CustomerID","EmployeeID","OrderDate","RequiredDate",ShippedDate,"ShipVia","Freight","ShipName","ShipAddress",ShipCity,"ShipRegion","ShipPostalCode","ShipCountry")VALUES (10902,N'FOLKO',1,'2/23/1998','3/23/1998','3/3/1998',1,44.15,N'Folk och fä HB',N'Åkergatan 24',N'Bräcke',NULL,N'S-844 67',N'Sweden')</v>
      </c>
      <c r="E7057" t="s">
        <v>5578</v>
      </c>
    </row>
    <row r="7058" spans="1:5" hidden="1" x14ac:dyDescent="0.25">
      <c r="A7058" t="s">
        <v>2161</v>
      </c>
      <c r="B7058" t="s">
        <v>2163</v>
      </c>
      <c r="D7058" t="str">
        <f t="shared" si="79"/>
        <v>("OrderID","CustomerID","EmployeeID","OrderDate","RequiredDate",ShipCity,"ShipRegion","ShipPostalCode","ShipCountry")NULL,N'S-844 67',N'Sweden')</v>
      </c>
      <c r="E7058" t="s">
        <v>3518</v>
      </c>
    </row>
    <row r="7059" spans="1:5" hidden="1" x14ac:dyDescent="0.25">
      <c r="A7059" t="s">
        <v>2161</v>
      </c>
      <c r="C7059" t="s">
        <v>2164</v>
      </c>
      <c r="D7059" t="str">
        <f t="shared" si="79"/>
        <v>N'Folk och fä HB',N'Åkergatan 24',N'Bräcke',</v>
      </c>
      <c r="E7059" t="s">
        <v>2210</v>
      </c>
    </row>
    <row r="7060" spans="1:5" hidden="1" x14ac:dyDescent="0.25">
      <c r="A7060" t="s">
        <v>2161</v>
      </c>
      <c r="C7060" t="s">
        <v>2165</v>
      </c>
      <c r="D7060" t="str">
        <f t="shared" si="79"/>
        <v>VALUES (10902,N'FOLKO',1,'2/23/1998','3/23/1998','3/3/1998',1,44.15,N'Folk och fä HB',N'Åkergatan 24',N'Bräcke',NULL,N'S-844 67',N'Sweden')INSERT INTO "Orders"ShippedDate,"ShipVia","Freight","ShipName","ShipAddress",</v>
      </c>
      <c r="E7060" t="s">
        <v>5579</v>
      </c>
    </row>
    <row r="7061" spans="1:5" hidden="1" x14ac:dyDescent="0.25">
      <c r="A7061" t="s">
        <v>2161</v>
      </c>
      <c r="B7061" t="s">
        <v>2994</v>
      </c>
      <c r="D7061" t="str">
        <f t="shared" si="79"/>
        <v>VALUES (10902,N'FOLKO',1,'2/23/1998','3/23/1998','3/3/1998',1,44.15,NULL,N'S-844 67',N'Sweden')("OrderID","CustomerID","EmployeeID","OrderDate","RequiredDate",ShippedDate,"ShipVia","Freight","ShipName","ShipAddress",ShipCity,"ShipRegion","ShipPostalCode","ShipCountry")</v>
      </c>
      <c r="E7061" t="s">
        <v>5580</v>
      </c>
    </row>
    <row r="7062" spans="1:5" hidden="1" x14ac:dyDescent="0.25">
      <c r="A7062" t="s">
        <v>2161</v>
      </c>
      <c r="C7062" t="s">
        <v>2210</v>
      </c>
      <c r="D7062" t="str">
        <f t="shared" si="79"/>
        <v>ShipCity,"ShipRegion","ShipPostalCode","ShipCountry")</v>
      </c>
      <c r="E7062" t="s">
        <v>2165</v>
      </c>
    </row>
    <row r="7063" spans="1:5" hidden="1" x14ac:dyDescent="0.25">
      <c r="A7063" t="s">
        <v>2161</v>
      </c>
      <c r="C7063" t="s">
        <v>2211</v>
      </c>
      <c r="D7063" t="str">
        <f t="shared" si="79"/>
        <v>INSERT INTO "Orders"ShippedDate,"ShipVia","Freight","ShipName","ShipAddress",N'Hanari Carnes',N'Rua do Paço, 67',N'Rio de Janeiro',</v>
      </c>
      <c r="E7063" t="s">
        <v>3450</v>
      </c>
    </row>
    <row r="7064" spans="1:5" x14ac:dyDescent="0.25">
      <c r="A7064" t="s">
        <v>2161</v>
      </c>
      <c r="B7064" t="s">
        <v>2162</v>
      </c>
      <c r="D7064" t="str">
        <f t="shared" si="79"/>
        <v>INSERT INTO "Orders"("OrderID","CustomerID","EmployeeID","OrderDate","RequiredDate",ShippedDate,"ShipVia","Freight","ShipName","ShipAddress",ShipCity,"ShipRegion","ShipPostalCode","ShipCountry")VALUES (10903,N'HANAR',3,'2/24/1998','3/24/1998','3/4/1998',3,36.71,N'Hanari Carnes',N'Rua do Paço, 67',N'Rio de Janeiro',N'RJ',N'05454-876',N'Brazil')</v>
      </c>
      <c r="E7064" t="s">
        <v>5581</v>
      </c>
    </row>
    <row r="7065" spans="1:5" hidden="1" x14ac:dyDescent="0.25">
      <c r="A7065" t="s">
        <v>2161</v>
      </c>
      <c r="B7065" t="s">
        <v>2163</v>
      </c>
      <c r="D7065" t="str">
        <f t="shared" si="79"/>
        <v>("OrderID","CustomerID","EmployeeID","OrderDate","RequiredDate",ShipCity,"ShipRegion","ShipPostalCode","ShipCountry")N'RJ',N'05454-876',N'Brazil')</v>
      </c>
      <c r="E7065" t="s">
        <v>3452</v>
      </c>
    </row>
    <row r="7066" spans="1:5" hidden="1" x14ac:dyDescent="0.25">
      <c r="A7066" t="s">
        <v>2161</v>
      </c>
      <c r="C7066" t="s">
        <v>2164</v>
      </c>
      <c r="D7066" t="str">
        <f t="shared" si="79"/>
        <v>N'Hanari Carnes',N'Rua do Paço, 67',N'Rio de Janeiro',</v>
      </c>
      <c r="E7066" t="s">
        <v>2172</v>
      </c>
    </row>
    <row r="7067" spans="1:5" hidden="1" x14ac:dyDescent="0.25">
      <c r="A7067" t="s">
        <v>2161</v>
      </c>
      <c r="C7067" t="s">
        <v>2165</v>
      </c>
      <c r="D7067" t="str">
        <f t="shared" si="79"/>
        <v>VALUES (10903,N'HANAR',3,'2/24/1998','3/24/1998','3/4/1998',3,36.71,N'Hanari Carnes',N'Rua do Paço, 67',N'Rio de Janeiro',N'RJ',N'05454-876',N'Brazil')INSERT INTO "Orders"ShippedDate,"ShipVia","Freight","ShipName","ShipAddress",</v>
      </c>
      <c r="E7067" t="s">
        <v>5582</v>
      </c>
    </row>
    <row r="7068" spans="1:5" hidden="1" x14ac:dyDescent="0.25">
      <c r="A7068" t="s">
        <v>2161</v>
      </c>
      <c r="B7068" t="s">
        <v>2995</v>
      </c>
      <c r="D7068" t="str">
        <f t="shared" si="79"/>
        <v>VALUES (10903,N'HANAR',3,'2/24/1998','3/24/1998','3/4/1998',3,36.71,N'RJ',N'05454-876',N'Brazil')("OrderID","CustomerID","EmployeeID","OrderDate","RequiredDate",ShippedDate,"ShipVia","Freight","ShipName","ShipAddress",ShipCity,"ShipRegion","ShipPostalCode","ShipCountry")</v>
      </c>
      <c r="E7068" t="s">
        <v>5583</v>
      </c>
    </row>
    <row r="7069" spans="1:5" hidden="1" x14ac:dyDescent="0.25">
      <c r="A7069" t="s">
        <v>2161</v>
      </c>
      <c r="C7069" t="s">
        <v>2172</v>
      </c>
      <c r="D7069" t="str">
        <f t="shared" si="79"/>
        <v>ShipCity,"ShipRegion","ShipPostalCode","ShipCountry")</v>
      </c>
      <c r="E7069" t="s">
        <v>2165</v>
      </c>
    </row>
    <row r="7070" spans="1:5" hidden="1" x14ac:dyDescent="0.25">
      <c r="A7070" t="s">
        <v>2161</v>
      </c>
      <c r="C7070" t="s">
        <v>2173</v>
      </c>
      <c r="D7070" t="str">
        <f t="shared" si="79"/>
        <v>INSERT INTO "Orders"ShippedDate,"ShipVia","Freight","ShipName","ShipAddress",N'White Clover Markets',N'1029 - 12th Ave. S.',N'Seattle',</v>
      </c>
      <c r="E7070" t="s">
        <v>3541</v>
      </c>
    </row>
    <row r="7071" spans="1:5" x14ac:dyDescent="0.25">
      <c r="A7071" t="s">
        <v>2161</v>
      </c>
      <c r="B7071" t="s">
        <v>2162</v>
      </c>
      <c r="D7071" t="str">
        <f t="shared" si="79"/>
        <v>INSERT INTO "Orders"("OrderID","CustomerID","EmployeeID","OrderDate","RequiredDate",ShippedDate,"ShipVia","Freight","ShipName","ShipAddress",ShipCity,"ShipRegion","ShipPostalCode","ShipCountry")VALUES (10904,N'WHITC',3,'2/24/1998','3/24/1998','2/27/1998',3,162.95,N'White Clover Markets',N'1029 - 12th Ave. S.',N'Seattle',N'WA',N'98124',N'USA')</v>
      </c>
      <c r="E7071" t="s">
        <v>5584</v>
      </c>
    </row>
    <row r="7072" spans="1:5" hidden="1" x14ac:dyDescent="0.25">
      <c r="A7072" t="s">
        <v>2161</v>
      </c>
      <c r="B7072" t="s">
        <v>2163</v>
      </c>
      <c r="D7072" t="str">
        <f t="shared" si="79"/>
        <v>("OrderID","CustomerID","EmployeeID","OrderDate","RequiredDate",ShipCity,"ShipRegion","ShipPostalCode","ShipCountry")N'WA',N'98124',N'USA')</v>
      </c>
      <c r="E7072" t="s">
        <v>3543</v>
      </c>
    </row>
    <row r="7073" spans="1:5" hidden="1" x14ac:dyDescent="0.25">
      <c r="A7073" t="s">
        <v>2161</v>
      </c>
      <c r="C7073" t="s">
        <v>2164</v>
      </c>
      <c r="D7073" t="str">
        <f t="shared" si="79"/>
        <v>N'White Clover Markets',N'1029 - 12th Ave. S.',N'Seattle',</v>
      </c>
      <c r="E7073" t="s">
        <v>2225</v>
      </c>
    </row>
    <row r="7074" spans="1:5" hidden="1" x14ac:dyDescent="0.25">
      <c r="A7074" t="s">
        <v>2161</v>
      </c>
      <c r="C7074" t="s">
        <v>2165</v>
      </c>
      <c r="D7074" t="str">
        <f t="shared" si="79"/>
        <v>VALUES (10904,N'WHITC',3,'2/24/1998','3/24/1998','2/27/1998',3,162.95,N'White Clover Markets',N'1029 - 12th Ave. S.',N'Seattle',N'WA',N'98124',N'USA')INSERT INTO "Orders"ShippedDate,"ShipVia","Freight","ShipName","ShipAddress",</v>
      </c>
      <c r="E7074" t="s">
        <v>5585</v>
      </c>
    </row>
    <row r="7075" spans="1:5" hidden="1" x14ac:dyDescent="0.25">
      <c r="A7075" t="s">
        <v>2161</v>
      </c>
      <c r="B7075" t="s">
        <v>2996</v>
      </c>
      <c r="D7075" t="str">
        <f t="shared" si="79"/>
        <v>VALUES (10904,N'WHITC',3,'2/24/1998','3/24/1998','2/27/1998',3,162.95,N'WA',N'98124',N'USA')("OrderID","CustomerID","EmployeeID","OrderDate","RequiredDate",ShippedDate,"ShipVia","Freight","ShipName","ShipAddress",ShipCity,"ShipRegion","ShipPostalCode","ShipCountry")</v>
      </c>
      <c r="E7075" t="s">
        <v>5586</v>
      </c>
    </row>
    <row r="7076" spans="1:5" hidden="1" x14ac:dyDescent="0.25">
      <c r="A7076" t="s">
        <v>2161</v>
      </c>
      <c r="C7076" t="s">
        <v>2225</v>
      </c>
      <c r="D7076" t="str">
        <f t="shared" si="79"/>
        <v>ShipCity,"ShipRegion","ShipPostalCode","ShipCountry")</v>
      </c>
      <c r="E7076" t="s">
        <v>2165</v>
      </c>
    </row>
    <row r="7077" spans="1:5" hidden="1" x14ac:dyDescent="0.25">
      <c r="A7077" t="s">
        <v>2161</v>
      </c>
      <c r="C7077" t="s">
        <v>2226</v>
      </c>
      <c r="D7077" t="str">
        <f t="shared" si="79"/>
        <v>INSERT INTO "Orders"ShippedDate,"ShipVia","Freight","ShipName","ShipAddress",N'Wellington Importadora',N'Rua do Mercado, 12',N'Resende',</v>
      </c>
      <c r="E7077" t="s">
        <v>3478</v>
      </c>
    </row>
    <row r="7078" spans="1:5" x14ac:dyDescent="0.25">
      <c r="A7078" t="s">
        <v>2161</v>
      </c>
      <c r="B7078" t="s">
        <v>2162</v>
      </c>
      <c r="D7078" t="str">
        <f t="shared" si="79"/>
        <v>INSERT INTO "Orders"("OrderID","CustomerID","EmployeeID","OrderDate","RequiredDate",ShippedDate,"ShipVia","Freight","ShipName","ShipAddress",ShipCity,"ShipRegion","ShipPostalCode","ShipCountry")VALUES (10905,N'WELLI',9,'2/24/1998','3/24/1998','3/6/1998',2,13.72,N'Wellington Importadora',N'Rua do Mercado, 12',N'Resende',N'SP',N'08737-363',N'Brazil')</v>
      </c>
      <c r="E7078" t="s">
        <v>5587</v>
      </c>
    </row>
    <row r="7079" spans="1:5" hidden="1" x14ac:dyDescent="0.25">
      <c r="A7079" t="s">
        <v>2161</v>
      </c>
      <c r="B7079" t="s">
        <v>2163</v>
      </c>
      <c r="D7079" t="str">
        <f t="shared" si="79"/>
        <v>("OrderID","CustomerID","EmployeeID","OrderDate","RequiredDate",ShipCity,"ShipRegion","ShipPostalCode","ShipCountry")N'SP',N'08737-363',N'Brazil')</v>
      </c>
      <c r="E7079" t="s">
        <v>3480</v>
      </c>
    </row>
    <row r="7080" spans="1:5" hidden="1" x14ac:dyDescent="0.25">
      <c r="A7080" t="s">
        <v>2161</v>
      </c>
      <c r="C7080" t="s">
        <v>2164</v>
      </c>
      <c r="D7080" t="str">
        <f t="shared" si="79"/>
        <v>N'Wellington Importadora',N'Rua do Mercado, 12',N'Resende',</v>
      </c>
      <c r="E7080" t="s">
        <v>2188</v>
      </c>
    </row>
    <row r="7081" spans="1:5" hidden="1" x14ac:dyDescent="0.25">
      <c r="A7081" t="s">
        <v>2161</v>
      </c>
      <c r="C7081" t="s">
        <v>2165</v>
      </c>
      <c r="D7081" t="str">
        <f t="shared" si="79"/>
        <v>VALUES (10905,N'WELLI',9,'2/24/1998','3/24/1998','3/6/1998',2,13.72,N'Wellington Importadora',N'Rua do Mercado, 12',N'Resende',N'SP',N'08737-363',N'Brazil')INSERT INTO "Orders"ShippedDate,"ShipVia","Freight","ShipName","ShipAddress",</v>
      </c>
      <c r="E7081" t="s">
        <v>5588</v>
      </c>
    </row>
    <row r="7082" spans="1:5" hidden="1" x14ac:dyDescent="0.25">
      <c r="A7082" t="s">
        <v>2161</v>
      </c>
      <c r="B7082" t="s">
        <v>2997</v>
      </c>
      <c r="D7082" t="str">
        <f t="shared" si="79"/>
        <v>VALUES (10905,N'WELLI',9,'2/24/1998','3/24/1998','3/6/1998',2,13.72,N'SP',N'08737-363',N'Brazil')("OrderID","CustomerID","EmployeeID","OrderDate","RequiredDate",ShippedDate,"ShipVia","Freight","ShipName","ShipAddress",ShipCity,"ShipRegion","ShipPostalCode","ShipCountry")</v>
      </c>
      <c r="E7082" t="s">
        <v>5589</v>
      </c>
    </row>
    <row r="7083" spans="1:5" hidden="1" x14ac:dyDescent="0.25">
      <c r="A7083" t="s">
        <v>2161</v>
      </c>
      <c r="C7083" t="s">
        <v>2188</v>
      </c>
      <c r="D7083" t="str">
        <f t="shared" si="79"/>
        <v>ShipCity,"ShipRegion","ShipPostalCode","ShipCountry")</v>
      </c>
      <c r="E7083" t="s">
        <v>2165</v>
      </c>
    </row>
    <row r="7084" spans="1:5" hidden="1" x14ac:dyDescent="0.25">
      <c r="A7084" t="s">
        <v>2161</v>
      </c>
      <c r="C7084" t="s">
        <v>2189</v>
      </c>
      <c r="D7084" t="str">
        <f t="shared" si="79"/>
        <v>INSERT INTO "Orders"ShippedDate,"ShipVia","Freight","ShipName","ShipAddress",N'Wolski Zajazd',N'ul. Filtrowa 68',N'Warszawa',</v>
      </c>
      <c r="E7084" t="s">
        <v>3944</v>
      </c>
    </row>
    <row r="7085" spans="1:5" x14ac:dyDescent="0.25">
      <c r="A7085" t="s">
        <v>2161</v>
      </c>
      <c r="B7085" t="s">
        <v>2162</v>
      </c>
      <c r="D7085" t="str">
        <f t="shared" si="79"/>
        <v>INSERT INTO "Orders"("OrderID","CustomerID","EmployeeID","OrderDate","RequiredDate",ShippedDate,"ShipVia","Freight","ShipName","ShipAddress",ShipCity,"ShipRegion","ShipPostalCode","ShipCountry")VALUES (10906,N'WOLZA',4,'2/25/1998','3/11/1998','3/3/1998',3,26.29,N'Wolski Zajazd',N'ul. Filtrowa 68',N'Warszawa',NULL,N'01-012',N'Poland')</v>
      </c>
      <c r="E7085" t="s">
        <v>5590</v>
      </c>
    </row>
    <row r="7086" spans="1:5" hidden="1" x14ac:dyDescent="0.25">
      <c r="A7086" t="s">
        <v>2161</v>
      </c>
      <c r="B7086" t="s">
        <v>2163</v>
      </c>
      <c r="D7086" t="str">
        <f t="shared" si="79"/>
        <v>("OrderID","CustomerID","EmployeeID","OrderDate","RequiredDate",ShipCity,"ShipRegion","ShipPostalCode","ShipCountry")NULL,N'01-012',N'Poland')</v>
      </c>
      <c r="E7086" t="s">
        <v>3946</v>
      </c>
    </row>
    <row r="7087" spans="1:5" hidden="1" x14ac:dyDescent="0.25">
      <c r="A7087" t="s">
        <v>2161</v>
      </c>
      <c r="C7087" t="s">
        <v>2164</v>
      </c>
      <c r="D7087" t="str">
        <f t="shared" si="79"/>
        <v>N'Wolski Zajazd',N'ul. Filtrowa 68',N'Warszawa',</v>
      </c>
      <c r="E7087" t="s">
        <v>2417</v>
      </c>
    </row>
    <row r="7088" spans="1:5" hidden="1" x14ac:dyDescent="0.25">
      <c r="A7088" t="s">
        <v>2161</v>
      </c>
      <c r="C7088" t="s">
        <v>2165</v>
      </c>
      <c r="D7088" t="str">
        <f t="shared" ref="D7088:D7151" si="80">B7088&amp;B7089&amp;C7090&amp;C7091&amp;B7092&amp;C7093&amp;C7094</f>
        <v>VALUES (10906,N'WOLZA',4,'2/25/1998','3/11/1998','3/3/1998',3,26.29,N'Wolski Zajazd',N'ul. Filtrowa 68',N'Warszawa',NULL,N'01-012',N'Poland')INSERT INTO "Orders"ShippedDate,"ShipVia","Freight","ShipName","ShipAddress",</v>
      </c>
      <c r="E7088" t="s">
        <v>5591</v>
      </c>
    </row>
    <row r="7089" spans="1:5" hidden="1" x14ac:dyDescent="0.25">
      <c r="A7089" t="s">
        <v>2161</v>
      </c>
      <c r="B7089" t="s">
        <v>2998</v>
      </c>
      <c r="D7089" t="str">
        <f t="shared" si="80"/>
        <v>VALUES (10906,N'WOLZA',4,'2/25/1998','3/11/1998','3/3/1998',3,26.29,NULL,N'01-012',N'Poland')("OrderID","CustomerID","EmployeeID","OrderDate","RequiredDate",ShippedDate,"ShipVia","Freight","ShipName","ShipAddress",ShipCity,"ShipRegion","ShipPostalCode","ShipCountry")</v>
      </c>
      <c r="E7089" t="s">
        <v>5592</v>
      </c>
    </row>
    <row r="7090" spans="1:5" hidden="1" x14ac:dyDescent="0.25">
      <c r="A7090" t="s">
        <v>2161</v>
      </c>
      <c r="C7090" t="s">
        <v>2417</v>
      </c>
      <c r="D7090" t="str">
        <f t="shared" si="80"/>
        <v>ShipCity,"ShipRegion","ShipPostalCode","ShipCountry")</v>
      </c>
      <c r="E7090" t="s">
        <v>2165</v>
      </c>
    </row>
    <row r="7091" spans="1:5" hidden="1" x14ac:dyDescent="0.25">
      <c r="A7091" t="s">
        <v>2161</v>
      </c>
      <c r="C7091" t="s">
        <v>2418</v>
      </c>
      <c r="D7091" t="str">
        <f t="shared" si="80"/>
        <v>INSERT INTO "Orders"ShippedDate,"ShipVia","Freight","ShipName","ShipAddress",N'Spécialités du monde',N'25, rue Lauriston',N'Paris',</v>
      </c>
      <c r="E7091" t="s">
        <v>5082</v>
      </c>
    </row>
    <row r="7092" spans="1:5" x14ac:dyDescent="0.25">
      <c r="A7092" t="s">
        <v>2161</v>
      </c>
      <c r="B7092" t="s">
        <v>2162</v>
      </c>
      <c r="D7092" t="str">
        <f t="shared" si="80"/>
        <v>INSERT INTO "Orders"("OrderID","CustomerID","EmployeeID","OrderDate","RequiredDate",ShippedDate,"ShipVia","Freight","ShipName","ShipAddress",ShipCity,"ShipRegion","ShipPostalCode","ShipCountry")VALUES (10907,N'SPECD',6,'2/25/1998','3/25/1998','2/27/1998',3,9.19,N'Spécialités du monde',N'25, rue Lauriston',N'Paris',NULL,N'75016',N'France')</v>
      </c>
      <c r="E7092" t="s">
        <v>5593</v>
      </c>
    </row>
    <row r="7093" spans="1:5" hidden="1" x14ac:dyDescent="0.25">
      <c r="A7093" t="s">
        <v>2161</v>
      </c>
      <c r="B7093" t="s">
        <v>2163</v>
      </c>
      <c r="D7093" t="str">
        <f t="shared" si="80"/>
        <v>("OrderID","CustomerID","EmployeeID","OrderDate","RequiredDate",ShipCity,"ShipRegion","ShipPostalCode","ShipCountry")NULL,N'75016',N'France')</v>
      </c>
      <c r="E7093" t="s">
        <v>5084</v>
      </c>
    </row>
    <row r="7094" spans="1:5" hidden="1" x14ac:dyDescent="0.25">
      <c r="A7094" t="s">
        <v>2161</v>
      </c>
      <c r="C7094" t="s">
        <v>2164</v>
      </c>
      <c r="D7094" t="str">
        <f t="shared" si="80"/>
        <v>N'Spécialités du monde',N'25, rue Lauriston',N'Paris',</v>
      </c>
      <c r="E7094" t="s">
        <v>2827</v>
      </c>
    </row>
    <row r="7095" spans="1:5" hidden="1" x14ac:dyDescent="0.25">
      <c r="A7095" t="s">
        <v>2161</v>
      </c>
      <c r="C7095" t="s">
        <v>2165</v>
      </c>
      <c r="D7095" t="str">
        <f t="shared" si="80"/>
        <v>VALUES (10907,N'SPECD',6,'2/25/1998','3/25/1998','2/27/1998',3,9.19,N'Spécialités du monde',N'25, rue Lauriston',N'Paris',NULL,N'75016',N'France')INSERT INTO "Orders"ShippedDate,"ShipVia","Freight","ShipName","ShipAddress",</v>
      </c>
      <c r="E7095" t="s">
        <v>5594</v>
      </c>
    </row>
    <row r="7096" spans="1:5" hidden="1" x14ac:dyDescent="0.25">
      <c r="A7096" t="s">
        <v>2161</v>
      </c>
      <c r="B7096" t="s">
        <v>2999</v>
      </c>
      <c r="D7096" t="str">
        <f t="shared" si="80"/>
        <v>VALUES (10907,N'SPECD',6,'2/25/1998','3/25/1998','2/27/1998',3,9.19,NULL,N'75016',N'France')("OrderID","CustomerID","EmployeeID","OrderDate","RequiredDate",ShippedDate,"ShipVia","Freight","ShipName","ShipAddress",ShipCity,"ShipRegion","ShipPostalCode","ShipCountry")</v>
      </c>
      <c r="E7096" t="s">
        <v>5595</v>
      </c>
    </row>
    <row r="7097" spans="1:5" hidden="1" x14ac:dyDescent="0.25">
      <c r="A7097" t="s">
        <v>2161</v>
      </c>
      <c r="C7097" t="s">
        <v>2827</v>
      </c>
      <c r="D7097" t="str">
        <f t="shared" si="80"/>
        <v>ShipCity,"ShipRegion","ShipPostalCode","ShipCountry")</v>
      </c>
      <c r="E7097" t="s">
        <v>2165</v>
      </c>
    </row>
    <row r="7098" spans="1:5" hidden="1" x14ac:dyDescent="0.25">
      <c r="A7098" t="s">
        <v>2161</v>
      </c>
      <c r="C7098" t="s">
        <v>2828</v>
      </c>
      <c r="D7098" t="str">
        <f t="shared" si="80"/>
        <v>INSERT INTO "Orders"ShippedDate,"ShipVia","Freight","ShipName","ShipAddress",N'Reggiani Caseifici',N'Strada Provinciale 124',N'Reggio Emilia',</v>
      </c>
      <c r="E7098" t="s">
        <v>3621</v>
      </c>
    </row>
    <row r="7099" spans="1:5" x14ac:dyDescent="0.25">
      <c r="A7099" t="s">
        <v>2161</v>
      </c>
      <c r="B7099" t="s">
        <v>2162</v>
      </c>
      <c r="D7099" t="str">
        <f t="shared" si="80"/>
        <v>INSERT INTO "Orders"("OrderID","CustomerID","EmployeeID","OrderDate","RequiredDate",ShippedDate,"ShipVia","Freight","ShipName","ShipAddress",ShipCity,"ShipRegion","ShipPostalCode","ShipCountry")VALUES (10908,N'REGGC',4,'2/26/1998','3/26/1998','3/6/1998',2,32.96,N'Reggiani Caseifici',N'Strada Provinciale 124',N'Reggio Emilia',NULL,N'42100',N'Italy')</v>
      </c>
      <c r="E7099" t="s">
        <v>5596</v>
      </c>
    </row>
    <row r="7100" spans="1:5" hidden="1" x14ac:dyDescent="0.25">
      <c r="A7100" t="s">
        <v>2161</v>
      </c>
      <c r="B7100" t="s">
        <v>2163</v>
      </c>
      <c r="D7100" t="str">
        <f t="shared" si="80"/>
        <v>("OrderID","CustomerID","EmployeeID","OrderDate","RequiredDate",ShipCity,"ShipRegion","ShipPostalCode","ShipCountry")NULL,N'42100',N'Italy')</v>
      </c>
      <c r="E7100" t="s">
        <v>3623</v>
      </c>
    </row>
    <row r="7101" spans="1:5" hidden="1" x14ac:dyDescent="0.25">
      <c r="A7101" t="s">
        <v>2161</v>
      </c>
      <c r="C7101" t="s">
        <v>2164</v>
      </c>
      <c r="D7101" t="str">
        <f t="shared" si="80"/>
        <v>N'Reggiani Caseifici',N'Strada Provinciale 124',N'Reggio Emilia',</v>
      </c>
      <c r="E7101" t="s">
        <v>2266</v>
      </c>
    </row>
    <row r="7102" spans="1:5" hidden="1" x14ac:dyDescent="0.25">
      <c r="A7102" t="s">
        <v>2161</v>
      </c>
      <c r="C7102" t="s">
        <v>2165</v>
      </c>
      <c r="D7102" t="str">
        <f t="shared" si="80"/>
        <v>VALUES (10908,N'REGGC',4,'2/26/1998','3/26/1998','3/6/1998',2,32.96,N'Reggiani Caseifici',N'Strada Provinciale 124',N'Reggio Emilia',NULL,N'42100',N'Italy')INSERT INTO "Orders"ShippedDate,"ShipVia","Freight","ShipName","ShipAddress",</v>
      </c>
      <c r="E7102" t="s">
        <v>5597</v>
      </c>
    </row>
    <row r="7103" spans="1:5" hidden="1" x14ac:dyDescent="0.25">
      <c r="A7103" t="s">
        <v>2161</v>
      </c>
      <c r="B7103" t="s">
        <v>3000</v>
      </c>
      <c r="D7103" t="str">
        <f t="shared" si="80"/>
        <v>VALUES (10908,N'REGGC',4,'2/26/1998','3/26/1998','3/6/1998',2,32.96,NULL,N'42100',N'Italy')("OrderID","CustomerID","EmployeeID","OrderDate","RequiredDate",ShippedDate,"ShipVia","Freight","ShipName","ShipAddress",ShipCity,"ShipRegion","ShipPostalCode","ShipCountry")</v>
      </c>
      <c r="E7103" t="s">
        <v>5598</v>
      </c>
    </row>
    <row r="7104" spans="1:5" hidden="1" x14ac:dyDescent="0.25">
      <c r="A7104" t="s">
        <v>2161</v>
      </c>
      <c r="C7104" t="s">
        <v>2266</v>
      </c>
      <c r="D7104" t="str">
        <f t="shared" si="80"/>
        <v>ShipCity,"ShipRegion","ShipPostalCode","ShipCountry")</v>
      </c>
      <c r="E7104" t="s">
        <v>2165</v>
      </c>
    </row>
    <row r="7105" spans="1:5" hidden="1" x14ac:dyDescent="0.25">
      <c r="A7105" t="s">
        <v>2161</v>
      </c>
      <c r="C7105" t="s">
        <v>2267</v>
      </c>
      <c r="D7105" t="str">
        <f t="shared" si="80"/>
        <v>INSERT INTO "Orders"ShippedDate,"ShipVia","Freight","ShipName","ShipAddress",N'Santé Gourmet',N'Erling Skakkes gate 78',N'Stavern',</v>
      </c>
      <c r="E7105" t="s">
        <v>3987</v>
      </c>
    </row>
    <row r="7106" spans="1:5" x14ac:dyDescent="0.25">
      <c r="A7106" t="s">
        <v>2161</v>
      </c>
      <c r="B7106" t="s">
        <v>2162</v>
      </c>
      <c r="D7106" t="str">
        <f t="shared" si="80"/>
        <v>INSERT INTO "Orders"("OrderID","CustomerID","EmployeeID","OrderDate","RequiredDate",ShippedDate,"ShipVia","Freight","ShipName","ShipAddress",ShipCity,"ShipRegion","ShipPostalCode","ShipCountry")VALUES (10909,N'SANTG',1,'2/26/1998','3/26/1998','3/10/1998',2,53.05,N'Santé Gourmet',N'Erling Skakkes gate 78',N'Stavern',NULL,N'4110',N'Norway')</v>
      </c>
      <c r="E7106" t="s">
        <v>5599</v>
      </c>
    </row>
    <row r="7107" spans="1:5" hidden="1" x14ac:dyDescent="0.25">
      <c r="A7107" t="s">
        <v>2161</v>
      </c>
      <c r="B7107" t="s">
        <v>2163</v>
      </c>
      <c r="D7107" t="str">
        <f t="shared" si="80"/>
        <v>("OrderID","CustomerID","EmployeeID","OrderDate","RequiredDate",ShipCity,"ShipRegion","ShipPostalCode","ShipCountry")NULL,N'4110',N'Norway')</v>
      </c>
      <c r="E7107" t="s">
        <v>3989</v>
      </c>
    </row>
    <row r="7108" spans="1:5" hidden="1" x14ac:dyDescent="0.25">
      <c r="A7108" t="s">
        <v>2161</v>
      </c>
      <c r="C7108" t="s">
        <v>2164</v>
      </c>
      <c r="D7108" t="str">
        <f t="shared" si="80"/>
        <v>N'Santé Gourmet',N'Erling Skakkes gate 78',N'Stavern',</v>
      </c>
      <c r="E7108" t="s">
        <v>2434</v>
      </c>
    </row>
    <row r="7109" spans="1:5" hidden="1" x14ac:dyDescent="0.25">
      <c r="A7109" t="s">
        <v>2161</v>
      </c>
      <c r="C7109" t="s">
        <v>2165</v>
      </c>
      <c r="D7109" t="str">
        <f t="shared" si="80"/>
        <v>VALUES (10909,N'SANTG',1,'2/26/1998','3/26/1998','3/10/1998',2,53.05,N'Santé Gourmet',N'Erling Skakkes gate 78',N'Stavern',NULL,N'4110',N'Norway')INSERT INTO "Orders"ShippedDate,"ShipVia","Freight","ShipName","ShipAddress",</v>
      </c>
      <c r="E7109" t="s">
        <v>5600</v>
      </c>
    </row>
    <row r="7110" spans="1:5" hidden="1" x14ac:dyDescent="0.25">
      <c r="A7110" t="s">
        <v>2161</v>
      </c>
      <c r="B7110" t="s">
        <v>3001</v>
      </c>
      <c r="D7110" t="str">
        <f t="shared" si="80"/>
        <v>VALUES (10909,N'SANTG',1,'2/26/1998','3/26/1998','3/10/1998',2,53.05,NULL,N'4110',N'Norway')("OrderID","CustomerID","EmployeeID","OrderDate","RequiredDate",ShippedDate,"ShipVia","Freight","ShipName","ShipAddress",ShipCity,"ShipRegion","ShipPostalCode","ShipCountry")</v>
      </c>
      <c r="E7110" t="s">
        <v>5601</v>
      </c>
    </row>
    <row r="7111" spans="1:5" hidden="1" x14ac:dyDescent="0.25">
      <c r="A7111" t="s">
        <v>2161</v>
      </c>
      <c r="C7111" t="s">
        <v>2434</v>
      </c>
      <c r="D7111" t="str">
        <f t="shared" si="80"/>
        <v>ShipCity,"ShipRegion","ShipPostalCode","ShipCountry")</v>
      </c>
      <c r="E7111" t="s">
        <v>2165</v>
      </c>
    </row>
    <row r="7112" spans="1:5" hidden="1" x14ac:dyDescent="0.25">
      <c r="A7112" t="s">
        <v>2161</v>
      </c>
      <c r="C7112" t="s">
        <v>2435</v>
      </c>
      <c r="D7112" t="str">
        <f t="shared" si="80"/>
        <v>INSERT INTO "Orders"ShippedDate,"ShipVia","Freight","ShipName","ShipAddress",N'Wilman Kala',N'Keskuskatu 45',N'Helsinki',</v>
      </c>
      <c r="E7112" t="s">
        <v>4705</v>
      </c>
    </row>
    <row r="7113" spans="1:5" x14ac:dyDescent="0.25">
      <c r="A7113" t="s">
        <v>2161</v>
      </c>
      <c r="B7113" t="s">
        <v>2162</v>
      </c>
      <c r="D7113" t="str">
        <f t="shared" si="80"/>
        <v>INSERT INTO "Orders"("OrderID","CustomerID","EmployeeID","OrderDate","RequiredDate",ShippedDate,"ShipVia","Freight","ShipName","ShipAddress",ShipCity,"ShipRegion","ShipPostalCode","ShipCountry")VALUES (10910,N'WILMK',1,'2/26/1998','3/26/1998','3/4/1998',3,38.11,N'Wilman Kala',N'Keskuskatu 45',N'Helsinki',NULL,N'21240',N'Finland')</v>
      </c>
      <c r="E7113" t="s">
        <v>5602</v>
      </c>
    </row>
    <row r="7114" spans="1:5" hidden="1" x14ac:dyDescent="0.25">
      <c r="A7114" t="s">
        <v>2161</v>
      </c>
      <c r="B7114" t="s">
        <v>2163</v>
      </c>
      <c r="D7114" t="str">
        <f t="shared" si="80"/>
        <v>("OrderID","CustomerID","EmployeeID","OrderDate","RequiredDate",ShipCity,"ShipRegion","ShipPostalCode","ShipCountry")NULL,N'21240',N'Finland')</v>
      </c>
      <c r="E7114" t="s">
        <v>4707</v>
      </c>
    </row>
    <row r="7115" spans="1:5" hidden="1" x14ac:dyDescent="0.25">
      <c r="A7115" t="s">
        <v>2161</v>
      </c>
      <c r="C7115" t="s">
        <v>2164</v>
      </c>
      <c r="D7115" t="str">
        <f t="shared" si="80"/>
        <v>N'Wilman Kala',N'Keskuskatu 45',N'Helsinki',</v>
      </c>
      <c r="E7115" t="s">
        <v>2696</v>
      </c>
    </row>
    <row r="7116" spans="1:5" hidden="1" x14ac:dyDescent="0.25">
      <c r="A7116" t="s">
        <v>2161</v>
      </c>
      <c r="C7116" t="s">
        <v>2165</v>
      </c>
      <c r="D7116" t="str">
        <f t="shared" si="80"/>
        <v>VALUES (10910,N'WILMK',1,'2/26/1998','3/26/1998','3/4/1998',3,38.11,N'Wilman Kala',N'Keskuskatu 45',N'Helsinki',NULL,N'21240',N'Finland')INSERT INTO "Orders"ShippedDate,"ShipVia","Freight","ShipName","ShipAddress",</v>
      </c>
      <c r="E7116" t="s">
        <v>5603</v>
      </c>
    </row>
    <row r="7117" spans="1:5" hidden="1" x14ac:dyDescent="0.25">
      <c r="A7117" t="s">
        <v>2161</v>
      </c>
      <c r="B7117" t="s">
        <v>3002</v>
      </c>
      <c r="D7117" t="str">
        <f t="shared" si="80"/>
        <v>VALUES (10910,N'WILMK',1,'2/26/1998','3/26/1998','3/4/1998',3,38.11,NULL,N'21240',N'Finland')("OrderID","CustomerID","EmployeeID","OrderDate","RequiredDate",ShippedDate,"ShipVia","Freight","ShipName","ShipAddress",ShipCity,"ShipRegion","ShipPostalCode","ShipCountry")</v>
      </c>
      <c r="E7117" t="s">
        <v>5604</v>
      </c>
    </row>
    <row r="7118" spans="1:5" hidden="1" x14ac:dyDescent="0.25">
      <c r="A7118" t="s">
        <v>2161</v>
      </c>
      <c r="C7118" t="s">
        <v>2696</v>
      </c>
      <c r="D7118" t="str">
        <f t="shared" si="80"/>
        <v>ShipCity,"ShipRegion","ShipPostalCode","ShipCountry")</v>
      </c>
      <c r="E7118" t="s">
        <v>2165</v>
      </c>
    </row>
    <row r="7119" spans="1:5" hidden="1" x14ac:dyDescent="0.25">
      <c r="A7119" t="s">
        <v>2161</v>
      </c>
      <c r="C7119" t="s">
        <v>2697</v>
      </c>
      <c r="D7119" t="str">
        <f t="shared" si="80"/>
        <v>INSERT INTO "Orders"ShippedDate,"ShipVia","Freight","ShipName","ShipAddress",N'Godos Cocina Típica',N'C/ Romero, 33',N'Sevilla',</v>
      </c>
      <c r="E7119" t="s">
        <v>3678</v>
      </c>
    </row>
    <row r="7120" spans="1:5" x14ac:dyDescent="0.25">
      <c r="A7120" t="s">
        <v>2161</v>
      </c>
      <c r="B7120" t="s">
        <v>2162</v>
      </c>
      <c r="D7120" t="str">
        <f t="shared" si="80"/>
        <v>INSERT INTO "Orders"("OrderID","CustomerID","EmployeeID","OrderDate","RequiredDate",ShippedDate,"ShipVia","Freight","ShipName","ShipAddress",ShipCity,"ShipRegion","ShipPostalCode","ShipCountry")VALUES (10911,N'GODOS',3,'2/26/1998','3/26/1998','3/5/1998',1,38.19,N'Godos Cocina Típica',N'C/ Romero, 33',N'Sevilla',NULL,N'41101',N'Spain')</v>
      </c>
      <c r="E7120" t="s">
        <v>5605</v>
      </c>
    </row>
    <row r="7121" spans="1:5" hidden="1" x14ac:dyDescent="0.25">
      <c r="A7121" t="s">
        <v>2161</v>
      </c>
      <c r="B7121" t="s">
        <v>2163</v>
      </c>
      <c r="D7121" t="str">
        <f t="shared" si="80"/>
        <v>("OrderID","CustomerID","EmployeeID","OrderDate","RequiredDate",ShipCity,"ShipRegion","ShipPostalCode","ShipCountry")NULL,N'41101',N'Spain')</v>
      </c>
      <c r="E7121" t="s">
        <v>3680</v>
      </c>
    </row>
    <row r="7122" spans="1:5" hidden="1" x14ac:dyDescent="0.25">
      <c r="A7122" t="s">
        <v>2161</v>
      </c>
      <c r="C7122" t="s">
        <v>2164</v>
      </c>
      <c r="D7122" t="str">
        <f t="shared" si="80"/>
        <v>N'Godos Cocina Típica',N'C/ Romero, 33',N'Sevilla',</v>
      </c>
      <c r="E7122" t="s">
        <v>2293</v>
      </c>
    </row>
    <row r="7123" spans="1:5" hidden="1" x14ac:dyDescent="0.25">
      <c r="A7123" t="s">
        <v>2161</v>
      </c>
      <c r="C7123" t="s">
        <v>2165</v>
      </c>
      <c r="D7123" t="str">
        <f t="shared" si="80"/>
        <v>VALUES (10911,N'GODOS',3,'2/26/1998','3/26/1998','3/5/1998',1,38.19,N'Godos Cocina Típica',N'C/ Romero, 33',N'Sevilla',NULL,N'41101',N'Spain')INSERT INTO "Orders"ShippedDate,"ShipVia","Freight","ShipName","ShipAddress",</v>
      </c>
      <c r="E7123" t="s">
        <v>5606</v>
      </c>
    </row>
    <row r="7124" spans="1:5" hidden="1" x14ac:dyDescent="0.25">
      <c r="A7124" t="s">
        <v>2161</v>
      </c>
      <c r="B7124" t="s">
        <v>3003</v>
      </c>
      <c r="D7124" t="str">
        <f t="shared" si="80"/>
        <v>VALUES (10911,N'GODOS',3,'2/26/1998','3/26/1998','3/5/1998',1,38.19,NULL,N'41101',N'Spain')("OrderID","CustomerID","EmployeeID","OrderDate","RequiredDate",ShippedDate,"ShipVia","Freight","ShipName","ShipAddress",ShipCity,"ShipRegion","ShipPostalCode","ShipCountry")</v>
      </c>
      <c r="E7124" t="s">
        <v>5607</v>
      </c>
    </row>
    <row r="7125" spans="1:5" hidden="1" x14ac:dyDescent="0.25">
      <c r="A7125" t="s">
        <v>2161</v>
      </c>
      <c r="C7125" t="s">
        <v>2293</v>
      </c>
      <c r="D7125" t="str">
        <f t="shared" si="80"/>
        <v>ShipCity,"ShipRegion","ShipPostalCode","ShipCountry")</v>
      </c>
      <c r="E7125" t="s">
        <v>2165</v>
      </c>
    </row>
    <row r="7126" spans="1:5" hidden="1" x14ac:dyDescent="0.25">
      <c r="A7126" t="s">
        <v>2161</v>
      </c>
      <c r="C7126" t="s">
        <v>2294</v>
      </c>
      <c r="D7126" t="str">
        <f t="shared" si="80"/>
        <v>INSERT INTO "Orders"ShippedDate,"ShipVia","Freight","ShipName","ShipAddress",N'Hungry Owl All-Night Grocers',N'8 Johnstown Road',N'Cork',</v>
      </c>
      <c r="E7126" t="s">
        <v>3659</v>
      </c>
    </row>
    <row r="7127" spans="1:5" x14ac:dyDescent="0.25">
      <c r="A7127" t="s">
        <v>2161</v>
      </c>
      <c r="B7127" t="s">
        <v>2162</v>
      </c>
      <c r="D7127" t="str">
        <f t="shared" si="80"/>
        <v>INSERT INTO "Orders"("OrderID","CustomerID","EmployeeID","OrderDate","RequiredDate",ShippedDate,"ShipVia","Freight","ShipName","ShipAddress",ShipCity,"ShipRegion","ShipPostalCode","ShipCountry")VALUES (10912,N'HUNGO',2,'2/26/1998','3/26/1998','3/18/1998',2,580.91,N'Hungry Owl All-Night Grocers',N'8 Johnstown Road',N'Cork',N'Co. Cork',NULL,N'Ireland')</v>
      </c>
      <c r="E7127" t="s">
        <v>5608</v>
      </c>
    </row>
    <row r="7128" spans="1:5" hidden="1" x14ac:dyDescent="0.25">
      <c r="A7128" t="s">
        <v>2161</v>
      </c>
      <c r="B7128" t="s">
        <v>2163</v>
      </c>
      <c r="D7128" t="str">
        <f t="shared" si="80"/>
        <v>("OrderID","CustomerID","EmployeeID","OrderDate","RequiredDate",ShipCity,"ShipRegion","ShipPostalCode","ShipCountry")N'Co. Cork',NULL,N'Ireland')</v>
      </c>
      <c r="E7128" t="s">
        <v>3661</v>
      </c>
    </row>
    <row r="7129" spans="1:5" hidden="1" x14ac:dyDescent="0.25">
      <c r="A7129" t="s">
        <v>2161</v>
      </c>
      <c r="C7129" t="s">
        <v>2164</v>
      </c>
      <c r="D7129" t="str">
        <f t="shared" si="80"/>
        <v>N'Hungry Owl All-Night Grocers',N'8 Johnstown Road',N'Cork',</v>
      </c>
      <c r="E7129" t="s">
        <v>2284</v>
      </c>
    </row>
    <row r="7130" spans="1:5" hidden="1" x14ac:dyDescent="0.25">
      <c r="A7130" t="s">
        <v>2161</v>
      </c>
      <c r="C7130" t="s">
        <v>2165</v>
      </c>
      <c r="D7130" t="str">
        <f t="shared" si="80"/>
        <v>VALUES (10912,N'HUNGO',2,'2/26/1998','3/26/1998','3/18/1998',2,580.91,N'Hungry Owl All-Night Grocers',N'8 Johnstown Road',N'Cork',N'Co. Cork',NULL,N'Ireland')INSERT INTO "Orders"ShippedDate,"ShipVia","Freight","ShipName","ShipAddress",</v>
      </c>
      <c r="E7130" t="s">
        <v>5609</v>
      </c>
    </row>
    <row r="7131" spans="1:5" hidden="1" x14ac:dyDescent="0.25">
      <c r="A7131" t="s">
        <v>2161</v>
      </c>
      <c r="B7131" t="s">
        <v>3004</v>
      </c>
      <c r="D7131" t="str">
        <f t="shared" si="80"/>
        <v>VALUES (10912,N'HUNGO',2,'2/26/1998','3/26/1998','3/18/1998',2,580.91,N'Co. Cork',NULL,N'Ireland')("OrderID","CustomerID","EmployeeID","OrderDate","RequiredDate",ShippedDate,"ShipVia","Freight","ShipName","ShipAddress",ShipCity,"ShipRegion","ShipPostalCode","ShipCountry")</v>
      </c>
      <c r="E7131" t="s">
        <v>5610</v>
      </c>
    </row>
    <row r="7132" spans="1:5" hidden="1" x14ac:dyDescent="0.25">
      <c r="A7132" t="s">
        <v>2161</v>
      </c>
      <c r="C7132" t="s">
        <v>2284</v>
      </c>
      <c r="D7132" t="str">
        <f t="shared" si="80"/>
        <v>ShipCity,"ShipRegion","ShipPostalCode","ShipCountry")</v>
      </c>
      <c r="E7132" t="s">
        <v>2165</v>
      </c>
    </row>
    <row r="7133" spans="1:5" hidden="1" x14ac:dyDescent="0.25">
      <c r="A7133" t="s">
        <v>2161</v>
      </c>
      <c r="C7133" t="s">
        <v>2285</v>
      </c>
      <c r="D7133" t="str">
        <f t="shared" si="80"/>
        <v>INSERT INTO "Orders"ShippedDate,"ShipVia","Freight","ShipName","ShipAddress",N'Queen Cozinha',N'Alameda dos Canàrios, 891',N'Sao Paulo',</v>
      </c>
      <c r="E7133" t="s">
        <v>3936</v>
      </c>
    </row>
    <row r="7134" spans="1:5" x14ac:dyDescent="0.25">
      <c r="A7134" t="s">
        <v>2161</v>
      </c>
      <c r="B7134" t="s">
        <v>2162</v>
      </c>
      <c r="D7134" t="str">
        <f t="shared" si="80"/>
        <v>INSERT INTO "Orders"("OrderID","CustomerID","EmployeeID","OrderDate","RequiredDate",ShippedDate,"ShipVia","Freight","ShipName","ShipAddress",ShipCity,"ShipRegion","ShipPostalCode","ShipCountry")VALUES (10913,N'QUEEN',4,'2/26/1998','3/26/1998','3/4/1998',1,33.05,N'Queen Cozinha',N'Alameda dos Canàrios, 891',N'Sao Paulo',N'SP',N'05487-020',N'Brazil')</v>
      </c>
      <c r="E7134" t="s">
        <v>5611</v>
      </c>
    </row>
    <row r="7135" spans="1:5" hidden="1" x14ac:dyDescent="0.25">
      <c r="A7135" t="s">
        <v>2161</v>
      </c>
      <c r="B7135" t="s">
        <v>2163</v>
      </c>
      <c r="D7135" t="str">
        <f t="shared" si="80"/>
        <v>("OrderID","CustomerID","EmployeeID","OrderDate","RequiredDate",ShipCity,"ShipRegion","ShipPostalCode","ShipCountry")N'SP',N'05487-020',N'Brazil')</v>
      </c>
      <c r="E7135" t="s">
        <v>3938</v>
      </c>
    </row>
    <row r="7136" spans="1:5" hidden="1" x14ac:dyDescent="0.25">
      <c r="A7136" t="s">
        <v>2161</v>
      </c>
      <c r="C7136" t="s">
        <v>2164</v>
      </c>
      <c r="D7136" t="str">
        <f t="shared" si="80"/>
        <v>N'Queen Cozinha',N'Alameda dos Canàrios, 891',N'Sao Paulo',</v>
      </c>
      <c r="E7136" t="s">
        <v>2413</v>
      </c>
    </row>
    <row r="7137" spans="1:5" hidden="1" x14ac:dyDescent="0.25">
      <c r="A7137" t="s">
        <v>2161</v>
      </c>
      <c r="C7137" t="s">
        <v>2165</v>
      </c>
      <c r="D7137" t="str">
        <f t="shared" si="80"/>
        <v>VALUES (10913,N'QUEEN',4,'2/26/1998','3/26/1998','3/4/1998',1,33.05,N'Queen Cozinha',N'Alameda dos Canàrios, 891',N'Sao Paulo',N'SP',N'05487-020',N'Brazil')INSERT INTO "Orders"ShippedDate,"ShipVia","Freight","ShipName","ShipAddress",</v>
      </c>
      <c r="E7137" t="s">
        <v>5612</v>
      </c>
    </row>
    <row r="7138" spans="1:5" hidden="1" x14ac:dyDescent="0.25">
      <c r="A7138" t="s">
        <v>2161</v>
      </c>
      <c r="B7138" t="s">
        <v>3005</v>
      </c>
      <c r="D7138" t="str">
        <f t="shared" si="80"/>
        <v>VALUES (10913,N'QUEEN',4,'2/26/1998','3/26/1998','3/4/1998',1,33.05,N'SP',N'05487-020',N'Brazil')("OrderID","CustomerID","EmployeeID","OrderDate","RequiredDate",ShippedDate,"ShipVia","Freight","ShipName","ShipAddress",ShipCity,"ShipRegion","ShipPostalCode","ShipCountry")</v>
      </c>
      <c r="E7138" t="s">
        <v>5613</v>
      </c>
    </row>
    <row r="7139" spans="1:5" hidden="1" x14ac:dyDescent="0.25">
      <c r="A7139" t="s">
        <v>2161</v>
      </c>
      <c r="C7139" t="s">
        <v>2413</v>
      </c>
      <c r="D7139" t="str">
        <f t="shared" si="80"/>
        <v>ShipCity,"ShipRegion","ShipPostalCode","ShipCountry")</v>
      </c>
      <c r="E7139" t="s">
        <v>2165</v>
      </c>
    </row>
    <row r="7140" spans="1:5" hidden="1" x14ac:dyDescent="0.25">
      <c r="A7140" t="s">
        <v>2161</v>
      </c>
      <c r="C7140" t="s">
        <v>2414</v>
      </c>
      <c r="D7140" t="str">
        <f t="shared" si="80"/>
        <v>INSERT INTO "Orders"ShippedDate,"ShipVia","Freight","ShipName","ShipAddress",N'Queen Cozinha',N'Alameda dos Canàrios, 891',N'Sao Paulo',</v>
      </c>
      <c r="E7140" t="s">
        <v>3936</v>
      </c>
    </row>
    <row r="7141" spans="1:5" x14ac:dyDescent="0.25">
      <c r="A7141" t="s">
        <v>2161</v>
      </c>
      <c r="B7141" t="s">
        <v>2162</v>
      </c>
      <c r="D7141" t="str">
        <f t="shared" si="80"/>
        <v>INSERT INTO "Orders"("OrderID","CustomerID","EmployeeID","OrderDate","RequiredDate",ShippedDate,"ShipVia","Freight","ShipName","ShipAddress",ShipCity,"ShipRegion","ShipPostalCode","ShipCountry")VALUES (10914,N'QUEEN',6,'2/27/1998','3/27/1998','3/2/1998',1,21.19,N'Queen Cozinha',N'Alameda dos Canàrios, 891',N'Sao Paulo',N'SP',N'05487-020',N'Brazil')</v>
      </c>
      <c r="E7141" t="s">
        <v>5614</v>
      </c>
    </row>
    <row r="7142" spans="1:5" hidden="1" x14ac:dyDescent="0.25">
      <c r="A7142" t="s">
        <v>2161</v>
      </c>
      <c r="B7142" t="s">
        <v>2163</v>
      </c>
      <c r="D7142" t="str">
        <f t="shared" si="80"/>
        <v>("OrderID","CustomerID","EmployeeID","OrderDate","RequiredDate",ShipCity,"ShipRegion","ShipPostalCode","ShipCountry")N'SP',N'05487-020',N'Brazil')</v>
      </c>
      <c r="E7142" t="s">
        <v>3938</v>
      </c>
    </row>
    <row r="7143" spans="1:5" hidden="1" x14ac:dyDescent="0.25">
      <c r="A7143" t="s">
        <v>2161</v>
      </c>
      <c r="C7143" t="s">
        <v>2164</v>
      </c>
      <c r="D7143" t="str">
        <f t="shared" si="80"/>
        <v>N'Queen Cozinha',N'Alameda dos Canàrios, 891',N'Sao Paulo',</v>
      </c>
      <c r="E7143" t="s">
        <v>2413</v>
      </c>
    </row>
    <row r="7144" spans="1:5" hidden="1" x14ac:dyDescent="0.25">
      <c r="A7144" t="s">
        <v>2161</v>
      </c>
      <c r="C7144" t="s">
        <v>2165</v>
      </c>
      <c r="D7144" t="str">
        <f t="shared" si="80"/>
        <v>VALUES (10914,N'QUEEN',6,'2/27/1998','3/27/1998','3/2/1998',1,21.19,N'Queen Cozinha',N'Alameda dos Canàrios, 891',N'Sao Paulo',N'SP',N'05487-020',N'Brazil')INSERT INTO "Orders"ShippedDate,"ShipVia","Freight","ShipName","ShipAddress",</v>
      </c>
      <c r="E7144" t="s">
        <v>5615</v>
      </c>
    </row>
    <row r="7145" spans="1:5" hidden="1" x14ac:dyDescent="0.25">
      <c r="A7145" t="s">
        <v>2161</v>
      </c>
      <c r="B7145" t="s">
        <v>3006</v>
      </c>
      <c r="D7145" t="str">
        <f t="shared" si="80"/>
        <v>VALUES (10914,N'QUEEN',6,'2/27/1998','3/27/1998','3/2/1998',1,21.19,N'SP',N'05487-020',N'Brazil')("OrderID","CustomerID","EmployeeID","OrderDate","RequiredDate",ShippedDate,"ShipVia","Freight","ShipName","ShipAddress",ShipCity,"ShipRegion","ShipPostalCode","ShipCountry")</v>
      </c>
      <c r="E7145" t="s">
        <v>5616</v>
      </c>
    </row>
    <row r="7146" spans="1:5" hidden="1" x14ac:dyDescent="0.25">
      <c r="A7146" t="s">
        <v>2161</v>
      </c>
      <c r="C7146" t="s">
        <v>2413</v>
      </c>
      <c r="D7146" t="str">
        <f t="shared" si="80"/>
        <v>ShipCity,"ShipRegion","ShipPostalCode","ShipCountry")</v>
      </c>
      <c r="E7146" t="s">
        <v>2165</v>
      </c>
    </row>
    <row r="7147" spans="1:5" hidden="1" x14ac:dyDescent="0.25">
      <c r="A7147" t="s">
        <v>2161</v>
      </c>
      <c r="C7147" t="s">
        <v>2414</v>
      </c>
      <c r="D7147" t="str">
        <f t="shared" si="80"/>
        <v>INSERT INTO "Orders"ShippedDate,"ShipVia","Freight","ShipName","ShipAddress",N'Tortuga Restaurante',N'Avda. Azteca 123',N'México D.F.',</v>
      </c>
      <c r="E7147" t="s">
        <v>3571</v>
      </c>
    </row>
    <row r="7148" spans="1:5" x14ac:dyDescent="0.25">
      <c r="A7148" t="s">
        <v>2161</v>
      </c>
      <c r="B7148" t="s">
        <v>2162</v>
      </c>
      <c r="D7148" t="str">
        <f t="shared" si="80"/>
        <v>INSERT INTO "Orders"("OrderID","CustomerID","EmployeeID","OrderDate","RequiredDate",ShippedDate,"ShipVia","Freight","ShipName","ShipAddress",ShipCity,"ShipRegion","ShipPostalCode","ShipCountry")VALUES (10915,N'TORTU',2,'2/27/1998','3/27/1998','3/2/1998',2,3.51,N'Tortuga Restaurante',N'Avda. Azteca 123',N'México D.F.',NULL,N'05033',N'Mexico')</v>
      </c>
      <c r="E7148" t="s">
        <v>5617</v>
      </c>
    </row>
    <row r="7149" spans="1:5" hidden="1" x14ac:dyDescent="0.25">
      <c r="A7149" t="s">
        <v>2161</v>
      </c>
      <c r="B7149" t="s">
        <v>2163</v>
      </c>
      <c r="D7149" t="str">
        <f t="shared" si="80"/>
        <v>("OrderID","CustomerID","EmployeeID","OrderDate","RequiredDate",ShipCity,"ShipRegion","ShipPostalCode","ShipCountry")NULL,N'05033',N'Mexico')</v>
      </c>
      <c r="E7149" t="s">
        <v>3573</v>
      </c>
    </row>
    <row r="7150" spans="1:5" hidden="1" x14ac:dyDescent="0.25">
      <c r="A7150" t="s">
        <v>2161</v>
      </c>
      <c r="C7150" t="s">
        <v>2164</v>
      </c>
      <c r="D7150" t="str">
        <f t="shared" si="80"/>
        <v>N'Tortuga Restaurante',N'Avda. Azteca 123',N'México D.F.',</v>
      </c>
      <c r="E7150" t="s">
        <v>2240</v>
      </c>
    </row>
    <row r="7151" spans="1:5" hidden="1" x14ac:dyDescent="0.25">
      <c r="A7151" t="s">
        <v>2161</v>
      </c>
      <c r="C7151" t="s">
        <v>2165</v>
      </c>
      <c r="D7151" t="str">
        <f t="shared" si="80"/>
        <v>VALUES (10915,N'TORTU',2,'2/27/1998','3/27/1998','3/2/1998',2,3.51,N'Tortuga Restaurante',N'Avda. Azteca 123',N'México D.F.',NULL,N'05033',N'Mexico')INSERT INTO "Orders"ShippedDate,"ShipVia","Freight","ShipName","ShipAddress",</v>
      </c>
      <c r="E7151" t="s">
        <v>5618</v>
      </c>
    </row>
    <row r="7152" spans="1:5" hidden="1" x14ac:dyDescent="0.25">
      <c r="A7152" t="s">
        <v>2161</v>
      </c>
      <c r="B7152" t="s">
        <v>3007</v>
      </c>
      <c r="D7152" t="str">
        <f t="shared" ref="D7152:D7215" si="81">B7152&amp;B7153&amp;C7154&amp;C7155&amp;B7156&amp;C7157&amp;C7158</f>
        <v>VALUES (10915,N'TORTU',2,'2/27/1998','3/27/1998','3/2/1998',2,3.51,NULL,N'05033',N'Mexico')("OrderID","CustomerID","EmployeeID","OrderDate","RequiredDate",ShippedDate,"ShipVia","Freight","ShipName","ShipAddress",ShipCity,"ShipRegion","ShipPostalCode","ShipCountry")</v>
      </c>
      <c r="E7152" t="s">
        <v>5619</v>
      </c>
    </row>
    <row r="7153" spans="1:5" hidden="1" x14ac:dyDescent="0.25">
      <c r="A7153" t="s">
        <v>2161</v>
      </c>
      <c r="C7153" t="s">
        <v>2240</v>
      </c>
      <c r="D7153" t="str">
        <f t="shared" si="81"/>
        <v>ShipCity,"ShipRegion","ShipPostalCode","ShipCountry")</v>
      </c>
      <c r="E7153" t="s">
        <v>2165</v>
      </c>
    </row>
    <row r="7154" spans="1:5" hidden="1" x14ac:dyDescent="0.25">
      <c r="A7154" t="s">
        <v>2161</v>
      </c>
      <c r="C7154" t="s">
        <v>2241</v>
      </c>
      <c r="D7154" t="str">
        <f t="shared" si="81"/>
        <v>INSERT INTO "Orders"ShippedDate,"ShipVia","Freight","ShipName","ShipAddress",N'Rancho grande',N'Av. del Libertador 900',N'Buenos Aires',</v>
      </c>
      <c r="E7154" t="s">
        <v>4186</v>
      </c>
    </row>
    <row r="7155" spans="1:5" x14ac:dyDescent="0.25">
      <c r="A7155" t="s">
        <v>2161</v>
      </c>
      <c r="B7155" t="s">
        <v>2162</v>
      </c>
      <c r="D7155" t="str">
        <f t="shared" si="81"/>
        <v>INSERT INTO "Orders"("OrderID","CustomerID","EmployeeID","OrderDate","RequiredDate",ShippedDate,"ShipVia","Freight","ShipName","ShipAddress",ShipCity,"ShipRegion","ShipPostalCode","ShipCountry")VALUES (10916,N'RANCH',1,'2/27/1998','3/27/1998','3/9/1998',2,63.77,N'Rancho grande',N'Av. del Libertador 900',N'Buenos Aires',NULL,N'1010',N'Argentina')</v>
      </c>
      <c r="E7155" t="s">
        <v>5620</v>
      </c>
    </row>
    <row r="7156" spans="1:5" hidden="1" x14ac:dyDescent="0.25">
      <c r="A7156" t="s">
        <v>2161</v>
      </c>
      <c r="B7156" t="s">
        <v>2163</v>
      </c>
      <c r="D7156" t="str">
        <f t="shared" si="81"/>
        <v>("OrderID","CustomerID","EmployeeID","OrderDate","RequiredDate",ShipCity,"ShipRegion","ShipPostalCode","ShipCountry")NULL,N'1010',N'Argentina')</v>
      </c>
      <c r="E7156" t="s">
        <v>4063</v>
      </c>
    </row>
    <row r="7157" spans="1:5" hidden="1" x14ac:dyDescent="0.25">
      <c r="A7157" t="s">
        <v>2161</v>
      </c>
      <c r="C7157" t="s">
        <v>2164</v>
      </c>
      <c r="D7157" t="str">
        <f t="shared" si="81"/>
        <v>N'Rancho grande',N'Av. del Libertador 900',N'Buenos Aires',</v>
      </c>
      <c r="E7157" t="s">
        <v>2511</v>
      </c>
    </row>
    <row r="7158" spans="1:5" hidden="1" x14ac:dyDescent="0.25">
      <c r="A7158" t="s">
        <v>2161</v>
      </c>
      <c r="C7158" t="s">
        <v>2165</v>
      </c>
      <c r="D7158" t="str">
        <f t="shared" si="81"/>
        <v>VALUES (10916,N'RANCH',1,'2/27/1998','3/27/1998','3/9/1998',2,63.77,N'Rancho grande',N'Av. del Libertador 900',N'Buenos Aires',NULL,N'1010',N'Argentina')INSERT INTO "Orders"ShippedDate,"ShipVia","Freight","ShipName","ShipAddress",</v>
      </c>
      <c r="E7158" t="s">
        <v>5621</v>
      </c>
    </row>
    <row r="7159" spans="1:5" hidden="1" x14ac:dyDescent="0.25">
      <c r="A7159" t="s">
        <v>2161</v>
      </c>
      <c r="B7159" t="s">
        <v>3008</v>
      </c>
      <c r="D7159" t="str">
        <f t="shared" si="81"/>
        <v>VALUES (10916,N'RANCH',1,'2/27/1998','3/27/1998','3/9/1998',2,63.77,NULL,N'1010',N'Argentina')("OrderID","CustomerID","EmployeeID","OrderDate","RequiredDate",ShippedDate,"ShipVia","Freight","ShipName","ShipAddress",ShipCity,"ShipRegion","ShipPostalCode","ShipCountry")</v>
      </c>
      <c r="E7159" t="s">
        <v>5622</v>
      </c>
    </row>
    <row r="7160" spans="1:5" hidden="1" x14ac:dyDescent="0.25">
      <c r="A7160" t="s">
        <v>2161</v>
      </c>
      <c r="C7160" t="s">
        <v>2511</v>
      </c>
      <c r="D7160" t="str">
        <f t="shared" si="81"/>
        <v>ShipCity,"ShipRegion","ShipPostalCode","ShipCountry")</v>
      </c>
      <c r="E7160" t="s">
        <v>2165</v>
      </c>
    </row>
    <row r="7161" spans="1:5" hidden="1" x14ac:dyDescent="0.25">
      <c r="A7161" t="s">
        <v>2161</v>
      </c>
      <c r="C7161" t="s">
        <v>2465</v>
      </c>
      <c r="D7161" t="str">
        <f t="shared" si="81"/>
        <v>INSERT INTO "Orders"ShippedDate,"ShipVia","Freight","ShipName","ShipAddress",N'Romero y tomillo',N'Gran Vía, 1',N'Madrid',</v>
      </c>
      <c r="E7161" t="s">
        <v>3594</v>
      </c>
    </row>
    <row r="7162" spans="1:5" x14ac:dyDescent="0.25">
      <c r="A7162" t="s">
        <v>2161</v>
      </c>
      <c r="B7162" t="s">
        <v>2162</v>
      </c>
      <c r="D7162" t="str">
        <f t="shared" si="81"/>
        <v>INSERT INTO "Orders"("OrderID","CustomerID","EmployeeID","OrderDate","RequiredDate",ShippedDate,"ShipVia","Freight","ShipName","ShipAddress",ShipCity,"ShipRegion","ShipPostalCode","ShipCountry")VALUES (10917,N'ROMEY',4,'3/2/1998','3/30/1998','3/11/1998',2,8.29,N'Romero y tomillo',N'Gran Vía, 1',N'Madrid',NULL,N'28001',N'Spain')</v>
      </c>
      <c r="E7162" t="s">
        <v>5623</v>
      </c>
    </row>
    <row r="7163" spans="1:5" hidden="1" x14ac:dyDescent="0.25">
      <c r="A7163" t="s">
        <v>2161</v>
      </c>
      <c r="B7163" t="s">
        <v>2163</v>
      </c>
      <c r="D7163" t="str">
        <f t="shared" si="81"/>
        <v>("OrderID","CustomerID","EmployeeID","OrderDate","RequiredDate",ShipCity,"ShipRegion","ShipPostalCode","ShipCountry")NULL,N'28001',N'Spain')</v>
      </c>
      <c r="E7163" t="s">
        <v>3596</v>
      </c>
    </row>
    <row r="7164" spans="1:5" hidden="1" x14ac:dyDescent="0.25">
      <c r="A7164" t="s">
        <v>2161</v>
      </c>
      <c r="C7164" t="s">
        <v>2164</v>
      </c>
      <c r="D7164" t="str">
        <f t="shared" si="81"/>
        <v>N'Romero y tomillo',N'Gran Vía, 1',N'Madrid',</v>
      </c>
      <c r="E7164" t="s">
        <v>2253</v>
      </c>
    </row>
    <row r="7165" spans="1:5" hidden="1" x14ac:dyDescent="0.25">
      <c r="A7165" t="s">
        <v>2161</v>
      </c>
      <c r="C7165" t="s">
        <v>2165</v>
      </c>
      <c r="D7165" t="str">
        <f t="shared" si="81"/>
        <v>VALUES (10917,N'ROMEY',4,'3/2/1998','3/30/1998','3/11/1998',2,8.29,N'Romero y tomillo',N'Gran Vía, 1',N'Madrid',NULL,N'28001',N'Spain')INSERT INTO "Orders"ShippedDate,"ShipVia","Freight","ShipName","ShipAddress",</v>
      </c>
      <c r="E7165" t="s">
        <v>5624</v>
      </c>
    </row>
    <row r="7166" spans="1:5" hidden="1" x14ac:dyDescent="0.25">
      <c r="A7166" t="s">
        <v>2161</v>
      </c>
      <c r="B7166" t="s">
        <v>3009</v>
      </c>
      <c r="D7166" t="str">
        <f t="shared" si="81"/>
        <v>VALUES (10917,N'ROMEY',4,'3/2/1998','3/30/1998','3/11/1998',2,8.29,NULL,N'28001',N'Spain')("OrderID","CustomerID","EmployeeID","OrderDate","RequiredDate",ShippedDate,"ShipVia","Freight","ShipName","ShipAddress",ShipCity,"ShipRegion","ShipPostalCode","ShipCountry")</v>
      </c>
      <c r="E7166" t="s">
        <v>5625</v>
      </c>
    </row>
    <row r="7167" spans="1:5" hidden="1" x14ac:dyDescent="0.25">
      <c r="A7167" t="s">
        <v>2161</v>
      </c>
      <c r="C7167" t="s">
        <v>2253</v>
      </c>
      <c r="D7167" t="str">
        <f t="shared" si="81"/>
        <v>ShipCity,"ShipRegion","ShipPostalCode","ShipCountry")</v>
      </c>
      <c r="E7167" t="s">
        <v>2165</v>
      </c>
    </row>
    <row r="7168" spans="1:5" hidden="1" x14ac:dyDescent="0.25">
      <c r="A7168" t="s">
        <v>2161</v>
      </c>
      <c r="C7168" t="s">
        <v>2254</v>
      </c>
      <c r="D7168" t="str">
        <f t="shared" si="81"/>
        <v>INSERT INTO "Orders"ShippedDate,"ShipVia","Freight","ShipName","ShipAddress",N'Bottom-Dollar Markets',N'23 Tsawassen Blvd.',N'Tsawassen',</v>
      </c>
      <c r="E7168" t="s">
        <v>3995</v>
      </c>
    </row>
    <row r="7169" spans="1:5" x14ac:dyDescent="0.25">
      <c r="A7169" t="s">
        <v>2161</v>
      </c>
      <c r="B7169" t="s">
        <v>2162</v>
      </c>
      <c r="D7169" t="str">
        <f t="shared" si="81"/>
        <v>INSERT INTO "Orders"("OrderID","CustomerID","EmployeeID","OrderDate","RequiredDate",ShippedDate,"ShipVia","Freight","ShipName","ShipAddress",ShipCity,"ShipRegion","ShipPostalCode","ShipCountry")VALUES (10918,N'BOTTM',3,'3/2/1998','3/30/1998','3/11/1998',3,48.83,N'Bottom-Dollar Markets',N'23 Tsawassen Blvd.',N'Tsawassen',N'BC',N'T2F 8M4',N'Canada')</v>
      </c>
      <c r="E7169" t="s">
        <v>5626</v>
      </c>
    </row>
    <row r="7170" spans="1:5" hidden="1" x14ac:dyDescent="0.25">
      <c r="A7170" t="s">
        <v>2161</v>
      </c>
      <c r="B7170" t="s">
        <v>2163</v>
      </c>
      <c r="D7170" t="str">
        <f t="shared" si="81"/>
        <v>("OrderID","CustomerID","EmployeeID","OrderDate","RequiredDate",ShipCity,"ShipRegion","ShipPostalCode","ShipCountry")N'BC',N'T2F 8M4',N'Canada')</v>
      </c>
      <c r="E7170" t="s">
        <v>3997</v>
      </c>
    </row>
    <row r="7171" spans="1:5" hidden="1" x14ac:dyDescent="0.25">
      <c r="A7171" t="s">
        <v>2161</v>
      </c>
      <c r="C7171" t="s">
        <v>2164</v>
      </c>
      <c r="D7171" t="str">
        <f t="shared" si="81"/>
        <v>N'Bottom-Dollar Markets',N'23 Tsawassen Blvd.',N'Tsawassen',</v>
      </c>
      <c r="E7171" t="s">
        <v>2438</v>
      </c>
    </row>
    <row r="7172" spans="1:5" hidden="1" x14ac:dyDescent="0.25">
      <c r="A7172" t="s">
        <v>2161</v>
      </c>
      <c r="C7172" t="s">
        <v>2165</v>
      </c>
      <c r="D7172" t="str">
        <f t="shared" si="81"/>
        <v>VALUES (10918,N'BOTTM',3,'3/2/1998','3/30/1998','3/11/1998',3,48.83,N'Bottom-Dollar Markets',N'23 Tsawassen Blvd.',N'Tsawassen',N'BC',N'T2F 8M4',N'Canada')INSERT INTO "Orders"ShippedDate,"ShipVia","Freight","ShipName","ShipAddress",</v>
      </c>
      <c r="E7172" t="s">
        <v>5627</v>
      </c>
    </row>
    <row r="7173" spans="1:5" hidden="1" x14ac:dyDescent="0.25">
      <c r="A7173" t="s">
        <v>2161</v>
      </c>
      <c r="B7173" t="s">
        <v>3010</v>
      </c>
      <c r="D7173" t="str">
        <f t="shared" si="81"/>
        <v>VALUES (10918,N'BOTTM',3,'3/2/1998','3/30/1998','3/11/1998',3,48.83,N'BC',N'T2F 8M4',N'Canada')("OrderID","CustomerID","EmployeeID","OrderDate","RequiredDate",ShippedDate,"ShipVia","Freight","ShipName","ShipAddress",ShipCity,"ShipRegion","ShipPostalCode","ShipCountry")</v>
      </c>
      <c r="E7173" t="s">
        <v>5628</v>
      </c>
    </row>
    <row r="7174" spans="1:5" hidden="1" x14ac:dyDescent="0.25">
      <c r="A7174" t="s">
        <v>2161</v>
      </c>
      <c r="C7174" t="s">
        <v>2438</v>
      </c>
      <c r="D7174" t="str">
        <f t="shared" si="81"/>
        <v>ShipCity,"ShipRegion","ShipPostalCode","ShipCountry")</v>
      </c>
      <c r="E7174" t="s">
        <v>2165</v>
      </c>
    </row>
    <row r="7175" spans="1:5" hidden="1" x14ac:dyDescent="0.25">
      <c r="A7175" t="s">
        <v>2161</v>
      </c>
      <c r="C7175" t="s">
        <v>2439</v>
      </c>
      <c r="D7175" t="str">
        <f t="shared" si="81"/>
        <v>INSERT INTO "Orders"ShippedDate,"ShipVia","Freight","ShipName","ShipAddress",N'LINO-Delicateses',N'Ave. 5 de Mayo Porlamar',N'I. de Margarita',</v>
      </c>
      <c r="E7175" t="s">
        <v>4045</v>
      </c>
    </row>
    <row r="7176" spans="1:5" x14ac:dyDescent="0.25">
      <c r="A7176" t="s">
        <v>2161</v>
      </c>
      <c r="B7176" t="s">
        <v>2162</v>
      </c>
      <c r="D7176" t="str">
        <f t="shared" si="81"/>
        <v>INSERT INTO "Orders"("OrderID","CustomerID","EmployeeID","OrderDate","RequiredDate",ShippedDate,"ShipVia","Freight","ShipName","ShipAddress",ShipCity,"ShipRegion","ShipPostalCode","ShipCountry")VALUES (10919,N'LINOD',2,'3/2/1998','3/30/1998','3/4/1998',2,19.80,N'LINO-Delicateses',N'Ave. 5 de Mayo Porlamar',N'I. de Margarita',N'Nueva Esparta',N'4980',N'Venezuela')</v>
      </c>
      <c r="E7176" t="s">
        <v>5629</v>
      </c>
    </row>
    <row r="7177" spans="1:5" hidden="1" x14ac:dyDescent="0.25">
      <c r="A7177" t="s">
        <v>2161</v>
      </c>
      <c r="B7177" t="s">
        <v>2163</v>
      </c>
      <c r="D7177" t="str">
        <f t="shared" si="81"/>
        <v>("OrderID","CustomerID","EmployeeID","OrderDate","RequiredDate",ShipCity,"ShipRegion","ShipPostalCode","ShipCountry")N'Nueva Esparta',N'4980',N'Venezuela')</v>
      </c>
      <c r="E7177" t="s">
        <v>4047</v>
      </c>
    </row>
    <row r="7178" spans="1:5" hidden="1" x14ac:dyDescent="0.25">
      <c r="A7178" t="s">
        <v>2161</v>
      </c>
      <c r="C7178" t="s">
        <v>2164</v>
      </c>
      <c r="D7178" t="str">
        <f t="shared" si="81"/>
        <v>N'LINO-Delicateses',N'Ave. 5 de Mayo Porlamar',N'I. de Margarita',</v>
      </c>
      <c r="E7178" t="s">
        <v>2456</v>
      </c>
    </row>
    <row r="7179" spans="1:5" hidden="1" x14ac:dyDescent="0.25">
      <c r="A7179" t="s">
        <v>2161</v>
      </c>
      <c r="C7179" t="s">
        <v>2165</v>
      </c>
      <c r="D7179" t="str">
        <f t="shared" si="81"/>
        <v>VALUES (10919,N'LINOD',2,'3/2/1998','3/30/1998','3/4/1998',2,19.80,N'LINO-Delicateses',N'Ave. 5 de Mayo Porlamar',N'I. de Margarita',N'Nueva Esparta',N'4980',N'Venezuela')INSERT INTO "Orders"ShippedDate,"ShipVia","Freight","ShipName","ShipAddress",</v>
      </c>
      <c r="E7179" t="s">
        <v>5630</v>
      </c>
    </row>
    <row r="7180" spans="1:5" hidden="1" x14ac:dyDescent="0.25">
      <c r="A7180" t="s">
        <v>2161</v>
      </c>
      <c r="B7180" t="s">
        <v>3011</v>
      </c>
      <c r="D7180" t="str">
        <f t="shared" si="81"/>
        <v>VALUES (10919,N'LINOD',2,'3/2/1998','3/30/1998','3/4/1998',2,19.80,N'Nueva Esparta',N'4980',N'Venezuela')("OrderID","CustomerID","EmployeeID","OrderDate","RequiredDate",ShippedDate,"ShipVia","Freight","ShipName","ShipAddress",ShipCity,"ShipRegion","ShipPostalCode","ShipCountry")</v>
      </c>
      <c r="E7180" t="s">
        <v>5631</v>
      </c>
    </row>
    <row r="7181" spans="1:5" hidden="1" x14ac:dyDescent="0.25">
      <c r="A7181" t="s">
        <v>2161</v>
      </c>
      <c r="C7181" t="s">
        <v>2456</v>
      </c>
      <c r="D7181" t="str">
        <f t="shared" si="81"/>
        <v>ShipCity,"ShipRegion","ShipPostalCode","ShipCountry")</v>
      </c>
      <c r="E7181" t="s">
        <v>2165</v>
      </c>
    </row>
    <row r="7182" spans="1:5" hidden="1" x14ac:dyDescent="0.25">
      <c r="A7182" t="s">
        <v>2161</v>
      </c>
      <c r="C7182" t="s">
        <v>2457</v>
      </c>
      <c r="D7182" t="str">
        <f t="shared" si="81"/>
        <v>INSERT INTO "Orders"ShippedDate,"ShipVia","Freight","ShipName","ShipAddress",N'Around the Horn',N'Brook Farm Stratford St. Mary',N'Colchester',</v>
      </c>
      <c r="E7182" t="s">
        <v>3871</v>
      </c>
    </row>
    <row r="7183" spans="1:5" x14ac:dyDescent="0.25">
      <c r="A7183" t="s">
        <v>2161</v>
      </c>
      <c r="B7183" t="s">
        <v>2162</v>
      </c>
      <c r="D7183" t="str">
        <f t="shared" si="81"/>
        <v>INSERT INTO "Orders"("OrderID","CustomerID","EmployeeID","OrderDate","RequiredDate",ShippedDate,"ShipVia","Freight","ShipName","ShipAddress",ShipCity,"ShipRegion","ShipPostalCode","ShipCountry")VALUES (10920,N'AROUT',4,'3/3/1998','3/31/1998','3/9/1998',2,29.61,N'Around the Horn',N'Brook Farm Stratford St. Mary',N'Colchester',N'Essex',N'CO7 6JX',N'UK')</v>
      </c>
      <c r="E7183" t="s">
        <v>5632</v>
      </c>
    </row>
    <row r="7184" spans="1:5" hidden="1" x14ac:dyDescent="0.25">
      <c r="A7184" t="s">
        <v>2161</v>
      </c>
      <c r="B7184" t="s">
        <v>2163</v>
      </c>
      <c r="D7184" t="str">
        <f t="shared" si="81"/>
        <v>("OrderID","CustomerID","EmployeeID","OrderDate","RequiredDate",ShipCity,"ShipRegion","ShipPostalCode","ShipCountry")N'Essex',N'CO7 6JX',N'UK')</v>
      </c>
      <c r="E7184" t="s">
        <v>3873</v>
      </c>
    </row>
    <row r="7185" spans="1:5" hidden="1" x14ac:dyDescent="0.25">
      <c r="A7185" t="s">
        <v>2161</v>
      </c>
      <c r="C7185" t="s">
        <v>2164</v>
      </c>
      <c r="D7185" t="str">
        <f t="shared" si="81"/>
        <v>N'Around the Horn',N'Brook Farm Stratford St. Mary',N'Colchester',</v>
      </c>
      <c r="E7185" t="s">
        <v>2382</v>
      </c>
    </row>
    <row r="7186" spans="1:5" hidden="1" x14ac:dyDescent="0.25">
      <c r="A7186" t="s">
        <v>2161</v>
      </c>
      <c r="C7186" t="s">
        <v>2165</v>
      </c>
      <c r="D7186" t="str">
        <f t="shared" si="81"/>
        <v>VALUES (10920,N'AROUT',4,'3/3/1998','3/31/1998','3/9/1998',2,29.61,N'Around the Horn',N'Brook Farm Stratford St. Mary',N'Colchester',N'Essex',N'CO7 6JX',N'UK')INSERT INTO "Orders"ShippedDate,"ShipVia","Freight","ShipName","ShipAddress",</v>
      </c>
      <c r="E7186" t="s">
        <v>5633</v>
      </c>
    </row>
    <row r="7187" spans="1:5" hidden="1" x14ac:dyDescent="0.25">
      <c r="A7187" t="s">
        <v>2161</v>
      </c>
      <c r="B7187" t="s">
        <v>3012</v>
      </c>
      <c r="D7187" t="str">
        <f t="shared" si="81"/>
        <v>VALUES (10920,N'AROUT',4,'3/3/1998','3/31/1998','3/9/1998',2,29.61,N'Essex',N'CO7 6JX',N'UK')("OrderID","CustomerID","EmployeeID","OrderDate","RequiredDate",ShippedDate,"ShipVia","Freight","ShipName","ShipAddress",ShipCity,"ShipRegion","ShipPostalCode","ShipCountry")</v>
      </c>
      <c r="E7187" t="s">
        <v>5634</v>
      </c>
    </row>
    <row r="7188" spans="1:5" hidden="1" x14ac:dyDescent="0.25">
      <c r="A7188" t="s">
        <v>2161</v>
      </c>
      <c r="C7188" t="s">
        <v>2382</v>
      </c>
      <c r="D7188" t="str">
        <f t="shared" si="81"/>
        <v>ShipCity,"ShipRegion","ShipPostalCode","ShipCountry")</v>
      </c>
      <c r="E7188" t="s">
        <v>2165</v>
      </c>
    </row>
    <row r="7189" spans="1:5" hidden="1" x14ac:dyDescent="0.25">
      <c r="A7189" t="s">
        <v>2161</v>
      </c>
      <c r="C7189" t="s">
        <v>2383</v>
      </c>
      <c r="D7189" t="str">
        <f t="shared" si="81"/>
        <v>INSERT INTO "Orders"ShippedDate,"ShipVia","Freight","ShipName","ShipAddress",N'Vaffeljernet',N'Smagsloget 45',N'Århus',</v>
      </c>
      <c r="E7189" t="s">
        <v>3919</v>
      </c>
    </row>
    <row r="7190" spans="1:5" x14ac:dyDescent="0.25">
      <c r="A7190" t="s">
        <v>2161</v>
      </c>
      <c r="B7190" t="s">
        <v>2162</v>
      </c>
      <c r="D7190" t="str">
        <f t="shared" si="81"/>
        <v>INSERT INTO "Orders"("OrderID","CustomerID","EmployeeID","OrderDate","RequiredDate",ShippedDate,"ShipVia","Freight","ShipName","ShipAddress",ShipCity,"ShipRegion","ShipPostalCode","ShipCountry")VALUES (10921,N'VAFFE',1,'3/3/1998','4/14/1998','3/9/1998',1,176.48,N'Vaffeljernet',N'Smagsloget 45',N'Århus',NULL,N'8200',N'Denmark')</v>
      </c>
      <c r="E7190" t="s">
        <v>5635</v>
      </c>
    </row>
    <row r="7191" spans="1:5" hidden="1" x14ac:dyDescent="0.25">
      <c r="A7191" t="s">
        <v>2161</v>
      </c>
      <c r="B7191" t="s">
        <v>2163</v>
      </c>
      <c r="D7191" t="str">
        <f t="shared" si="81"/>
        <v>("OrderID","CustomerID","EmployeeID","OrderDate","RequiredDate",ShipCity,"ShipRegion","ShipPostalCode","ShipCountry")NULL,N'8200',N'Denmark')</v>
      </c>
      <c r="E7191" t="s">
        <v>3921</v>
      </c>
    </row>
    <row r="7192" spans="1:5" hidden="1" x14ac:dyDescent="0.25">
      <c r="A7192" t="s">
        <v>2161</v>
      </c>
      <c r="C7192" t="s">
        <v>2164</v>
      </c>
      <c r="D7192" t="str">
        <f t="shared" si="81"/>
        <v>N'Vaffeljernet',N'Smagsloget 45',N'Århus',</v>
      </c>
      <c r="E7192" t="s">
        <v>2406</v>
      </c>
    </row>
    <row r="7193" spans="1:5" hidden="1" x14ac:dyDescent="0.25">
      <c r="A7193" t="s">
        <v>2161</v>
      </c>
      <c r="C7193" t="s">
        <v>2165</v>
      </c>
      <c r="D7193" t="str">
        <f t="shared" si="81"/>
        <v>VALUES (10921,N'VAFFE',1,'3/3/1998','4/14/1998','3/9/1998',1,176.48,N'Vaffeljernet',N'Smagsloget 45',N'Århus',NULL,N'8200',N'Denmark')INSERT INTO "Orders"ShippedDate,"ShipVia","Freight","ShipName","ShipAddress",</v>
      </c>
      <c r="E7193" t="s">
        <v>5636</v>
      </c>
    </row>
    <row r="7194" spans="1:5" hidden="1" x14ac:dyDescent="0.25">
      <c r="A7194" t="s">
        <v>2161</v>
      </c>
      <c r="B7194" t="s">
        <v>3013</v>
      </c>
      <c r="D7194" t="str">
        <f t="shared" si="81"/>
        <v>VALUES (10921,N'VAFFE',1,'3/3/1998','4/14/1998','3/9/1998',1,176.48,NULL,N'8200',N'Denmark')("OrderID","CustomerID","EmployeeID","OrderDate","RequiredDate",ShippedDate,"ShipVia","Freight","ShipName","ShipAddress",ShipCity,"ShipRegion","ShipPostalCode","ShipCountry")</v>
      </c>
      <c r="E7194" t="s">
        <v>5637</v>
      </c>
    </row>
    <row r="7195" spans="1:5" hidden="1" x14ac:dyDescent="0.25">
      <c r="A7195" t="s">
        <v>2161</v>
      </c>
      <c r="C7195" t="s">
        <v>2406</v>
      </c>
      <c r="D7195" t="str">
        <f t="shared" si="81"/>
        <v>ShipCity,"ShipRegion","ShipPostalCode","ShipCountry")</v>
      </c>
      <c r="E7195" t="s">
        <v>2165</v>
      </c>
    </row>
    <row r="7196" spans="1:5" hidden="1" x14ac:dyDescent="0.25">
      <c r="A7196" t="s">
        <v>2161</v>
      </c>
      <c r="C7196" t="s">
        <v>2407</v>
      </c>
      <c r="D7196" t="str">
        <f t="shared" si="81"/>
        <v>INSERT INTO "Orders"ShippedDate,"ShipVia","Freight","ShipName","ShipAddress",N'Hanari Carnes',N'Rua do Paço, 67',N'Rio de Janeiro',</v>
      </c>
      <c r="E7196" t="s">
        <v>3450</v>
      </c>
    </row>
    <row r="7197" spans="1:5" x14ac:dyDescent="0.25">
      <c r="A7197" t="s">
        <v>2161</v>
      </c>
      <c r="B7197" t="s">
        <v>2162</v>
      </c>
      <c r="D7197" t="str">
        <f t="shared" si="81"/>
        <v>INSERT INTO "Orders"("OrderID","CustomerID","EmployeeID","OrderDate","RequiredDate",ShippedDate,"ShipVia","Freight","ShipName","ShipAddress",ShipCity,"ShipRegion","ShipPostalCode","ShipCountry")VALUES (10922,N'HANAR',5,'3/3/1998','3/31/1998','3/5/1998',3,62.74,N'Hanari Carnes',N'Rua do Paço, 67',N'Rio de Janeiro',N'RJ',N'05454-876',N'Brazil')</v>
      </c>
      <c r="E7197" t="s">
        <v>5638</v>
      </c>
    </row>
    <row r="7198" spans="1:5" hidden="1" x14ac:dyDescent="0.25">
      <c r="A7198" t="s">
        <v>2161</v>
      </c>
      <c r="B7198" t="s">
        <v>2163</v>
      </c>
      <c r="D7198" t="str">
        <f t="shared" si="81"/>
        <v>("OrderID","CustomerID","EmployeeID","OrderDate","RequiredDate",ShipCity,"ShipRegion","ShipPostalCode","ShipCountry")N'RJ',N'05454-876',N'Brazil')</v>
      </c>
      <c r="E7198" t="s">
        <v>3452</v>
      </c>
    </row>
    <row r="7199" spans="1:5" hidden="1" x14ac:dyDescent="0.25">
      <c r="A7199" t="s">
        <v>2161</v>
      </c>
      <c r="C7199" t="s">
        <v>2164</v>
      </c>
      <c r="D7199" t="str">
        <f t="shared" si="81"/>
        <v>N'Hanari Carnes',N'Rua do Paço, 67',N'Rio de Janeiro',</v>
      </c>
      <c r="E7199" t="s">
        <v>2172</v>
      </c>
    </row>
    <row r="7200" spans="1:5" hidden="1" x14ac:dyDescent="0.25">
      <c r="A7200" t="s">
        <v>2161</v>
      </c>
      <c r="C7200" t="s">
        <v>2165</v>
      </c>
      <c r="D7200" t="str">
        <f t="shared" si="81"/>
        <v>VALUES (10922,N'HANAR',5,'3/3/1998','3/31/1998','3/5/1998',3,62.74,N'Hanari Carnes',N'Rua do Paço, 67',N'Rio de Janeiro',N'RJ',N'05454-876',N'Brazil')INSERT INTO "Orders"ShippedDate,"ShipVia","Freight","ShipName","ShipAddress",</v>
      </c>
      <c r="E7200" t="s">
        <v>5639</v>
      </c>
    </row>
    <row r="7201" spans="1:5" hidden="1" x14ac:dyDescent="0.25">
      <c r="A7201" t="s">
        <v>2161</v>
      </c>
      <c r="B7201" t="s">
        <v>3014</v>
      </c>
      <c r="D7201" t="str">
        <f t="shared" si="81"/>
        <v>VALUES (10922,N'HANAR',5,'3/3/1998','3/31/1998','3/5/1998',3,62.74,N'RJ',N'05454-876',N'Brazil')("OrderID","CustomerID","EmployeeID","OrderDate","RequiredDate",ShippedDate,"ShipVia","Freight","ShipName","ShipAddress",ShipCity,"ShipRegion","ShipPostalCode","ShipCountry")</v>
      </c>
      <c r="E7201" t="s">
        <v>5640</v>
      </c>
    </row>
    <row r="7202" spans="1:5" hidden="1" x14ac:dyDescent="0.25">
      <c r="A7202" t="s">
        <v>2161</v>
      </c>
      <c r="C7202" t="s">
        <v>2172</v>
      </c>
      <c r="D7202" t="str">
        <f t="shared" si="81"/>
        <v>ShipCity,"ShipRegion","ShipPostalCode","ShipCountry")</v>
      </c>
      <c r="E7202" t="s">
        <v>2165</v>
      </c>
    </row>
    <row r="7203" spans="1:5" hidden="1" x14ac:dyDescent="0.25">
      <c r="A7203" t="s">
        <v>2161</v>
      </c>
      <c r="C7203" t="s">
        <v>2173</v>
      </c>
      <c r="D7203" t="str">
        <f t="shared" si="81"/>
        <v>INSERT INTO "Orders"ShippedDate,"ShipVia","Freight","ShipName","ShipAddress",N'La maison d''Asie',N'1 rue Alsace-Lorraine',N'Toulouse',</v>
      </c>
      <c r="E7203" t="s">
        <v>3852</v>
      </c>
    </row>
    <row r="7204" spans="1:5" x14ac:dyDescent="0.25">
      <c r="A7204" t="s">
        <v>2161</v>
      </c>
      <c r="B7204" t="s">
        <v>2162</v>
      </c>
      <c r="D7204" t="str">
        <f t="shared" si="81"/>
        <v>INSERT INTO "Orders"("OrderID","CustomerID","EmployeeID","OrderDate","RequiredDate",ShippedDate,"ShipVia","Freight","ShipName","ShipAddress",ShipCity,"ShipRegion","ShipPostalCode","ShipCountry")VALUES (10923,N'LAMAI',7,'3/3/1998','4/14/1998','3/13/1998',3,68.26,N'La maison d''Asie',N'1 rue Alsace-Lorraine',N'Toulouse',NULL,N'31000',N'France')</v>
      </c>
      <c r="E7204" t="s">
        <v>5641</v>
      </c>
    </row>
    <row r="7205" spans="1:5" hidden="1" x14ac:dyDescent="0.25">
      <c r="A7205" t="s">
        <v>2161</v>
      </c>
      <c r="B7205" t="s">
        <v>2163</v>
      </c>
      <c r="D7205" t="str">
        <f t="shared" si="81"/>
        <v>("OrderID","CustomerID","EmployeeID","OrderDate","RequiredDate",ShipCity,"ShipRegion","ShipPostalCode","ShipCountry")NULL,N'31000',N'France')</v>
      </c>
      <c r="E7205" t="s">
        <v>3854</v>
      </c>
    </row>
    <row r="7206" spans="1:5" hidden="1" x14ac:dyDescent="0.25">
      <c r="A7206" t="s">
        <v>2161</v>
      </c>
      <c r="C7206" t="s">
        <v>2164</v>
      </c>
      <c r="D7206" t="str">
        <f t="shared" si="81"/>
        <v>N'La maison d''Asie',N'1 rue Alsace-Lorraine',N'Toulouse',</v>
      </c>
      <c r="E7206" t="s">
        <v>2373</v>
      </c>
    </row>
    <row r="7207" spans="1:5" hidden="1" x14ac:dyDescent="0.25">
      <c r="A7207" t="s">
        <v>2161</v>
      </c>
      <c r="C7207" t="s">
        <v>2165</v>
      </c>
      <c r="D7207" t="str">
        <f t="shared" si="81"/>
        <v>VALUES (10923,N'LAMAI',7,'3/3/1998','4/14/1998','3/13/1998',3,68.26,N'La maison d''Asie',N'1 rue Alsace-Lorraine',N'Toulouse',NULL,N'31000',N'France')INSERT INTO "Orders"ShippedDate,"ShipVia","Freight","ShipName","ShipAddress",</v>
      </c>
      <c r="E7207" t="s">
        <v>5642</v>
      </c>
    </row>
    <row r="7208" spans="1:5" hidden="1" x14ac:dyDescent="0.25">
      <c r="A7208" t="s">
        <v>2161</v>
      </c>
      <c r="B7208" t="s">
        <v>3015</v>
      </c>
      <c r="D7208" t="str">
        <f t="shared" si="81"/>
        <v>VALUES (10923,N'LAMAI',7,'3/3/1998','4/14/1998','3/13/1998',3,68.26,NULL,N'31000',N'France')("OrderID","CustomerID","EmployeeID","OrderDate","RequiredDate",ShippedDate,"ShipVia","Freight","ShipName","ShipAddress",ShipCity,"ShipRegion","ShipPostalCode","ShipCountry")</v>
      </c>
      <c r="E7208" t="s">
        <v>5643</v>
      </c>
    </row>
    <row r="7209" spans="1:5" hidden="1" x14ac:dyDescent="0.25">
      <c r="A7209" t="s">
        <v>2161</v>
      </c>
      <c r="C7209" t="s">
        <v>2373</v>
      </c>
      <c r="D7209" t="str">
        <f t="shared" si="81"/>
        <v>ShipCity,"ShipRegion","ShipPostalCode","ShipCountry")</v>
      </c>
      <c r="E7209" t="s">
        <v>2165</v>
      </c>
    </row>
    <row r="7210" spans="1:5" hidden="1" x14ac:dyDescent="0.25">
      <c r="A7210" t="s">
        <v>2161</v>
      </c>
      <c r="C7210" t="s">
        <v>2374</v>
      </c>
      <c r="D7210" t="str">
        <f t="shared" si="81"/>
        <v>INSERT INTO "Orders"ShippedDate,"ShipVia","Freight","ShipName","ShipAddress",N'Berglunds snabbköp',N'Berguvsvägen  8',N'Luleå',</v>
      </c>
      <c r="E7210" t="s">
        <v>3581</v>
      </c>
    </row>
    <row r="7211" spans="1:5" x14ac:dyDescent="0.25">
      <c r="A7211" t="s">
        <v>2161</v>
      </c>
      <c r="B7211" t="s">
        <v>2162</v>
      </c>
      <c r="D7211" t="str">
        <f t="shared" si="81"/>
        <v>INSERT INTO "Orders"("OrderID","CustomerID","EmployeeID","OrderDate","RequiredDate",ShippedDate,"ShipVia","Freight","ShipName","ShipAddress",ShipCity,"ShipRegion","ShipPostalCode","ShipCountry")VALUES (10924,N'BERGS',3,'3/4/1998','4/1/1998','4/8/1998',2,151.52,N'Berglunds snabbköp',N'Berguvsvägen  8',N'Luleå',NULL,N'S-958 22',N'Sweden')</v>
      </c>
      <c r="E7211" t="s">
        <v>5644</v>
      </c>
    </row>
    <row r="7212" spans="1:5" hidden="1" x14ac:dyDescent="0.25">
      <c r="A7212" t="s">
        <v>2161</v>
      </c>
      <c r="B7212" t="s">
        <v>2163</v>
      </c>
      <c r="D7212" t="str">
        <f t="shared" si="81"/>
        <v>("OrderID","CustomerID","EmployeeID","OrderDate","RequiredDate",ShipCity,"ShipRegion","ShipPostalCode","ShipCountry")NULL,N'S-958 22',N'Sweden')</v>
      </c>
      <c r="E7212" t="s">
        <v>3583</v>
      </c>
    </row>
    <row r="7213" spans="1:5" hidden="1" x14ac:dyDescent="0.25">
      <c r="A7213" t="s">
        <v>2161</v>
      </c>
      <c r="C7213" t="s">
        <v>2164</v>
      </c>
      <c r="D7213" t="str">
        <f t="shared" si="81"/>
        <v>N'Berglunds snabbköp',N'Berguvsvägen  8',N'Luleå',</v>
      </c>
      <c r="E7213" t="s">
        <v>2246</v>
      </c>
    </row>
    <row r="7214" spans="1:5" hidden="1" x14ac:dyDescent="0.25">
      <c r="A7214" t="s">
        <v>2161</v>
      </c>
      <c r="C7214" t="s">
        <v>2165</v>
      </c>
      <c r="D7214" t="str">
        <f t="shared" si="81"/>
        <v>VALUES (10924,N'BERGS',3,'3/4/1998','4/1/1998','4/8/1998',2,151.52,N'Berglunds snabbköp',N'Berguvsvägen  8',N'Luleå',NULL,N'S-958 22',N'Sweden')INSERT INTO "Orders"ShippedDate,"ShipVia","Freight","ShipName","ShipAddress",</v>
      </c>
      <c r="E7214" t="s">
        <v>5645</v>
      </c>
    </row>
    <row r="7215" spans="1:5" hidden="1" x14ac:dyDescent="0.25">
      <c r="A7215" t="s">
        <v>2161</v>
      </c>
      <c r="B7215" t="s">
        <v>3016</v>
      </c>
      <c r="D7215" t="str">
        <f t="shared" si="81"/>
        <v>VALUES (10924,N'BERGS',3,'3/4/1998','4/1/1998','4/8/1998',2,151.52,NULL,N'S-958 22',N'Sweden')("OrderID","CustomerID","EmployeeID","OrderDate","RequiredDate",ShippedDate,"ShipVia","Freight","ShipName","ShipAddress",ShipCity,"ShipRegion","ShipPostalCode","ShipCountry")</v>
      </c>
      <c r="E7215" t="s">
        <v>5646</v>
      </c>
    </row>
    <row r="7216" spans="1:5" hidden="1" x14ac:dyDescent="0.25">
      <c r="A7216" t="s">
        <v>2161</v>
      </c>
      <c r="C7216" t="s">
        <v>2246</v>
      </c>
      <c r="D7216" t="str">
        <f t="shared" ref="D7216:D7279" si="82">B7216&amp;B7217&amp;C7218&amp;C7219&amp;B7220&amp;C7221&amp;C7222</f>
        <v>ShipCity,"ShipRegion","ShipPostalCode","ShipCountry")</v>
      </c>
      <c r="E7216" t="s">
        <v>2165</v>
      </c>
    </row>
    <row r="7217" spans="1:5" hidden="1" x14ac:dyDescent="0.25">
      <c r="A7217" t="s">
        <v>2161</v>
      </c>
      <c r="C7217" t="s">
        <v>2247</v>
      </c>
      <c r="D7217" t="str">
        <f t="shared" si="82"/>
        <v>INSERT INTO "Orders"ShippedDate,"ShipVia","Freight","ShipName","ShipAddress",N'Hanari Carnes',N'Rua do Paço, 67',N'Rio de Janeiro',</v>
      </c>
      <c r="E7217" t="s">
        <v>3450</v>
      </c>
    </row>
    <row r="7218" spans="1:5" x14ac:dyDescent="0.25">
      <c r="A7218" t="s">
        <v>2161</v>
      </c>
      <c r="B7218" t="s">
        <v>2162</v>
      </c>
      <c r="D7218" t="str">
        <f t="shared" si="82"/>
        <v>INSERT INTO "Orders"("OrderID","CustomerID","EmployeeID","OrderDate","RequiredDate",ShippedDate,"ShipVia","Freight","ShipName","ShipAddress",ShipCity,"ShipRegion","ShipPostalCode","ShipCountry")VALUES (10925,N'HANAR',3,'3/4/1998','4/1/1998','3/13/1998',1,2.27,N'Hanari Carnes',N'Rua do Paço, 67',N'Rio de Janeiro',N'RJ',N'05454-876',N'Brazil')</v>
      </c>
      <c r="E7218" t="s">
        <v>5647</v>
      </c>
    </row>
    <row r="7219" spans="1:5" hidden="1" x14ac:dyDescent="0.25">
      <c r="A7219" t="s">
        <v>2161</v>
      </c>
      <c r="B7219" t="s">
        <v>2163</v>
      </c>
      <c r="D7219" t="str">
        <f t="shared" si="82"/>
        <v>("OrderID","CustomerID","EmployeeID","OrderDate","RequiredDate",ShipCity,"ShipRegion","ShipPostalCode","ShipCountry")N'RJ',N'05454-876',N'Brazil')</v>
      </c>
      <c r="E7219" t="s">
        <v>3452</v>
      </c>
    </row>
    <row r="7220" spans="1:5" hidden="1" x14ac:dyDescent="0.25">
      <c r="A7220" t="s">
        <v>2161</v>
      </c>
      <c r="C7220" t="s">
        <v>2164</v>
      </c>
      <c r="D7220" t="str">
        <f t="shared" si="82"/>
        <v>N'Hanari Carnes',N'Rua do Paço, 67',N'Rio de Janeiro',</v>
      </c>
      <c r="E7220" t="s">
        <v>2172</v>
      </c>
    </row>
    <row r="7221" spans="1:5" hidden="1" x14ac:dyDescent="0.25">
      <c r="A7221" t="s">
        <v>2161</v>
      </c>
      <c r="C7221" t="s">
        <v>2165</v>
      </c>
      <c r="D7221" t="str">
        <f t="shared" si="82"/>
        <v>VALUES (10925,N'HANAR',3,'3/4/1998','4/1/1998','3/13/1998',1,2.27,N'Hanari Carnes',N'Rua do Paço, 67',N'Rio de Janeiro',N'RJ',N'05454-876',N'Brazil')INSERT INTO "Orders"ShippedDate,"ShipVia","Freight","ShipName","ShipAddress",</v>
      </c>
      <c r="E7221" t="s">
        <v>5648</v>
      </c>
    </row>
    <row r="7222" spans="1:5" hidden="1" x14ac:dyDescent="0.25">
      <c r="A7222" t="s">
        <v>2161</v>
      </c>
      <c r="B7222" t="s">
        <v>3017</v>
      </c>
      <c r="D7222" t="str">
        <f t="shared" si="82"/>
        <v>VALUES (10925,N'HANAR',3,'3/4/1998','4/1/1998','3/13/1998',1,2.27,N'RJ',N'05454-876',N'Brazil')("OrderID","CustomerID","EmployeeID","OrderDate","RequiredDate",ShippedDate,"ShipVia","Freight","ShipName","ShipAddress",ShipCity,"ShipRegion","ShipPostalCode","ShipCountry")</v>
      </c>
      <c r="E7222" t="s">
        <v>5649</v>
      </c>
    </row>
    <row r="7223" spans="1:5" hidden="1" x14ac:dyDescent="0.25">
      <c r="A7223" t="s">
        <v>2161</v>
      </c>
      <c r="C7223" t="s">
        <v>2172</v>
      </c>
      <c r="D7223" t="str">
        <f t="shared" si="82"/>
        <v>ShipCity,"ShipRegion","ShipPostalCode","ShipCountry")</v>
      </c>
      <c r="E7223" t="s">
        <v>2165</v>
      </c>
    </row>
    <row r="7224" spans="1:5" hidden="1" x14ac:dyDescent="0.25">
      <c r="A7224" t="s">
        <v>2161</v>
      </c>
      <c r="C7224" t="s">
        <v>2173</v>
      </c>
      <c r="D7224" t="str">
        <f t="shared" si="82"/>
        <v>INSERT INTO "Orders"ShippedDate,"ShipVia","Freight","ShipName","ShipAddress",N'Ana Trujillo Emparedados y helados',N'Avda. de la Constitución 2222',N'México D.F.',</v>
      </c>
      <c r="E7224" t="s">
        <v>3699</v>
      </c>
    </row>
    <row r="7225" spans="1:5" x14ac:dyDescent="0.25">
      <c r="A7225" t="s">
        <v>2161</v>
      </c>
      <c r="B7225" t="s">
        <v>2162</v>
      </c>
      <c r="D7225" t="str">
        <f t="shared" si="82"/>
        <v>INSERT INTO "Orders"("OrderID","CustomerID","EmployeeID","OrderDate","RequiredDate",ShippedDate,"ShipVia","Freight","ShipName","ShipAddress",ShipCity,"ShipRegion","ShipPostalCode","ShipCountry")VALUES (10926,N'ANATR',4,'3/4/1998','4/1/1998','3/11/1998',3,39.92,N'Ana Trujillo Emparedados y helados',N'Avda. de la Constitución 2222',N'México D.F.',NULL,N'05021',N'Mexico')</v>
      </c>
      <c r="E7225" t="s">
        <v>5650</v>
      </c>
    </row>
    <row r="7226" spans="1:5" hidden="1" x14ac:dyDescent="0.25">
      <c r="A7226" t="s">
        <v>2161</v>
      </c>
      <c r="B7226" t="s">
        <v>2163</v>
      </c>
      <c r="D7226" t="str">
        <f t="shared" si="82"/>
        <v>("OrderID","CustomerID","EmployeeID","OrderDate","RequiredDate",ShipCity,"ShipRegion","ShipPostalCode","ShipCountry")NULL,N'05021',N'Mexico')</v>
      </c>
      <c r="E7226" t="s">
        <v>3701</v>
      </c>
    </row>
    <row r="7227" spans="1:5" hidden="1" x14ac:dyDescent="0.25">
      <c r="A7227" t="s">
        <v>2161</v>
      </c>
      <c r="C7227" t="s">
        <v>2164</v>
      </c>
      <c r="D7227" t="str">
        <f t="shared" si="82"/>
        <v>N'Ana Trujillo Emparedados y helados',N'Avda. de la Constitución 2222',N'México D.F.',</v>
      </c>
      <c r="E7227" t="s">
        <v>2304</v>
      </c>
    </row>
    <row r="7228" spans="1:5" hidden="1" x14ac:dyDescent="0.25">
      <c r="A7228" t="s">
        <v>2161</v>
      </c>
      <c r="C7228" t="s">
        <v>2165</v>
      </c>
      <c r="D7228" t="str">
        <f t="shared" si="82"/>
        <v>VALUES (10926,N'ANATR',4,'3/4/1998','4/1/1998','3/11/1998',3,39.92,N'Ana Trujillo Emparedados y helados',N'Avda. de la Constitución 2222',N'México D.F.',NULL,N'05021',N'Mexico')INSERT INTO "Orders"ShippedDate,"ShipVia","Freight","ShipName","ShipAddress",</v>
      </c>
      <c r="E7228" t="s">
        <v>5651</v>
      </c>
    </row>
    <row r="7229" spans="1:5" hidden="1" x14ac:dyDescent="0.25">
      <c r="A7229" t="s">
        <v>2161</v>
      </c>
      <c r="B7229" t="s">
        <v>3018</v>
      </c>
      <c r="D7229" t="str">
        <f t="shared" si="82"/>
        <v>VALUES (10926,N'ANATR',4,'3/4/1998','4/1/1998','3/11/1998',3,39.92,NULL,N'05021',N'Mexico')("OrderID","CustomerID","EmployeeID","OrderDate","RequiredDate",ShippedDate,"ShipVia","Freight","ShipName","ShipAddress",ShipCity,"ShipRegion","ShipPostalCode","ShipCountry")</v>
      </c>
      <c r="E7229" t="s">
        <v>5652</v>
      </c>
    </row>
    <row r="7230" spans="1:5" hidden="1" x14ac:dyDescent="0.25">
      <c r="A7230" t="s">
        <v>2161</v>
      </c>
      <c r="C7230" t="s">
        <v>2304</v>
      </c>
      <c r="D7230" t="str">
        <f t="shared" si="82"/>
        <v>ShipCity,"ShipRegion","ShipPostalCode","ShipCountry")</v>
      </c>
      <c r="E7230" t="s">
        <v>2165</v>
      </c>
    </row>
    <row r="7231" spans="1:5" hidden="1" x14ac:dyDescent="0.25">
      <c r="A7231" t="s">
        <v>2161</v>
      </c>
      <c r="C7231" t="s">
        <v>2305</v>
      </c>
      <c r="D7231" t="str">
        <f t="shared" si="82"/>
        <v>INSERT INTO "Orders"ShippedDate,"ShipVia","Freight","ShipName","ShipAddress",N'La corne d''abondance',N'67, avenue de l''Europe',N'Versailles',</v>
      </c>
      <c r="E7231" t="s">
        <v>5444</v>
      </c>
    </row>
    <row r="7232" spans="1:5" x14ac:dyDescent="0.25">
      <c r="A7232" t="s">
        <v>2161</v>
      </c>
      <c r="B7232" t="s">
        <v>2162</v>
      </c>
      <c r="D7232" t="str">
        <f t="shared" si="82"/>
        <v>INSERT INTO "Orders"("OrderID","CustomerID","EmployeeID","OrderDate","RequiredDate",ShippedDate,"ShipVia","Freight","ShipName","ShipAddress",ShipCity,"ShipRegion","ShipPostalCode","ShipCountry")VALUES (10927,N'LACOR',4,'3/5/1998','4/2/1998','4/8/1998',1,19.79,N'La corne d''abondance',N'67, avenue de l''Europe',N'Versailles',NULL,N'78000',N'France')</v>
      </c>
      <c r="E7232" t="s">
        <v>5653</v>
      </c>
    </row>
    <row r="7233" spans="1:5" hidden="1" x14ac:dyDescent="0.25">
      <c r="A7233" t="s">
        <v>2161</v>
      </c>
      <c r="B7233" t="s">
        <v>2163</v>
      </c>
      <c r="D7233" t="str">
        <f t="shared" si="82"/>
        <v>("OrderID","CustomerID","EmployeeID","OrderDate","RequiredDate",ShipCity,"ShipRegion","ShipPostalCode","ShipCountry")NULL,N'78000',N'France')</v>
      </c>
      <c r="E7233" t="s">
        <v>5446</v>
      </c>
    </row>
    <row r="7234" spans="1:5" hidden="1" x14ac:dyDescent="0.25">
      <c r="A7234" t="s">
        <v>2161</v>
      </c>
      <c r="C7234" t="s">
        <v>2164</v>
      </c>
      <c r="D7234" t="str">
        <f t="shared" si="82"/>
        <v>N'La corne d''abondance',N'67, avenue de l''Europe',N'Versailles',</v>
      </c>
      <c r="E7234" t="s">
        <v>2949</v>
      </c>
    </row>
    <row r="7235" spans="1:5" hidden="1" x14ac:dyDescent="0.25">
      <c r="A7235" t="s">
        <v>2161</v>
      </c>
      <c r="C7235" t="s">
        <v>2165</v>
      </c>
      <c r="D7235" t="str">
        <f t="shared" si="82"/>
        <v>VALUES (10927,N'LACOR',4,'3/5/1998','4/2/1998','4/8/1998',1,19.79,N'La corne d''abondance',N'67, avenue de l''Europe',N'Versailles',NULL,N'78000',N'France')INSERT INTO "Orders"ShippedDate,"ShipVia","Freight","ShipName","ShipAddress",</v>
      </c>
      <c r="E7235" t="s">
        <v>5654</v>
      </c>
    </row>
    <row r="7236" spans="1:5" hidden="1" x14ac:dyDescent="0.25">
      <c r="A7236" t="s">
        <v>2161</v>
      </c>
      <c r="B7236" t="s">
        <v>3019</v>
      </c>
      <c r="D7236" t="str">
        <f t="shared" si="82"/>
        <v>VALUES (10927,N'LACOR',4,'3/5/1998','4/2/1998','4/8/1998',1,19.79,NULL,N'78000',N'France')("OrderID","CustomerID","EmployeeID","OrderDate","RequiredDate",ShippedDate,"ShipVia","Freight","ShipName","ShipAddress",ShipCity,"ShipRegion","ShipPostalCode","ShipCountry")</v>
      </c>
      <c r="E7236" t="s">
        <v>5655</v>
      </c>
    </row>
    <row r="7237" spans="1:5" hidden="1" x14ac:dyDescent="0.25">
      <c r="A7237" t="s">
        <v>2161</v>
      </c>
      <c r="C7237" t="s">
        <v>2949</v>
      </c>
      <c r="D7237" t="str">
        <f t="shared" si="82"/>
        <v>ShipCity,"ShipRegion","ShipPostalCode","ShipCountry")</v>
      </c>
      <c r="E7237" t="s">
        <v>2165</v>
      </c>
    </row>
    <row r="7238" spans="1:5" hidden="1" x14ac:dyDescent="0.25">
      <c r="A7238" t="s">
        <v>2161</v>
      </c>
      <c r="C7238" t="s">
        <v>2950</v>
      </c>
      <c r="D7238" t="str">
        <f t="shared" si="82"/>
        <v>INSERT INTO "Orders"ShippedDate,"ShipVia","Freight","ShipName","ShipAddress",N'Galería del gastronómo',N'Rambla de Cataluña, 23',N'Barcelona',</v>
      </c>
      <c r="E7238" t="s">
        <v>3914</v>
      </c>
    </row>
    <row r="7239" spans="1:5" x14ac:dyDescent="0.25">
      <c r="A7239" t="s">
        <v>2161</v>
      </c>
      <c r="B7239" t="s">
        <v>2162</v>
      </c>
      <c r="D7239" t="str">
        <f t="shared" si="82"/>
        <v>INSERT INTO "Orders"("OrderID","CustomerID","EmployeeID","OrderDate","RequiredDate",ShippedDate,"ShipVia","Freight","ShipName","ShipAddress",ShipCity,"ShipRegion","ShipPostalCode","ShipCountry")VALUES (10928,N'GALED',1,'3/5/1998','4/2/1998','3/18/1998',1,1.36,N'Galería del gastronómo',N'Rambla de Cataluña, 23',N'Barcelona',NULL,N'8022',N'Spain')</v>
      </c>
      <c r="E7239" t="s">
        <v>5656</v>
      </c>
    </row>
    <row r="7240" spans="1:5" hidden="1" x14ac:dyDescent="0.25">
      <c r="A7240" t="s">
        <v>2161</v>
      </c>
      <c r="B7240" t="s">
        <v>2163</v>
      </c>
      <c r="D7240" t="str">
        <f t="shared" si="82"/>
        <v>("OrderID","CustomerID","EmployeeID","OrderDate","RequiredDate",ShipCity,"ShipRegion","ShipPostalCode","ShipCountry")NULL,N'8022',N'Spain')</v>
      </c>
      <c r="E7240" t="s">
        <v>3916</v>
      </c>
    </row>
    <row r="7241" spans="1:5" hidden="1" x14ac:dyDescent="0.25">
      <c r="A7241" t="s">
        <v>2161</v>
      </c>
      <c r="C7241" t="s">
        <v>2164</v>
      </c>
      <c r="D7241" t="str">
        <f t="shared" si="82"/>
        <v>N'Galería del gastronómo',N'Rambla de Cataluña, 23',N'Barcelona',</v>
      </c>
      <c r="E7241" t="s">
        <v>2403</v>
      </c>
    </row>
    <row r="7242" spans="1:5" hidden="1" x14ac:dyDescent="0.25">
      <c r="A7242" t="s">
        <v>2161</v>
      </c>
      <c r="C7242" t="s">
        <v>2165</v>
      </c>
      <c r="D7242" t="str">
        <f t="shared" si="82"/>
        <v>VALUES (10928,N'GALED',1,'3/5/1998','4/2/1998','3/18/1998',1,1.36,N'Galería del gastronómo',N'Rambla de Cataluña, 23',N'Barcelona',NULL,N'8022',N'Spain')INSERT INTO "Orders"ShippedDate,"ShipVia","Freight","ShipName","ShipAddress",</v>
      </c>
      <c r="E7242" t="s">
        <v>5657</v>
      </c>
    </row>
    <row r="7243" spans="1:5" hidden="1" x14ac:dyDescent="0.25">
      <c r="A7243" t="s">
        <v>2161</v>
      </c>
      <c r="B7243" t="s">
        <v>3020</v>
      </c>
      <c r="D7243" t="str">
        <f t="shared" si="82"/>
        <v>VALUES (10928,N'GALED',1,'3/5/1998','4/2/1998','3/18/1998',1,1.36,NULL,N'8022',N'Spain')("OrderID","CustomerID","EmployeeID","OrderDate","RequiredDate",ShippedDate,"ShipVia","Freight","ShipName","ShipAddress",ShipCity,"ShipRegion","ShipPostalCode","ShipCountry")</v>
      </c>
      <c r="E7243" t="s">
        <v>5658</v>
      </c>
    </row>
    <row r="7244" spans="1:5" hidden="1" x14ac:dyDescent="0.25">
      <c r="A7244" t="s">
        <v>2161</v>
      </c>
      <c r="C7244" t="s">
        <v>2403</v>
      </c>
      <c r="D7244" t="str">
        <f t="shared" si="82"/>
        <v>ShipCity,"ShipRegion","ShipPostalCode","ShipCountry")</v>
      </c>
      <c r="E7244" t="s">
        <v>2165</v>
      </c>
    </row>
    <row r="7245" spans="1:5" hidden="1" x14ac:dyDescent="0.25">
      <c r="A7245" t="s">
        <v>2161</v>
      </c>
      <c r="C7245" t="s">
        <v>2404</v>
      </c>
      <c r="D7245" t="str">
        <f t="shared" si="82"/>
        <v>INSERT INTO "Orders"ShippedDate,"ShipVia","Freight","ShipName","ShipAddress",N'Frankenversand',N'Berliner Platz 43',N'München',</v>
      </c>
      <c r="E7245" t="s">
        <v>3531</v>
      </c>
    </row>
    <row r="7246" spans="1:5" x14ac:dyDescent="0.25">
      <c r="A7246" t="s">
        <v>2161</v>
      </c>
      <c r="B7246" t="s">
        <v>2162</v>
      </c>
      <c r="D7246" t="str">
        <f t="shared" si="82"/>
        <v>INSERT INTO "Orders"("OrderID","CustomerID","EmployeeID","OrderDate","RequiredDate",ShippedDate,"ShipVia","Freight","ShipName","ShipAddress",ShipCity,"ShipRegion","ShipPostalCode","ShipCountry")VALUES (10929,N'FRANK',6,'3/5/1998','4/2/1998','3/12/1998',1,33.93,N'Frankenversand',N'Berliner Platz 43',N'München',NULL,N'80805',N'Germany')</v>
      </c>
      <c r="E7246" t="s">
        <v>5659</v>
      </c>
    </row>
    <row r="7247" spans="1:5" hidden="1" x14ac:dyDescent="0.25">
      <c r="A7247" t="s">
        <v>2161</v>
      </c>
      <c r="B7247" t="s">
        <v>2163</v>
      </c>
      <c r="D7247" t="str">
        <f t="shared" si="82"/>
        <v>("OrderID","CustomerID","EmployeeID","OrderDate","RequiredDate",ShipCity,"ShipRegion","ShipPostalCode","ShipCountry")NULL,N'80805',N'Germany')</v>
      </c>
      <c r="E7247" t="s">
        <v>3533</v>
      </c>
    </row>
    <row r="7248" spans="1:5" hidden="1" x14ac:dyDescent="0.25">
      <c r="A7248" t="s">
        <v>2161</v>
      </c>
      <c r="C7248" t="s">
        <v>2164</v>
      </c>
      <c r="D7248" t="str">
        <f t="shared" si="82"/>
        <v>N'Frankenversand',N'Berliner Platz 43',N'München',</v>
      </c>
      <c r="E7248" t="s">
        <v>2219</v>
      </c>
    </row>
    <row r="7249" spans="1:5" hidden="1" x14ac:dyDescent="0.25">
      <c r="A7249" t="s">
        <v>2161</v>
      </c>
      <c r="C7249" t="s">
        <v>2165</v>
      </c>
      <c r="D7249" t="str">
        <f t="shared" si="82"/>
        <v>VALUES (10929,N'FRANK',6,'3/5/1998','4/2/1998','3/12/1998',1,33.93,N'Frankenversand',N'Berliner Platz 43',N'München',NULL,N'80805',N'Germany')INSERT INTO "Orders"ShippedDate,"ShipVia","Freight","ShipName","ShipAddress",</v>
      </c>
      <c r="E7249" t="s">
        <v>5660</v>
      </c>
    </row>
    <row r="7250" spans="1:5" hidden="1" x14ac:dyDescent="0.25">
      <c r="A7250" t="s">
        <v>2161</v>
      </c>
      <c r="B7250" t="s">
        <v>3021</v>
      </c>
      <c r="D7250" t="str">
        <f t="shared" si="82"/>
        <v>VALUES (10929,N'FRANK',6,'3/5/1998','4/2/1998','3/12/1998',1,33.93,NULL,N'80805',N'Germany')("OrderID","CustomerID","EmployeeID","OrderDate","RequiredDate",ShippedDate,"ShipVia","Freight","ShipName","ShipAddress",ShipCity,"ShipRegion","ShipPostalCode","ShipCountry")</v>
      </c>
      <c r="E7250" t="s">
        <v>5661</v>
      </c>
    </row>
    <row r="7251" spans="1:5" hidden="1" x14ac:dyDescent="0.25">
      <c r="A7251" t="s">
        <v>2161</v>
      </c>
      <c r="C7251" t="s">
        <v>2219</v>
      </c>
      <c r="D7251" t="str">
        <f t="shared" si="82"/>
        <v>ShipCity,"ShipRegion","ShipPostalCode","ShipCountry")</v>
      </c>
      <c r="E7251" t="s">
        <v>2165</v>
      </c>
    </row>
    <row r="7252" spans="1:5" hidden="1" x14ac:dyDescent="0.25">
      <c r="A7252" t="s">
        <v>2161</v>
      </c>
      <c r="C7252" t="s">
        <v>2220</v>
      </c>
      <c r="D7252" t="str">
        <f t="shared" si="82"/>
        <v>INSERT INTO "Orders"ShippedDate,"ShipVia","Freight","ShipName","ShipAddress",N'Suprêmes délices',N'Boulevard Tirou, 255',N'Charleroi',</v>
      </c>
      <c r="E7252" t="s">
        <v>3460</v>
      </c>
    </row>
    <row r="7253" spans="1:5" x14ac:dyDescent="0.25">
      <c r="A7253" t="s">
        <v>2161</v>
      </c>
      <c r="B7253" t="s">
        <v>2162</v>
      </c>
      <c r="D7253" t="str">
        <f t="shared" si="82"/>
        <v>INSERT INTO "Orders"("OrderID","CustomerID","EmployeeID","OrderDate","RequiredDate",ShippedDate,"ShipVia","Freight","ShipName","ShipAddress",ShipCity,"ShipRegion","ShipPostalCode","ShipCountry")VALUES (10930,N'SUPRD',4,'3/6/1998','4/17/1998','3/18/1998',3,15.55,N'Suprêmes délices',N'Boulevard Tirou, 255',N'Charleroi',NULL,N'B-6000',N'Belgium')</v>
      </c>
      <c r="E7253" t="s">
        <v>5662</v>
      </c>
    </row>
    <row r="7254" spans="1:5" hidden="1" x14ac:dyDescent="0.25">
      <c r="A7254" t="s">
        <v>2161</v>
      </c>
      <c r="B7254" t="s">
        <v>2163</v>
      </c>
      <c r="D7254" t="str">
        <f t="shared" si="82"/>
        <v>("OrderID","CustomerID","EmployeeID","OrderDate","RequiredDate",ShipCity,"ShipRegion","ShipPostalCode","ShipCountry")NULL,N'B-6000',N'Belgium')</v>
      </c>
      <c r="E7254" t="s">
        <v>3462</v>
      </c>
    </row>
    <row r="7255" spans="1:5" hidden="1" x14ac:dyDescent="0.25">
      <c r="A7255" t="s">
        <v>2161</v>
      </c>
      <c r="C7255" t="s">
        <v>2164</v>
      </c>
      <c r="D7255" t="str">
        <f t="shared" si="82"/>
        <v>N'Suprêmes délices',N'Boulevard Tirou, 255',N'Charleroi',</v>
      </c>
      <c r="E7255" t="s">
        <v>2178</v>
      </c>
    </row>
    <row r="7256" spans="1:5" hidden="1" x14ac:dyDescent="0.25">
      <c r="A7256" t="s">
        <v>2161</v>
      </c>
      <c r="C7256" t="s">
        <v>2165</v>
      </c>
      <c r="D7256" t="str">
        <f t="shared" si="82"/>
        <v>VALUES (10930,N'SUPRD',4,'3/6/1998','4/17/1998','3/18/1998',3,15.55,N'Suprêmes délices',N'Boulevard Tirou, 255',N'Charleroi',NULL,N'B-6000',N'Belgium')INSERT INTO "Orders"ShippedDate,"ShipVia","Freight","ShipName","ShipAddress",</v>
      </c>
      <c r="E7256" t="s">
        <v>5663</v>
      </c>
    </row>
    <row r="7257" spans="1:5" hidden="1" x14ac:dyDescent="0.25">
      <c r="A7257" t="s">
        <v>2161</v>
      </c>
      <c r="B7257" t="s">
        <v>3022</v>
      </c>
      <c r="D7257" t="str">
        <f t="shared" si="82"/>
        <v>VALUES (10930,N'SUPRD',4,'3/6/1998','4/17/1998','3/18/1998',3,15.55,NULL,N'B-6000',N'Belgium')("OrderID","CustomerID","EmployeeID","OrderDate","RequiredDate",ShippedDate,"ShipVia","Freight","ShipName","ShipAddress",ShipCity,"ShipRegion","ShipPostalCode","ShipCountry")</v>
      </c>
      <c r="E7257" t="s">
        <v>5664</v>
      </c>
    </row>
    <row r="7258" spans="1:5" hidden="1" x14ac:dyDescent="0.25">
      <c r="A7258" t="s">
        <v>2161</v>
      </c>
      <c r="C7258" t="s">
        <v>2178</v>
      </c>
      <c r="D7258" t="str">
        <f t="shared" si="82"/>
        <v>ShipCity,"ShipRegion","ShipPostalCode","ShipCountry")</v>
      </c>
      <c r="E7258" t="s">
        <v>2165</v>
      </c>
    </row>
    <row r="7259" spans="1:5" hidden="1" x14ac:dyDescent="0.25">
      <c r="A7259" t="s">
        <v>2161</v>
      </c>
      <c r="C7259" t="s">
        <v>2179</v>
      </c>
      <c r="D7259" t="str">
        <f t="shared" si="82"/>
        <v>INSERT INTO "Orders"ShippedDate,"ShipVia","Freight","ShipName","ShipAddress",N'Richter Supermarkt',N'Starenweg 5',N'Genève',</v>
      </c>
      <c r="E7259" t="s">
        <v>3473</v>
      </c>
    </row>
    <row r="7260" spans="1:5" x14ac:dyDescent="0.25">
      <c r="A7260" t="s">
        <v>2161</v>
      </c>
      <c r="B7260" t="s">
        <v>2162</v>
      </c>
      <c r="D7260" t="str">
        <f t="shared" si="82"/>
        <v>INSERT INTO "Orders"("OrderID","CustomerID","EmployeeID","OrderDate","RequiredDate",ShippedDate,"ShipVia","Freight","ShipName","ShipAddress",ShipCity,"ShipRegion","ShipPostalCode","ShipCountry")VALUES (10931,N'RICSU',4,'3/6/1998','3/20/1998','3/19/1998',2,13.60,N'Richter Supermarkt',N'Starenweg 5',N'Genève',NULL,N'1204',N'Switzerland')</v>
      </c>
      <c r="E7260" t="s">
        <v>5665</v>
      </c>
    </row>
    <row r="7261" spans="1:5" hidden="1" x14ac:dyDescent="0.25">
      <c r="A7261" t="s">
        <v>2161</v>
      </c>
      <c r="B7261" t="s">
        <v>2163</v>
      </c>
      <c r="D7261" t="str">
        <f t="shared" si="82"/>
        <v>("OrderID","CustomerID","EmployeeID","OrderDate","RequiredDate",ShipCity,"ShipRegion","ShipPostalCode","ShipCountry")NULL,N'1204',N'Switzerland')</v>
      </c>
      <c r="E7261" t="s">
        <v>3475</v>
      </c>
    </row>
    <row r="7262" spans="1:5" hidden="1" x14ac:dyDescent="0.25">
      <c r="A7262" t="s">
        <v>2161</v>
      </c>
      <c r="C7262" t="s">
        <v>2164</v>
      </c>
      <c r="D7262" t="str">
        <f t="shared" si="82"/>
        <v>N'Richter Supermarkt',N'Starenweg 5',N'Genève',</v>
      </c>
      <c r="E7262" t="s">
        <v>2185</v>
      </c>
    </row>
    <row r="7263" spans="1:5" hidden="1" x14ac:dyDescent="0.25">
      <c r="A7263" t="s">
        <v>2161</v>
      </c>
      <c r="C7263" t="s">
        <v>2165</v>
      </c>
      <c r="D7263" t="str">
        <f t="shared" si="82"/>
        <v>VALUES (10931,N'RICSU',4,'3/6/1998','3/20/1998','3/19/1998',2,13.60,N'Richter Supermarkt',N'Starenweg 5',N'Genève',NULL,N'1204',N'Switzerland')INSERT INTO "Orders"ShippedDate,"ShipVia","Freight","ShipName","ShipAddress",</v>
      </c>
      <c r="E7263" t="s">
        <v>5666</v>
      </c>
    </row>
    <row r="7264" spans="1:5" hidden="1" x14ac:dyDescent="0.25">
      <c r="A7264" t="s">
        <v>2161</v>
      </c>
      <c r="B7264" t="s">
        <v>3023</v>
      </c>
      <c r="D7264" t="str">
        <f t="shared" si="82"/>
        <v>VALUES (10931,N'RICSU',4,'3/6/1998','3/20/1998','3/19/1998',2,13.60,NULL,N'1204',N'Switzerland')("OrderID","CustomerID","EmployeeID","OrderDate","RequiredDate",ShippedDate,"ShipVia","Freight","ShipName","ShipAddress",ShipCity,"ShipRegion","ShipPostalCode","ShipCountry")</v>
      </c>
      <c r="E7264" t="s">
        <v>5667</v>
      </c>
    </row>
    <row r="7265" spans="1:5" hidden="1" x14ac:dyDescent="0.25">
      <c r="A7265" t="s">
        <v>2161</v>
      </c>
      <c r="C7265" t="s">
        <v>2185</v>
      </c>
      <c r="D7265" t="str">
        <f t="shared" si="82"/>
        <v>ShipCity,"ShipRegion","ShipPostalCode","ShipCountry")</v>
      </c>
      <c r="E7265" t="s">
        <v>2165</v>
      </c>
    </row>
    <row r="7266" spans="1:5" hidden="1" x14ac:dyDescent="0.25">
      <c r="A7266" t="s">
        <v>2161</v>
      </c>
      <c r="C7266" t="s">
        <v>2186</v>
      </c>
      <c r="D7266" t="str">
        <f t="shared" si="82"/>
        <v>INSERT INTO "Orders"ShippedDate,"ShipVia","Freight","ShipName","ShipAddress",N'Bon app''',N'12, rue des Bouchers',N'Marseille',</v>
      </c>
      <c r="E7266" t="s">
        <v>3785</v>
      </c>
    </row>
    <row r="7267" spans="1:5" x14ac:dyDescent="0.25">
      <c r="A7267" t="s">
        <v>2161</v>
      </c>
      <c r="B7267" t="s">
        <v>2162</v>
      </c>
      <c r="D7267" t="str">
        <f t="shared" si="82"/>
        <v>INSERT INTO "Orders"("OrderID","CustomerID","EmployeeID","OrderDate","RequiredDate",ShippedDate,"ShipVia","Freight","ShipName","ShipAddress",ShipCity,"ShipRegion","ShipPostalCode","ShipCountry")VALUES (10932,N'BONAP',8,'3/6/1998','4/3/1998','3/24/1998',1,134.64,N'Bon app''',N'12, rue des Bouchers',N'Marseille',NULL,N'13008',N'France')</v>
      </c>
      <c r="E7267" t="s">
        <v>5668</v>
      </c>
    </row>
    <row r="7268" spans="1:5" hidden="1" x14ac:dyDescent="0.25">
      <c r="A7268" t="s">
        <v>2161</v>
      </c>
      <c r="B7268" t="s">
        <v>2163</v>
      </c>
      <c r="D7268" t="str">
        <f t="shared" si="82"/>
        <v>("OrderID","CustomerID","EmployeeID","OrderDate","RequiredDate",ShipCity,"ShipRegion","ShipPostalCode","ShipCountry")NULL,N'13008',N'France')</v>
      </c>
      <c r="E7268" t="s">
        <v>3787</v>
      </c>
    </row>
    <row r="7269" spans="1:5" hidden="1" x14ac:dyDescent="0.25">
      <c r="A7269" t="s">
        <v>2161</v>
      </c>
      <c r="C7269" t="s">
        <v>2164</v>
      </c>
      <c r="D7269" t="str">
        <f t="shared" si="82"/>
        <v>N'Bon app''',N'12, rue des Bouchers',N'Marseille',</v>
      </c>
      <c r="E7269" t="s">
        <v>2344</v>
      </c>
    </row>
    <row r="7270" spans="1:5" hidden="1" x14ac:dyDescent="0.25">
      <c r="A7270" t="s">
        <v>2161</v>
      </c>
      <c r="C7270" t="s">
        <v>2165</v>
      </c>
      <c r="D7270" t="str">
        <f t="shared" si="82"/>
        <v>VALUES (10932,N'BONAP',8,'3/6/1998','4/3/1998','3/24/1998',1,134.64,N'Bon app''',N'12, rue des Bouchers',N'Marseille',NULL,N'13008',N'France')INSERT INTO "Orders"ShippedDate,"ShipVia","Freight","ShipName","ShipAddress",</v>
      </c>
      <c r="E7270" t="s">
        <v>5669</v>
      </c>
    </row>
    <row r="7271" spans="1:5" hidden="1" x14ac:dyDescent="0.25">
      <c r="A7271" t="s">
        <v>2161</v>
      </c>
      <c r="B7271" t="s">
        <v>3024</v>
      </c>
      <c r="D7271" t="str">
        <f t="shared" si="82"/>
        <v>VALUES (10932,N'BONAP',8,'3/6/1998','4/3/1998','3/24/1998',1,134.64,NULL,N'13008',N'France')("OrderID","CustomerID","EmployeeID","OrderDate","RequiredDate",ShippedDate,"ShipVia","Freight","ShipName","ShipAddress",ShipCity,"ShipRegion","ShipPostalCode","ShipCountry")</v>
      </c>
      <c r="E7271" t="s">
        <v>5670</v>
      </c>
    </row>
    <row r="7272" spans="1:5" hidden="1" x14ac:dyDescent="0.25">
      <c r="A7272" t="s">
        <v>2161</v>
      </c>
      <c r="C7272" t="s">
        <v>2344</v>
      </c>
      <c r="D7272" t="str">
        <f t="shared" si="82"/>
        <v>ShipCity,"ShipRegion","ShipPostalCode","ShipCountry")</v>
      </c>
      <c r="E7272" t="s">
        <v>2165</v>
      </c>
    </row>
    <row r="7273" spans="1:5" hidden="1" x14ac:dyDescent="0.25">
      <c r="A7273" t="s">
        <v>2161</v>
      </c>
      <c r="C7273" t="s">
        <v>2345</v>
      </c>
      <c r="D7273" t="str">
        <f t="shared" si="82"/>
        <v>INSERT INTO "Orders"ShippedDate,"ShipVia","Freight","ShipName","ShipAddress",N'Island Trading',N'Garden House Crowther Way',N'Cowes',</v>
      </c>
      <c r="E7273" t="s">
        <v>3726</v>
      </c>
    </row>
    <row r="7274" spans="1:5" x14ac:dyDescent="0.25">
      <c r="A7274" t="s">
        <v>2161</v>
      </c>
      <c r="B7274" t="s">
        <v>2162</v>
      </c>
      <c r="D7274" t="str">
        <f t="shared" si="82"/>
        <v>INSERT INTO "Orders"("OrderID","CustomerID","EmployeeID","OrderDate","RequiredDate",ShippedDate,"ShipVia","Freight","ShipName","ShipAddress",ShipCity,"ShipRegion","ShipPostalCode","ShipCountry")VALUES (10933,N'ISLAT',6,'3/6/1998','4/3/1998','3/16/1998',3,54.15,N'Island Trading',N'Garden House Crowther Way',N'Cowes',N'Isle of Wight',N'PO31 7PJ',N'UK')</v>
      </c>
      <c r="E7274" t="s">
        <v>5671</v>
      </c>
    </row>
    <row r="7275" spans="1:5" hidden="1" x14ac:dyDescent="0.25">
      <c r="A7275" t="s">
        <v>2161</v>
      </c>
      <c r="B7275" t="s">
        <v>2163</v>
      </c>
      <c r="D7275" t="str">
        <f t="shared" si="82"/>
        <v>("OrderID","CustomerID","EmployeeID","OrderDate","RequiredDate",ShipCity,"ShipRegion","ShipPostalCode","ShipCountry")N'Isle of Wight',N'PO31 7PJ',N'UK')</v>
      </c>
      <c r="E7275" t="s">
        <v>3728</v>
      </c>
    </row>
    <row r="7276" spans="1:5" hidden="1" x14ac:dyDescent="0.25">
      <c r="A7276" t="s">
        <v>2161</v>
      </c>
      <c r="C7276" t="s">
        <v>2164</v>
      </c>
      <c r="D7276" t="str">
        <f t="shared" si="82"/>
        <v>N'Island Trading',N'Garden House Crowther Way',N'Cowes',</v>
      </c>
      <c r="E7276" t="s">
        <v>2317</v>
      </c>
    </row>
    <row r="7277" spans="1:5" hidden="1" x14ac:dyDescent="0.25">
      <c r="A7277" t="s">
        <v>2161</v>
      </c>
      <c r="C7277" t="s">
        <v>2165</v>
      </c>
      <c r="D7277" t="str">
        <f t="shared" si="82"/>
        <v>VALUES (10933,N'ISLAT',6,'3/6/1998','4/3/1998','3/16/1998',3,54.15,N'Island Trading',N'Garden House Crowther Way',N'Cowes',N'Isle of Wight',N'PO31 7PJ',N'UK')INSERT INTO "Orders"ShippedDate,"ShipVia","Freight","ShipName","ShipAddress",</v>
      </c>
      <c r="E7277" t="s">
        <v>5672</v>
      </c>
    </row>
    <row r="7278" spans="1:5" hidden="1" x14ac:dyDescent="0.25">
      <c r="A7278" t="s">
        <v>2161</v>
      </c>
      <c r="B7278" t="s">
        <v>3025</v>
      </c>
      <c r="D7278" t="str">
        <f t="shared" si="82"/>
        <v>VALUES (10933,N'ISLAT',6,'3/6/1998','4/3/1998','3/16/1998',3,54.15,N'Isle of Wight',N'PO31 7PJ',N'UK')("OrderID","CustomerID","EmployeeID","OrderDate","RequiredDate",ShippedDate,"ShipVia","Freight","ShipName","ShipAddress",ShipCity,"ShipRegion","ShipPostalCode","ShipCountry")</v>
      </c>
      <c r="E7278" t="s">
        <v>5673</v>
      </c>
    </row>
    <row r="7279" spans="1:5" hidden="1" x14ac:dyDescent="0.25">
      <c r="A7279" t="s">
        <v>2161</v>
      </c>
      <c r="C7279" t="s">
        <v>2317</v>
      </c>
      <c r="D7279" t="str">
        <f t="shared" si="82"/>
        <v>ShipCity,"ShipRegion","ShipPostalCode","ShipCountry")</v>
      </c>
      <c r="E7279" t="s">
        <v>2165</v>
      </c>
    </row>
    <row r="7280" spans="1:5" hidden="1" x14ac:dyDescent="0.25">
      <c r="A7280" t="s">
        <v>2161</v>
      </c>
      <c r="C7280" t="s">
        <v>2318</v>
      </c>
      <c r="D7280" t="str">
        <f t="shared" ref="D7280:D7343" si="83">B7280&amp;B7281&amp;C7282&amp;C7283&amp;B7284&amp;C7285&amp;C7286</f>
        <v>INSERT INTO "Orders"ShippedDate,"ShipVia","Freight","ShipName","ShipAddress",N'Lehmanns Marktstand',N'Magazinweg 7',N'Frankfurt a.M.',</v>
      </c>
      <c r="E7280" t="s">
        <v>3586</v>
      </c>
    </row>
    <row r="7281" spans="1:5" x14ac:dyDescent="0.25">
      <c r="A7281" t="s">
        <v>2161</v>
      </c>
      <c r="B7281" t="s">
        <v>2162</v>
      </c>
      <c r="D7281" t="str">
        <f t="shared" si="83"/>
        <v>INSERT INTO "Orders"("OrderID","CustomerID","EmployeeID","OrderDate","RequiredDate",ShippedDate,"ShipVia","Freight","ShipName","ShipAddress",ShipCity,"ShipRegion","ShipPostalCode","ShipCountry")VALUES (10934,N'LEHMS',3,'3/9/1998','4/6/1998','3/12/1998',3,32.01,N'Lehmanns Marktstand',N'Magazinweg 7',N'Frankfurt a.M.',NULL,N'60528',N'Germany')</v>
      </c>
      <c r="E7281" t="s">
        <v>5674</v>
      </c>
    </row>
    <row r="7282" spans="1:5" hidden="1" x14ac:dyDescent="0.25">
      <c r="A7282" t="s">
        <v>2161</v>
      </c>
      <c r="B7282" t="s">
        <v>2163</v>
      </c>
      <c r="D7282" t="str">
        <f t="shared" si="83"/>
        <v>("OrderID","CustomerID","EmployeeID","OrderDate","RequiredDate",ShipCity,"ShipRegion","ShipPostalCode","ShipCountry")NULL,N'60528',N'Germany')</v>
      </c>
      <c r="E7282" t="s">
        <v>3588</v>
      </c>
    </row>
    <row r="7283" spans="1:5" hidden="1" x14ac:dyDescent="0.25">
      <c r="A7283" t="s">
        <v>2161</v>
      </c>
      <c r="C7283" t="s">
        <v>2164</v>
      </c>
      <c r="D7283" t="str">
        <f t="shared" si="83"/>
        <v>N'Lehmanns Marktstand',N'Magazinweg 7',N'Frankfurt a.M.',</v>
      </c>
      <c r="E7283" t="s">
        <v>2249</v>
      </c>
    </row>
    <row r="7284" spans="1:5" hidden="1" x14ac:dyDescent="0.25">
      <c r="A7284" t="s">
        <v>2161</v>
      </c>
      <c r="C7284" t="s">
        <v>2165</v>
      </c>
      <c r="D7284" t="str">
        <f t="shared" si="83"/>
        <v>VALUES (10934,N'LEHMS',3,'3/9/1998','4/6/1998','3/12/1998',3,32.01,N'Lehmanns Marktstand',N'Magazinweg 7',N'Frankfurt a.M.',NULL,N'60528',N'Germany')INSERT INTO "Orders"ShippedDate,"ShipVia","Freight","ShipName","ShipAddress",</v>
      </c>
      <c r="E7284" t="s">
        <v>5675</v>
      </c>
    </row>
    <row r="7285" spans="1:5" hidden="1" x14ac:dyDescent="0.25">
      <c r="A7285" t="s">
        <v>2161</v>
      </c>
      <c r="B7285" t="s">
        <v>3026</v>
      </c>
      <c r="D7285" t="str">
        <f t="shared" si="83"/>
        <v>VALUES (10934,N'LEHMS',3,'3/9/1998','4/6/1998','3/12/1998',3,32.01,NULL,N'60528',N'Germany')("OrderID","CustomerID","EmployeeID","OrderDate","RequiredDate",ShippedDate,"ShipVia","Freight","ShipName","ShipAddress",ShipCity,"ShipRegion","ShipPostalCode","ShipCountry")</v>
      </c>
      <c r="E7285" t="s">
        <v>5676</v>
      </c>
    </row>
    <row r="7286" spans="1:5" hidden="1" x14ac:dyDescent="0.25">
      <c r="A7286" t="s">
        <v>2161</v>
      </c>
      <c r="C7286" t="s">
        <v>2249</v>
      </c>
      <c r="D7286" t="str">
        <f t="shared" si="83"/>
        <v>ShipCity,"ShipRegion","ShipPostalCode","ShipCountry")</v>
      </c>
      <c r="E7286" t="s">
        <v>2165</v>
      </c>
    </row>
    <row r="7287" spans="1:5" hidden="1" x14ac:dyDescent="0.25">
      <c r="A7287" t="s">
        <v>2161</v>
      </c>
      <c r="C7287" t="s">
        <v>2250</v>
      </c>
      <c r="D7287" t="str">
        <f t="shared" si="83"/>
        <v>INSERT INTO "Orders"ShippedDate,"ShipVia","Freight","ShipName","ShipAddress",N'Wellington Importadora',N'Rua do Mercado, 12',N'Resende',</v>
      </c>
      <c r="E7287" t="s">
        <v>3478</v>
      </c>
    </row>
    <row r="7288" spans="1:5" x14ac:dyDescent="0.25">
      <c r="A7288" t="s">
        <v>2161</v>
      </c>
      <c r="B7288" t="s">
        <v>2162</v>
      </c>
      <c r="D7288" t="str">
        <f t="shared" si="83"/>
        <v>INSERT INTO "Orders"("OrderID","CustomerID","EmployeeID","OrderDate","RequiredDate",ShippedDate,"ShipVia","Freight","ShipName","ShipAddress",ShipCity,"ShipRegion","ShipPostalCode","ShipCountry")VALUES (10935,N'WELLI',4,'3/9/1998','4/6/1998','3/18/1998',3,47.59,N'Wellington Importadora',N'Rua do Mercado, 12',N'Resende',N'SP',N'08737-363',N'Brazil')</v>
      </c>
      <c r="E7288" t="s">
        <v>5677</v>
      </c>
    </row>
    <row r="7289" spans="1:5" hidden="1" x14ac:dyDescent="0.25">
      <c r="A7289" t="s">
        <v>2161</v>
      </c>
      <c r="B7289" t="s">
        <v>2163</v>
      </c>
      <c r="D7289" t="str">
        <f t="shared" si="83"/>
        <v>("OrderID","CustomerID","EmployeeID","OrderDate","RequiredDate",ShipCity,"ShipRegion","ShipPostalCode","ShipCountry")N'SP',N'08737-363',N'Brazil')</v>
      </c>
      <c r="E7289" t="s">
        <v>3480</v>
      </c>
    </row>
    <row r="7290" spans="1:5" hidden="1" x14ac:dyDescent="0.25">
      <c r="A7290" t="s">
        <v>2161</v>
      </c>
      <c r="C7290" t="s">
        <v>2164</v>
      </c>
      <c r="D7290" t="str">
        <f t="shared" si="83"/>
        <v>N'Wellington Importadora',N'Rua do Mercado, 12',N'Resende',</v>
      </c>
      <c r="E7290" t="s">
        <v>2188</v>
      </c>
    </row>
    <row r="7291" spans="1:5" hidden="1" x14ac:dyDescent="0.25">
      <c r="A7291" t="s">
        <v>2161</v>
      </c>
      <c r="C7291" t="s">
        <v>2165</v>
      </c>
      <c r="D7291" t="str">
        <f t="shared" si="83"/>
        <v>VALUES (10935,N'WELLI',4,'3/9/1998','4/6/1998','3/18/1998',3,47.59,N'Wellington Importadora',N'Rua do Mercado, 12',N'Resende',N'SP',N'08737-363',N'Brazil')INSERT INTO "Orders"ShippedDate,"ShipVia","Freight","ShipName","ShipAddress",</v>
      </c>
      <c r="E7291" t="s">
        <v>5678</v>
      </c>
    </row>
    <row r="7292" spans="1:5" hidden="1" x14ac:dyDescent="0.25">
      <c r="A7292" t="s">
        <v>2161</v>
      </c>
      <c r="B7292" t="s">
        <v>3027</v>
      </c>
      <c r="D7292" t="str">
        <f t="shared" si="83"/>
        <v>VALUES (10935,N'WELLI',4,'3/9/1998','4/6/1998','3/18/1998',3,47.59,N'SP',N'08737-363',N'Brazil')("OrderID","CustomerID","EmployeeID","OrderDate","RequiredDate",ShippedDate,"ShipVia","Freight","ShipName","ShipAddress",ShipCity,"ShipRegion","ShipPostalCode","ShipCountry")</v>
      </c>
      <c r="E7292" t="s">
        <v>5679</v>
      </c>
    </row>
    <row r="7293" spans="1:5" hidden="1" x14ac:dyDescent="0.25">
      <c r="A7293" t="s">
        <v>2161</v>
      </c>
      <c r="C7293" t="s">
        <v>2188</v>
      </c>
      <c r="D7293" t="str">
        <f t="shared" si="83"/>
        <v>ShipCity,"ShipRegion","ShipPostalCode","ShipCountry")</v>
      </c>
      <c r="E7293" t="s">
        <v>2165</v>
      </c>
    </row>
    <row r="7294" spans="1:5" hidden="1" x14ac:dyDescent="0.25">
      <c r="A7294" t="s">
        <v>2161</v>
      </c>
      <c r="C7294" t="s">
        <v>2189</v>
      </c>
      <c r="D7294" t="str">
        <f t="shared" si="83"/>
        <v>INSERT INTO "Orders"ShippedDate,"ShipVia","Freight","ShipName","ShipAddress",N'Great Lakes Food Market',N'2732 Baker Blvd.',N'Eugene',</v>
      </c>
      <c r="E7294" t="s">
        <v>4436</v>
      </c>
    </row>
    <row r="7295" spans="1:5" x14ac:dyDescent="0.25">
      <c r="A7295" t="s">
        <v>2161</v>
      </c>
      <c r="B7295" t="s">
        <v>2162</v>
      </c>
      <c r="D7295" t="str">
        <f t="shared" si="83"/>
        <v>INSERT INTO "Orders"("OrderID","CustomerID","EmployeeID","OrderDate","RequiredDate",ShippedDate,"ShipVia","Freight","ShipName","ShipAddress",ShipCity,"ShipRegion","ShipPostalCode","ShipCountry")VALUES (10936,N'GREAL',3,'3/9/1998','4/6/1998','3/18/1998',2,33.68,N'Great Lakes Food Market',N'2732 Baker Blvd.',N'Eugene',N'OR',N'97403',N'USA')</v>
      </c>
      <c r="E7295" t="s">
        <v>5680</v>
      </c>
    </row>
    <row r="7296" spans="1:5" hidden="1" x14ac:dyDescent="0.25">
      <c r="A7296" t="s">
        <v>2161</v>
      </c>
      <c r="B7296" t="s">
        <v>2163</v>
      </c>
      <c r="D7296" t="str">
        <f t="shared" si="83"/>
        <v>("OrderID","CustomerID","EmployeeID","OrderDate","RequiredDate",ShipCity,"ShipRegion","ShipPostalCode","ShipCountry")N'OR',N'97403',N'USA')</v>
      </c>
      <c r="E7296" t="s">
        <v>4438</v>
      </c>
    </row>
    <row r="7297" spans="1:5" hidden="1" x14ac:dyDescent="0.25">
      <c r="A7297" t="s">
        <v>2161</v>
      </c>
      <c r="C7297" t="s">
        <v>2164</v>
      </c>
      <c r="D7297" t="str">
        <f t="shared" si="83"/>
        <v>N'Great Lakes Food Market',N'2732 Baker Blvd.',N'Eugene',</v>
      </c>
      <c r="E7297" t="s">
        <v>2601</v>
      </c>
    </row>
    <row r="7298" spans="1:5" hidden="1" x14ac:dyDescent="0.25">
      <c r="A7298" t="s">
        <v>2161</v>
      </c>
      <c r="C7298" t="s">
        <v>2165</v>
      </c>
      <c r="D7298" t="str">
        <f t="shared" si="83"/>
        <v>VALUES (10936,N'GREAL',3,'3/9/1998','4/6/1998','3/18/1998',2,33.68,N'Great Lakes Food Market',N'2732 Baker Blvd.',N'Eugene',N'OR',N'97403',N'USA')INSERT INTO "Orders"ShippedDate,"ShipVia","Freight","ShipName","ShipAddress",</v>
      </c>
      <c r="E7298" t="s">
        <v>5681</v>
      </c>
    </row>
    <row r="7299" spans="1:5" hidden="1" x14ac:dyDescent="0.25">
      <c r="A7299" t="s">
        <v>2161</v>
      </c>
      <c r="B7299" t="s">
        <v>3028</v>
      </c>
      <c r="D7299" t="str">
        <f t="shared" si="83"/>
        <v>VALUES (10936,N'GREAL',3,'3/9/1998','4/6/1998','3/18/1998',2,33.68,N'OR',N'97403',N'USA')("OrderID","CustomerID","EmployeeID","OrderDate","RequiredDate",ShippedDate,"ShipVia","Freight","ShipName","ShipAddress",ShipCity,"ShipRegion","ShipPostalCode","ShipCountry")</v>
      </c>
      <c r="E7299" t="s">
        <v>5682</v>
      </c>
    </row>
    <row r="7300" spans="1:5" hidden="1" x14ac:dyDescent="0.25">
      <c r="A7300" t="s">
        <v>2161</v>
      </c>
      <c r="C7300" t="s">
        <v>2601</v>
      </c>
      <c r="D7300" t="str">
        <f t="shared" si="83"/>
        <v>ShipCity,"ShipRegion","ShipPostalCode","ShipCountry")</v>
      </c>
      <c r="E7300" t="s">
        <v>2165</v>
      </c>
    </row>
    <row r="7301" spans="1:5" hidden="1" x14ac:dyDescent="0.25">
      <c r="A7301" t="s">
        <v>2161</v>
      </c>
      <c r="C7301" t="s">
        <v>2602</v>
      </c>
      <c r="D7301" t="str">
        <f t="shared" si="83"/>
        <v>INSERT INTO "Orders"ShippedDate,"ShipVia","Freight","ShipName","ShipAddress",N'Cactus Comidas para llevar',N'Cerrito 333',N'Buenos Aires',</v>
      </c>
      <c r="E7301" t="s">
        <v>4414</v>
      </c>
    </row>
    <row r="7302" spans="1:5" x14ac:dyDescent="0.25">
      <c r="A7302" t="s">
        <v>2161</v>
      </c>
      <c r="B7302" t="s">
        <v>2162</v>
      </c>
      <c r="D7302" t="str">
        <f t="shared" si="83"/>
        <v>INSERT INTO "Orders"("OrderID","CustomerID","EmployeeID","OrderDate","RequiredDate",ShippedDate,"ShipVia","Freight","ShipName","ShipAddress",ShipCity,"ShipRegion","ShipPostalCode","ShipCountry")VALUES (10937,N'CACTU',7,'3/10/1998','3/24/1998','3/13/1998',3,31.51,N'Cactus Comidas para llevar',N'Cerrito 333',N'Buenos Aires',NULL,N'1010',N'Argentina')</v>
      </c>
      <c r="E7302" t="s">
        <v>5683</v>
      </c>
    </row>
    <row r="7303" spans="1:5" hidden="1" x14ac:dyDescent="0.25">
      <c r="A7303" t="s">
        <v>2161</v>
      </c>
      <c r="B7303" t="s">
        <v>2163</v>
      </c>
      <c r="D7303" t="str">
        <f t="shared" si="83"/>
        <v>("OrderID","CustomerID","EmployeeID","OrderDate","RequiredDate",ShipCity,"ShipRegion","ShipPostalCode","ShipCountry")NULL,N'1010',N'Argentina')</v>
      </c>
      <c r="E7303" t="s">
        <v>4063</v>
      </c>
    </row>
    <row r="7304" spans="1:5" hidden="1" x14ac:dyDescent="0.25">
      <c r="A7304" t="s">
        <v>2161</v>
      </c>
      <c r="C7304" t="s">
        <v>2164</v>
      </c>
      <c r="D7304" t="str">
        <f t="shared" si="83"/>
        <v>N'Cactus Comidas para llevar',N'Cerrito 333',N'Buenos Aires',</v>
      </c>
      <c r="E7304" t="s">
        <v>2593</v>
      </c>
    </row>
    <row r="7305" spans="1:5" hidden="1" x14ac:dyDescent="0.25">
      <c r="A7305" t="s">
        <v>2161</v>
      </c>
      <c r="C7305" t="s">
        <v>2165</v>
      </c>
      <c r="D7305" t="str">
        <f t="shared" si="83"/>
        <v>VALUES (10937,N'CACTU',7,'3/10/1998','3/24/1998','3/13/1998',3,31.51,N'Cactus Comidas para llevar',N'Cerrito 333',N'Buenos Aires',NULL,N'1010',N'Argentina')INSERT INTO "Orders"ShippedDate,"ShipVia","Freight","ShipName","ShipAddress",</v>
      </c>
      <c r="E7305" t="s">
        <v>5684</v>
      </c>
    </row>
    <row r="7306" spans="1:5" hidden="1" x14ac:dyDescent="0.25">
      <c r="A7306" t="s">
        <v>2161</v>
      </c>
      <c r="B7306" t="s">
        <v>3029</v>
      </c>
      <c r="D7306" t="str">
        <f t="shared" si="83"/>
        <v>VALUES (10937,N'CACTU',7,'3/10/1998','3/24/1998','3/13/1998',3,31.51,NULL,N'1010',N'Argentina')("OrderID","CustomerID","EmployeeID","OrderDate","RequiredDate",ShippedDate,"ShipVia","Freight","ShipName","ShipAddress",ShipCity,"ShipRegion","ShipPostalCode","ShipCountry")</v>
      </c>
      <c r="E7306" t="s">
        <v>5685</v>
      </c>
    </row>
    <row r="7307" spans="1:5" hidden="1" x14ac:dyDescent="0.25">
      <c r="A7307" t="s">
        <v>2161</v>
      </c>
      <c r="C7307" t="s">
        <v>2593</v>
      </c>
      <c r="D7307" t="str">
        <f t="shared" si="83"/>
        <v>ShipCity,"ShipRegion","ShipPostalCode","ShipCountry")</v>
      </c>
      <c r="E7307" t="s">
        <v>2165</v>
      </c>
    </row>
    <row r="7308" spans="1:5" hidden="1" x14ac:dyDescent="0.25">
      <c r="A7308" t="s">
        <v>2161</v>
      </c>
      <c r="C7308" t="s">
        <v>2465</v>
      </c>
      <c r="D7308" t="str">
        <f t="shared" si="83"/>
        <v>INSERT INTO "Orders"ShippedDate,"ShipVia","Freight","ShipName","ShipAddress",N'QUICK-Stop',N'Taucherstraße 10',N'Cunewalde',</v>
      </c>
      <c r="E7308" t="s">
        <v>3557</v>
      </c>
    </row>
    <row r="7309" spans="1:5" x14ac:dyDescent="0.25">
      <c r="A7309" t="s">
        <v>2161</v>
      </c>
      <c r="B7309" t="s">
        <v>2162</v>
      </c>
      <c r="D7309" t="str">
        <f t="shared" si="83"/>
        <v>INSERT INTO "Orders"("OrderID","CustomerID","EmployeeID","OrderDate","RequiredDate",ShippedDate,"ShipVia","Freight","ShipName","ShipAddress",ShipCity,"ShipRegion","ShipPostalCode","ShipCountry")VALUES (10938,N'QUICK',3,'3/10/1998','4/7/1998','3/16/1998',2,31.89,N'QUICK-Stop',N'Taucherstraße 10',N'Cunewalde',NULL,N'01307',N'Germany')</v>
      </c>
      <c r="E7309" t="s">
        <v>5686</v>
      </c>
    </row>
    <row r="7310" spans="1:5" hidden="1" x14ac:dyDescent="0.25">
      <c r="A7310" t="s">
        <v>2161</v>
      </c>
      <c r="B7310" t="s">
        <v>2163</v>
      </c>
      <c r="D7310" t="str">
        <f t="shared" si="83"/>
        <v>("OrderID","CustomerID","EmployeeID","OrderDate","RequiredDate",ShipCity,"ShipRegion","ShipPostalCode","ShipCountry")NULL,N'01307',N'Germany')</v>
      </c>
      <c r="E7310" t="s">
        <v>3559</v>
      </c>
    </row>
    <row r="7311" spans="1:5" hidden="1" x14ac:dyDescent="0.25">
      <c r="A7311" t="s">
        <v>2161</v>
      </c>
      <c r="C7311" t="s">
        <v>2164</v>
      </c>
      <c r="D7311" t="str">
        <f t="shared" si="83"/>
        <v>N'QUICK-Stop',N'Taucherstraße 10',N'Cunewalde',</v>
      </c>
      <c r="E7311" t="s">
        <v>2233</v>
      </c>
    </row>
    <row r="7312" spans="1:5" hidden="1" x14ac:dyDescent="0.25">
      <c r="A7312" t="s">
        <v>2161</v>
      </c>
      <c r="C7312" t="s">
        <v>2165</v>
      </c>
      <c r="D7312" t="str">
        <f t="shared" si="83"/>
        <v>VALUES (10938,N'QUICK',3,'3/10/1998','4/7/1998','3/16/1998',2,31.89,N'QUICK-Stop',N'Taucherstraße 10',N'Cunewalde',NULL,N'01307',N'Germany')INSERT INTO "Orders"ShippedDate,"ShipVia","Freight","ShipName","ShipAddress",</v>
      </c>
      <c r="E7312" t="s">
        <v>5687</v>
      </c>
    </row>
    <row r="7313" spans="1:5" hidden="1" x14ac:dyDescent="0.25">
      <c r="A7313" t="s">
        <v>2161</v>
      </c>
      <c r="B7313" t="s">
        <v>3030</v>
      </c>
      <c r="D7313" t="str">
        <f t="shared" si="83"/>
        <v>VALUES (10938,N'QUICK',3,'3/10/1998','4/7/1998','3/16/1998',2,31.89,NULL,N'01307',N'Germany')("OrderID","CustomerID","EmployeeID","OrderDate","RequiredDate",ShippedDate,"ShipVia","Freight","ShipName","ShipAddress",ShipCity,"ShipRegion","ShipPostalCode","ShipCountry")</v>
      </c>
      <c r="E7313" t="s">
        <v>5688</v>
      </c>
    </row>
    <row r="7314" spans="1:5" hidden="1" x14ac:dyDescent="0.25">
      <c r="A7314" t="s">
        <v>2161</v>
      </c>
      <c r="C7314" t="s">
        <v>2233</v>
      </c>
      <c r="D7314" t="str">
        <f t="shared" si="83"/>
        <v>ShipCity,"ShipRegion","ShipPostalCode","ShipCountry")</v>
      </c>
      <c r="E7314" t="s">
        <v>2165</v>
      </c>
    </row>
    <row r="7315" spans="1:5" hidden="1" x14ac:dyDescent="0.25">
      <c r="A7315" t="s">
        <v>2161</v>
      </c>
      <c r="C7315" t="s">
        <v>2234</v>
      </c>
      <c r="D7315" t="str">
        <f t="shared" si="83"/>
        <v>INSERT INTO "Orders"ShippedDate,"ShipVia","Freight","ShipName","ShipAddress",N'Magazzini Alimentari Riuniti',N'Via Ludovico il Moro 22',N'Bergamo',</v>
      </c>
      <c r="E7315" t="s">
        <v>3566</v>
      </c>
    </row>
    <row r="7316" spans="1:5" x14ac:dyDescent="0.25">
      <c r="A7316" t="s">
        <v>2161</v>
      </c>
      <c r="B7316" t="s">
        <v>2162</v>
      </c>
      <c r="D7316" t="str">
        <f t="shared" si="83"/>
        <v>INSERT INTO "Orders"("OrderID","CustomerID","EmployeeID","OrderDate","RequiredDate",ShippedDate,"ShipVia","Freight","ShipName","ShipAddress",ShipCity,"ShipRegion","ShipPostalCode","ShipCountry")VALUES (10939,N'MAGAA',2,'3/10/1998','4/7/1998','3/13/1998',2,76.33,N'Magazzini Alimentari Riuniti',N'Via Ludovico il Moro 22',N'Bergamo',NULL,N'24100',N'Italy')</v>
      </c>
      <c r="E7316" t="s">
        <v>5689</v>
      </c>
    </row>
    <row r="7317" spans="1:5" hidden="1" x14ac:dyDescent="0.25">
      <c r="A7317" t="s">
        <v>2161</v>
      </c>
      <c r="B7317" t="s">
        <v>2163</v>
      </c>
      <c r="D7317" t="str">
        <f t="shared" si="83"/>
        <v>("OrderID","CustomerID","EmployeeID","OrderDate","RequiredDate",ShipCity,"ShipRegion","ShipPostalCode","ShipCountry")NULL,N'24100',N'Italy')</v>
      </c>
      <c r="E7317" t="s">
        <v>3568</v>
      </c>
    </row>
    <row r="7318" spans="1:5" hidden="1" x14ac:dyDescent="0.25">
      <c r="A7318" t="s">
        <v>2161</v>
      </c>
      <c r="C7318" t="s">
        <v>2164</v>
      </c>
      <c r="D7318" t="str">
        <f t="shared" si="83"/>
        <v>N'Magazzini Alimentari Riuniti',N'Via Ludovico il Moro 22',N'Bergamo',</v>
      </c>
      <c r="E7318" t="s">
        <v>2237</v>
      </c>
    </row>
    <row r="7319" spans="1:5" hidden="1" x14ac:dyDescent="0.25">
      <c r="A7319" t="s">
        <v>2161</v>
      </c>
      <c r="C7319" t="s">
        <v>2165</v>
      </c>
      <c r="D7319" t="str">
        <f t="shared" si="83"/>
        <v>VALUES (10939,N'MAGAA',2,'3/10/1998','4/7/1998','3/13/1998',2,76.33,N'Magazzini Alimentari Riuniti',N'Via Ludovico il Moro 22',N'Bergamo',NULL,N'24100',N'Italy')INSERT INTO "Orders"ShippedDate,"ShipVia","Freight","ShipName","ShipAddress",</v>
      </c>
      <c r="E7319" t="s">
        <v>5690</v>
      </c>
    </row>
    <row r="7320" spans="1:5" hidden="1" x14ac:dyDescent="0.25">
      <c r="A7320" t="s">
        <v>2161</v>
      </c>
      <c r="B7320" t="s">
        <v>3031</v>
      </c>
      <c r="D7320" t="str">
        <f t="shared" si="83"/>
        <v>VALUES (10939,N'MAGAA',2,'3/10/1998','4/7/1998','3/13/1998',2,76.33,NULL,N'24100',N'Italy')("OrderID","CustomerID","EmployeeID","OrderDate","RequiredDate",ShippedDate,"ShipVia","Freight","ShipName","ShipAddress",ShipCity,"ShipRegion","ShipPostalCode","ShipCountry")</v>
      </c>
      <c r="E7320" t="s">
        <v>5691</v>
      </c>
    </row>
    <row r="7321" spans="1:5" hidden="1" x14ac:dyDescent="0.25">
      <c r="A7321" t="s">
        <v>2161</v>
      </c>
      <c r="C7321" t="s">
        <v>2237</v>
      </c>
      <c r="D7321" t="str">
        <f t="shared" si="83"/>
        <v>ShipCity,"ShipRegion","ShipPostalCode","ShipCountry")</v>
      </c>
      <c r="E7321" t="s">
        <v>2165</v>
      </c>
    </row>
    <row r="7322" spans="1:5" hidden="1" x14ac:dyDescent="0.25">
      <c r="A7322" t="s">
        <v>2161</v>
      </c>
      <c r="C7322" t="s">
        <v>2238</v>
      </c>
      <c r="D7322" t="str">
        <f t="shared" si="83"/>
        <v>INSERT INTO "Orders"ShippedDate,"ShipVia","Freight","ShipName","ShipAddress",N'Bon app''',N'12, rue des Bouchers',N'Marseille',</v>
      </c>
      <c r="E7322" t="s">
        <v>3785</v>
      </c>
    </row>
    <row r="7323" spans="1:5" x14ac:dyDescent="0.25">
      <c r="A7323" t="s">
        <v>2161</v>
      </c>
      <c r="B7323" t="s">
        <v>2162</v>
      </c>
      <c r="D7323" t="str">
        <f t="shared" si="83"/>
        <v>INSERT INTO "Orders"("OrderID","CustomerID","EmployeeID","OrderDate","RequiredDate",ShippedDate,"ShipVia","Freight","ShipName","ShipAddress",ShipCity,"ShipRegion","ShipPostalCode","ShipCountry")VALUES (10940,N'BONAP',8,'3/11/1998','4/8/1998','3/23/1998',3,19.77,N'Bon app''',N'12, rue des Bouchers',N'Marseille',NULL,N'13008',N'France')</v>
      </c>
      <c r="E7323" t="s">
        <v>5692</v>
      </c>
    </row>
    <row r="7324" spans="1:5" hidden="1" x14ac:dyDescent="0.25">
      <c r="A7324" t="s">
        <v>2161</v>
      </c>
      <c r="B7324" t="s">
        <v>2163</v>
      </c>
      <c r="D7324" t="str">
        <f t="shared" si="83"/>
        <v>("OrderID","CustomerID","EmployeeID","OrderDate","RequiredDate",ShipCity,"ShipRegion","ShipPostalCode","ShipCountry")NULL,N'13008',N'France')</v>
      </c>
      <c r="E7324" t="s">
        <v>3787</v>
      </c>
    </row>
    <row r="7325" spans="1:5" hidden="1" x14ac:dyDescent="0.25">
      <c r="A7325" t="s">
        <v>2161</v>
      </c>
      <c r="C7325" t="s">
        <v>2164</v>
      </c>
      <c r="D7325" t="str">
        <f t="shared" si="83"/>
        <v>N'Bon app''',N'12, rue des Bouchers',N'Marseille',</v>
      </c>
      <c r="E7325" t="s">
        <v>2344</v>
      </c>
    </row>
    <row r="7326" spans="1:5" hidden="1" x14ac:dyDescent="0.25">
      <c r="A7326" t="s">
        <v>2161</v>
      </c>
      <c r="C7326" t="s">
        <v>2165</v>
      </c>
      <c r="D7326" t="str">
        <f t="shared" si="83"/>
        <v>VALUES (10940,N'BONAP',8,'3/11/1998','4/8/1998','3/23/1998',3,19.77,N'Bon app''',N'12, rue des Bouchers',N'Marseille',NULL,N'13008',N'France')INSERT INTO "Orders"ShippedDate,"ShipVia","Freight","ShipName","ShipAddress",</v>
      </c>
      <c r="E7326" t="s">
        <v>5693</v>
      </c>
    </row>
    <row r="7327" spans="1:5" hidden="1" x14ac:dyDescent="0.25">
      <c r="A7327" t="s">
        <v>2161</v>
      </c>
      <c r="B7327" t="s">
        <v>3032</v>
      </c>
      <c r="D7327" t="str">
        <f t="shared" si="83"/>
        <v>VALUES (10940,N'BONAP',8,'3/11/1998','4/8/1998','3/23/1998',3,19.77,NULL,N'13008',N'France')("OrderID","CustomerID","EmployeeID","OrderDate","RequiredDate",ShippedDate,"ShipVia","Freight","ShipName","ShipAddress",ShipCity,"ShipRegion","ShipPostalCode","ShipCountry")</v>
      </c>
      <c r="E7327" t="s">
        <v>5694</v>
      </c>
    </row>
    <row r="7328" spans="1:5" hidden="1" x14ac:dyDescent="0.25">
      <c r="A7328" t="s">
        <v>2161</v>
      </c>
      <c r="C7328" t="s">
        <v>2344</v>
      </c>
      <c r="D7328" t="str">
        <f t="shared" si="83"/>
        <v>ShipCity,"ShipRegion","ShipPostalCode","ShipCountry")</v>
      </c>
      <c r="E7328" t="s">
        <v>2165</v>
      </c>
    </row>
    <row r="7329" spans="1:5" hidden="1" x14ac:dyDescent="0.25">
      <c r="A7329" t="s">
        <v>2161</v>
      </c>
      <c r="C7329" t="s">
        <v>2345</v>
      </c>
      <c r="D7329" t="str">
        <f t="shared" si="83"/>
        <v>INSERT INTO "Orders"ShippedDate,"ShipVia","Freight","ShipName","ShipAddress",N'Save-a-lot Markets',N'187 Suffolk Ln.',N'Boise',</v>
      </c>
      <c r="E7329" t="s">
        <v>3758</v>
      </c>
    </row>
    <row r="7330" spans="1:5" x14ac:dyDescent="0.25">
      <c r="A7330" t="s">
        <v>2161</v>
      </c>
      <c r="B7330" t="s">
        <v>2162</v>
      </c>
      <c r="D7330" t="str">
        <f t="shared" si="83"/>
        <v>INSERT INTO "Orders"("OrderID","CustomerID","EmployeeID","OrderDate","RequiredDate",ShippedDate,"ShipVia","Freight","ShipName","ShipAddress",ShipCity,"ShipRegion","ShipPostalCode","ShipCountry")VALUES (10941,N'SAVEA',7,'3/11/1998','4/8/1998','3/20/1998',2,400.81,N'Save-a-lot Markets',N'187 Suffolk Ln.',N'Boise',N'ID',N'83720',N'USA')</v>
      </c>
      <c r="E7330" t="s">
        <v>5695</v>
      </c>
    </row>
    <row r="7331" spans="1:5" hidden="1" x14ac:dyDescent="0.25">
      <c r="A7331" t="s">
        <v>2161</v>
      </c>
      <c r="B7331" t="s">
        <v>2163</v>
      </c>
      <c r="D7331" t="str">
        <f t="shared" si="83"/>
        <v>("OrderID","CustomerID","EmployeeID","OrderDate","RequiredDate",ShipCity,"ShipRegion","ShipPostalCode","ShipCountry")N'ID',N'83720',N'USA')</v>
      </c>
      <c r="E7331" t="s">
        <v>3760</v>
      </c>
    </row>
    <row r="7332" spans="1:5" hidden="1" x14ac:dyDescent="0.25">
      <c r="A7332" t="s">
        <v>2161</v>
      </c>
      <c r="C7332" t="s">
        <v>2164</v>
      </c>
      <c r="D7332" t="str">
        <f t="shared" si="83"/>
        <v>N'Save-a-lot Markets',N'187 Suffolk Ln.',N'Boise',</v>
      </c>
      <c r="E7332" t="s">
        <v>2331</v>
      </c>
    </row>
    <row r="7333" spans="1:5" hidden="1" x14ac:dyDescent="0.25">
      <c r="A7333" t="s">
        <v>2161</v>
      </c>
      <c r="C7333" t="s">
        <v>2165</v>
      </c>
      <c r="D7333" t="str">
        <f t="shared" si="83"/>
        <v>VALUES (10941,N'SAVEA',7,'3/11/1998','4/8/1998','3/20/1998',2,400.81,N'Save-a-lot Markets',N'187 Suffolk Ln.',N'Boise',N'ID',N'83720',N'USA')INSERT INTO "Orders"ShippedDate,"ShipVia","Freight","ShipName","ShipAddress",</v>
      </c>
      <c r="E7333" t="s">
        <v>5696</v>
      </c>
    </row>
    <row r="7334" spans="1:5" hidden="1" x14ac:dyDescent="0.25">
      <c r="A7334" t="s">
        <v>2161</v>
      </c>
      <c r="B7334" t="s">
        <v>3033</v>
      </c>
      <c r="D7334" t="str">
        <f t="shared" si="83"/>
        <v>VALUES (10941,N'SAVEA',7,'3/11/1998','4/8/1998','3/20/1998',2,400.81,N'ID',N'83720',N'USA')("OrderID","CustomerID","EmployeeID","OrderDate","RequiredDate",ShippedDate,"ShipVia","Freight","ShipName","ShipAddress",ShipCity,"ShipRegion","ShipPostalCode","ShipCountry")</v>
      </c>
      <c r="E7334" t="s">
        <v>5697</v>
      </c>
    </row>
    <row r="7335" spans="1:5" hidden="1" x14ac:dyDescent="0.25">
      <c r="A7335" t="s">
        <v>2161</v>
      </c>
      <c r="C7335" t="s">
        <v>2331</v>
      </c>
      <c r="D7335" t="str">
        <f t="shared" si="83"/>
        <v>ShipCity,"ShipRegion","ShipPostalCode","ShipCountry")</v>
      </c>
      <c r="E7335" t="s">
        <v>2165</v>
      </c>
    </row>
    <row r="7336" spans="1:5" hidden="1" x14ac:dyDescent="0.25">
      <c r="A7336" t="s">
        <v>2161</v>
      </c>
      <c r="C7336" t="s">
        <v>2332</v>
      </c>
      <c r="D7336" t="str">
        <f t="shared" si="83"/>
        <v>INSERT INTO "Orders"ShippedDate,"ShipVia","Freight","ShipName","ShipAddress",N'Reggiani Caseifici',N'Strada Provinciale 124',N'Reggio Emilia',</v>
      </c>
      <c r="E7336" t="s">
        <v>3621</v>
      </c>
    </row>
    <row r="7337" spans="1:5" x14ac:dyDescent="0.25">
      <c r="A7337" t="s">
        <v>2161</v>
      </c>
      <c r="B7337" t="s">
        <v>2162</v>
      </c>
      <c r="D7337" t="str">
        <f t="shared" si="83"/>
        <v>INSERT INTO "Orders"("OrderID","CustomerID","EmployeeID","OrderDate","RequiredDate",ShippedDate,"ShipVia","Freight","ShipName","ShipAddress",ShipCity,"ShipRegion","ShipPostalCode","ShipCountry")VALUES (10942,N'REGGC',9,'3/11/1998','4/8/1998','3/18/1998',3,17.95,N'Reggiani Caseifici',N'Strada Provinciale 124',N'Reggio Emilia',NULL,N'42100',N'Italy')</v>
      </c>
      <c r="E7337" t="s">
        <v>5698</v>
      </c>
    </row>
    <row r="7338" spans="1:5" hidden="1" x14ac:dyDescent="0.25">
      <c r="A7338" t="s">
        <v>2161</v>
      </c>
      <c r="B7338" t="s">
        <v>2163</v>
      </c>
      <c r="D7338" t="str">
        <f t="shared" si="83"/>
        <v>("OrderID","CustomerID","EmployeeID","OrderDate","RequiredDate",ShipCity,"ShipRegion","ShipPostalCode","ShipCountry")NULL,N'42100',N'Italy')</v>
      </c>
      <c r="E7338" t="s">
        <v>3623</v>
      </c>
    </row>
    <row r="7339" spans="1:5" hidden="1" x14ac:dyDescent="0.25">
      <c r="A7339" t="s">
        <v>2161</v>
      </c>
      <c r="C7339" t="s">
        <v>2164</v>
      </c>
      <c r="D7339" t="str">
        <f t="shared" si="83"/>
        <v>N'Reggiani Caseifici',N'Strada Provinciale 124',N'Reggio Emilia',</v>
      </c>
      <c r="E7339" t="s">
        <v>2266</v>
      </c>
    </row>
    <row r="7340" spans="1:5" hidden="1" x14ac:dyDescent="0.25">
      <c r="A7340" t="s">
        <v>2161</v>
      </c>
      <c r="C7340" t="s">
        <v>2165</v>
      </c>
      <c r="D7340" t="str">
        <f t="shared" si="83"/>
        <v>VALUES (10942,N'REGGC',9,'3/11/1998','4/8/1998','3/18/1998',3,17.95,N'Reggiani Caseifici',N'Strada Provinciale 124',N'Reggio Emilia',NULL,N'42100',N'Italy')INSERT INTO "Orders"ShippedDate,"ShipVia","Freight","ShipName","ShipAddress",</v>
      </c>
      <c r="E7340" t="s">
        <v>5699</v>
      </c>
    </row>
    <row r="7341" spans="1:5" hidden="1" x14ac:dyDescent="0.25">
      <c r="A7341" t="s">
        <v>2161</v>
      </c>
      <c r="B7341" t="s">
        <v>3034</v>
      </c>
      <c r="D7341" t="str">
        <f t="shared" si="83"/>
        <v>VALUES (10942,N'REGGC',9,'3/11/1998','4/8/1998','3/18/1998',3,17.95,NULL,N'42100',N'Italy')("OrderID","CustomerID","EmployeeID","OrderDate","RequiredDate",ShippedDate,"ShipVia","Freight","ShipName","ShipAddress",ShipCity,"ShipRegion","ShipPostalCode","ShipCountry")</v>
      </c>
      <c r="E7341" t="s">
        <v>5700</v>
      </c>
    </row>
    <row r="7342" spans="1:5" hidden="1" x14ac:dyDescent="0.25">
      <c r="A7342" t="s">
        <v>2161</v>
      </c>
      <c r="C7342" t="s">
        <v>2266</v>
      </c>
      <c r="D7342" t="str">
        <f t="shared" si="83"/>
        <v>ShipCity,"ShipRegion","ShipPostalCode","ShipCountry")</v>
      </c>
      <c r="E7342" t="s">
        <v>2165</v>
      </c>
    </row>
    <row r="7343" spans="1:5" hidden="1" x14ac:dyDescent="0.25">
      <c r="A7343" t="s">
        <v>2161</v>
      </c>
      <c r="C7343" t="s">
        <v>2267</v>
      </c>
      <c r="D7343" t="str">
        <f t="shared" si="83"/>
        <v>INSERT INTO "Orders"ShippedDate,"ShipVia","Freight","ShipName","ShipAddress",N'B''s Beverages',N'Fauntleroy Circus',N'London',</v>
      </c>
      <c r="E7343" t="s">
        <v>3626</v>
      </c>
    </row>
    <row r="7344" spans="1:5" x14ac:dyDescent="0.25">
      <c r="A7344" t="s">
        <v>2161</v>
      </c>
      <c r="B7344" t="s">
        <v>2162</v>
      </c>
      <c r="D7344" t="str">
        <f t="shared" ref="D7344:D7407" si="84">B7344&amp;B7345&amp;C7346&amp;C7347&amp;B7348&amp;C7349&amp;C7350</f>
        <v>INSERT INTO "Orders"("OrderID","CustomerID","EmployeeID","OrderDate","RequiredDate",ShippedDate,"ShipVia","Freight","ShipName","ShipAddress",ShipCity,"ShipRegion","ShipPostalCode","ShipCountry")VALUES (10943,N'BSBEV',4,'3/11/1998','4/8/1998','3/19/1998',2,2.17,N'B''s Beverages',N'Fauntleroy Circus',N'London',NULL,N'EC2 5NT',N'UK')</v>
      </c>
      <c r="E7344" t="s">
        <v>5701</v>
      </c>
    </row>
    <row r="7345" spans="1:5" hidden="1" x14ac:dyDescent="0.25">
      <c r="A7345" t="s">
        <v>2161</v>
      </c>
      <c r="B7345" t="s">
        <v>2163</v>
      </c>
      <c r="D7345" t="str">
        <f t="shared" si="84"/>
        <v>("OrderID","CustomerID","EmployeeID","OrderDate","RequiredDate",ShipCity,"ShipRegion","ShipPostalCode","ShipCountry")NULL,N'EC2 5NT',N'UK')</v>
      </c>
      <c r="E7345" t="s">
        <v>3628</v>
      </c>
    </row>
    <row r="7346" spans="1:5" hidden="1" x14ac:dyDescent="0.25">
      <c r="A7346" t="s">
        <v>2161</v>
      </c>
      <c r="C7346" t="s">
        <v>2164</v>
      </c>
      <c r="D7346" t="str">
        <f t="shared" si="84"/>
        <v>N'B''s Beverages',N'Fauntleroy Circus',N'London',</v>
      </c>
      <c r="E7346" t="s">
        <v>2269</v>
      </c>
    </row>
    <row r="7347" spans="1:5" hidden="1" x14ac:dyDescent="0.25">
      <c r="A7347" t="s">
        <v>2161</v>
      </c>
      <c r="C7347" t="s">
        <v>2165</v>
      </c>
      <c r="D7347" t="str">
        <f t="shared" si="84"/>
        <v>VALUES (10943,N'BSBEV',4,'3/11/1998','4/8/1998','3/19/1998',2,2.17,N'B''s Beverages',N'Fauntleroy Circus',N'London',NULL,N'EC2 5NT',N'UK')INSERT INTO "Orders"ShippedDate,"ShipVia","Freight","ShipName","ShipAddress",</v>
      </c>
      <c r="E7347" t="s">
        <v>5702</v>
      </c>
    </row>
    <row r="7348" spans="1:5" hidden="1" x14ac:dyDescent="0.25">
      <c r="A7348" t="s">
        <v>2161</v>
      </c>
      <c r="B7348" t="s">
        <v>3035</v>
      </c>
      <c r="D7348" t="str">
        <f t="shared" si="84"/>
        <v>VALUES (10943,N'BSBEV',4,'3/11/1998','4/8/1998','3/19/1998',2,2.17,NULL,N'EC2 5NT',N'UK')("OrderID","CustomerID","EmployeeID","OrderDate","RequiredDate",ShippedDate,"ShipVia","Freight","ShipName","ShipAddress",ShipCity,"ShipRegion","ShipPostalCode","ShipCountry")</v>
      </c>
      <c r="E7348" t="s">
        <v>5703</v>
      </c>
    </row>
    <row r="7349" spans="1:5" hidden="1" x14ac:dyDescent="0.25">
      <c r="A7349" t="s">
        <v>2161</v>
      </c>
      <c r="C7349" t="s">
        <v>2269</v>
      </c>
      <c r="D7349" t="str">
        <f t="shared" si="84"/>
        <v>ShipCity,"ShipRegion","ShipPostalCode","ShipCountry")</v>
      </c>
      <c r="E7349" t="s">
        <v>2165</v>
      </c>
    </row>
    <row r="7350" spans="1:5" hidden="1" x14ac:dyDescent="0.25">
      <c r="A7350" t="s">
        <v>2161</v>
      </c>
      <c r="C7350" t="s">
        <v>2270</v>
      </c>
      <c r="D7350" t="str">
        <f t="shared" si="84"/>
        <v>INSERT INTO "Orders"ShippedDate,"ShipVia","Freight","ShipName","ShipAddress",N'Bottom-Dollar Markets',N'23 Tsawassen Blvd.',N'Tsawassen',</v>
      </c>
      <c r="E7350" t="s">
        <v>3995</v>
      </c>
    </row>
    <row r="7351" spans="1:5" x14ac:dyDescent="0.25">
      <c r="A7351" t="s">
        <v>2161</v>
      </c>
      <c r="B7351" t="s">
        <v>2162</v>
      </c>
      <c r="D7351" t="str">
        <f t="shared" si="84"/>
        <v>INSERT INTO "Orders"("OrderID","CustomerID","EmployeeID","OrderDate","RequiredDate",ShippedDate,"ShipVia","Freight","ShipName","ShipAddress",ShipCity,"ShipRegion","ShipPostalCode","ShipCountry")VALUES (10944,N'BOTTM',6,'3/12/1998','3/26/1998','3/13/1998',3,52.92,N'Bottom-Dollar Markets',N'23 Tsawassen Blvd.',N'Tsawassen',N'BC',N'T2F 8M4',N'Canada')</v>
      </c>
      <c r="E7351" t="s">
        <v>5704</v>
      </c>
    </row>
    <row r="7352" spans="1:5" hidden="1" x14ac:dyDescent="0.25">
      <c r="A7352" t="s">
        <v>2161</v>
      </c>
      <c r="B7352" t="s">
        <v>2163</v>
      </c>
      <c r="D7352" t="str">
        <f t="shared" si="84"/>
        <v>("OrderID","CustomerID","EmployeeID","OrderDate","RequiredDate",ShipCity,"ShipRegion","ShipPostalCode","ShipCountry")N'BC',N'T2F 8M4',N'Canada')</v>
      </c>
      <c r="E7352" t="s">
        <v>3997</v>
      </c>
    </row>
    <row r="7353" spans="1:5" hidden="1" x14ac:dyDescent="0.25">
      <c r="A7353" t="s">
        <v>2161</v>
      </c>
      <c r="C7353" t="s">
        <v>2164</v>
      </c>
      <c r="D7353" t="str">
        <f t="shared" si="84"/>
        <v>N'Bottom-Dollar Markets',N'23 Tsawassen Blvd.',N'Tsawassen',</v>
      </c>
      <c r="E7353" t="s">
        <v>2438</v>
      </c>
    </row>
    <row r="7354" spans="1:5" hidden="1" x14ac:dyDescent="0.25">
      <c r="A7354" t="s">
        <v>2161</v>
      </c>
      <c r="C7354" t="s">
        <v>2165</v>
      </c>
      <c r="D7354" t="str">
        <f t="shared" si="84"/>
        <v>VALUES (10944,N'BOTTM',6,'3/12/1998','3/26/1998','3/13/1998',3,52.92,N'Bottom-Dollar Markets',N'23 Tsawassen Blvd.',N'Tsawassen',N'BC',N'T2F 8M4',N'Canada')INSERT INTO "Orders"ShippedDate,"ShipVia","Freight","ShipName","ShipAddress",</v>
      </c>
      <c r="E7354" t="s">
        <v>5705</v>
      </c>
    </row>
    <row r="7355" spans="1:5" hidden="1" x14ac:dyDescent="0.25">
      <c r="A7355" t="s">
        <v>2161</v>
      </c>
      <c r="B7355" t="s">
        <v>3036</v>
      </c>
      <c r="D7355" t="str">
        <f t="shared" si="84"/>
        <v>VALUES (10944,N'BOTTM',6,'3/12/1998','3/26/1998','3/13/1998',3,52.92,N'BC',N'T2F 8M4',N'Canada')("OrderID","CustomerID","EmployeeID","OrderDate","RequiredDate",ShippedDate,"ShipVia","Freight","ShipName","ShipAddress",ShipCity,"ShipRegion","ShipPostalCode","ShipCountry")</v>
      </c>
      <c r="E7355" t="s">
        <v>5706</v>
      </c>
    </row>
    <row r="7356" spans="1:5" hidden="1" x14ac:dyDescent="0.25">
      <c r="A7356" t="s">
        <v>2161</v>
      </c>
      <c r="C7356" t="s">
        <v>2438</v>
      </c>
      <c r="D7356" t="str">
        <f t="shared" si="84"/>
        <v>ShipCity,"ShipRegion","ShipPostalCode","ShipCountry")</v>
      </c>
      <c r="E7356" t="s">
        <v>2165</v>
      </c>
    </row>
    <row r="7357" spans="1:5" hidden="1" x14ac:dyDescent="0.25">
      <c r="A7357" t="s">
        <v>2161</v>
      </c>
      <c r="C7357" t="s">
        <v>2439</v>
      </c>
      <c r="D7357" t="str">
        <f t="shared" si="84"/>
        <v>INSERT INTO "Orders"ShippedDate,"ShipVia","Freight","ShipName","ShipAddress",N'Morgenstern Gesundkost',N'Heerstr. 22',N'Leipzig',</v>
      </c>
      <c r="E7357" t="s">
        <v>3576</v>
      </c>
    </row>
    <row r="7358" spans="1:5" x14ac:dyDescent="0.25">
      <c r="A7358" t="s">
        <v>2161</v>
      </c>
      <c r="B7358" t="s">
        <v>2162</v>
      </c>
      <c r="D7358" t="str">
        <f t="shared" si="84"/>
        <v>INSERT INTO "Orders"("OrderID","CustomerID","EmployeeID","OrderDate","RequiredDate",ShippedDate,"ShipVia","Freight","ShipName","ShipAddress",ShipCity,"ShipRegion","ShipPostalCode","ShipCountry")VALUES (10945,N'MORGK',4,'3/12/1998','4/9/1998','3/18/1998',1,10.22,N'Morgenstern Gesundkost',N'Heerstr. 22',N'Leipzig',NULL,N'04179',N'Germany')</v>
      </c>
      <c r="E7358" t="s">
        <v>5707</v>
      </c>
    </row>
    <row r="7359" spans="1:5" hidden="1" x14ac:dyDescent="0.25">
      <c r="A7359" t="s">
        <v>2161</v>
      </c>
      <c r="B7359" t="s">
        <v>2163</v>
      </c>
      <c r="D7359" t="str">
        <f t="shared" si="84"/>
        <v>("OrderID","CustomerID","EmployeeID","OrderDate","RequiredDate",ShipCity,"ShipRegion","ShipPostalCode","ShipCountry")NULL,N'04179',N'Germany')</v>
      </c>
      <c r="E7359" t="s">
        <v>3578</v>
      </c>
    </row>
    <row r="7360" spans="1:5" hidden="1" x14ac:dyDescent="0.25">
      <c r="A7360" t="s">
        <v>2161</v>
      </c>
      <c r="C7360" t="s">
        <v>2164</v>
      </c>
      <c r="D7360" t="str">
        <f t="shared" si="84"/>
        <v>N'Morgenstern Gesundkost',N'Heerstr. 22',N'Leipzig',</v>
      </c>
      <c r="E7360" t="s">
        <v>2243</v>
      </c>
    </row>
    <row r="7361" spans="1:5" hidden="1" x14ac:dyDescent="0.25">
      <c r="A7361" t="s">
        <v>2161</v>
      </c>
      <c r="C7361" t="s">
        <v>2165</v>
      </c>
      <c r="D7361" t="str">
        <f t="shared" si="84"/>
        <v>VALUES (10945,N'MORGK',4,'3/12/1998','4/9/1998','3/18/1998',1,10.22,N'Morgenstern Gesundkost',N'Heerstr. 22',N'Leipzig',NULL,N'04179',N'Germany')INSERT INTO "Orders"ShippedDate,"ShipVia","Freight","ShipName","ShipAddress",</v>
      </c>
      <c r="E7361" t="s">
        <v>5708</v>
      </c>
    </row>
    <row r="7362" spans="1:5" hidden="1" x14ac:dyDescent="0.25">
      <c r="A7362" t="s">
        <v>2161</v>
      </c>
      <c r="B7362" t="s">
        <v>3037</v>
      </c>
      <c r="D7362" t="str">
        <f t="shared" si="84"/>
        <v>VALUES (10945,N'MORGK',4,'3/12/1998','4/9/1998','3/18/1998',1,10.22,NULL,N'04179',N'Germany')("OrderID","CustomerID","EmployeeID","OrderDate","RequiredDate",ShippedDate,"ShipVia","Freight","ShipName","ShipAddress",ShipCity,"ShipRegion","ShipPostalCode","ShipCountry")</v>
      </c>
      <c r="E7362" t="s">
        <v>5709</v>
      </c>
    </row>
    <row r="7363" spans="1:5" hidden="1" x14ac:dyDescent="0.25">
      <c r="A7363" t="s">
        <v>2161</v>
      </c>
      <c r="C7363" t="s">
        <v>2243</v>
      </c>
      <c r="D7363" t="str">
        <f t="shared" si="84"/>
        <v>ShipCity,"ShipRegion","ShipPostalCode","ShipCountry")</v>
      </c>
      <c r="E7363" t="s">
        <v>2165</v>
      </c>
    </row>
    <row r="7364" spans="1:5" hidden="1" x14ac:dyDescent="0.25">
      <c r="A7364" t="s">
        <v>2161</v>
      </c>
      <c r="C7364" t="s">
        <v>2244</v>
      </c>
      <c r="D7364" t="str">
        <f t="shared" si="84"/>
        <v>INSERT INTO "Orders"ShippedDate,"ShipVia","Freight","ShipName","ShipAddress",N'Vaffeljernet',N'Smagsloget 45',N'Århus',</v>
      </c>
      <c r="E7364" t="s">
        <v>3919</v>
      </c>
    </row>
    <row r="7365" spans="1:5" x14ac:dyDescent="0.25">
      <c r="A7365" t="s">
        <v>2161</v>
      </c>
      <c r="B7365" t="s">
        <v>2162</v>
      </c>
      <c r="D7365" t="str">
        <f t="shared" si="84"/>
        <v>INSERT INTO "Orders"("OrderID","CustomerID","EmployeeID","OrderDate","RequiredDate",ShippedDate,"ShipVia","Freight","ShipName","ShipAddress",ShipCity,"ShipRegion","ShipPostalCode","ShipCountry")VALUES (10946,N'VAFFE',1,'3/12/1998','4/9/1998','3/19/1998',2,27.20,N'Vaffeljernet',N'Smagsloget 45',N'Århus',NULL,N'8200',N'Denmark')</v>
      </c>
      <c r="E7365" t="s">
        <v>5710</v>
      </c>
    </row>
    <row r="7366" spans="1:5" hidden="1" x14ac:dyDescent="0.25">
      <c r="A7366" t="s">
        <v>2161</v>
      </c>
      <c r="B7366" t="s">
        <v>2163</v>
      </c>
      <c r="D7366" t="str">
        <f t="shared" si="84"/>
        <v>("OrderID","CustomerID","EmployeeID","OrderDate","RequiredDate",ShipCity,"ShipRegion","ShipPostalCode","ShipCountry")NULL,N'8200',N'Denmark')</v>
      </c>
      <c r="E7366" t="s">
        <v>3921</v>
      </c>
    </row>
    <row r="7367" spans="1:5" hidden="1" x14ac:dyDescent="0.25">
      <c r="A7367" t="s">
        <v>2161</v>
      </c>
      <c r="C7367" t="s">
        <v>2164</v>
      </c>
      <c r="D7367" t="str">
        <f t="shared" si="84"/>
        <v>N'Vaffeljernet',N'Smagsloget 45',N'Århus',</v>
      </c>
      <c r="E7367" t="s">
        <v>2406</v>
      </c>
    </row>
    <row r="7368" spans="1:5" hidden="1" x14ac:dyDescent="0.25">
      <c r="A7368" t="s">
        <v>2161</v>
      </c>
      <c r="C7368" t="s">
        <v>2165</v>
      </c>
      <c r="D7368" t="str">
        <f t="shared" si="84"/>
        <v>VALUES (10946,N'VAFFE',1,'3/12/1998','4/9/1998','3/19/1998',2,27.20,N'Vaffeljernet',N'Smagsloget 45',N'Århus',NULL,N'8200',N'Denmark')INSERT INTO "Orders"ShippedDate,"ShipVia","Freight","ShipName","ShipAddress",</v>
      </c>
      <c r="E7368" t="s">
        <v>5711</v>
      </c>
    </row>
    <row r="7369" spans="1:5" hidden="1" x14ac:dyDescent="0.25">
      <c r="A7369" t="s">
        <v>2161</v>
      </c>
      <c r="B7369" t="s">
        <v>3038</v>
      </c>
      <c r="D7369" t="str">
        <f t="shared" si="84"/>
        <v>VALUES (10946,N'VAFFE',1,'3/12/1998','4/9/1998','3/19/1998',2,27.20,NULL,N'8200',N'Denmark')("OrderID","CustomerID","EmployeeID","OrderDate","RequiredDate",ShippedDate,"ShipVia","Freight","ShipName","ShipAddress",ShipCity,"ShipRegion","ShipPostalCode","ShipCountry")</v>
      </c>
      <c r="E7369" t="s">
        <v>5712</v>
      </c>
    </row>
    <row r="7370" spans="1:5" hidden="1" x14ac:dyDescent="0.25">
      <c r="A7370" t="s">
        <v>2161</v>
      </c>
      <c r="C7370" t="s">
        <v>2406</v>
      </c>
      <c r="D7370" t="str">
        <f t="shared" si="84"/>
        <v>ShipCity,"ShipRegion","ShipPostalCode","ShipCountry")</v>
      </c>
      <c r="E7370" t="s">
        <v>2165</v>
      </c>
    </row>
    <row r="7371" spans="1:5" hidden="1" x14ac:dyDescent="0.25">
      <c r="A7371" t="s">
        <v>2161</v>
      </c>
      <c r="C7371" t="s">
        <v>2407</v>
      </c>
      <c r="D7371" t="str">
        <f t="shared" si="84"/>
        <v>INSERT INTO "Orders"ShippedDate,"ShipVia","Freight","ShipName","ShipAddress",N'B''s Beverages',N'Fauntleroy Circus',N'London',</v>
      </c>
      <c r="E7371" t="s">
        <v>3626</v>
      </c>
    </row>
    <row r="7372" spans="1:5" x14ac:dyDescent="0.25">
      <c r="A7372" t="s">
        <v>2161</v>
      </c>
      <c r="B7372" t="s">
        <v>2162</v>
      </c>
      <c r="D7372" t="str">
        <f t="shared" si="84"/>
        <v>INSERT INTO "Orders"("OrderID","CustomerID","EmployeeID","OrderDate","RequiredDate",ShippedDate,"ShipVia","Freight","ShipName","ShipAddress",ShipCity,"ShipRegion","ShipPostalCode","ShipCountry")VALUES (10947,N'BSBEV',3,'3/13/1998','4/10/1998','3/16/1998',2,3.26,N'B''s Beverages',N'Fauntleroy Circus',N'London',NULL,N'EC2 5NT',N'UK')</v>
      </c>
      <c r="E7372" t="s">
        <v>5713</v>
      </c>
    </row>
    <row r="7373" spans="1:5" hidden="1" x14ac:dyDescent="0.25">
      <c r="A7373" t="s">
        <v>2161</v>
      </c>
      <c r="B7373" t="s">
        <v>2163</v>
      </c>
      <c r="D7373" t="str">
        <f t="shared" si="84"/>
        <v>("OrderID","CustomerID","EmployeeID","OrderDate","RequiredDate",ShipCity,"ShipRegion","ShipPostalCode","ShipCountry")NULL,N'EC2 5NT',N'UK')</v>
      </c>
      <c r="E7373" t="s">
        <v>3628</v>
      </c>
    </row>
    <row r="7374" spans="1:5" hidden="1" x14ac:dyDescent="0.25">
      <c r="A7374" t="s">
        <v>2161</v>
      </c>
      <c r="C7374" t="s">
        <v>2164</v>
      </c>
      <c r="D7374" t="str">
        <f t="shared" si="84"/>
        <v>N'B''s Beverages',N'Fauntleroy Circus',N'London',</v>
      </c>
      <c r="E7374" t="s">
        <v>2269</v>
      </c>
    </row>
    <row r="7375" spans="1:5" hidden="1" x14ac:dyDescent="0.25">
      <c r="A7375" t="s">
        <v>2161</v>
      </c>
      <c r="C7375" t="s">
        <v>2165</v>
      </c>
      <c r="D7375" t="str">
        <f t="shared" si="84"/>
        <v>VALUES (10947,N'BSBEV',3,'3/13/1998','4/10/1998','3/16/1998',2,3.26,N'B''s Beverages',N'Fauntleroy Circus',N'London',NULL,N'EC2 5NT',N'UK')INSERT INTO "Orders"ShippedDate,"ShipVia","Freight","ShipName","ShipAddress",</v>
      </c>
      <c r="E7375" t="s">
        <v>5714</v>
      </c>
    </row>
    <row r="7376" spans="1:5" hidden="1" x14ac:dyDescent="0.25">
      <c r="A7376" t="s">
        <v>2161</v>
      </c>
      <c r="B7376" t="s">
        <v>3039</v>
      </c>
      <c r="D7376" t="str">
        <f t="shared" si="84"/>
        <v>VALUES (10947,N'BSBEV',3,'3/13/1998','4/10/1998','3/16/1998',2,3.26,NULL,N'EC2 5NT',N'UK')("OrderID","CustomerID","EmployeeID","OrderDate","RequiredDate",ShippedDate,"ShipVia","Freight","ShipName","ShipAddress",ShipCity,"ShipRegion","ShipPostalCode","ShipCountry")</v>
      </c>
      <c r="E7376" t="s">
        <v>5715</v>
      </c>
    </row>
    <row r="7377" spans="1:5" hidden="1" x14ac:dyDescent="0.25">
      <c r="A7377" t="s">
        <v>2161</v>
      </c>
      <c r="C7377" t="s">
        <v>2269</v>
      </c>
      <c r="D7377" t="str">
        <f t="shared" si="84"/>
        <v>ShipCity,"ShipRegion","ShipPostalCode","ShipCountry")</v>
      </c>
      <c r="E7377" t="s">
        <v>2165</v>
      </c>
    </row>
    <row r="7378" spans="1:5" hidden="1" x14ac:dyDescent="0.25">
      <c r="A7378" t="s">
        <v>2161</v>
      </c>
      <c r="C7378" t="s">
        <v>2270</v>
      </c>
      <c r="D7378" t="str">
        <f t="shared" si="84"/>
        <v>INSERT INTO "Orders"ShippedDate,"ShipVia","Freight","ShipName","ShipAddress",N'Godos Cocina Típica',N'C/ Romero, 33',N'Sevilla',</v>
      </c>
      <c r="E7378" t="s">
        <v>3678</v>
      </c>
    </row>
    <row r="7379" spans="1:5" x14ac:dyDescent="0.25">
      <c r="A7379" t="s">
        <v>2161</v>
      </c>
      <c r="B7379" t="s">
        <v>2162</v>
      </c>
      <c r="D7379" t="str">
        <f t="shared" si="84"/>
        <v>INSERT INTO "Orders"("OrderID","CustomerID","EmployeeID","OrderDate","RequiredDate",ShippedDate,"ShipVia","Freight","ShipName","ShipAddress",ShipCity,"ShipRegion","ShipPostalCode","ShipCountry")VALUES (10948,N'GODOS',3,'3/13/1998','4/10/1998','3/19/1998',3,23.39,N'Godos Cocina Típica',N'C/ Romero, 33',N'Sevilla',NULL,N'41101',N'Spain')</v>
      </c>
      <c r="E7379" t="s">
        <v>5716</v>
      </c>
    </row>
    <row r="7380" spans="1:5" hidden="1" x14ac:dyDescent="0.25">
      <c r="A7380" t="s">
        <v>2161</v>
      </c>
      <c r="B7380" t="s">
        <v>2163</v>
      </c>
      <c r="D7380" t="str">
        <f t="shared" si="84"/>
        <v>("OrderID","CustomerID","EmployeeID","OrderDate","RequiredDate",ShipCity,"ShipRegion","ShipPostalCode","ShipCountry")NULL,N'41101',N'Spain')</v>
      </c>
      <c r="E7380" t="s">
        <v>3680</v>
      </c>
    </row>
    <row r="7381" spans="1:5" hidden="1" x14ac:dyDescent="0.25">
      <c r="A7381" t="s">
        <v>2161</v>
      </c>
      <c r="C7381" t="s">
        <v>2164</v>
      </c>
      <c r="D7381" t="str">
        <f t="shared" si="84"/>
        <v>N'Godos Cocina Típica',N'C/ Romero, 33',N'Sevilla',</v>
      </c>
      <c r="E7381" t="s">
        <v>2293</v>
      </c>
    </row>
    <row r="7382" spans="1:5" hidden="1" x14ac:dyDescent="0.25">
      <c r="A7382" t="s">
        <v>2161</v>
      </c>
      <c r="C7382" t="s">
        <v>2165</v>
      </c>
      <c r="D7382" t="str">
        <f t="shared" si="84"/>
        <v>VALUES (10948,N'GODOS',3,'3/13/1998','4/10/1998','3/19/1998',3,23.39,N'Godos Cocina Típica',N'C/ Romero, 33',N'Sevilla',NULL,N'41101',N'Spain')INSERT INTO "Orders"ShippedDate,"ShipVia","Freight","ShipName","ShipAddress",</v>
      </c>
      <c r="E7382" t="s">
        <v>5717</v>
      </c>
    </row>
    <row r="7383" spans="1:5" hidden="1" x14ac:dyDescent="0.25">
      <c r="A7383" t="s">
        <v>2161</v>
      </c>
      <c r="B7383" t="s">
        <v>3040</v>
      </c>
      <c r="D7383" t="str">
        <f t="shared" si="84"/>
        <v>VALUES (10948,N'GODOS',3,'3/13/1998','4/10/1998','3/19/1998',3,23.39,NULL,N'41101',N'Spain')("OrderID","CustomerID","EmployeeID","OrderDate","RequiredDate",ShippedDate,"ShipVia","Freight","ShipName","ShipAddress",ShipCity,"ShipRegion","ShipPostalCode","ShipCountry")</v>
      </c>
      <c r="E7383" t="s">
        <v>5718</v>
      </c>
    </row>
    <row r="7384" spans="1:5" hidden="1" x14ac:dyDescent="0.25">
      <c r="A7384" t="s">
        <v>2161</v>
      </c>
      <c r="C7384" t="s">
        <v>2293</v>
      </c>
      <c r="D7384" t="str">
        <f t="shared" si="84"/>
        <v>ShipCity,"ShipRegion","ShipPostalCode","ShipCountry")</v>
      </c>
      <c r="E7384" t="s">
        <v>2165</v>
      </c>
    </row>
    <row r="7385" spans="1:5" hidden="1" x14ac:dyDescent="0.25">
      <c r="A7385" t="s">
        <v>2161</v>
      </c>
      <c r="C7385" t="s">
        <v>2294</v>
      </c>
      <c r="D7385" t="str">
        <f t="shared" si="84"/>
        <v>INSERT INTO "Orders"ShippedDate,"ShipVia","Freight","ShipName","ShipAddress",N'Bottom-Dollar Markets',N'23 Tsawassen Blvd.',N'Tsawassen',</v>
      </c>
      <c r="E7385" t="s">
        <v>3995</v>
      </c>
    </row>
    <row r="7386" spans="1:5" x14ac:dyDescent="0.25">
      <c r="A7386" t="s">
        <v>2161</v>
      </c>
      <c r="B7386" t="s">
        <v>2162</v>
      </c>
      <c r="D7386" t="str">
        <f t="shared" si="84"/>
        <v>INSERT INTO "Orders"("OrderID","CustomerID","EmployeeID","OrderDate","RequiredDate",ShippedDate,"ShipVia","Freight","ShipName","ShipAddress",ShipCity,"ShipRegion","ShipPostalCode","ShipCountry")VALUES (10949,N'BOTTM',2,'3/13/1998','4/10/1998','3/17/1998',3,74.44,N'Bottom-Dollar Markets',N'23 Tsawassen Blvd.',N'Tsawassen',N'BC',N'T2F 8M4',N'Canada')</v>
      </c>
      <c r="E7386" t="s">
        <v>5719</v>
      </c>
    </row>
    <row r="7387" spans="1:5" hidden="1" x14ac:dyDescent="0.25">
      <c r="A7387" t="s">
        <v>2161</v>
      </c>
      <c r="B7387" t="s">
        <v>2163</v>
      </c>
      <c r="D7387" t="str">
        <f t="shared" si="84"/>
        <v>("OrderID","CustomerID","EmployeeID","OrderDate","RequiredDate",ShipCity,"ShipRegion","ShipPostalCode","ShipCountry")N'BC',N'T2F 8M4',N'Canada')</v>
      </c>
      <c r="E7387" t="s">
        <v>3997</v>
      </c>
    </row>
    <row r="7388" spans="1:5" hidden="1" x14ac:dyDescent="0.25">
      <c r="A7388" t="s">
        <v>2161</v>
      </c>
      <c r="C7388" t="s">
        <v>2164</v>
      </c>
      <c r="D7388" t="str">
        <f t="shared" si="84"/>
        <v>N'Bottom-Dollar Markets',N'23 Tsawassen Blvd.',N'Tsawassen',</v>
      </c>
      <c r="E7388" t="s">
        <v>2438</v>
      </c>
    </row>
    <row r="7389" spans="1:5" hidden="1" x14ac:dyDescent="0.25">
      <c r="A7389" t="s">
        <v>2161</v>
      </c>
      <c r="C7389" t="s">
        <v>2165</v>
      </c>
      <c r="D7389" t="str">
        <f t="shared" si="84"/>
        <v>VALUES (10949,N'BOTTM',2,'3/13/1998','4/10/1998','3/17/1998',3,74.44,N'Bottom-Dollar Markets',N'23 Tsawassen Blvd.',N'Tsawassen',N'BC',N'T2F 8M4',N'Canada')INSERT INTO "Orders"ShippedDate,"ShipVia","Freight","ShipName","ShipAddress",</v>
      </c>
      <c r="E7389" t="s">
        <v>5720</v>
      </c>
    </row>
    <row r="7390" spans="1:5" hidden="1" x14ac:dyDescent="0.25">
      <c r="A7390" t="s">
        <v>2161</v>
      </c>
      <c r="B7390" t="s">
        <v>3041</v>
      </c>
      <c r="D7390" t="str">
        <f t="shared" si="84"/>
        <v>VALUES (10949,N'BOTTM',2,'3/13/1998','4/10/1998','3/17/1998',3,74.44,N'BC',N'T2F 8M4',N'Canada')("OrderID","CustomerID","EmployeeID","OrderDate","RequiredDate",ShippedDate,"ShipVia","Freight","ShipName","ShipAddress",ShipCity,"ShipRegion","ShipPostalCode","ShipCountry")</v>
      </c>
      <c r="E7390" t="s">
        <v>5721</v>
      </c>
    </row>
    <row r="7391" spans="1:5" hidden="1" x14ac:dyDescent="0.25">
      <c r="A7391" t="s">
        <v>2161</v>
      </c>
      <c r="C7391" t="s">
        <v>2438</v>
      </c>
      <c r="D7391" t="str">
        <f t="shared" si="84"/>
        <v>ShipCity,"ShipRegion","ShipPostalCode","ShipCountry")</v>
      </c>
      <c r="E7391" t="s">
        <v>2165</v>
      </c>
    </row>
    <row r="7392" spans="1:5" hidden="1" x14ac:dyDescent="0.25">
      <c r="A7392" t="s">
        <v>2161</v>
      </c>
      <c r="C7392" t="s">
        <v>2439</v>
      </c>
      <c r="D7392" t="str">
        <f t="shared" si="84"/>
        <v>INSERT INTO "Orders"ShippedDate,"ShipVia","Freight","ShipName","ShipAddress",N'Magazzini Alimentari Riuniti',N'Via Ludovico il Moro 22',N'Bergamo',</v>
      </c>
      <c r="E7392" t="s">
        <v>3566</v>
      </c>
    </row>
    <row r="7393" spans="1:5" x14ac:dyDescent="0.25">
      <c r="A7393" t="s">
        <v>2161</v>
      </c>
      <c r="B7393" t="s">
        <v>2162</v>
      </c>
      <c r="D7393" t="str">
        <f t="shared" si="84"/>
        <v>INSERT INTO "Orders"("OrderID","CustomerID","EmployeeID","OrderDate","RequiredDate",ShippedDate,"ShipVia","Freight","ShipName","ShipAddress",ShipCity,"ShipRegion","ShipPostalCode","ShipCountry")VALUES (10950,N'MAGAA',1,'3/16/1998','4/13/1998','3/23/1998',2,2.50,N'Magazzini Alimentari Riuniti',N'Via Ludovico il Moro 22',N'Bergamo',NULL,N'24100',N'Italy')</v>
      </c>
      <c r="E7393" t="s">
        <v>5722</v>
      </c>
    </row>
    <row r="7394" spans="1:5" hidden="1" x14ac:dyDescent="0.25">
      <c r="A7394" t="s">
        <v>2161</v>
      </c>
      <c r="B7394" t="s">
        <v>2163</v>
      </c>
      <c r="D7394" t="str">
        <f t="shared" si="84"/>
        <v>("OrderID","CustomerID","EmployeeID","OrderDate","RequiredDate",ShipCity,"ShipRegion","ShipPostalCode","ShipCountry")NULL,N'24100',N'Italy')</v>
      </c>
      <c r="E7394" t="s">
        <v>3568</v>
      </c>
    </row>
    <row r="7395" spans="1:5" hidden="1" x14ac:dyDescent="0.25">
      <c r="A7395" t="s">
        <v>2161</v>
      </c>
      <c r="C7395" t="s">
        <v>2164</v>
      </c>
      <c r="D7395" t="str">
        <f t="shared" si="84"/>
        <v>N'Magazzini Alimentari Riuniti',N'Via Ludovico il Moro 22',N'Bergamo',</v>
      </c>
      <c r="E7395" t="s">
        <v>2237</v>
      </c>
    </row>
    <row r="7396" spans="1:5" hidden="1" x14ac:dyDescent="0.25">
      <c r="A7396" t="s">
        <v>2161</v>
      </c>
      <c r="C7396" t="s">
        <v>2165</v>
      </c>
      <c r="D7396" t="str">
        <f t="shared" si="84"/>
        <v>VALUES (10950,N'MAGAA',1,'3/16/1998','4/13/1998','3/23/1998',2,2.50,N'Magazzini Alimentari Riuniti',N'Via Ludovico il Moro 22',N'Bergamo',NULL,N'24100',N'Italy')INSERT INTO "Orders"ShippedDate,"ShipVia","Freight","ShipName","ShipAddress",</v>
      </c>
      <c r="E7396" t="s">
        <v>5723</v>
      </c>
    </row>
    <row r="7397" spans="1:5" hidden="1" x14ac:dyDescent="0.25">
      <c r="A7397" t="s">
        <v>2161</v>
      </c>
      <c r="B7397" t="s">
        <v>3042</v>
      </c>
      <c r="D7397" t="str">
        <f t="shared" si="84"/>
        <v>VALUES (10950,N'MAGAA',1,'3/16/1998','4/13/1998','3/23/1998',2,2.50,NULL,N'24100',N'Italy')("OrderID","CustomerID","EmployeeID","OrderDate","RequiredDate",ShippedDate,"ShipVia","Freight","ShipName","ShipAddress",ShipCity,"ShipRegion","ShipPostalCode","ShipCountry")</v>
      </c>
      <c r="E7397" t="s">
        <v>5724</v>
      </c>
    </row>
    <row r="7398" spans="1:5" hidden="1" x14ac:dyDescent="0.25">
      <c r="A7398" t="s">
        <v>2161</v>
      </c>
      <c r="C7398" t="s">
        <v>2237</v>
      </c>
      <c r="D7398" t="str">
        <f t="shared" si="84"/>
        <v>ShipCity,"ShipRegion","ShipPostalCode","ShipCountry")</v>
      </c>
      <c r="E7398" t="s">
        <v>2165</v>
      </c>
    </row>
    <row r="7399" spans="1:5" hidden="1" x14ac:dyDescent="0.25">
      <c r="A7399" t="s">
        <v>2161</v>
      </c>
      <c r="C7399" t="s">
        <v>2238</v>
      </c>
      <c r="D7399" t="str">
        <f t="shared" si="84"/>
        <v>INSERT INTO "Orders"ShippedDate,"ShipVia","Freight","ShipName","ShipAddress",N'Richter Supermarkt',N'Starenweg 5',N'Genève',</v>
      </c>
      <c r="E7399" t="s">
        <v>3473</v>
      </c>
    </row>
    <row r="7400" spans="1:5" x14ac:dyDescent="0.25">
      <c r="A7400" t="s">
        <v>2161</v>
      </c>
      <c r="B7400" t="s">
        <v>2162</v>
      </c>
      <c r="D7400" t="str">
        <f t="shared" si="84"/>
        <v>INSERT INTO "Orders"("OrderID","CustomerID","EmployeeID","OrderDate","RequiredDate",ShippedDate,"ShipVia","Freight","ShipName","ShipAddress",ShipCity,"ShipRegion","ShipPostalCode","ShipCountry")VALUES (10951,N'RICSU',9,'3/16/1998','4/27/1998','4/7/1998',2,30.85,N'Richter Supermarkt',N'Starenweg 5',N'Genève',NULL,N'1204',N'Switzerland')</v>
      </c>
      <c r="E7400" t="s">
        <v>5725</v>
      </c>
    </row>
    <row r="7401" spans="1:5" hidden="1" x14ac:dyDescent="0.25">
      <c r="A7401" t="s">
        <v>2161</v>
      </c>
      <c r="B7401" t="s">
        <v>2163</v>
      </c>
      <c r="D7401" t="str">
        <f t="shared" si="84"/>
        <v>("OrderID","CustomerID","EmployeeID","OrderDate","RequiredDate",ShipCity,"ShipRegion","ShipPostalCode","ShipCountry")NULL,N'1204',N'Switzerland')</v>
      </c>
      <c r="E7401" t="s">
        <v>3475</v>
      </c>
    </row>
    <row r="7402" spans="1:5" hidden="1" x14ac:dyDescent="0.25">
      <c r="A7402" t="s">
        <v>2161</v>
      </c>
      <c r="C7402" t="s">
        <v>2164</v>
      </c>
      <c r="D7402" t="str">
        <f t="shared" si="84"/>
        <v>N'Richter Supermarkt',N'Starenweg 5',N'Genève',</v>
      </c>
      <c r="E7402" t="s">
        <v>2185</v>
      </c>
    </row>
    <row r="7403" spans="1:5" hidden="1" x14ac:dyDescent="0.25">
      <c r="A7403" t="s">
        <v>2161</v>
      </c>
      <c r="C7403" t="s">
        <v>2165</v>
      </c>
      <c r="D7403" t="str">
        <f t="shared" si="84"/>
        <v>VALUES (10951,N'RICSU',9,'3/16/1998','4/27/1998','4/7/1998',2,30.85,N'Richter Supermarkt',N'Starenweg 5',N'Genève',NULL,N'1204',N'Switzerland')INSERT INTO "Orders"ShippedDate,"ShipVia","Freight","ShipName","ShipAddress",</v>
      </c>
      <c r="E7403" t="s">
        <v>5726</v>
      </c>
    </row>
    <row r="7404" spans="1:5" hidden="1" x14ac:dyDescent="0.25">
      <c r="A7404" t="s">
        <v>2161</v>
      </c>
      <c r="B7404" t="s">
        <v>3043</v>
      </c>
      <c r="D7404" t="str">
        <f t="shared" si="84"/>
        <v>VALUES (10951,N'RICSU',9,'3/16/1998','4/27/1998','4/7/1998',2,30.85,NULL,N'1204',N'Switzerland')("OrderID","CustomerID","EmployeeID","OrderDate","RequiredDate",ShippedDate,"ShipVia","Freight","ShipName","ShipAddress",ShipCity,"ShipRegion","ShipPostalCode","ShipCountry")</v>
      </c>
      <c r="E7404" t="s">
        <v>5727</v>
      </c>
    </row>
    <row r="7405" spans="1:5" hidden="1" x14ac:dyDescent="0.25">
      <c r="A7405" t="s">
        <v>2161</v>
      </c>
      <c r="C7405" t="s">
        <v>2185</v>
      </c>
      <c r="D7405" t="str">
        <f t="shared" si="84"/>
        <v>ShipCity,"ShipRegion","ShipPostalCode","ShipCountry")</v>
      </c>
      <c r="E7405" t="s">
        <v>2165</v>
      </c>
    </row>
    <row r="7406" spans="1:5" hidden="1" x14ac:dyDescent="0.25">
      <c r="A7406" t="s">
        <v>2161</v>
      </c>
      <c r="C7406" t="s">
        <v>2186</v>
      </c>
      <c r="D7406" t="str">
        <f t="shared" si="84"/>
        <v>INSERT INTO "Orders"ShippedDate,"ShipVia","Freight","ShipName","ShipAddress",N'Alfred''s Futterkiste',N'Obere Str. 57',N'Berlin',</v>
      </c>
      <c r="E7406" t="s">
        <v>4943</v>
      </c>
    </row>
    <row r="7407" spans="1:5" x14ac:dyDescent="0.25">
      <c r="A7407" t="s">
        <v>2161</v>
      </c>
      <c r="B7407" t="s">
        <v>2162</v>
      </c>
      <c r="D7407" t="str">
        <f t="shared" si="84"/>
        <v>INSERT INTO "Orders"("OrderID","CustomerID","EmployeeID","OrderDate","RequiredDate",ShippedDate,"ShipVia","Freight","ShipName","ShipAddress",ShipCity,"ShipRegion","ShipPostalCode","ShipCountry")VALUES (10952,N'ALFKI',1,'3/16/1998','4/27/1998','3/24/1998',1,40.42,N'Alfred''s Futterkiste',N'Obere Str. 57',N'Berlin',NULL,N'12209',N'Germany')</v>
      </c>
      <c r="E7407" t="s">
        <v>5728</v>
      </c>
    </row>
    <row r="7408" spans="1:5" hidden="1" x14ac:dyDescent="0.25">
      <c r="A7408" t="s">
        <v>2161</v>
      </c>
      <c r="B7408" t="s">
        <v>2163</v>
      </c>
      <c r="D7408" t="str">
        <f t="shared" ref="D7408:D7471" si="85">B7408&amp;B7409&amp;C7410&amp;C7411&amp;B7412&amp;C7413&amp;C7414</f>
        <v>("OrderID","CustomerID","EmployeeID","OrderDate","RequiredDate",ShipCity,"ShipRegion","ShipPostalCode","ShipCountry")NULL,N'12209',N'Germany')</v>
      </c>
      <c r="E7408" t="s">
        <v>4795</v>
      </c>
    </row>
    <row r="7409" spans="1:5" hidden="1" x14ac:dyDescent="0.25">
      <c r="A7409" t="s">
        <v>2161</v>
      </c>
      <c r="C7409" t="s">
        <v>2164</v>
      </c>
      <c r="D7409" t="str">
        <f t="shared" si="85"/>
        <v>N'Alfred''s Futterkiste',N'Obere Str. 57',N'Berlin',</v>
      </c>
      <c r="E7409" t="s">
        <v>2780</v>
      </c>
    </row>
    <row r="7410" spans="1:5" hidden="1" x14ac:dyDescent="0.25">
      <c r="A7410" t="s">
        <v>2161</v>
      </c>
      <c r="C7410" t="s">
        <v>2165</v>
      </c>
      <c r="D7410" t="str">
        <f t="shared" si="85"/>
        <v>VALUES (10952,N'ALFKI',1,'3/16/1998','4/27/1998','3/24/1998',1,40.42,N'Alfred''s Futterkiste',N'Obere Str. 57',N'Berlin',NULL,N'12209',N'Germany')INSERT INTO "Orders"ShippedDate,"ShipVia","Freight","ShipName","ShipAddress",</v>
      </c>
      <c r="E7410" t="s">
        <v>5729</v>
      </c>
    </row>
    <row r="7411" spans="1:5" hidden="1" x14ac:dyDescent="0.25">
      <c r="A7411" t="s">
        <v>2161</v>
      </c>
      <c r="B7411" t="s">
        <v>3044</v>
      </c>
      <c r="D7411" t="str">
        <f t="shared" si="85"/>
        <v>VALUES (10952,N'ALFKI',1,'3/16/1998','4/27/1998','3/24/1998',1,40.42,NULL,N'12209',N'Germany')("OrderID","CustomerID","EmployeeID","OrderDate","RequiredDate",ShippedDate,"ShipVia","Freight","ShipName","ShipAddress",ShipCity,"ShipRegion","ShipPostalCode","ShipCountry")</v>
      </c>
      <c r="E7411" t="s">
        <v>5730</v>
      </c>
    </row>
    <row r="7412" spans="1:5" hidden="1" x14ac:dyDescent="0.25">
      <c r="A7412" t="s">
        <v>2161</v>
      </c>
      <c r="C7412" t="s">
        <v>2780</v>
      </c>
      <c r="D7412" t="str">
        <f t="shared" si="85"/>
        <v>ShipCity,"ShipRegion","ShipPostalCode","ShipCountry")</v>
      </c>
      <c r="E7412" t="s">
        <v>2165</v>
      </c>
    </row>
    <row r="7413" spans="1:5" hidden="1" x14ac:dyDescent="0.25">
      <c r="A7413" t="s">
        <v>2161</v>
      </c>
      <c r="C7413" t="s">
        <v>2729</v>
      </c>
      <c r="D7413" t="str">
        <f t="shared" si="85"/>
        <v>INSERT INTO "Orders"ShippedDate,"ShipVia","Freight","ShipName","ShipAddress",N'Around the Horn',N'Brook Farm Stratford St. Mary',N'Colchester',</v>
      </c>
      <c r="E7413" t="s">
        <v>3871</v>
      </c>
    </row>
    <row r="7414" spans="1:5" x14ac:dyDescent="0.25">
      <c r="A7414" t="s">
        <v>2161</v>
      </c>
      <c r="B7414" t="s">
        <v>2162</v>
      </c>
      <c r="D7414" t="str">
        <f t="shared" si="85"/>
        <v>INSERT INTO "Orders"("OrderID","CustomerID","EmployeeID","OrderDate","RequiredDate",ShippedDate,"ShipVia","Freight","ShipName","ShipAddress",ShipCity,"ShipRegion","ShipPostalCode","ShipCountry")VALUES (10953,N'AROUT',9,'3/16/1998','3/30/1998','3/25/1998',2,23.72,N'Around the Horn',N'Brook Farm Stratford St. Mary',N'Colchester',N'Essex',N'CO7 6JX',N'UK')</v>
      </c>
      <c r="E7414" t="s">
        <v>5731</v>
      </c>
    </row>
    <row r="7415" spans="1:5" hidden="1" x14ac:dyDescent="0.25">
      <c r="A7415" t="s">
        <v>2161</v>
      </c>
      <c r="B7415" t="s">
        <v>2163</v>
      </c>
      <c r="D7415" t="str">
        <f t="shared" si="85"/>
        <v>("OrderID","CustomerID","EmployeeID","OrderDate","RequiredDate",ShipCity,"ShipRegion","ShipPostalCode","ShipCountry")N'Essex',N'CO7 6JX',N'UK')</v>
      </c>
      <c r="E7415" t="s">
        <v>3873</v>
      </c>
    </row>
    <row r="7416" spans="1:5" hidden="1" x14ac:dyDescent="0.25">
      <c r="A7416" t="s">
        <v>2161</v>
      </c>
      <c r="C7416" t="s">
        <v>2164</v>
      </c>
      <c r="D7416" t="str">
        <f t="shared" si="85"/>
        <v>N'Around the Horn',N'Brook Farm Stratford St. Mary',N'Colchester',</v>
      </c>
      <c r="E7416" t="s">
        <v>2382</v>
      </c>
    </row>
    <row r="7417" spans="1:5" hidden="1" x14ac:dyDescent="0.25">
      <c r="A7417" t="s">
        <v>2161</v>
      </c>
      <c r="C7417" t="s">
        <v>2165</v>
      </c>
      <c r="D7417" t="str">
        <f t="shared" si="85"/>
        <v>VALUES (10953,N'AROUT',9,'3/16/1998','3/30/1998','3/25/1998',2,23.72,N'Around the Horn',N'Brook Farm Stratford St. Mary',N'Colchester',N'Essex',N'CO7 6JX',N'UK')INSERT INTO "Orders"ShippedDate,"ShipVia","Freight","ShipName","ShipAddress",</v>
      </c>
      <c r="E7417" t="s">
        <v>5732</v>
      </c>
    </row>
    <row r="7418" spans="1:5" hidden="1" x14ac:dyDescent="0.25">
      <c r="A7418" t="s">
        <v>2161</v>
      </c>
      <c r="B7418" t="s">
        <v>3045</v>
      </c>
      <c r="D7418" t="str">
        <f t="shared" si="85"/>
        <v>VALUES (10953,N'AROUT',9,'3/16/1998','3/30/1998','3/25/1998',2,23.72,N'Essex',N'CO7 6JX',N'UK')("OrderID","CustomerID","EmployeeID","OrderDate","RequiredDate",ShippedDate,"ShipVia","Freight","ShipName","ShipAddress",ShipCity,"ShipRegion","ShipPostalCode","ShipCountry")</v>
      </c>
      <c r="E7418" t="s">
        <v>5733</v>
      </c>
    </row>
    <row r="7419" spans="1:5" hidden="1" x14ac:dyDescent="0.25">
      <c r="A7419" t="s">
        <v>2161</v>
      </c>
      <c r="C7419" t="s">
        <v>2382</v>
      </c>
      <c r="D7419" t="str">
        <f t="shared" si="85"/>
        <v>ShipCity,"ShipRegion","ShipPostalCode","ShipCountry")</v>
      </c>
      <c r="E7419" t="s">
        <v>2165</v>
      </c>
    </row>
    <row r="7420" spans="1:5" hidden="1" x14ac:dyDescent="0.25">
      <c r="A7420" t="s">
        <v>2161</v>
      </c>
      <c r="C7420" t="s">
        <v>2383</v>
      </c>
      <c r="D7420" t="str">
        <f t="shared" si="85"/>
        <v>INSERT INTO "Orders"ShippedDate,"ShipVia","Freight","ShipName","ShipAddress",N'LINO-Delicateses',N'Ave. 5 de Mayo Porlamar',N'I. de Margarita',</v>
      </c>
      <c r="E7420" t="s">
        <v>4045</v>
      </c>
    </row>
    <row r="7421" spans="1:5" x14ac:dyDescent="0.25">
      <c r="A7421" t="s">
        <v>2161</v>
      </c>
      <c r="B7421" t="s">
        <v>2162</v>
      </c>
      <c r="D7421" t="str">
        <f t="shared" si="85"/>
        <v>INSERT INTO "Orders"("OrderID","CustomerID","EmployeeID","OrderDate","RequiredDate",ShippedDate,"ShipVia","Freight","ShipName","ShipAddress",ShipCity,"ShipRegion","ShipPostalCode","ShipCountry")VALUES (10954,N'LINOD',5,'3/17/1998','4/28/1998','3/20/1998',1,27.91,N'LINO-Delicateses',N'Ave. 5 de Mayo Porlamar',N'I. de Margarita',N'Nueva Esparta',N'4980',N'Venezuela')</v>
      </c>
      <c r="E7421" t="s">
        <v>5734</v>
      </c>
    </row>
    <row r="7422" spans="1:5" hidden="1" x14ac:dyDescent="0.25">
      <c r="A7422" t="s">
        <v>2161</v>
      </c>
      <c r="B7422" t="s">
        <v>2163</v>
      </c>
      <c r="D7422" t="str">
        <f t="shared" si="85"/>
        <v>("OrderID","CustomerID","EmployeeID","OrderDate","RequiredDate",ShipCity,"ShipRegion","ShipPostalCode","ShipCountry")N'Nueva Esparta',N'4980',N'Venezuela')</v>
      </c>
      <c r="E7422" t="s">
        <v>4047</v>
      </c>
    </row>
    <row r="7423" spans="1:5" hidden="1" x14ac:dyDescent="0.25">
      <c r="A7423" t="s">
        <v>2161</v>
      </c>
      <c r="C7423" t="s">
        <v>2164</v>
      </c>
      <c r="D7423" t="str">
        <f t="shared" si="85"/>
        <v>N'LINO-Delicateses',N'Ave. 5 de Mayo Porlamar',N'I. de Margarita',</v>
      </c>
      <c r="E7423" t="s">
        <v>2456</v>
      </c>
    </row>
    <row r="7424" spans="1:5" hidden="1" x14ac:dyDescent="0.25">
      <c r="A7424" t="s">
        <v>2161</v>
      </c>
      <c r="C7424" t="s">
        <v>2165</v>
      </c>
      <c r="D7424" t="str">
        <f t="shared" si="85"/>
        <v>VALUES (10954,N'LINOD',5,'3/17/1998','4/28/1998','3/20/1998',1,27.91,N'LINO-Delicateses',N'Ave. 5 de Mayo Porlamar',N'I. de Margarita',N'Nueva Esparta',N'4980',N'Venezuela')INSERT INTO "Orders"ShippedDate,"ShipVia","Freight","ShipName","ShipAddress",</v>
      </c>
      <c r="E7424" t="s">
        <v>5735</v>
      </c>
    </row>
    <row r="7425" spans="1:5" hidden="1" x14ac:dyDescent="0.25">
      <c r="A7425" t="s">
        <v>2161</v>
      </c>
      <c r="B7425" t="s">
        <v>3046</v>
      </c>
      <c r="D7425" t="str">
        <f t="shared" si="85"/>
        <v>VALUES (10954,N'LINOD',5,'3/17/1998','4/28/1998','3/20/1998',1,27.91,N'Nueva Esparta',N'4980',N'Venezuela')("OrderID","CustomerID","EmployeeID","OrderDate","RequiredDate",ShippedDate,"ShipVia","Freight","ShipName","ShipAddress",ShipCity,"ShipRegion","ShipPostalCode","ShipCountry")</v>
      </c>
      <c r="E7425" t="s">
        <v>5736</v>
      </c>
    </row>
    <row r="7426" spans="1:5" hidden="1" x14ac:dyDescent="0.25">
      <c r="A7426" t="s">
        <v>2161</v>
      </c>
      <c r="C7426" t="s">
        <v>2456</v>
      </c>
      <c r="D7426" t="str">
        <f t="shared" si="85"/>
        <v>ShipCity,"ShipRegion","ShipPostalCode","ShipCountry")</v>
      </c>
      <c r="E7426" t="s">
        <v>2165</v>
      </c>
    </row>
    <row r="7427" spans="1:5" hidden="1" x14ac:dyDescent="0.25">
      <c r="A7427" t="s">
        <v>2161</v>
      </c>
      <c r="C7427" t="s">
        <v>2457</v>
      </c>
      <c r="D7427" t="str">
        <f t="shared" si="85"/>
        <v>INSERT INTO "Orders"ShippedDate,"ShipVia","Freight","ShipName","ShipAddress",N'Folk och fä HB',N'Åkergatan 24',N'Bräcke',</v>
      </c>
      <c r="E7427" t="s">
        <v>3516</v>
      </c>
    </row>
    <row r="7428" spans="1:5" x14ac:dyDescent="0.25">
      <c r="A7428" t="s">
        <v>2161</v>
      </c>
      <c r="B7428" t="s">
        <v>2162</v>
      </c>
      <c r="D7428" t="str">
        <f t="shared" si="85"/>
        <v>INSERT INTO "Orders"("OrderID","CustomerID","EmployeeID","OrderDate","RequiredDate",ShippedDate,"ShipVia","Freight","ShipName","ShipAddress",ShipCity,"ShipRegion","ShipPostalCode","ShipCountry")VALUES (10955,N'FOLKO',8,'3/17/1998','4/14/1998','3/20/1998',2,3.26,N'Folk och fä HB',N'Åkergatan 24',N'Bräcke',NULL,N'S-844 67',N'Sweden')</v>
      </c>
      <c r="E7428" t="s">
        <v>5737</v>
      </c>
    </row>
    <row r="7429" spans="1:5" hidden="1" x14ac:dyDescent="0.25">
      <c r="A7429" t="s">
        <v>2161</v>
      </c>
      <c r="B7429" t="s">
        <v>2163</v>
      </c>
      <c r="D7429" t="str">
        <f t="shared" si="85"/>
        <v>("OrderID","CustomerID","EmployeeID","OrderDate","RequiredDate",ShipCity,"ShipRegion","ShipPostalCode","ShipCountry")NULL,N'S-844 67',N'Sweden')</v>
      </c>
      <c r="E7429" t="s">
        <v>3518</v>
      </c>
    </row>
    <row r="7430" spans="1:5" hidden="1" x14ac:dyDescent="0.25">
      <c r="A7430" t="s">
        <v>2161</v>
      </c>
      <c r="C7430" t="s">
        <v>2164</v>
      </c>
      <c r="D7430" t="str">
        <f t="shared" si="85"/>
        <v>N'Folk och fä HB',N'Åkergatan 24',N'Bräcke',</v>
      </c>
      <c r="E7430" t="s">
        <v>2210</v>
      </c>
    </row>
    <row r="7431" spans="1:5" hidden="1" x14ac:dyDescent="0.25">
      <c r="A7431" t="s">
        <v>2161</v>
      </c>
      <c r="C7431" t="s">
        <v>2165</v>
      </c>
      <c r="D7431" t="str">
        <f t="shared" si="85"/>
        <v>VALUES (10955,N'FOLKO',8,'3/17/1998','4/14/1998','3/20/1998',2,3.26,N'Folk och fä HB',N'Åkergatan 24',N'Bräcke',NULL,N'S-844 67',N'Sweden')INSERT INTO "Orders"ShippedDate,"ShipVia","Freight","ShipName","ShipAddress",</v>
      </c>
      <c r="E7431" t="s">
        <v>5738</v>
      </c>
    </row>
    <row r="7432" spans="1:5" hidden="1" x14ac:dyDescent="0.25">
      <c r="A7432" t="s">
        <v>2161</v>
      </c>
      <c r="B7432" t="s">
        <v>3047</v>
      </c>
      <c r="D7432" t="str">
        <f t="shared" si="85"/>
        <v>VALUES (10955,N'FOLKO',8,'3/17/1998','4/14/1998','3/20/1998',2,3.26,NULL,N'S-844 67',N'Sweden')("OrderID","CustomerID","EmployeeID","OrderDate","RequiredDate",ShippedDate,"ShipVia","Freight","ShipName","ShipAddress",ShipCity,"ShipRegion","ShipPostalCode","ShipCountry")</v>
      </c>
      <c r="E7432" t="s">
        <v>5739</v>
      </c>
    </row>
    <row r="7433" spans="1:5" hidden="1" x14ac:dyDescent="0.25">
      <c r="A7433" t="s">
        <v>2161</v>
      </c>
      <c r="C7433" t="s">
        <v>2210</v>
      </c>
      <c r="D7433" t="str">
        <f t="shared" si="85"/>
        <v>ShipCity,"ShipRegion","ShipPostalCode","ShipCountry")</v>
      </c>
      <c r="E7433" t="s">
        <v>2165</v>
      </c>
    </row>
    <row r="7434" spans="1:5" hidden="1" x14ac:dyDescent="0.25">
      <c r="A7434" t="s">
        <v>2161</v>
      </c>
      <c r="C7434" t="s">
        <v>2211</v>
      </c>
      <c r="D7434" t="str">
        <f t="shared" si="85"/>
        <v>INSERT INTO "Orders"ShippedDate,"ShipVia","Freight","ShipName","ShipAddress",N'Blauer See Delikatessen',N'Forsterstr. 57',N'Mannheim',</v>
      </c>
      <c r="E7434" t="s">
        <v>4350</v>
      </c>
    </row>
    <row r="7435" spans="1:5" x14ac:dyDescent="0.25">
      <c r="A7435" t="s">
        <v>2161</v>
      </c>
      <c r="B7435" t="s">
        <v>2162</v>
      </c>
      <c r="D7435" t="str">
        <f t="shared" si="85"/>
        <v>INSERT INTO "Orders"("OrderID","CustomerID","EmployeeID","OrderDate","RequiredDate",ShippedDate,"ShipVia","Freight","ShipName","ShipAddress",ShipCity,"ShipRegion","ShipPostalCode","ShipCountry")VALUES (10956,N'BLAUS',6,'3/17/1998','4/28/1998','3/20/1998',2,44.65,N'Blauer See Delikatessen',N'Forsterstr. 57',N'Mannheim',NULL,N'68306',N'Germany')</v>
      </c>
      <c r="E7435" t="s">
        <v>5740</v>
      </c>
    </row>
    <row r="7436" spans="1:5" hidden="1" x14ac:dyDescent="0.25">
      <c r="A7436" t="s">
        <v>2161</v>
      </c>
      <c r="B7436" t="s">
        <v>2163</v>
      </c>
      <c r="D7436" t="str">
        <f t="shared" si="85"/>
        <v>("OrderID","CustomerID","EmployeeID","OrderDate","RequiredDate",ShipCity,"ShipRegion","ShipPostalCode","ShipCountry")NULL,N'68306',N'Germany')</v>
      </c>
      <c r="E7436" t="s">
        <v>4352</v>
      </c>
    </row>
    <row r="7437" spans="1:5" hidden="1" x14ac:dyDescent="0.25">
      <c r="A7437" t="s">
        <v>2161</v>
      </c>
      <c r="C7437" t="s">
        <v>2164</v>
      </c>
      <c r="D7437" t="str">
        <f t="shared" si="85"/>
        <v>N'Blauer See Delikatessen',N'Forsterstr. 57',N'Mannheim',</v>
      </c>
      <c r="E7437" t="s">
        <v>2569</v>
      </c>
    </row>
    <row r="7438" spans="1:5" hidden="1" x14ac:dyDescent="0.25">
      <c r="A7438" t="s">
        <v>2161</v>
      </c>
      <c r="C7438" t="s">
        <v>2165</v>
      </c>
      <c r="D7438" t="str">
        <f t="shared" si="85"/>
        <v>VALUES (10956,N'BLAUS',6,'3/17/1998','4/28/1998','3/20/1998',2,44.65,N'Blauer See Delikatessen',N'Forsterstr. 57',N'Mannheim',NULL,N'68306',N'Germany')INSERT INTO "Orders"ShippedDate,"ShipVia","Freight","ShipName","ShipAddress",</v>
      </c>
      <c r="E7438" t="s">
        <v>5741</v>
      </c>
    </row>
    <row r="7439" spans="1:5" hidden="1" x14ac:dyDescent="0.25">
      <c r="A7439" t="s">
        <v>2161</v>
      </c>
      <c r="B7439" t="s">
        <v>3048</v>
      </c>
      <c r="D7439" t="str">
        <f t="shared" si="85"/>
        <v>VALUES (10956,N'BLAUS',6,'3/17/1998','4/28/1998','3/20/1998',2,44.65,NULL,N'68306',N'Germany')("OrderID","CustomerID","EmployeeID","OrderDate","RequiredDate",ShippedDate,"ShipVia","Freight","ShipName","ShipAddress",ShipCity,"ShipRegion","ShipPostalCode","ShipCountry")</v>
      </c>
      <c r="E7439" t="s">
        <v>5742</v>
      </c>
    </row>
    <row r="7440" spans="1:5" hidden="1" x14ac:dyDescent="0.25">
      <c r="A7440" t="s">
        <v>2161</v>
      </c>
      <c r="C7440" t="s">
        <v>2569</v>
      </c>
      <c r="D7440" t="str">
        <f t="shared" si="85"/>
        <v>ShipCity,"ShipRegion","ShipPostalCode","ShipCountry")</v>
      </c>
      <c r="E7440" t="s">
        <v>2165</v>
      </c>
    </row>
    <row r="7441" spans="1:5" hidden="1" x14ac:dyDescent="0.25">
      <c r="A7441" t="s">
        <v>2161</v>
      </c>
      <c r="C7441" t="s">
        <v>2570</v>
      </c>
      <c r="D7441" t="str">
        <f t="shared" si="85"/>
        <v>INSERT INTO "Orders"ShippedDate,"ShipVia","Freight","ShipName","ShipAddress",N'HILARION-Abastos',N'Carrera 22 con Ave. Carlos Soublette #8-35',N'San Cristóbal',</v>
      </c>
      <c r="E7441" t="s">
        <v>3483</v>
      </c>
    </row>
    <row r="7442" spans="1:5" x14ac:dyDescent="0.25">
      <c r="A7442" t="s">
        <v>2161</v>
      </c>
      <c r="B7442" t="s">
        <v>2162</v>
      </c>
      <c r="D7442" t="str">
        <f t="shared" si="85"/>
        <v>INSERT INTO "Orders"("OrderID","CustomerID","EmployeeID","OrderDate","RequiredDate",ShippedDate,"ShipVia","Freight","ShipName","ShipAddress",ShipCity,"ShipRegion","ShipPostalCode","ShipCountry")VALUES (10957,N'HILAA',8,'3/18/1998','4/15/1998','3/27/1998',3,105.36,N'HILARION-Abastos',N'Carrera 22 con Ave. Carlos Soublette #8-35',N'San Cristóbal',N'Táchira',N'5022',N'Venezuela')</v>
      </c>
      <c r="E7442" t="s">
        <v>5743</v>
      </c>
    </row>
    <row r="7443" spans="1:5" hidden="1" x14ac:dyDescent="0.25">
      <c r="A7443" t="s">
        <v>2161</v>
      </c>
      <c r="B7443" t="s">
        <v>2163</v>
      </c>
      <c r="D7443" t="str">
        <f t="shared" si="85"/>
        <v>("OrderID","CustomerID","EmployeeID","OrderDate","RequiredDate",ShipCity,"ShipRegion","ShipPostalCode","ShipCountry")N'Táchira',N'5022',N'Venezuela')</v>
      </c>
      <c r="E7443" t="s">
        <v>3485</v>
      </c>
    </row>
    <row r="7444" spans="1:5" hidden="1" x14ac:dyDescent="0.25">
      <c r="A7444" t="s">
        <v>2161</v>
      </c>
      <c r="C7444" t="s">
        <v>2164</v>
      </c>
      <c r="D7444" t="str">
        <f t="shared" si="85"/>
        <v>N'HILARION-Abastos',N'Carrera 22 con Ave. Carlos Soublette #8-35',N'San Cristóbal',</v>
      </c>
      <c r="E7444" t="s">
        <v>2191</v>
      </c>
    </row>
    <row r="7445" spans="1:5" hidden="1" x14ac:dyDescent="0.25">
      <c r="A7445" t="s">
        <v>2161</v>
      </c>
      <c r="C7445" t="s">
        <v>2165</v>
      </c>
      <c r="D7445" t="str">
        <f t="shared" si="85"/>
        <v>VALUES (10957,N'HILAA',8,'3/18/1998','4/15/1998','3/27/1998',3,105.36,N'HILARION-Abastos',N'Carrera 22 con Ave. Carlos Soublette #8-35',N'San Cristóbal',N'Táchira',N'5022',N'Venezuela')INSERT INTO "Orders"ShippedDate,"ShipVia","Freight","ShipName","ShipAddress",</v>
      </c>
      <c r="E7445" t="s">
        <v>5744</v>
      </c>
    </row>
    <row r="7446" spans="1:5" hidden="1" x14ac:dyDescent="0.25">
      <c r="A7446" t="s">
        <v>2161</v>
      </c>
      <c r="B7446" t="s">
        <v>3049</v>
      </c>
      <c r="D7446" t="str">
        <f t="shared" si="85"/>
        <v>VALUES (10957,N'HILAA',8,'3/18/1998','4/15/1998','3/27/1998',3,105.36,N'Táchira',N'5022',N'Venezuela')("OrderID","CustomerID","EmployeeID","OrderDate","RequiredDate",ShippedDate,"ShipVia","Freight","ShipName","ShipAddress",ShipCity,"ShipRegion","ShipPostalCode","ShipCountry")</v>
      </c>
      <c r="E7446" t="s">
        <v>5745</v>
      </c>
    </row>
    <row r="7447" spans="1:5" hidden="1" x14ac:dyDescent="0.25">
      <c r="A7447" t="s">
        <v>2161</v>
      </c>
      <c r="C7447" t="s">
        <v>2191</v>
      </c>
      <c r="D7447" t="str">
        <f t="shared" si="85"/>
        <v>ShipCity,"ShipRegion","ShipPostalCode","ShipCountry")</v>
      </c>
      <c r="E7447" t="s">
        <v>2165</v>
      </c>
    </row>
    <row r="7448" spans="1:5" hidden="1" x14ac:dyDescent="0.25">
      <c r="A7448" t="s">
        <v>2161</v>
      </c>
      <c r="C7448" t="s">
        <v>2192</v>
      </c>
      <c r="D7448" t="str">
        <f t="shared" si="85"/>
        <v>INSERT INTO "Orders"ShippedDate,"ShipVia","Freight","ShipName","ShipAddress",N'Océano Atlántico Ltda.',N'Ing. Gustavo Moncada 8585 Piso 20-A',N'Buenos Aires',</v>
      </c>
      <c r="E7448" t="s">
        <v>4061</v>
      </c>
    </row>
    <row r="7449" spans="1:5" x14ac:dyDescent="0.25">
      <c r="A7449" t="s">
        <v>2161</v>
      </c>
      <c r="B7449" t="s">
        <v>2162</v>
      </c>
      <c r="D7449" t="str">
        <f t="shared" si="85"/>
        <v>INSERT INTO "Orders"("OrderID","CustomerID","EmployeeID","OrderDate","RequiredDate",ShippedDate,"ShipVia","Freight","ShipName","ShipAddress",ShipCity,"ShipRegion","ShipPostalCode","ShipCountry")VALUES (10958,N'OCEAN',7,'3/18/1998','4/15/1998','3/27/1998',2,49.56,N'Océano Atlántico Ltda.',N'Ing. Gustavo Moncada 8585 Piso 20-A',N'Buenos Aires',NULL,N'1010',N'Argentina')</v>
      </c>
      <c r="E7449" t="s">
        <v>5746</v>
      </c>
    </row>
    <row r="7450" spans="1:5" hidden="1" x14ac:dyDescent="0.25">
      <c r="A7450" t="s">
        <v>2161</v>
      </c>
      <c r="B7450" t="s">
        <v>2163</v>
      </c>
      <c r="D7450" t="str">
        <f t="shared" si="85"/>
        <v>("OrderID","CustomerID","EmployeeID","OrderDate","RequiredDate",ShipCity,"ShipRegion","ShipPostalCode","ShipCountry")NULL,N'1010',N'Argentina')</v>
      </c>
      <c r="E7450" t="s">
        <v>4063</v>
      </c>
    </row>
    <row r="7451" spans="1:5" hidden="1" x14ac:dyDescent="0.25">
      <c r="A7451" t="s">
        <v>2161</v>
      </c>
      <c r="C7451" t="s">
        <v>2164</v>
      </c>
      <c r="D7451" t="str">
        <f t="shared" si="85"/>
        <v>N'Océano Atlántico Ltda.',N'Ing. Gustavo Moncada 8585 Piso 20-A',N'Buenos Aires',</v>
      </c>
      <c r="E7451" t="s">
        <v>2464</v>
      </c>
    </row>
    <row r="7452" spans="1:5" hidden="1" x14ac:dyDescent="0.25">
      <c r="A7452" t="s">
        <v>2161</v>
      </c>
      <c r="C7452" t="s">
        <v>2165</v>
      </c>
      <c r="D7452" t="str">
        <f t="shared" si="85"/>
        <v>VALUES (10958,N'OCEAN',7,'3/18/1998','4/15/1998','3/27/1998',2,49.56,N'Océano Atlántico Ltda.',N'Ing. Gustavo Moncada 8585 Piso 20-A',N'Buenos Aires',NULL,N'1010',N'Argentina')INSERT INTO "Orders"ShippedDate,"ShipVia","Freight","ShipName","ShipAddress",</v>
      </c>
      <c r="E7452" t="s">
        <v>5747</v>
      </c>
    </row>
    <row r="7453" spans="1:5" hidden="1" x14ac:dyDescent="0.25">
      <c r="A7453" t="s">
        <v>2161</v>
      </c>
      <c r="B7453" t="s">
        <v>3050</v>
      </c>
      <c r="D7453" t="str">
        <f t="shared" si="85"/>
        <v>VALUES (10958,N'OCEAN',7,'3/18/1998','4/15/1998','3/27/1998',2,49.56,NULL,N'1010',N'Argentina')("OrderID","CustomerID","EmployeeID","OrderDate","RequiredDate",ShippedDate,"ShipVia","Freight","ShipName","ShipAddress",ShipCity,"ShipRegion","ShipPostalCode","ShipCountry")</v>
      </c>
      <c r="E7453" t="s">
        <v>5748</v>
      </c>
    </row>
    <row r="7454" spans="1:5" hidden="1" x14ac:dyDescent="0.25">
      <c r="A7454" t="s">
        <v>2161</v>
      </c>
      <c r="C7454" t="s">
        <v>2464</v>
      </c>
      <c r="D7454" t="str">
        <f t="shared" si="85"/>
        <v>ShipCity,"ShipRegion","ShipPostalCode","ShipCountry")</v>
      </c>
      <c r="E7454" t="s">
        <v>2165</v>
      </c>
    </row>
    <row r="7455" spans="1:5" hidden="1" x14ac:dyDescent="0.25">
      <c r="A7455" t="s">
        <v>2161</v>
      </c>
      <c r="C7455" t="s">
        <v>2465</v>
      </c>
      <c r="D7455" t="str">
        <f t="shared" si="85"/>
        <v>INSERT INTO "Orders"ShippedDate,"ShipVia","Freight","ShipName","ShipAddress",N'Gourmet Lanchonetes',N'Av. Brasil, 442',N'Campinas',</v>
      </c>
      <c r="E7455" t="s">
        <v>4107</v>
      </c>
    </row>
    <row r="7456" spans="1:5" x14ac:dyDescent="0.25">
      <c r="A7456" t="s">
        <v>2161</v>
      </c>
      <c r="B7456" t="s">
        <v>2162</v>
      </c>
      <c r="D7456" t="str">
        <f t="shared" si="85"/>
        <v>INSERT INTO "Orders"("OrderID","CustomerID","EmployeeID","OrderDate","RequiredDate",ShippedDate,"ShipVia","Freight","ShipName","ShipAddress",ShipCity,"ShipRegion","ShipPostalCode","ShipCountry")VALUES (10959,N'GOURL',6,'3/18/1998','4/29/1998','3/23/1998',2,4.98,N'Gourmet Lanchonetes',N'Av. Brasil, 442',N'Campinas',N'SP',N'04876-786',N'Brazil')</v>
      </c>
      <c r="E7456" t="s">
        <v>5749</v>
      </c>
    </row>
    <row r="7457" spans="1:5" hidden="1" x14ac:dyDescent="0.25">
      <c r="A7457" t="s">
        <v>2161</v>
      </c>
      <c r="B7457" t="s">
        <v>2163</v>
      </c>
      <c r="D7457" t="str">
        <f t="shared" si="85"/>
        <v>("OrderID","CustomerID","EmployeeID","OrderDate","RequiredDate",ShipCity,"ShipRegion","ShipPostalCode","ShipCountry")N'SP',N'04876-786',N'Brazil')</v>
      </c>
      <c r="E7457" t="s">
        <v>4109</v>
      </c>
    </row>
    <row r="7458" spans="1:5" hidden="1" x14ac:dyDescent="0.25">
      <c r="A7458" t="s">
        <v>2161</v>
      </c>
      <c r="C7458" t="s">
        <v>2164</v>
      </c>
      <c r="D7458" t="str">
        <f t="shared" si="85"/>
        <v>N'Gourmet Lanchonetes',N'Av. Brasil, 442',N'Campinas',</v>
      </c>
      <c r="E7458" t="s">
        <v>2482</v>
      </c>
    </row>
    <row r="7459" spans="1:5" hidden="1" x14ac:dyDescent="0.25">
      <c r="A7459" t="s">
        <v>2161</v>
      </c>
      <c r="C7459" t="s">
        <v>2165</v>
      </c>
      <c r="D7459" t="str">
        <f t="shared" si="85"/>
        <v>VALUES (10959,N'GOURL',6,'3/18/1998','4/29/1998','3/23/1998',2,4.98,N'Gourmet Lanchonetes',N'Av. Brasil, 442',N'Campinas',N'SP',N'04876-786',N'Brazil')INSERT INTO "Orders"ShippedDate,"ShipVia","Freight","ShipName","ShipAddress",</v>
      </c>
      <c r="E7459" t="s">
        <v>5750</v>
      </c>
    </row>
    <row r="7460" spans="1:5" hidden="1" x14ac:dyDescent="0.25">
      <c r="A7460" t="s">
        <v>2161</v>
      </c>
      <c r="B7460" t="s">
        <v>3051</v>
      </c>
      <c r="D7460" t="str">
        <f t="shared" si="85"/>
        <v>VALUES (10959,N'GOURL',6,'3/18/1998','4/29/1998','3/23/1998',2,4.98,N'SP',N'04876-786',N'Brazil')("OrderID","CustomerID","EmployeeID","OrderDate","RequiredDate",ShippedDate,"ShipVia","Freight","ShipName","ShipAddress",ShipCity,"ShipRegion","ShipPostalCode","ShipCountry")</v>
      </c>
      <c r="E7460" t="s">
        <v>5751</v>
      </c>
    </row>
    <row r="7461" spans="1:5" hidden="1" x14ac:dyDescent="0.25">
      <c r="A7461" t="s">
        <v>2161</v>
      </c>
      <c r="C7461" t="s">
        <v>2482</v>
      </c>
      <c r="D7461" t="str">
        <f t="shared" si="85"/>
        <v>ShipCity,"ShipRegion","ShipPostalCode","ShipCountry")</v>
      </c>
      <c r="E7461" t="s">
        <v>2165</v>
      </c>
    </row>
    <row r="7462" spans="1:5" hidden="1" x14ac:dyDescent="0.25">
      <c r="A7462" t="s">
        <v>2161</v>
      </c>
      <c r="C7462" t="s">
        <v>2483</v>
      </c>
      <c r="D7462" t="str">
        <f t="shared" si="85"/>
        <v>INSERT INTO "Orders"ShippedDate,"ShipVia","Freight","ShipName","ShipAddress",N'HILARION-Abastos',N'Carrera 22 con Ave. Carlos Soublette #8-35',N'San Cristóbal',</v>
      </c>
      <c r="E7462" t="s">
        <v>3483</v>
      </c>
    </row>
    <row r="7463" spans="1:5" x14ac:dyDescent="0.25">
      <c r="A7463" t="s">
        <v>2161</v>
      </c>
      <c r="B7463" t="s">
        <v>2162</v>
      </c>
      <c r="D7463" t="str">
        <f t="shared" si="85"/>
        <v>INSERT INTO "Orders"("OrderID","CustomerID","EmployeeID","OrderDate","RequiredDate",ShippedDate,"ShipVia","Freight","ShipName","ShipAddress",ShipCity,"ShipRegion","ShipPostalCode","ShipCountry")VALUES (10960,N'HILAA',3,'3/19/1998','4/2/1998','4/8/1998',1,2.08,N'HILARION-Abastos',N'Carrera 22 con Ave. Carlos Soublette #8-35',N'San Cristóbal',N'Táchira',N'5022',N'Venezuela')</v>
      </c>
      <c r="E7463" t="s">
        <v>5752</v>
      </c>
    </row>
    <row r="7464" spans="1:5" hidden="1" x14ac:dyDescent="0.25">
      <c r="A7464" t="s">
        <v>2161</v>
      </c>
      <c r="B7464" t="s">
        <v>2163</v>
      </c>
      <c r="D7464" t="str">
        <f t="shared" si="85"/>
        <v>("OrderID","CustomerID","EmployeeID","OrderDate","RequiredDate",ShipCity,"ShipRegion","ShipPostalCode","ShipCountry")N'Táchira',N'5022',N'Venezuela')</v>
      </c>
      <c r="E7464" t="s">
        <v>3485</v>
      </c>
    </row>
    <row r="7465" spans="1:5" hidden="1" x14ac:dyDescent="0.25">
      <c r="A7465" t="s">
        <v>2161</v>
      </c>
      <c r="C7465" t="s">
        <v>2164</v>
      </c>
      <c r="D7465" t="str">
        <f t="shared" si="85"/>
        <v>N'HILARION-Abastos',N'Carrera 22 con Ave. Carlos Soublette #8-35',N'San Cristóbal',</v>
      </c>
      <c r="E7465" t="s">
        <v>2191</v>
      </c>
    </row>
    <row r="7466" spans="1:5" hidden="1" x14ac:dyDescent="0.25">
      <c r="A7466" t="s">
        <v>2161</v>
      </c>
      <c r="C7466" t="s">
        <v>2165</v>
      </c>
      <c r="D7466" t="str">
        <f t="shared" si="85"/>
        <v>VALUES (10960,N'HILAA',3,'3/19/1998','4/2/1998','4/8/1998',1,2.08,N'HILARION-Abastos',N'Carrera 22 con Ave. Carlos Soublette #8-35',N'San Cristóbal',N'Táchira',N'5022',N'Venezuela')INSERT INTO "Orders"ShippedDate,"ShipVia","Freight","ShipName","ShipAddress",</v>
      </c>
      <c r="E7466" t="s">
        <v>5753</v>
      </c>
    </row>
    <row r="7467" spans="1:5" hidden="1" x14ac:dyDescent="0.25">
      <c r="A7467" t="s">
        <v>2161</v>
      </c>
      <c r="B7467" t="s">
        <v>3052</v>
      </c>
      <c r="D7467" t="str">
        <f t="shared" si="85"/>
        <v>VALUES (10960,N'HILAA',3,'3/19/1998','4/2/1998','4/8/1998',1,2.08,N'Táchira',N'5022',N'Venezuela')("OrderID","CustomerID","EmployeeID","OrderDate","RequiredDate",ShippedDate,"ShipVia","Freight","ShipName","ShipAddress",ShipCity,"ShipRegion","ShipPostalCode","ShipCountry")</v>
      </c>
      <c r="E7467" t="s">
        <v>5754</v>
      </c>
    </row>
    <row r="7468" spans="1:5" hidden="1" x14ac:dyDescent="0.25">
      <c r="A7468" t="s">
        <v>2161</v>
      </c>
      <c r="C7468" t="s">
        <v>2191</v>
      </c>
      <c r="D7468" t="str">
        <f t="shared" si="85"/>
        <v>ShipCity,"ShipRegion","ShipPostalCode","ShipCountry")</v>
      </c>
      <c r="E7468" t="s">
        <v>2165</v>
      </c>
    </row>
    <row r="7469" spans="1:5" hidden="1" x14ac:dyDescent="0.25">
      <c r="A7469" t="s">
        <v>2161</v>
      </c>
      <c r="C7469" t="s">
        <v>2192</v>
      </c>
      <c r="D7469" t="str">
        <f t="shared" si="85"/>
        <v>INSERT INTO "Orders"ShippedDate,"ShipVia","Freight","ShipName","ShipAddress",N'Queen Cozinha',N'Alameda dos Canàrios, 891',N'Sao Paulo',</v>
      </c>
      <c r="E7469" t="s">
        <v>3936</v>
      </c>
    </row>
    <row r="7470" spans="1:5" x14ac:dyDescent="0.25">
      <c r="A7470" t="s">
        <v>2161</v>
      </c>
      <c r="B7470" t="s">
        <v>2162</v>
      </c>
      <c r="D7470" t="str">
        <f t="shared" si="85"/>
        <v>INSERT INTO "Orders"("OrderID","CustomerID","EmployeeID","OrderDate","RequiredDate",ShippedDate,"ShipVia","Freight","ShipName","ShipAddress",ShipCity,"ShipRegion","ShipPostalCode","ShipCountry")VALUES (10961,N'QUEEN',8,'3/19/1998','4/16/1998','3/30/1998',1,104.47,N'Queen Cozinha',N'Alameda dos Canàrios, 891',N'Sao Paulo',N'SP',N'05487-020',N'Brazil')</v>
      </c>
      <c r="E7470" t="s">
        <v>5755</v>
      </c>
    </row>
    <row r="7471" spans="1:5" hidden="1" x14ac:dyDescent="0.25">
      <c r="A7471" t="s">
        <v>2161</v>
      </c>
      <c r="B7471" t="s">
        <v>2163</v>
      </c>
      <c r="D7471" t="str">
        <f t="shared" si="85"/>
        <v>("OrderID","CustomerID","EmployeeID","OrderDate","RequiredDate",ShipCity,"ShipRegion","ShipPostalCode","ShipCountry")N'SP',N'05487-020',N'Brazil')</v>
      </c>
      <c r="E7471" t="s">
        <v>3938</v>
      </c>
    </row>
    <row r="7472" spans="1:5" hidden="1" x14ac:dyDescent="0.25">
      <c r="A7472" t="s">
        <v>2161</v>
      </c>
      <c r="C7472" t="s">
        <v>2164</v>
      </c>
      <c r="D7472" t="str">
        <f t="shared" ref="D7472:D7535" si="86">B7472&amp;B7473&amp;C7474&amp;C7475&amp;B7476&amp;C7477&amp;C7478</f>
        <v>N'Queen Cozinha',N'Alameda dos Canàrios, 891',N'Sao Paulo',</v>
      </c>
      <c r="E7472" t="s">
        <v>2413</v>
      </c>
    </row>
    <row r="7473" spans="1:5" hidden="1" x14ac:dyDescent="0.25">
      <c r="A7473" t="s">
        <v>2161</v>
      </c>
      <c r="C7473" t="s">
        <v>2165</v>
      </c>
      <c r="D7473" t="str">
        <f t="shared" si="86"/>
        <v>VALUES (10961,N'QUEEN',8,'3/19/1998','4/16/1998','3/30/1998',1,104.47,N'Queen Cozinha',N'Alameda dos Canàrios, 891',N'Sao Paulo',N'SP',N'05487-020',N'Brazil')INSERT INTO "Orders"ShippedDate,"ShipVia","Freight","ShipName","ShipAddress",</v>
      </c>
      <c r="E7473" t="s">
        <v>5756</v>
      </c>
    </row>
    <row r="7474" spans="1:5" hidden="1" x14ac:dyDescent="0.25">
      <c r="A7474" t="s">
        <v>2161</v>
      </c>
      <c r="B7474" t="s">
        <v>3053</v>
      </c>
      <c r="D7474" t="str">
        <f t="shared" si="86"/>
        <v>VALUES (10961,N'QUEEN',8,'3/19/1998','4/16/1998','3/30/1998',1,104.47,N'SP',N'05487-020',N'Brazil')("OrderID","CustomerID","EmployeeID","OrderDate","RequiredDate",ShippedDate,"ShipVia","Freight","ShipName","ShipAddress",ShipCity,"ShipRegion","ShipPostalCode","ShipCountry")</v>
      </c>
      <c r="E7474" t="s">
        <v>5757</v>
      </c>
    </row>
    <row r="7475" spans="1:5" hidden="1" x14ac:dyDescent="0.25">
      <c r="A7475" t="s">
        <v>2161</v>
      </c>
      <c r="C7475" t="s">
        <v>2413</v>
      </c>
      <c r="D7475" t="str">
        <f t="shared" si="86"/>
        <v>ShipCity,"ShipRegion","ShipPostalCode","ShipCountry")</v>
      </c>
      <c r="E7475" t="s">
        <v>2165</v>
      </c>
    </row>
    <row r="7476" spans="1:5" hidden="1" x14ac:dyDescent="0.25">
      <c r="A7476" t="s">
        <v>2161</v>
      </c>
      <c r="C7476" t="s">
        <v>2414</v>
      </c>
      <c r="D7476" t="str">
        <f t="shared" si="86"/>
        <v>INSERT INTO "Orders"ShippedDate,"ShipVia","Freight","ShipName","ShipAddress",N'QUICK-Stop',N'Taucherstraße 10',N'Cunewalde',</v>
      </c>
      <c r="E7476" t="s">
        <v>3557</v>
      </c>
    </row>
    <row r="7477" spans="1:5" x14ac:dyDescent="0.25">
      <c r="A7477" t="s">
        <v>2161</v>
      </c>
      <c r="B7477" t="s">
        <v>2162</v>
      </c>
      <c r="D7477" t="str">
        <f t="shared" si="86"/>
        <v>INSERT INTO "Orders"("OrderID","CustomerID","EmployeeID","OrderDate","RequiredDate",ShippedDate,"ShipVia","Freight","ShipName","ShipAddress",ShipCity,"ShipRegion","ShipPostalCode","ShipCountry")VALUES (10962,N'QUICK',8,'3/19/1998','4/16/1998','3/23/1998',2,275.79,N'QUICK-Stop',N'Taucherstraße 10',N'Cunewalde',NULL,N'01307',N'Germany')</v>
      </c>
      <c r="E7477" t="s">
        <v>5758</v>
      </c>
    </row>
    <row r="7478" spans="1:5" hidden="1" x14ac:dyDescent="0.25">
      <c r="A7478" t="s">
        <v>2161</v>
      </c>
      <c r="B7478" t="s">
        <v>2163</v>
      </c>
      <c r="D7478" t="str">
        <f t="shared" si="86"/>
        <v>("OrderID","CustomerID","EmployeeID","OrderDate","RequiredDate",ShipCity,"ShipRegion","ShipPostalCode","ShipCountry")NULL,N'01307',N'Germany')</v>
      </c>
      <c r="E7478" t="s">
        <v>3559</v>
      </c>
    </row>
    <row r="7479" spans="1:5" hidden="1" x14ac:dyDescent="0.25">
      <c r="A7479" t="s">
        <v>2161</v>
      </c>
      <c r="C7479" t="s">
        <v>2164</v>
      </c>
      <c r="D7479" t="str">
        <f t="shared" si="86"/>
        <v>N'QUICK-Stop',N'Taucherstraße 10',N'Cunewalde',</v>
      </c>
      <c r="E7479" t="s">
        <v>2233</v>
      </c>
    </row>
    <row r="7480" spans="1:5" hidden="1" x14ac:dyDescent="0.25">
      <c r="A7480" t="s">
        <v>2161</v>
      </c>
      <c r="C7480" t="s">
        <v>2165</v>
      </c>
      <c r="D7480" t="str">
        <f t="shared" si="86"/>
        <v>VALUES (10962,N'QUICK',8,'3/19/1998','4/16/1998','3/23/1998',2,275.79,N'QUICK-Stop',N'Taucherstraße 10',N'Cunewalde',NULL,N'01307',N'Germany')INSERT INTO "Orders"ShippedDate,"ShipVia","Freight","ShipName","ShipAddress",</v>
      </c>
      <c r="E7480" t="s">
        <v>5759</v>
      </c>
    </row>
    <row r="7481" spans="1:5" hidden="1" x14ac:dyDescent="0.25">
      <c r="A7481" t="s">
        <v>2161</v>
      </c>
      <c r="B7481" t="s">
        <v>3054</v>
      </c>
      <c r="D7481" t="str">
        <f t="shared" si="86"/>
        <v>VALUES (10962,N'QUICK',8,'3/19/1998','4/16/1998','3/23/1998',2,275.79,NULL,N'01307',N'Germany')("OrderID","CustomerID","EmployeeID","OrderDate","RequiredDate",ShippedDate,"ShipVia","Freight","ShipName","ShipAddress",ShipCity,"ShipRegion","ShipPostalCode","ShipCountry")</v>
      </c>
      <c r="E7481" t="s">
        <v>5760</v>
      </c>
    </row>
    <row r="7482" spans="1:5" hidden="1" x14ac:dyDescent="0.25">
      <c r="A7482" t="s">
        <v>2161</v>
      </c>
      <c r="C7482" t="s">
        <v>2233</v>
      </c>
      <c r="D7482" t="str">
        <f t="shared" si="86"/>
        <v>ShipCity,"ShipRegion","ShipPostalCode","ShipCountry")</v>
      </c>
      <c r="E7482" t="s">
        <v>2165</v>
      </c>
    </row>
    <row r="7483" spans="1:5" hidden="1" x14ac:dyDescent="0.25">
      <c r="A7483" t="s">
        <v>2161</v>
      </c>
      <c r="C7483" t="s">
        <v>2234</v>
      </c>
      <c r="D7483" t="str">
        <f t="shared" si="86"/>
        <v>INSERT INTO "Orders"ShippedDate,"ShipVia","Freight","ShipName","ShipAddress",N'Furia Bacalhau e Frutos do Mar',N'Jardim das rosas n. 32',N'Lisboa',</v>
      </c>
      <c r="E7483" t="s">
        <v>3774</v>
      </c>
    </row>
    <row r="7484" spans="1:5" x14ac:dyDescent="0.25">
      <c r="A7484" t="s">
        <v>2161</v>
      </c>
      <c r="B7484" t="s">
        <v>2162</v>
      </c>
      <c r="D7484" t="str">
        <f t="shared" si="86"/>
        <v>INSERT INTO "Orders"("OrderID","CustomerID","EmployeeID","OrderDate","RequiredDate",ShippedDate,"ShipVia","Freight","ShipName","ShipAddress",ShipCity,"ShipRegion","ShipPostalCode","ShipCountry")VALUES (10963,N'FURIB',9,'3/19/1998','4/16/1998','3/26/1998',3,2.70,N'Furia Bacalhau e Frutos do Mar',N'Jardim das rosas n. 32',N'Lisboa',NULL,N'1675',N'Portugal')</v>
      </c>
      <c r="E7484" t="s">
        <v>5761</v>
      </c>
    </row>
    <row r="7485" spans="1:5" hidden="1" x14ac:dyDescent="0.25">
      <c r="A7485" t="s">
        <v>2161</v>
      </c>
      <c r="B7485" t="s">
        <v>2163</v>
      </c>
      <c r="D7485" t="str">
        <f t="shared" si="86"/>
        <v>("OrderID","CustomerID","EmployeeID","OrderDate","RequiredDate",ShipCity,"ShipRegion","ShipPostalCode","ShipCountry")NULL,N'1675',N'Portugal')</v>
      </c>
      <c r="E7485" t="s">
        <v>3776</v>
      </c>
    </row>
    <row r="7486" spans="1:5" hidden="1" x14ac:dyDescent="0.25">
      <c r="A7486" t="s">
        <v>2161</v>
      </c>
      <c r="C7486" t="s">
        <v>2164</v>
      </c>
      <c r="D7486" t="str">
        <f t="shared" si="86"/>
        <v>N'Furia Bacalhau e Frutos do Mar',N'Jardim das rosas n. 32',N'Lisboa',</v>
      </c>
      <c r="E7486" t="s">
        <v>2339</v>
      </c>
    </row>
    <row r="7487" spans="1:5" hidden="1" x14ac:dyDescent="0.25">
      <c r="A7487" t="s">
        <v>2161</v>
      </c>
      <c r="C7487" t="s">
        <v>2165</v>
      </c>
      <c r="D7487" t="str">
        <f t="shared" si="86"/>
        <v>VALUES (10963,N'FURIB',9,'3/19/1998','4/16/1998','3/26/1998',3,2.70,N'Furia Bacalhau e Frutos do Mar',N'Jardim das rosas n. 32',N'Lisboa',NULL,N'1675',N'Portugal')INSERT INTO "Orders"ShippedDate,"ShipVia","Freight","ShipName","ShipAddress",</v>
      </c>
      <c r="E7487" t="s">
        <v>5762</v>
      </c>
    </row>
    <row r="7488" spans="1:5" hidden="1" x14ac:dyDescent="0.25">
      <c r="A7488" t="s">
        <v>2161</v>
      </c>
      <c r="B7488" t="s">
        <v>3055</v>
      </c>
      <c r="D7488" t="str">
        <f t="shared" si="86"/>
        <v>VALUES (10963,N'FURIB',9,'3/19/1998','4/16/1998','3/26/1998',3,2.70,NULL,N'1675',N'Portugal')("OrderID","CustomerID","EmployeeID","OrderDate","RequiredDate",ShippedDate,"ShipVia","Freight","ShipName","ShipAddress",ShipCity,"ShipRegion","ShipPostalCode","ShipCountry")</v>
      </c>
      <c r="E7488" t="s">
        <v>5763</v>
      </c>
    </row>
    <row r="7489" spans="1:5" hidden="1" x14ac:dyDescent="0.25">
      <c r="A7489" t="s">
        <v>2161</v>
      </c>
      <c r="C7489" t="s">
        <v>2339</v>
      </c>
      <c r="D7489" t="str">
        <f t="shared" si="86"/>
        <v>ShipCity,"ShipRegion","ShipPostalCode","ShipCountry")</v>
      </c>
      <c r="E7489" t="s">
        <v>2165</v>
      </c>
    </row>
    <row r="7490" spans="1:5" hidden="1" x14ac:dyDescent="0.25">
      <c r="A7490" t="s">
        <v>2161</v>
      </c>
      <c r="C7490" t="s">
        <v>2340</v>
      </c>
      <c r="D7490" t="str">
        <f t="shared" si="86"/>
        <v>INSERT INTO "Orders"ShippedDate,"ShipVia","Freight","ShipName","ShipAddress",N'Spécialités du monde',N'25, rue Lauriston',N'Paris',</v>
      </c>
      <c r="E7490" t="s">
        <v>5082</v>
      </c>
    </row>
    <row r="7491" spans="1:5" x14ac:dyDescent="0.25">
      <c r="A7491" t="s">
        <v>2161</v>
      </c>
      <c r="B7491" t="s">
        <v>2162</v>
      </c>
      <c r="D7491" t="str">
        <f t="shared" si="86"/>
        <v>INSERT INTO "Orders"("OrderID","CustomerID","EmployeeID","OrderDate","RequiredDate",ShippedDate,"ShipVia","Freight","ShipName","ShipAddress",ShipCity,"ShipRegion","ShipPostalCode","ShipCountry")VALUES (10964,N'SPECD',3,'3/20/1998','4/17/1998','3/24/1998',2,87.38,N'Spécialités du monde',N'25, rue Lauriston',N'Paris',NULL,N'75016',N'France')</v>
      </c>
      <c r="E7491" t="s">
        <v>5764</v>
      </c>
    </row>
    <row r="7492" spans="1:5" hidden="1" x14ac:dyDescent="0.25">
      <c r="A7492" t="s">
        <v>2161</v>
      </c>
      <c r="B7492" t="s">
        <v>2163</v>
      </c>
      <c r="D7492" t="str">
        <f t="shared" si="86"/>
        <v>("OrderID","CustomerID","EmployeeID","OrderDate","RequiredDate",ShipCity,"ShipRegion","ShipPostalCode","ShipCountry")NULL,N'75016',N'France')</v>
      </c>
      <c r="E7492" t="s">
        <v>5084</v>
      </c>
    </row>
    <row r="7493" spans="1:5" hidden="1" x14ac:dyDescent="0.25">
      <c r="A7493" t="s">
        <v>2161</v>
      </c>
      <c r="C7493" t="s">
        <v>2164</v>
      </c>
      <c r="D7493" t="str">
        <f t="shared" si="86"/>
        <v>N'Spécialités du monde',N'25, rue Lauriston',N'Paris',</v>
      </c>
      <c r="E7493" t="s">
        <v>2827</v>
      </c>
    </row>
    <row r="7494" spans="1:5" hidden="1" x14ac:dyDescent="0.25">
      <c r="A7494" t="s">
        <v>2161</v>
      </c>
      <c r="C7494" t="s">
        <v>2165</v>
      </c>
      <c r="D7494" t="str">
        <f t="shared" si="86"/>
        <v>VALUES (10964,N'SPECD',3,'3/20/1998','4/17/1998','3/24/1998',2,87.38,N'Spécialités du monde',N'25, rue Lauriston',N'Paris',NULL,N'75016',N'France')INSERT INTO "Orders"ShippedDate,"ShipVia","Freight","ShipName","ShipAddress",</v>
      </c>
      <c r="E7494" t="s">
        <v>5765</v>
      </c>
    </row>
    <row r="7495" spans="1:5" hidden="1" x14ac:dyDescent="0.25">
      <c r="A7495" t="s">
        <v>2161</v>
      </c>
      <c r="B7495" t="s">
        <v>3056</v>
      </c>
      <c r="D7495" t="str">
        <f t="shared" si="86"/>
        <v>VALUES (10964,N'SPECD',3,'3/20/1998','4/17/1998','3/24/1998',2,87.38,NULL,N'75016',N'France')("OrderID","CustomerID","EmployeeID","OrderDate","RequiredDate",ShippedDate,"ShipVia","Freight","ShipName","ShipAddress",ShipCity,"ShipRegion","ShipPostalCode","ShipCountry")</v>
      </c>
      <c r="E7495" t="s">
        <v>5766</v>
      </c>
    </row>
    <row r="7496" spans="1:5" hidden="1" x14ac:dyDescent="0.25">
      <c r="A7496" t="s">
        <v>2161</v>
      </c>
      <c r="C7496" t="s">
        <v>2827</v>
      </c>
      <c r="D7496" t="str">
        <f t="shared" si="86"/>
        <v>ShipCity,"ShipRegion","ShipPostalCode","ShipCountry")</v>
      </c>
      <c r="E7496" t="s">
        <v>2165</v>
      </c>
    </row>
    <row r="7497" spans="1:5" hidden="1" x14ac:dyDescent="0.25">
      <c r="A7497" t="s">
        <v>2161</v>
      </c>
      <c r="C7497" t="s">
        <v>2828</v>
      </c>
      <c r="D7497" t="str">
        <f t="shared" si="86"/>
        <v>INSERT INTO "Orders"ShippedDate,"ShipVia","Freight","ShipName","ShipAddress",N'Old World Delicatessen',N'2743 Bering St.',N'Anchorage',</v>
      </c>
      <c r="E7497" t="s">
        <v>3686</v>
      </c>
    </row>
    <row r="7498" spans="1:5" x14ac:dyDescent="0.25">
      <c r="A7498" t="s">
        <v>2161</v>
      </c>
      <c r="B7498" t="s">
        <v>2162</v>
      </c>
      <c r="D7498" t="str">
        <f t="shared" si="86"/>
        <v>INSERT INTO "Orders"("OrderID","CustomerID","EmployeeID","OrderDate","RequiredDate",ShippedDate,"ShipVia","Freight","ShipName","ShipAddress",ShipCity,"ShipRegion","ShipPostalCode","ShipCountry")VALUES (10965,N'OLDWO',6,'3/20/1998','4/17/1998','3/30/1998',3,144.38,N'Old World Delicatessen',N'2743 Bering St.',N'Anchorage',N'AK',N'99508',N'USA')</v>
      </c>
      <c r="E7498" t="s">
        <v>5767</v>
      </c>
    </row>
    <row r="7499" spans="1:5" hidden="1" x14ac:dyDescent="0.25">
      <c r="A7499" t="s">
        <v>2161</v>
      </c>
      <c r="B7499" t="s">
        <v>2163</v>
      </c>
      <c r="D7499" t="str">
        <f t="shared" si="86"/>
        <v>("OrderID","CustomerID","EmployeeID","OrderDate","RequiredDate",ShipCity,"ShipRegion","ShipPostalCode","ShipCountry")N'AK',N'99508',N'USA')</v>
      </c>
      <c r="E7499" t="s">
        <v>3688</v>
      </c>
    </row>
    <row r="7500" spans="1:5" hidden="1" x14ac:dyDescent="0.25">
      <c r="A7500" t="s">
        <v>2161</v>
      </c>
      <c r="C7500" t="s">
        <v>2164</v>
      </c>
      <c r="D7500" t="str">
        <f t="shared" si="86"/>
        <v>N'Old World Delicatessen',N'2743 Bering St.',N'Anchorage',</v>
      </c>
      <c r="E7500" t="s">
        <v>2297</v>
      </c>
    </row>
    <row r="7501" spans="1:5" hidden="1" x14ac:dyDescent="0.25">
      <c r="A7501" t="s">
        <v>2161</v>
      </c>
      <c r="C7501" t="s">
        <v>2165</v>
      </c>
      <c r="D7501" t="str">
        <f t="shared" si="86"/>
        <v>VALUES (10965,N'OLDWO',6,'3/20/1998','4/17/1998','3/30/1998',3,144.38,N'Old World Delicatessen',N'2743 Bering St.',N'Anchorage',N'AK',N'99508',N'USA')INSERT INTO "Orders"ShippedDate,"ShipVia","Freight","ShipName","ShipAddress",</v>
      </c>
      <c r="E7501" t="s">
        <v>5768</v>
      </c>
    </row>
    <row r="7502" spans="1:5" hidden="1" x14ac:dyDescent="0.25">
      <c r="A7502" t="s">
        <v>2161</v>
      </c>
      <c r="B7502" t="s">
        <v>3057</v>
      </c>
      <c r="D7502" t="str">
        <f t="shared" si="86"/>
        <v>VALUES (10965,N'OLDWO',6,'3/20/1998','4/17/1998','3/30/1998',3,144.38,N'AK',N'99508',N'USA')("OrderID","CustomerID","EmployeeID","OrderDate","RequiredDate",ShippedDate,"ShipVia","Freight","ShipName","ShipAddress",ShipCity,"ShipRegion","ShipPostalCode","ShipCountry")</v>
      </c>
      <c r="E7502" t="s">
        <v>5769</v>
      </c>
    </row>
    <row r="7503" spans="1:5" hidden="1" x14ac:dyDescent="0.25">
      <c r="A7503" t="s">
        <v>2161</v>
      </c>
      <c r="C7503" t="s">
        <v>2297</v>
      </c>
      <c r="D7503" t="str">
        <f t="shared" si="86"/>
        <v>ShipCity,"ShipRegion","ShipPostalCode","ShipCountry")</v>
      </c>
      <c r="E7503" t="s">
        <v>2165</v>
      </c>
    </row>
    <row r="7504" spans="1:5" hidden="1" x14ac:dyDescent="0.25">
      <c r="A7504" t="s">
        <v>2161</v>
      </c>
      <c r="C7504" t="s">
        <v>2298</v>
      </c>
      <c r="D7504" t="str">
        <f t="shared" si="86"/>
        <v>INSERT INTO "Orders"ShippedDate,"ShipVia","Freight","ShipName","ShipAddress",N'Chop-suey Chinese',N'Hauptstr. 31',N'Bern',</v>
      </c>
      <c r="E7504" t="s">
        <v>3468</v>
      </c>
    </row>
    <row r="7505" spans="1:5" x14ac:dyDescent="0.25">
      <c r="A7505" t="s">
        <v>2161</v>
      </c>
      <c r="B7505" t="s">
        <v>2162</v>
      </c>
      <c r="D7505" t="str">
        <f t="shared" si="86"/>
        <v>INSERT INTO "Orders"("OrderID","CustomerID","EmployeeID","OrderDate","RequiredDate",ShippedDate,"ShipVia","Freight","ShipName","ShipAddress",ShipCity,"ShipRegion","ShipPostalCode","ShipCountry")VALUES (10966,N'CHOPS',4,'3/20/1998','4/17/1998','4/8/1998',1,27.19,N'Chop-suey Chinese',N'Hauptstr. 31',N'Bern',NULL,N'3012',N'Switzerland')</v>
      </c>
      <c r="E7505" t="s">
        <v>5770</v>
      </c>
    </row>
    <row r="7506" spans="1:5" hidden="1" x14ac:dyDescent="0.25">
      <c r="A7506" t="s">
        <v>2161</v>
      </c>
      <c r="B7506" t="s">
        <v>2163</v>
      </c>
      <c r="D7506" t="str">
        <f t="shared" si="86"/>
        <v>("OrderID","CustomerID","EmployeeID","OrderDate","RequiredDate",ShipCity,"ShipRegion","ShipPostalCode","ShipCountry")NULL,N'3012',N'Switzerland')</v>
      </c>
      <c r="E7506" t="s">
        <v>3470</v>
      </c>
    </row>
    <row r="7507" spans="1:5" hidden="1" x14ac:dyDescent="0.25">
      <c r="A7507" t="s">
        <v>2161</v>
      </c>
      <c r="C7507" t="s">
        <v>2164</v>
      </c>
      <c r="D7507" t="str">
        <f t="shared" si="86"/>
        <v>N'Chop-suey Chinese',N'Hauptstr. 31',N'Bern',</v>
      </c>
      <c r="E7507" t="s">
        <v>2182</v>
      </c>
    </row>
    <row r="7508" spans="1:5" hidden="1" x14ac:dyDescent="0.25">
      <c r="A7508" t="s">
        <v>2161</v>
      </c>
      <c r="C7508" t="s">
        <v>2165</v>
      </c>
      <c r="D7508" t="str">
        <f t="shared" si="86"/>
        <v>VALUES (10966,N'CHOPS',4,'3/20/1998','4/17/1998','4/8/1998',1,27.19,N'Chop-suey Chinese',N'Hauptstr. 31',N'Bern',NULL,N'3012',N'Switzerland')INSERT INTO "Orders"ShippedDate,"ShipVia","Freight","ShipName","ShipAddress",</v>
      </c>
      <c r="E7508" t="s">
        <v>5771</v>
      </c>
    </row>
    <row r="7509" spans="1:5" hidden="1" x14ac:dyDescent="0.25">
      <c r="A7509" t="s">
        <v>2161</v>
      </c>
      <c r="B7509" t="s">
        <v>3058</v>
      </c>
      <c r="D7509" t="str">
        <f t="shared" si="86"/>
        <v>VALUES (10966,N'CHOPS',4,'3/20/1998','4/17/1998','4/8/1998',1,27.19,NULL,N'3012',N'Switzerland')("OrderID","CustomerID","EmployeeID","OrderDate","RequiredDate",ShippedDate,"ShipVia","Freight","ShipName","ShipAddress",ShipCity,"ShipRegion","ShipPostalCode","ShipCountry")</v>
      </c>
      <c r="E7509" t="s">
        <v>5772</v>
      </c>
    </row>
    <row r="7510" spans="1:5" hidden="1" x14ac:dyDescent="0.25">
      <c r="A7510" t="s">
        <v>2161</v>
      </c>
      <c r="C7510" t="s">
        <v>2182</v>
      </c>
      <c r="D7510" t="str">
        <f t="shared" si="86"/>
        <v>ShipCity,"ShipRegion","ShipPostalCode","ShipCountry")</v>
      </c>
      <c r="E7510" t="s">
        <v>2165</v>
      </c>
    </row>
    <row r="7511" spans="1:5" hidden="1" x14ac:dyDescent="0.25">
      <c r="A7511" t="s">
        <v>2161</v>
      </c>
      <c r="C7511" t="s">
        <v>2183</v>
      </c>
      <c r="D7511" t="str">
        <f t="shared" si="86"/>
        <v>INSERT INTO "Orders"ShippedDate,"ShipVia","Freight","ShipName","ShipAddress",N'Toms Spezialitäten',N'Luisenstr. 48',N'Münster',</v>
      </c>
      <c r="E7511" t="s">
        <v>3445</v>
      </c>
    </row>
    <row r="7512" spans="1:5" x14ac:dyDescent="0.25">
      <c r="A7512" t="s">
        <v>2161</v>
      </c>
      <c r="B7512" t="s">
        <v>2162</v>
      </c>
      <c r="D7512" t="str">
        <f t="shared" si="86"/>
        <v>INSERT INTO "Orders"("OrderID","CustomerID","EmployeeID","OrderDate","RequiredDate",ShippedDate,"ShipVia","Freight","ShipName","ShipAddress",ShipCity,"ShipRegion","ShipPostalCode","ShipCountry")VALUES (10967,N'TOMSP',2,'3/23/1998','4/20/1998','4/2/1998',2,62.22,N'Toms Spezialitäten',N'Luisenstr. 48',N'Münster',NULL,N'44087',N'Germany')</v>
      </c>
      <c r="E7512" t="s">
        <v>5773</v>
      </c>
    </row>
    <row r="7513" spans="1:5" hidden="1" x14ac:dyDescent="0.25">
      <c r="A7513" t="s">
        <v>2161</v>
      </c>
      <c r="B7513" t="s">
        <v>2163</v>
      </c>
      <c r="D7513" t="str">
        <f t="shared" si="86"/>
        <v>("OrderID","CustomerID","EmployeeID","OrderDate","RequiredDate",ShipCity,"ShipRegion","ShipPostalCode","ShipCountry")NULL,N'44087',N'Germany')</v>
      </c>
      <c r="E7513" t="s">
        <v>3447</v>
      </c>
    </row>
    <row r="7514" spans="1:5" hidden="1" x14ac:dyDescent="0.25">
      <c r="A7514" t="s">
        <v>2161</v>
      </c>
      <c r="C7514" t="s">
        <v>2164</v>
      </c>
      <c r="D7514" t="str">
        <f t="shared" si="86"/>
        <v>N'Toms Spezialitäten',N'Luisenstr. 48',N'Münster',</v>
      </c>
      <c r="E7514" t="s">
        <v>2169</v>
      </c>
    </row>
    <row r="7515" spans="1:5" hidden="1" x14ac:dyDescent="0.25">
      <c r="A7515" t="s">
        <v>2161</v>
      </c>
      <c r="C7515" t="s">
        <v>2165</v>
      </c>
      <c r="D7515" t="str">
        <f t="shared" si="86"/>
        <v>VALUES (10967,N'TOMSP',2,'3/23/1998','4/20/1998','4/2/1998',2,62.22,N'Toms Spezialitäten',N'Luisenstr. 48',N'Münster',NULL,N'44087',N'Germany')INSERT INTO "Orders"ShippedDate,"ShipVia","Freight","ShipName","ShipAddress",</v>
      </c>
      <c r="E7515" t="s">
        <v>5774</v>
      </c>
    </row>
    <row r="7516" spans="1:5" hidden="1" x14ac:dyDescent="0.25">
      <c r="A7516" t="s">
        <v>2161</v>
      </c>
      <c r="B7516" t="s">
        <v>3059</v>
      </c>
      <c r="D7516" t="str">
        <f t="shared" si="86"/>
        <v>VALUES (10967,N'TOMSP',2,'3/23/1998','4/20/1998','4/2/1998',2,62.22,NULL,N'44087',N'Germany')("OrderID","CustomerID","EmployeeID","OrderDate","RequiredDate",ShippedDate,"ShipVia","Freight","ShipName","ShipAddress",ShipCity,"ShipRegion","ShipPostalCode","ShipCountry")</v>
      </c>
      <c r="E7516" t="s">
        <v>5775</v>
      </c>
    </row>
    <row r="7517" spans="1:5" hidden="1" x14ac:dyDescent="0.25">
      <c r="A7517" t="s">
        <v>2161</v>
      </c>
      <c r="C7517" t="s">
        <v>2169</v>
      </c>
      <c r="D7517" t="str">
        <f t="shared" si="86"/>
        <v>ShipCity,"ShipRegion","ShipPostalCode","ShipCountry")</v>
      </c>
      <c r="E7517" t="s">
        <v>2165</v>
      </c>
    </row>
    <row r="7518" spans="1:5" hidden="1" x14ac:dyDescent="0.25">
      <c r="A7518" t="s">
        <v>2161</v>
      </c>
      <c r="C7518" t="s">
        <v>2170</v>
      </c>
      <c r="D7518" t="str">
        <f t="shared" si="86"/>
        <v>INSERT INTO "Orders"ShippedDate,"ShipVia","Freight","ShipName","ShipAddress",N'Ernst Handel',N'Kirchgasse 6',N'Graz',</v>
      </c>
      <c r="E7518" t="s">
        <v>3488</v>
      </c>
    </row>
    <row r="7519" spans="1:5" x14ac:dyDescent="0.25">
      <c r="A7519" t="s">
        <v>2161</v>
      </c>
      <c r="B7519" t="s">
        <v>2162</v>
      </c>
      <c r="D7519" t="str">
        <f t="shared" si="86"/>
        <v>INSERT INTO "Orders"("OrderID","CustomerID","EmployeeID","OrderDate","RequiredDate",ShippedDate,"ShipVia","Freight","ShipName","ShipAddress",ShipCity,"ShipRegion","ShipPostalCode","ShipCountry")VALUES (10968,N'ERNSH',1,'3/23/1998','4/20/1998','4/1/1998',3,74.60,N'Ernst Handel',N'Kirchgasse 6',N'Graz',NULL,N'8010',N'Austria')</v>
      </c>
      <c r="E7519" t="s">
        <v>5776</v>
      </c>
    </row>
    <row r="7520" spans="1:5" hidden="1" x14ac:dyDescent="0.25">
      <c r="A7520" t="s">
        <v>2161</v>
      </c>
      <c r="B7520" t="s">
        <v>2163</v>
      </c>
      <c r="D7520" t="str">
        <f t="shared" si="86"/>
        <v>("OrderID","CustomerID","EmployeeID","OrderDate","RequiredDate",ShipCity,"ShipRegion","ShipPostalCode","ShipCountry")NULL,N'8010',N'Austria')</v>
      </c>
      <c r="E7520" t="s">
        <v>3490</v>
      </c>
    </row>
    <row r="7521" spans="1:5" hidden="1" x14ac:dyDescent="0.25">
      <c r="A7521" t="s">
        <v>2161</v>
      </c>
      <c r="C7521" t="s">
        <v>2164</v>
      </c>
      <c r="D7521" t="str">
        <f t="shared" si="86"/>
        <v>N'Ernst Handel',N'Kirchgasse 6',N'Graz',</v>
      </c>
      <c r="E7521" t="s">
        <v>2194</v>
      </c>
    </row>
    <row r="7522" spans="1:5" hidden="1" x14ac:dyDescent="0.25">
      <c r="A7522" t="s">
        <v>2161</v>
      </c>
      <c r="C7522" t="s">
        <v>2165</v>
      </c>
      <c r="D7522" t="str">
        <f t="shared" si="86"/>
        <v>VALUES (10968,N'ERNSH',1,'3/23/1998','4/20/1998','4/1/1998',3,74.60,N'Ernst Handel',N'Kirchgasse 6',N'Graz',NULL,N'8010',N'Austria')INSERT INTO "Orders"ShippedDate,"ShipVia","Freight","ShipName","ShipAddress",</v>
      </c>
      <c r="E7522" t="s">
        <v>5777</v>
      </c>
    </row>
    <row r="7523" spans="1:5" hidden="1" x14ac:dyDescent="0.25">
      <c r="A7523" t="s">
        <v>2161</v>
      </c>
      <c r="B7523" t="s">
        <v>3060</v>
      </c>
      <c r="D7523" t="str">
        <f t="shared" si="86"/>
        <v>VALUES (10968,N'ERNSH',1,'3/23/1998','4/20/1998','4/1/1998',3,74.60,NULL,N'8010',N'Austria')("OrderID","CustomerID","EmployeeID","OrderDate","RequiredDate",ShippedDate,"ShipVia","Freight","ShipName","ShipAddress",ShipCity,"ShipRegion","ShipPostalCode","ShipCountry")</v>
      </c>
      <c r="E7523" t="s">
        <v>5778</v>
      </c>
    </row>
    <row r="7524" spans="1:5" hidden="1" x14ac:dyDescent="0.25">
      <c r="A7524" t="s">
        <v>2161</v>
      </c>
      <c r="C7524" t="s">
        <v>2194</v>
      </c>
      <c r="D7524" t="str">
        <f t="shared" si="86"/>
        <v>ShipCity,"ShipRegion","ShipPostalCode","ShipCountry")</v>
      </c>
      <c r="E7524" t="s">
        <v>2165</v>
      </c>
    </row>
    <row r="7525" spans="1:5" hidden="1" x14ac:dyDescent="0.25">
      <c r="A7525" t="s">
        <v>2161</v>
      </c>
      <c r="C7525" t="s">
        <v>2195</v>
      </c>
      <c r="D7525" t="str">
        <f t="shared" si="86"/>
        <v>INSERT INTO "Orders"ShippedDate,"ShipVia","Freight","ShipName","ShipAddress",N'Comércio Mineiro',N'Av. dos Lusíadas, 23',N'Sao Paulo',</v>
      </c>
      <c r="E7525" t="s">
        <v>3631</v>
      </c>
    </row>
    <row r="7526" spans="1:5" x14ac:dyDescent="0.25">
      <c r="A7526" t="s">
        <v>2161</v>
      </c>
      <c r="B7526" t="s">
        <v>2162</v>
      </c>
      <c r="D7526" t="str">
        <f t="shared" si="86"/>
        <v>INSERT INTO "Orders"("OrderID","CustomerID","EmployeeID","OrderDate","RequiredDate",ShippedDate,"ShipVia","Freight","ShipName","ShipAddress",ShipCity,"ShipRegion","ShipPostalCode","ShipCountry")VALUES (10969,N'COMMI',1,'3/23/1998','4/20/1998','3/30/1998',2,0.21,N'Comércio Mineiro',N'Av. dos Lusíadas, 23',N'Sao Paulo',N'SP',N'05432-043',N'Brazil')</v>
      </c>
      <c r="E7526" t="s">
        <v>5779</v>
      </c>
    </row>
    <row r="7527" spans="1:5" hidden="1" x14ac:dyDescent="0.25">
      <c r="A7527" t="s">
        <v>2161</v>
      </c>
      <c r="B7527" t="s">
        <v>2163</v>
      </c>
      <c r="D7527" t="str">
        <f t="shared" si="86"/>
        <v>("OrderID","CustomerID","EmployeeID","OrderDate","RequiredDate",ShipCity,"ShipRegion","ShipPostalCode","ShipCountry")N'SP',N'05432-043',N'Brazil')</v>
      </c>
      <c r="E7527" t="s">
        <v>3633</v>
      </c>
    </row>
    <row r="7528" spans="1:5" hidden="1" x14ac:dyDescent="0.25">
      <c r="A7528" t="s">
        <v>2161</v>
      </c>
      <c r="C7528" t="s">
        <v>2164</v>
      </c>
      <c r="D7528" t="str">
        <f t="shared" si="86"/>
        <v>N'Comércio Mineiro',N'Av. dos Lusíadas, 23',N'Sao Paulo',</v>
      </c>
      <c r="E7528" t="s">
        <v>2272</v>
      </c>
    </row>
    <row r="7529" spans="1:5" hidden="1" x14ac:dyDescent="0.25">
      <c r="A7529" t="s">
        <v>2161</v>
      </c>
      <c r="C7529" t="s">
        <v>2165</v>
      </c>
      <c r="D7529" t="str">
        <f t="shared" si="86"/>
        <v>VALUES (10969,N'COMMI',1,'3/23/1998','4/20/1998','3/30/1998',2,0.21,N'Comércio Mineiro',N'Av. dos Lusíadas, 23',N'Sao Paulo',N'SP',N'05432-043',N'Brazil')INSERT INTO "Orders"ShippedDate,"ShipVia","Freight","ShipName","ShipAddress",</v>
      </c>
      <c r="E7529" t="s">
        <v>5780</v>
      </c>
    </row>
    <row r="7530" spans="1:5" hidden="1" x14ac:dyDescent="0.25">
      <c r="A7530" t="s">
        <v>2161</v>
      </c>
      <c r="B7530" t="s">
        <v>3061</v>
      </c>
      <c r="D7530" t="str">
        <f t="shared" si="86"/>
        <v>VALUES (10969,N'COMMI',1,'3/23/1998','4/20/1998','3/30/1998',2,0.21,N'SP',N'05432-043',N'Brazil')("OrderID","CustomerID","EmployeeID","OrderDate","RequiredDate",ShippedDate,"ShipVia","Freight","ShipName","ShipAddress",ShipCity,"ShipRegion","ShipPostalCode","ShipCountry")</v>
      </c>
      <c r="E7530" t="s">
        <v>5781</v>
      </c>
    </row>
    <row r="7531" spans="1:5" hidden="1" x14ac:dyDescent="0.25">
      <c r="A7531" t="s">
        <v>2161</v>
      </c>
      <c r="C7531" t="s">
        <v>2272</v>
      </c>
      <c r="D7531" t="str">
        <f t="shared" si="86"/>
        <v>ShipCity,"ShipRegion","ShipPostalCode","ShipCountry")</v>
      </c>
      <c r="E7531" t="s">
        <v>2165</v>
      </c>
    </row>
    <row r="7532" spans="1:5" hidden="1" x14ac:dyDescent="0.25">
      <c r="A7532" t="s">
        <v>2161</v>
      </c>
      <c r="C7532" t="s">
        <v>2273</v>
      </c>
      <c r="D7532" t="str">
        <f t="shared" si="86"/>
        <v>INSERT INTO "Orders"ShippedDate,"ShipVia","Freight","ShipName","ShipAddress",N'Bólido Comidas preparadas',N'C/ Araquil, 67',N'Madrid',</v>
      </c>
      <c r="E7532" t="s">
        <v>3766</v>
      </c>
    </row>
    <row r="7533" spans="1:5" x14ac:dyDescent="0.25">
      <c r="A7533" t="s">
        <v>2161</v>
      </c>
      <c r="B7533" t="s">
        <v>2162</v>
      </c>
      <c r="D7533" t="str">
        <f t="shared" si="86"/>
        <v>INSERT INTO "Orders"("OrderID","CustomerID","EmployeeID","OrderDate","RequiredDate",ShippedDate,"ShipVia","Freight","ShipName","ShipAddress",ShipCity,"ShipRegion","ShipPostalCode","ShipCountry")VALUES (10970,N'BOLID',9,'3/24/1998','4/7/1998','4/24/1998',1,16.16,N'Bólido Comidas preparadas',N'C/ Araquil, 67',N'Madrid',NULL,N'28023',N'Spain')</v>
      </c>
      <c r="E7533" t="s">
        <v>5782</v>
      </c>
    </row>
    <row r="7534" spans="1:5" hidden="1" x14ac:dyDescent="0.25">
      <c r="A7534" t="s">
        <v>2161</v>
      </c>
      <c r="B7534" t="s">
        <v>2163</v>
      </c>
      <c r="D7534" t="str">
        <f t="shared" si="86"/>
        <v>("OrderID","CustomerID","EmployeeID","OrderDate","RequiredDate",ShipCity,"ShipRegion","ShipPostalCode","ShipCountry")NULL,N'28023',N'Spain')</v>
      </c>
      <c r="E7534" t="s">
        <v>3768</v>
      </c>
    </row>
    <row r="7535" spans="1:5" hidden="1" x14ac:dyDescent="0.25">
      <c r="A7535" t="s">
        <v>2161</v>
      </c>
      <c r="C7535" t="s">
        <v>2164</v>
      </c>
      <c r="D7535" t="str">
        <f t="shared" si="86"/>
        <v>N'Bólido Comidas preparadas',N'C/ Araquil, 67',N'Madrid',</v>
      </c>
      <c r="E7535" t="s">
        <v>2335</v>
      </c>
    </row>
    <row r="7536" spans="1:5" hidden="1" x14ac:dyDescent="0.25">
      <c r="A7536" t="s">
        <v>2161</v>
      </c>
      <c r="C7536" t="s">
        <v>2165</v>
      </c>
      <c r="D7536" t="str">
        <f t="shared" ref="D7536:D7599" si="87">B7536&amp;B7537&amp;C7538&amp;C7539&amp;B7540&amp;C7541&amp;C7542</f>
        <v>VALUES (10970,N'BOLID',9,'3/24/1998','4/7/1998','4/24/1998',1,16.16,N'Bólido Comidas preparadas',N'C/ Araquil, 67',N'Madrid',NULL,N'28023',N'Spain')INSERT INTO "Orders"ShippedDate,"ShipVia","Freight","ShipName","ShipAddress",</v>
      </c>
      <c r="E7536" t="s">
        <v>5783</v>
      </c>
    </row>
    <row r="7537" spans="1:5" hidden="1" x14ac:dyDescent="0.25">
      <c r="A7537" t="s">
        <v>2161</v>
      </c>
      <c r="B7537" t="s">
        <v>3062</v>
      </c>
      <c r="D7537" t="str">
        <f t="shared" si="87"/>
        <v>VALUES (10970,N'BOLID',9,'3/24/1998','4/7/1998','4/24/1998',1,16.16,NULL,N'28023',N'Spain')("OrderID","CustomerID","EmployeeID","OrderDate","RequiredDate",ShippedDate,"ShipVia","Freight","ShipName","ShipAddress",ShipCity,"ShipRegion","ShipPostalCode","ShipCountry")</v>
      </c>
      <c r="E7537" t="s">
        <v>5784</v>
      </c>
    </row>
    <row r="7538" spans="1:5" hidden="1" x14ac:dyDescent="0.25">
      <c r="A7538" t="s">
        <v>2161</v>
      </c>
      <c r="C7538" t="s">
        <v>2335</v>
      </c>
      <c r="D7538" t="str">
        <f t="shared" si="87"/>
        <v>ShipCity,"ShipRegion","ShipPostalCode","ShipCountry")</v>
      </c>
      <c r="E7538" t="s">
        <v>2165</v>
      </c>
    </row>
    <row r="7539" spans="1:5" hidden="1" x14ac:dyDescent="0.25">
      <c r="A7539" t="s">
        <v>2161</v>
      </c>
      <c r="C7539" t="s">
        <v>2336</v>
      </c>
      <c r="D7539" t="str">
        <f t="shared" si="87"/>
        <v>INSERT INTO "Orders"ShippedDate,"ShipVia","Freight","ShipName","ShipAddress",N'France restauration',N'54, rue Royale',N'Nantes',</v>
      </c>
      <c r="E7539" t="s">
        <v>4879</v>
      </c>
    </row>
    <row r="7540" spans="1:5" x14ac:dyDescent="0.25">
      <c r="A7540" t="s">
        <v>2161</v>
      </c>
      <c r="B7540" t="s">
        <v>2162</v>
      </c>
      <c r="D7540" t="str">
        <f t="shared" si="87"/>
        <v>INSERT INTO "Orders"("OrderID","CustomerID","EmployeeID","OrderDate","RequiredDate",ShippedDate,"ShipVia","Freight","ShipName","ShipAddress",ShipCity,"ShipRegion","ShipPostalCode","ShipCountry")VALUES (10971,N'FRANR',2,'3/24/1998','4/21/1998','4/2/1998',2,121.82,N'France restauration',N'54, rue Royale',N'Nantes',NULL,N'44000',N'France')</v>
      </c>
      <c r="E7540" t="s">
        <v>5785</v>
      </c>
    </row>
    <row r="7541" spans="1:5" hidden="1" x14ac:dyDescent="0.25">
      <c r="A7541" t="s">
        <v>2161</v>
      </c>
      <c r="B7541" t="s">
        <v>2163</v>
      </c>
      <c r="D7541" t="str">
        <f t="shared" si="87"/>
        <v>("OrderID","CustomerID","EmployeeID","OrderDate","RequiredDate",ShipCity,"ShipRegion","ShipPostalCode","ShipCountry")NULL,N'44000',N'France')</v>
      </c>
      <c r="E7541" t="s">
        <v>3714</v>
      </c>
    </row>
    <row r="7542" spans="1:5" hidden="1" x14ac:dyDescent="0.25">
      <c r="A7542" t="s">
        <v>2161</v>
      </c>
      <c r="C7542" t="s">
        <v>2164</v>
      </c>
      <c r="D7542" t="str">
        <f t="shared" si="87"/>
        <v>N'France restauration',N'54, rue Royale',N'Nantes',</v>
      </c>
      <c r="E7542" t="s">
        <v>2758</v>
      </c>
    </row>
    <row r="7543" spans="1:5" hidden="1" x14ac:dyDescent="0.25">
      <c r="A7543" t="s">
        <v>2161</v>
      </c>
      <c r="C7543" t="s">
        <v>2165</v>
      </c>
      <c r="D7543" t="str">
        <f t="shared" si="87"/>
        <v>VALUES (10971,N'FRANR',2,'3/24/1998','4/21/1998','4/2/1998',2,121.82,N'France restauration',N'54, rue Royale',N'Nantes',NULL,N'44000',N'France')INSERT INTO "Orders"ShippedDate,"ShipVia","Freight","ShipName","ShipAddress",</v>
      </c>
      <c r="E7543" t="s">
        <v>5786</v>
      </c>
    </row>
    <row r="7544" spans="1:5" hidden="1" x14ac:dyDescent="0.25">
      <c r="A7544" t="s">
        <v>2161</v>
      </c>
      <c r="B7544" t="s">
        <v>3063</v>
      </c>
      <c r="D7544" t="str">
        <f t="shared" si="87"/>
        <v>VALUES (10971,N'FRANR',2,'3/24/1998','4/21/1998','4/2/1998',2,121.82,NULL,N'44000',N'France')("OrderID","CustomerID","EmployeeID","OrderDate","RequiredDate",ShippedDate,"ShipVia","Freight","ShipName","ShipAddress",ShipCity,"ShipRegion","ShipPostalCode","ShipCountry")</v>
      </c>
      <c r="E7544" t="s">
        <v>5787</v>
      </c>
    </row>
    <row r="7545" spans="1:5" hidden="1" x14ac:dyDescent="0.25">
      <c r="A7545" t="s">
        <v>2161</v>
      </c>
      <c r="C7545" t="s">
        <v>2758</v>
      </c>
      <c r="D7545" t="str">
        <f t="shared" si="87"/>
        <v>ShipCity,"ShipRegion","ShipPostalCode","ShipCountry")</v>
      </c>
      <c r="E7545" t="s">
        <v>2165</v>
      </c>
    </row>
    <row r="7546" spans="1:5" hidden="1" x14ac:dyDescent="0.25">
      <c r="A7546" t="s">
        <v>2161</v>
      </c>
      <c r="C7546" t="s">
        <v>2312</v>
      </c>
      <c r="D7546" t="str">
        <f t="shared" si="87"/>
        <v>INSERT INTO "Orders"ShippedDate,"ShipVia","Freight","ShipName","ShipAddress",N'La corne d''abondance',N'67, avenue de l''Europe',N'Versailles',</v>
      </c>
      <c r="E7546" t="s">
        <v>5444</v>
      </c>
    </row>
    <row r="7547" spans="1:5" x14ac:dyDescent="0.25">
      <c r="A7547" t="s">
        <v>2161</v>
      </c>
      <c r="B7547" t="s">
        <v>2162</v>
      </c>
      <c r="D7547" t="str">
        <f t="shared" si="87"/>
        <v>INSERT INTO "Orders"("OrderID","CustomerID","EmployeeID","OrderDate","RequiredDate",ShippedDate,"ShipVia","Freight","ShipName","ShipAddress",ShipCity,"ShipRegion","ShipPostalCode","ShipCountry")VALUES (10972,N'LACOR',4,'3/24/1998','4/21/1998','3/26/1998',2,0.02,N'La corne d''abondance',N'67, avenue de l''Europe',N'Versailles',NULL,N'78000',N'France')</v>
      </c>
      <c r="E7547" t="s">
        <v>5788</v>
      </c>
    </row>
    <row r="7548" spans="1:5" hidden="1" x14ac:dyDescent="0.25">
      <c r="A7548" t="s">
        <v>2161</v>
      </c>
      <c r="B7548" t="s">
        <v>2163</v>
      </c>
      <c r="D7548" t="str">
        <f t="shared" si="87"/>
        <v>("OrderID","CustomerID","EmployeeID","OrderDate","RequiredDate",ShipCity,"ShipRegion","ShipPostalCode","ShipCountry")NULL,N'78000',N'France')</v>
      </c>
      <c r="E7548" t="s">
        <v>5446</v>
      </c>
    </row>
    <row r="7549" spans="1:5" hidden="1" x14ac:dyDescent="0.25">
      <c r="A7549" t="s">
        <v>2161</v>
      </c>
      <c r="C7549" t="s">
        <v>2164</v>
      </c>
      <c r="D7549" t="str">
        <f t="shared" si="87"/>
        <v>N'La corne d''abondance',N'67, avenue de l''Europe',N'Versailles',</v>
      </c>
      <c r="E7549" t="s">
        <v>2949</v>
      </c>
    </row>
    <row r="7550" spans="1:5" hidden="1" x14ac:dyDescent="0.25">
      <c r="A7550" t="s">
        <v>2161</v>
      </c>
      <c r="C7550" t="s">
        <v>2165</v>
      </c>
      <c r="D7550" t="str">
        <f t="shared" si="87"/>
        <v>VALUES (10972,N'LACOR',4,'3/24/1998','4/21/1998','3/26/1998',2,0.02,N'La corne d''abondance',N'67, avenue de l''Europe',N'Versailles',NULL,N'78000',N'France')INSERT INTO "Orders"ShippedDate,"ShipVia","Freight","ShipName","ShipAddress",</v>
      </c>
      <c r="E7550" t="s">
        <v>5789</v>
      </c>
    </row>
    <row r="7551" spans="1:5" hidden="1" x14ac:dyDescent="0.25">
      <c r="A7551" t="s">
        <v>2161</v>
      </c>
      <c r="B7551" t="s">
        <v>3064</v>
      </c>
      <c r="D7551" t="str">
        <f t="shared" si="87"/>
        <v>VALUES (10972,N'LACOR',4,'3/24/1998','4/21/1998','3/26/1998',2,0.02,NULL,N'78000',N'France')("OrderID","CustomerID","EmployeeID","OrderDate","RequiredDate",ShippedDate,"ShipVia","Freight","ShipName","ShipAddress",ShipCity,"ShipRegion","ShipPostalCode","ShipCountry")</v>
      </c>
      <c r="E7551" t="s">
        <v>5790</v>
      </c>
    </row>
    <row r="7552" spans="1:5" hidden="1" x14ac:dyDescent="0.25">
      <c r="A7552" t="s">
        <v>2161</v>
      </c>
      <c r="C7552" t="s">
        <v>2949</v>
      </c>
      <c r="D7552" t="str">
        <f t="shared" si="87"/>
        <v>ShipCity,"ShipRegion","ShipPostalCode","ShipCountry")</v>
      </c>
      <c r="E7552" t="s">
        <v>2165</v>
      </c>
    </row>
    <row r="7553" spans="1:5" hidden="1" x14ac:dyDescent="0.25">
      <c r="A7553" t="s">
        <v>2161</v>
      </c>
      <c r="C7553" t="s">
        <v>2950</v>
      </c>
      <c r="D7553" t="str">
        <f t="shared" si="87"/>
        <v>INSERT INTO "Orders"ShippedDate,"ShipVia","Freight","ShipName","ShipAddress",N'La corne d''abondance',N'67, avenue de l''Europe',N'Versailles',</v>
      </c>
      <c r="E7553" t="s">
        <v>5444</v>
      </c>
    </row>
    <row r="7554" spans="1:5" x14ac:dyDescent="0.25">
      <c r="A7554" t="s">
        <v>2161</v>
      </c>
      <c r="B7554" t="s">
        <v>2162</v>
      </c>
      <c r="D7554" t="str">
        <f t="shared" si="87"/>
        <v>INSERT INTO "Orders"("OrderID","CustomerID","EmployeeID","OrderDate","RequiredDate",ShippedDate,"ShipVia","Freight","ShipName","ShipAddress",ShipCity,"ShipRegion","ShipPostalCode","ShipCountry")VALUES (10973,N'LACOR',6,'3/24/1998','4/21/1998','3/27/1998',2,15.17,N'La corne d''abondance',N'67, avenue de l''Europe',N'Versailles',NULL,N'78000',N'France')</v>
      </c>
      <c r="E7554" t="s">
        <v>5791</v>
      </c>
    </row>
    <row r="7555" spans="1:5" hidden="1" x14ac:dyDescent="0.25">
      <c r="A7555" t="s">
        <v>2161</v>
      </c>
      <c r="B7555" t="s">
        <v>2163</v>
      </c>
      <c r="D7555" t="str">
        <f t="shared" si="87"/>
        <v>("OrderID","CustomerID","EmployeeID","OrderDate","RequiredDate",ShipCity,"ShipRegion","ShipPostalCode","ShipCountry")NULL,N'78000',N'France')</v>
      </c>
      <c r="E7555" t="s">
        <v>5446</v>
      </c>
    </row>
    <row r="7556" spans="1:5" hidden="1" x14ac:dyDescent="0.25">
      <c r="A7556" t="s">
        <v>2161</v>
      </c>
      <c r="C7556" t="s">
        <v>2164</v>
      </c>
      <c r="D7556" t="str">
        <f t="shared" si="87"/>
        <v>N'La corne d''abondance',N'67, avenue de l''Europe',N'Versailles',</v>
      </c>
      <c r="E7556" t="s">
        <v>2949</v>
      </c>
    </row>
    <row r="7557" spans="1:5" hidden="1" x14ac:dyDescent="0.25">
      <c r="A7557" t="s">
        <v>2161</v>
      </c>
      <c r="C7557" t="s">
        <v>2165</v>
      </c>
      <c r="D7557" t="str">
        <f t="shared" si="87"/>
        <v>VALUES (10973,N'LACOR',6,'3/24/1998','4/21/1998','3/27/1998',2,15.17,N'La corne d''abondance',N'67, avenue de l''Europe',N'Versailles',NULL,N'78000',N'France')INSERT INTO "Orders"ShippedDate,"ShipVia","Freight","ShipName","ShipAddress",</v>
      </c>
      <c r="E7557" t="s">
        <v>5792</v>
      </c>
    </row>
    <row r="7558" spans="1:5" hidden="1" x14ac:dyDescent="0.25">
      <c r="A7558" t="s">
        <v>2161</v>
      </c>
      <c r="B7558" t="s">
        <v>3065</v>
      </c>
      <c r="D7558" t="str">
        <f t="shared" si="87"/>
        <v>VALUES (10973,N'LACOR',6,'3/24/1998','4/21/1998','3/27/1998',2,15.17,NULL,N'78000',N'France')("OrderID","CustomerID","EmployeeID","OrderDate","RequiredDate",ShippedDate,"ShipVia","Freight","ShipName","ShipAddress",ShipCity,"ShipRegion","ShipPostalCode","ShipCountry")</v>
      </c>
      <c r="E7558" t="s">
        <v>5793</v>
      </c>
    </row>
    <row r="7559" spans="1:5" hidden="1" x14ac:dyDescent="0.25">
      <c r="A7559" t="s">
        <v>2161</v>
      </c>
      <c r="C7559" t="s">
        <v>2949</v>
      </c>
      <c r="D7559" t="str">
        <f t="shared" si="87"/>
        <v>ShipCity,"ShipRegion","ShipPostalCode","ShipCountry")</v>
      </c>
      <c r="E7559" t="s">
        <v>2165</v>
      </c>
    </row>
    <row r="7560" spans="1:5" hidden="1" x14ac:dyDescent="0.25">
      <c r="A7560" t="s">
        <v>2161</v>
      </c>
      <c r="C7560" t="s">
        <v>2950</v>
      </c>
      <c r="D7560" t="str">
        <f t="shared" si="87"/>
        <v>INSERT INTO "Orders"ShippedDate,"ShipVia","Freight","ShipName","ShipAddress",N'Split Rail Beer &amp; Ale',N'P.O. Box 555',N'Lander',</v>
      </c>
      <c r="E7560" t="s">
        <v>3549</v>
      </c>
    </row>
    <row r="7561" spans="1:5" x14ac:dyDescent="0.25">
      <c r="A7561" t="s">
        <v>2161</v>
      </c>
      <c r="B7561" t="s">
        <v>2162</v>
      </c>
      <c r="D7561" t="str">
        <f t="shared" si="87"/>
        <v>INSERT INTO "Orders"("OrderID","CustomerID","EmployeeID","OrderDate","RequiredDate",ShippedDate,"ShipVia","Freight","ShipName","ShipAddress",ShipCity,"ShipRegion","ShipPostalCode","ShipCountry")VALUES (10974,N'SPLIR',3,'3/25/1998','4/8/1998','4/3/1998',3,12.96,N'Split Rail Beer &amp; Ale',N'P.O. Box 555',N'Lander',N'WY',N'82520',N'USA')</v>
      </c>
      <c r="E7561" t="s">
        <v>5794</v>
      </c>
    </row>
    <row r="7562" spans="1:5" hidden="1" x14ac:dyDescent="0.25">
      <c r="A7562" t="s">
        <v>2161</v>
      </c>
      <c r="B7562" t="s">
        <v>2163</v>
      </c>
      <c r="D7562" t="str">
        <f t="shared" si="87"/>
        <v>("OrderID","CustomerID","EmployeeID","OrderDate","RequiredDate",ShipCity,"ShipRegion","ShipPostalCode","ShipCountry")N'WY',N'82520',N'USA')</v>
      </c>
      <c r="E7562" t="s">
        <v>3551</v>
      </c>
    </row>
    <row r="7563" spans="1:5" hidden="1" x14ac:dyDescent="0.25">
      <c r="A7563" t="s">
        <v>2161</v>
      </c>
      <c r="C7563" t="s">
        <v>2164</v>
      </c>
      <c r="D7563" t="str">
        <f t="shared" si="87"/>
        <v>N'Split Rail Beer &amp; Ale',N'P.O. Box 555',N'Lander',</v>
      </c>
      <c r="E7563" t="s">
        <v>2229</v>
      </c>
    </row>
    <row r="7564" spans="1:5" hidden="1" x14ac:dyDescent="0.25">
      <c r="A7564" t="s">
        <v>2161</v>
      </c>
      <c r="C7564" t="s">
        <v>2165</v>
      </c>
      <c r="D7564" t="str">
        <f t="shared" si="87"/>
        <v>VALUES (10974,N'SPLIR',3,'3/25/1998','4/8/1998','4/3/1998',3,12.96,N'Split Rail Beer &amp; Ale',N'P.O. Box 555',N'Lander',N'WY',N'82520',N'USA')INSERT INTO "Orders"ShippedDate,"ShipVia","Freight","ShipName","ShipAddress",</v>
      </c>
      <c r="E7564" t="s">
        <v>5795</v>
      </c>
    </row>
    <row r="7565" spans="1:5" hidden="1" x14ac:dyDescent="0.25">
      <c r="A7565" t="s">
        <v>2161</v>
      </c>
      <c r="B7565" t="s">
        <v>3066</v>
      </c>
      <c r="D7565" t="str">
        <f t="shared" si="87"/>
        <v>VALUES (10974,N'SPLIR',3,'3/25/1998','4/8/1998','4/3/1998',3,12.96,N'WY',N'82520',N'USA')("OrderID","CustomerID","EmployeeID","OrderDate","RequiredDate",ShippedDate,"ShipVia","Freight","ShipName","ShipAddress",ShipCity,"ShipRegion","ShipPostalCode","ShipCountry")</v>
      </c>
      <c r="E7565" t="s">
        <v>5796</v>
      </c>
    </row>
    <row r="7566" spans="1:5" hidden="1" x14ac:dyDescent="0.25">
      <c r="A7566" t="s">
        <v>2161</v>
      </c>
      <c r="C7566" t="s">
        <v>2229</v>
      </c>
      <c r="D7566" t="str">
        <f t="shared" si="87"/>
        <v>ShipCity,"ShipRegion","ShipPostalCode","ShipCountry")</v>
      </c>
      <c r="E7566" t="s">
        <v>2165</v>
      </c>
    </row>
    <row r="7567" spans="1:5" hidden="1" x14ac:dyDescent="0.25">
      <c r="A7567" t="s">
        <v>2161</v>
      </c>
      <c r="C7567" t="s">
        <v>2230</v>
      </c>
      <c r="D7567" t="str">
        <f t="shared" si="87"/>
        <v>INSERT INTO "Orders"ShippedDate,"ShipVia","Freight","ShipName","ShipAddress",N'Bottom-Dollar Markets',N'23 Tsawassen Blvd.',N'Tsawassen',</v>
      </c>
      <c r="E7567" t="s">
        <v>3995</v>
      </c>
    </row>
    <row r="7568" spans="1:5" x14ac:dyDescent="0.25">
      <c r="A7568" t="s">
        <v>2161</v>
      </c>
      <c r="B7568" t="s">
        <v>2162</v>
      </c>
      <c r="D7568" t="str">
        <f t="shared" si="87"/>
        <v>INSERT INTO "Orders"("OrderID","CustomerID","EmployeeID","OrderDate","RequiredDate",ShippedDate,"ShipVia","Freight","ShipName","ShipAddress",ShipCity,"ShipRegion","ShipPostalCode","ShipCountry")VALUES (10975,N'BOTTM',1,'3/25/1998','4/22/1998','3/27/1998',3,32.27,N'Bottom-Dollar Markets',N'23 Tsawassen Blvd.',N'Tsawassen',N'BC',N'T2F 8M4',N'Canada')</v>
      </c>
      <c r="E7568" t="s">
        <v>5797</v>
      </c>
    </row>
    <row r="7569" spans="1:5" hidden="1" x14ac:dyDescent="0.25">
      <c r="A7569" t="s">
        <v>2161</v>
      </c>
      <c r="B7569" t="s">
        <v>2163</v>
      </c>
      <c r="D7569" t="str">
        <f t="shared" si="87"/>
        <v>("OrderID","CustomerID","EmployeeID","OrderDate","RequiredDate",ShipCity,"ShipRegion","ShipPostalCode","ShipCountry")N'BC',N'T2F 8M4',N'Canada')</v>
      </c>
      <c r="E7569" t="s">
        <v>3997</v>
      </c>
    </row>
    <row r="7570" spans="1:5" hidden="1" x14ac:dyDescent="0.25">
      <c r="A7570" t="s">
        <v>2161</v>
      </c>
      <c r="C7570" t="s">
        <v>2164</v>
      </c>
      <c r="D7570" t="str">
        <f t="shared" si="87"/>
        <v>N'Bottom-Dollar Markets',N'23 Tsawassen Blvd.',N'Tsawassen',</v>
      </c>
      <c r="E7570" t="s">
        <v>2438</v>
      </c>
    </row>
    <row r="7571" spans="1:5" hidden="1" x14ac:dyDescent="0.25">
      <c r="A7571" t="s">
        <v>2161</v>
      </c>
      <c r="C7571" t="s">
        <v>2165</v>
      </c>
      <c r="D7571" t="str">
        <f t="shared" si="87"/>
        <v>VALUES (10975,N'BOTTM',1,'3/25/1998','4/22/1998','3/27/1998',3,32.27,N'Bottom-Dollar Markets',N'23 Tsawassen Blvd.',N'Tsawassen',N'BC',N'T2F 8M4',N'Canada')INSERT INTO "Orders"ShippedDate,"ShipVia","Freight","ShipName","ShipAddress",</v>
      </c>
      <c r="E7571" t="s">
        <v>5798</v>
      </c>
    </row>
    <row r="7572" spans="1:5" hidden="1" x14ac:dyDescent="0.25">
      <c r="A7572" t="s">
        <v>2161</v>
      </c>
      <c r="B7572" t="s">
        <v>3067</v>
      </c>
      <c r="D7572" t="str">
        <f t="shared" si="87"/>
        <v>VALUES (10975,N'BOTTM',1,'3/25/1998','4/22/1998','3/27/1998',3,32.27,N'BC',N'T2F 8M4',N'Canada')("OrderID","CustomerID","EmployeeID","OrderDate","RequiredDate",ShippedDate,"ShipVia","Freight","ShipName","ShipAddress",ShipCity,"ShipRegion","ShipPostalCode","ShipCountry")</v>
      </c>
      <c r="E7572" t="s">
        <v>5799</v>
      </c>
    </row>
    <row r="7573" spans="1:5" hidden="1" x14ac:dyDescent="0.25">
      <c r="A7573" t="s">
        <v>2161</v>
      </c>
      <c r="C7573" t="s">
        <v>2438</v>
      </c>
      <c r="D7573" t="str">
        <f t="shared" si="87"/>
        <v>ShipCity,"ShipRegion","ShipPostalCode","ShipCountry")</v>
      </c>
      <c r="E7573" t="s">
        <v>2165</v>
      </c>
    </row>
    <row r="7574" spans="1:5" hidden="1" x14ac:dyDescent="0.25">
      <c r="A7574" t="s">
        <v>2161</v>
      </c>
      <c r="C7574" t="s">
        <v>2439</v>
      </c>
      <c r="D7574" t="str">
        <f t="shared" si="87"/>
        <v>INSERT INTO "Orders"ShippedDate,"ShipVia","Freight","ShipName","ShipAddress",N'HILARION-Abastos',N'Carrera 22 con Ave. Carlos Soublette #8-35',N'San Cristóbal',</v>
      </c>
      <c r="E7574" t="s">
        <v>3483</v>
      </c>
    </row>
    <row r="7575" spans="1:5" x14ac:dyDescent="0.25">
      <c r="A7575" t="s">
        <v>2161</v>
      </c>
      <c r="B7575" t="s">
        <v>2162</v>
      </c>
      <c r="D7575" t="str">
        <f t="shared" si="87"/>
        <v>INSERT INTO "Orders"("OrderID","CustomerID","EmployeeID","OrderDate","RequiredDate",ShippedDate,"ShipVia","Freight","ShipName","ShipAddress",ShipCity,"ShipRegion","ShipPostalCode","ShipCountry")VALUES (10976,N'HILAA',1,'3/25/1998','5/6/1998','4/3/1998',1,37.97,N'HILARION-Abastos',N'Carrera 22 con Ave. Carlos Soublette #8-35',N'San Cristóbal',N'Táchira',N'5022',N'Venezuela')</v>
      </c>
      <c r="E7575" t="s">
        <v>5800</v>
      </c>
    </row>
    <row r="7576" spans="1:5" hidden="1" x14ac:dyDescent="0.25">
      <c r="A7576" t="s">
        <v>2161</v>
      </c>
      <c r="B7576" t="s">
        <v>2163</v>
      </c>
      <c r="D7576" t="str">
        <f t="shared" si="87"/>
        <v>("OrderID","CustomerID","EmployeeID","OrderDate","RequiredDate",ShipCity,"ShipRegion","ShipPostalCode","ShipCountry")N'Táchira',N'5022',N'Venezuela')</v>
      </c>
      <c r="E7576" t="s">
        <v>3485</v>
      </c>
    </row>
    <row r="7577" spans="1:5" hidden="1" x14ac:dyDescent="0.25">
      <c r="A7577" t="s">
        <v>2161</v>
      </c>
      <c r="C7577" t="s">
        <v>2164</v>
      </c>
      <c r="D7577" t="str">
        <f t="shared" si="87"/>
        <v>N'HILARION-Abastos',N'Carrera 22 con Ave. Carlos Soublette #8-35',N'San Cristóbal',</v>
      </c>
      <c r="E7577" t="s">
        <v>2191</v>
      </c>
    </row>
    <row r="7578" spans="1:5" hidden="1" x14ac:dyDescent="0.25">
      <c r="A7578" t="s">
        <v>2161</v>
      </c>
      <c r="C7578" t="s">
        <v>2165</v>
      </c>
      <c r="D7578" t="str">
        <f t="shared" si="87"/>
        <v>VALUES (10976,N'HILAA',1,'3/25/1998','5/6/1998','4/3/1998',1,37.97,N'HILARION-Abastos',N'Carrera 22 con Ave. Carlos Soublette #8-35',N'San Cristóbal',N'Táchira',N'5022',N'Venezuela')INSERT INTO "Orders"ShippedDate,"ShipVia","Freight","ShipName","ShipAddress",</v>
      </c>
      <c r="E7578" t="s">
        <v>5801</v>
      </c>
    </row>
    <row r="7579" spans="1:5" hidden="1" x14ac:dyDescent="0.25">
      <c r="A7579" t="s">
        <v>2161</v>
      </c>
      <c r="B7579" t="s">
        <v>3068</v>
      </c>
      <c r="D7579" t="str">
        <f t="shared" si="87"/>
        <v>VALUES (10976,N'HILAA',1,'3/25/1998','5/6/1998','4/3/1998',1,37.97,N'Táchira',N'5022',N'Venezuela')("OrderID","CustomerID","EmployeeID","OrderDate","RequiredDate",ShippedDate,"ShipVia","Freight","ShipName","ShipAddress",ShipCity,"ShipRegion","ShipPostalCode","ShipCountry")</v>
      </c>
      <c r="E7579" t="s">
        <v>5802</v>
      </c>
    </row>
    <row r="7580" spans="1:5" hidden="1" x14ac:dyDescent="0.25">
      <c r="A7580" t="s">
        <v>2161</v>
      </c>
      <c r="C7580" t="s">
        <v>2191</v>
      </c>
      <c r="D7580" t="str">
        <f t="shared" si="87"/>
        <v>ShipCity,"ShipRegion","ShipPostalCode","ShipCountry")</v>
      </c>
      <c r="E7580" t="s">
        <v>2165</v>
      </c>
    </row>
    <row r="7581" spans="1:5" hidden="1" x14ac:dyDescent="0.25">
      <c r="A7581" t="s">
        <v>2161</v>
      </c>
      <c r="C7581" t="s">
        <v>2192</v>
      </c>
      <c r="D7581" t="str">
        <f t="shared" si="87"/>
        <v>INSERT INTO "Orders"ShippedDate,"ShipVia","Freight","ShipName","ShipAddress",N'Folk och fä HB',N'Åkergatan 24',N'Bräcke',</v>
      </c>
      <c r="E7581" t="s">
        <v>3516</v>
      </c>
    </row>
    <row r="7582" spans="1:5" x14ac:dyDescent="0.25">
      <c r="A7582" t="s">
        <v>2161</v>
      </c>
      <c r="B7582" t="s">
        <v>2162</v>
      </c>
      <c r="D7582" t="str">
        <f t="shared" si="87"/>
        <v>INSERT INTO "Orders"("OrderID","CustomerID","EmployeeID","OrderDate","RequiredDate",ShippedDate,"ShipVia","Freight","ShipName","ShipAddress",ShipCity,"ShipRegion","ShipPostalCode","ShipCountry")VALUES (10977,N'FOLKO',8,'3/26/1998','4/23/1998','4/10/1998',3,208.50,N'Folk och fä HB',N'Åkergatan 24',N'Bräcke',NULL,N'S-844 67',N'Sweden')</v>
      </c>
      <c r="E7582" t="s">
        <v>5803</v>
      </c>
    </row>
    <row r="7583" spans="1:5" hidden="1" x14ac:dyDescent="0.25">
      <c r="A7583" t="s">
        <v>2161</v>
      </c>
      <c r="B7583" t="s">
        <v>2163</v>
      </c>
      <c r="D7583" t="str">
        <f t="shared" si="87"/>
        <v>("OrderID","CustomerID","EmployeeID","OrderDate","RequiredDate",ShipCity,"ShipRegion","ShipPostalCode","ShipCountry")NULL,N'S-844 67',N'Sweden')</v>
      </c>
      <c r="E7583" t="s">
        <v>3518</v>
      </c>
    </row>
    <row r="7584" spans="1:5" hidden="1" x14ac:dyDescent="0.25">
      <c r="A7584" t="s">
        <v>2161</v>
      </c>
      <c r="C7584" t="s">
        <v>2164</v>
      </c>
      <c r="D7584" t="str">
        <f t="shared" si="87"/>
        <v>N'Folk och fä HB',N'Åkergatan 24',N'Bräcke',</v>
      </c>
      <c r="E7584" t="s">
        <v>2210</v>
      </c>
    </row>
    <row r="7585" spans="1:5" hidden="1" x14ac:dyDescent="0.25">
      <c r="A7585" t="s">
        <v>2161</v>
      </c>
      <c r="C7585" t="s">
        <v>2165</v>
      </c>
      <c r="D7585" t="str">
        <f t="shared" si="87"/>
        <v>VALUES (10977,N'FOLKO',8,'3/26/1998','4/23/1998','4/10/1998',3,208.50,N'Folk och fä HB',N'Åkergatan 24',N'Bräcke',NULL,N'S-844 67',N'Sweden')INSERT INTO "Orders"ShippedDate,"ShipVia","Freight","ShipName","ShipAddress",</v>
      </c>
      <c r="E7585" t="s">
        <v>5804</v>
      </c>
    </row>
    <row r="7586" spans="1:5" hidden="1" x14ac:dyDescent="0.25">
      <c r="A7586" t="s">
        <v>2161</v>
      </c>
      <c r="B7586" t="s">
        <v>3069</v>
      </c>
      <c r="D7586" t="str">
        <f t="shared" si="87"/>
        <v>VALUES (10977,N'FOLKO',8,'3/26/1998','4/23/1998','4/10/1998',3,208.50,NULL,N'S-844 67',N'Sweden')("OrderID","CustomerID","EmployeeID","OrderDate","RequiredDate",ShippedDate,"ShipVia","Freight","ShipName","ShipAddress",ShipCity,"ShipRegion","ShipPostalCode","ShipCountry")</v>
      </c>
      <c r="E7586" t="s">
        <v>5805</v>
      </c>
    </row>
    <row r="7587" spans="1:5" hidden="1" x14ac:dyDescent="0.25">
      <c r="A7587" t="s">
        <v>2161</v>
      </c>
      <c r="C7587" t="s">
        <v>2210</v>
      </c>
      <c r="D7587" t="str">
        <f t="shared" si="87"/>
        <v>ShipCity,"ShipRegion","ShipPostalCode","ShipCountry")</v>
      </c>
      <c r="E7587" t="s">
        <v>2165</v>
      </c>
    </row>
    <row r="7588" spans="1:5" hidden="1" x14ac:dyDescent="0.25">
      <c r="A7588" t="s">
        <v>2161</v>
      </c>
      <c r="C7588" t="s">
        <v>2211</v>
      </c>
      <c r="D7588" t="str">
        <f t="shared" si="87"/>
        <v>INSERT INTO "Orders"ShippedDate,"ShipVia","Freight","ShipName","ShipAddress",N'Maison Dewey',N'Rue Joseph-Bens 532',N'Bruxelles',</v>
      </c>
      <c r="E7588" t="s">
        <v>4441</v>
      </c>
    </row>
    <row r="7589" spans="1:5" x14ac:dyDescent="0.25">
      <c r="A7589" t="s">
        <v>2161</v>
      </c>
      <c r="B7589" t="s">
        <v>2162</v>
      </c>
      <c r="D7589" t="str">
        <f t="shared" si="87"/>
        <v>INSERT INTO "Orders"("OrderID","CustomerID","EmployeeID","OrderDate","RequiredDate",ShippedDate,"ShipVia","Freight","ShipName","ShipAddress",ShipCity,"ShipRegion","ShipPostalCode","ShipCountry")VALUES (10978,N'MAISD',9,'3/26/1998','4/23/1998','4/23/1998',2,32.82,N'Maison Dewey',N'Rue Joseph-Bens 532',N'Bruxelles',NULL,N'B-1180',N'Belgium')</v>
      </c>
      <c r="E7589" t="s">
        <v>5806</v>
      </c>
    </row>
    <row r="7590" spans="1:5" hidden="1" x14ac:dyDescent="0.25">
      <c r="A7590" t="s">
        <v>2161</v>
      </c>
      <c r="B7590" t="s">
        <v>2163</v>
      </c>
      <c r="D7590" t="str">
        <f t="shared" si="87"/>
        <v>("OrderID","CustomerID","EmployeeID","OrderDate","RequiredDate",ShipCity,"ShipRegion","ShipPostalCode","ShipCountry")NULL,N'B-1180',N'Belgium')</v>
      </c>
      <c r="E7590" t="s">
        <v>4443</v>
      </c>
    </row>
    <row r="7591" spans="1:5" hidden="1" x14ac:dyDescent="0.25">
      <c r="A7591" t="s">
        <v>2161</v>
      </c>
      <c r="C7591" t="s">
        <v>2164</v>
      </c>
      <c r="D7591" t="str">
        <f t="shared" si="87"/>
        <v>N'Maison Dewey',N'Rue Joseph-Bens 532',N'Bruxelles',</v>
      </c>
      <c r="E7591" t="s">
        <v>2604</v>
      </c>
    </row>
    <row r="7592" spans="1:5" hidden="1" x14ac:dyDescent="0.25">
      <c r="A7592" t="s">
        <v>2161</v>
      </c>
      <c r="C7592" t="s">
        <v>2165</v>
      </c>
      <c r="D7592" t="str">
        <f t="shared" si="87"/>
        <v>VALUES (10978,N'MAISD',9,'3/26/1998','4/23/1998','4/23/1998',2,32.82,N'Maison Dewey',N'Rue Joseph-Bens 532',N'Bruxelles',NULL,N'B-1180',N'Belgium')INSERT INTO "Orders"ShippedDate,"ShipVia","Freight","ShipName","ShipAddress",</v>
      </c>
      <c r="E7592" t="s">
        <v>5807</v>
      </c>
    </row>
    <row r="7593" spans="1:5" hidden="1" x14ac:dyDescent="0.25">
      <c r="A7593" t="s">
        <v>2161</v>
      </c>
      <c r="B7593" t="s">
        <v>3070</v>
      </c>
      <c r="D7593" t="str">
        <f t="shared" si="87"/>
        <v>VALUES (10978,N'MAISD',9,'3/26/1998','4/23/1998','4/23/1998',2,32.82,NULL,N'B-1180',N'Belgium')("OrderID","CustomerID","EmployeeID","OrderDate","RequiredDate",ShippedDate,"ShipVia","Freight","ShipName","ShipAddress",ShipCity,"ShipRegion","ShipPostalCode","ShipCountry")</v>
      </c>
      <c r="E7593" t="s">
        <v>5808</v>
      </c>
    </row>
    <row r="7594" spans="1:5" hidden="1" x14ac:dyDescent="0.25">
      <c r="A7594" t="s">
        <v>2161</v>
      </c>
      <c r="C7594" t="s">
        <v>2604</v>
      </c>
      <c r="D7594" t="str">
        <f t="shared" si="87"/>
        <v>ShipCity,"ShipRegion","ShipPostalCode","ShipCountry")</v>
      </c>
      <c r="E7594" t="s">
        <v>2165</v>
      </c>
    </row>
    <row r="7595" spans="1:5" hidden="1" x14ac:dyDescent="0.25">
      <c r="A7595" t="s">
        <v>2161</v>
      </c>
      <c r="C7595" t="s">
        <v>2605</v>
      </c>
      <c r="D7595" t="str">
        <f t="shared" si="87"/>
        <v>INSERT INTO "Orders"ShippedDate,"ShipVia","Freight","ShipName","ShipAddress",N'Ernst Handel',N'Kirchgasse 6',N'Graz',</v>
      </c>
      <c r="E7595" t="s">
        <v>3488</v>
      </c>
    </row>
    <row r="7596" spans="1:5" x14ac:dyDescent="0.25">
      <c r="A7596" t="s">
        <v>2161</v>
      </c>
      <c r="B7596" t="s">
        <v>2162</v>
      </c>
      <c r="D7596" t="str">
        <f t="shared" si="87"/>
        <v>INSERT INTO "Orders"("OrderID","CustomerID","EmployeeID","OrderDate","RequiredDate",ShippedDate,"ShipVia","Freight","ShipName","ShipAddress",ShipCity,"ShipRegion","ShipPostalCode","ShipCountry")VALUES (10979,N'ERNSH',8,'3/26/1998','4/23/1998','3/31/1998',2,353.07,N'Ernst Handel',N'Kirchgasse 6',N'Graz',NULL,N'8010',N'Austria')</v>
      </c>
      <c r="E7596" t="s">
        <v>5809</v>
      </c>
    </row>
    <row r="7597" spans="1:5" hidden="1" x14ac:dyDescent="0.25">
      <c r="A7597" t="s">
        <v>2161</v>
      </c>
      <c r="B7597" t="s">
        <v>2163</v>
      </c>
      <c r="D7597" t="str">
        <f t="shared" si="87"/>
        <v>("OrderID","CustomerID","EmployeeID","OrderDate","RequiredDate",ShipCity,"ShipRegion","ShipPostalCode","ShipCountry")NULL,N'8010',N'Austria')</v>
      </c>
      <c r="E7597" t="s">
        <v>3490</v>
      </c>
    </row>
    <row r="7598" spans="1:5" hidden="1" x14ac:dyDescent="0.25">
      <c r="A7598" t="s">
        <v>2161</v>
      </c>
      <c r="C7598" t="s">
        <v>2164</v>
      </c>
      <c r="D7598" t="str">
        <f t="shared" si="87"/>
        <v>N'Ernst Handel',N'Kirchgasse 6',N'Graz',</v>
      </c>
      <c r="E7598" t="s">
        <v>2194</v>
      </c>
    </row>
    <row r="7599" spans="1:5" hidden="1" x14ac:dyDescent="0.25">
      <c r="A7599" t="s">
        <v>2161</v>
      </c>
      <c r="C7599" t="s">
        <v>2165</v>
      </c>
      <c r="D7599" t="str">
        <f t="shared" si="87"/>
        <v>VALUES (10979,N'ERNSH',8,'3/26/1998','4/23/1998','3/31/1998',2,353.07,N'Ernst Handel',N'Kirchgasse 6',N'Graz',NULL,N'8010',N'Austria')INSERT INTO "Orders"ShippedDate,"ShipVia","Freight","ShipName","ShipAddress",</v>
      </c>
      <c r="E7599" t="s">
        <v>5810</v>
      </c>
    </row>
    <row r="7600" spans="1:5" hidden="1" x14ac:dyDescent="0.25">
      <c r="A7600" t="s">
        <v>2161</v>
      </c>
      <c r="B7600" t="s">
        <v>3071</v>
      </c>
      <c r="D7600" t="str">
        <f t="shared" ref="D7600:D7663" si="88">B7600&amp;B7601&amp;C7602&amp;C7603&amp;B7604&amp;C7605&amp;C7606</f>
        <v>VALUES (10979,N'ERNSH',8,'3/26/1998','4/23/1998','3/31/1998',2,353.07,NULL,N'8010',N'Austria')("OrderID","CustomerID","EmployeeID","OrderDate","RequiredDate",ShippedDate,"ShipVia","Freight","ShipName","ShipAddress",ShipCity,"ShipRegion","ShipPostalCode","ShipCountry")</v>
      </c>
      <c r="E7600" t="s">
        <v>5811</v>
      </c>
    </row>
    <row r="7601" spans="1:5" hidden="1" x14ac:dyDescent="0.25">
      <c r="A7601" t="s">
        <v>2161</v>
      </c>
      <c r="C7601" t="s">
        <v>2194</v>
      </c>
      <c r="D7601" t="str">
        <f t="shared" si="88"/>
        <v>ShipCity,"ShipRegion","ShipPostalCode","ShipCountry")</v>
      </c>
      <c r="E7601" t="s">
        <v>2165</v>
      </c>
    </row>
    <row r="7602" spans="1:5" hidden="1" x14ac:dyDescent="0.25">
      <c r="A7602" t="s">
        <v>2161</v>
      </c>
      <c r="C7602" t="s">
        <v>2195</v>
      </c>
      <c r="D7602" t="str">
        <f t="shared" si="88"/>
        <v>INSERT INTO "Orders"ShippedDate,"ShipVia","Freight","ShipName","ShipAddress",N'Folk och fä HB',N'Åkergatan 24',N'Bräcke',</v>
      </c>
      <c r="E7602" t="s">
        <v>3516</v>
      </c>
    </row>
    <row r="7603" spans="1:5" x14ac:dyDescent="0.25">
      <c r="A7603" t="s">
        <v>2161</v>
      </c>
      <c r="B7603" t="s">
        <v>2162</v>
      </c>
      <c r="D7603" t="str">
        <f t="shared" si="88"/>
        <v>INSERT INTO "Orders"("OrderID","CustomerID","EmployeeID","OrderDate","RequiredDate",ShippedDate,"ShipVia","Freight","ShipName","ShipAddress",ShipCity,"ShipRegion","ShipPostalCode","ShipCountry")VALUES (10980,N'FOLKO',4,'3/27/1998','5/8/1998','4/17/1998',1,1.26,N'Folk och fä HB',N'Åkergatan 24',N'Bräcke',NULL,N'S-844 67',N'Sweden')</v>
      </c>
      <c r="E7603" t="s">
        <v>5812</v>
      </c>
    </row>
    <row r="7604" spans="1:5" hidden="1" x14ac:dyDescent="0.25">
      <c r="A7604" t="s">
        <v>2161</v>
      </c>
      <c r="B7604" t="s">
        <v>2163</v>
      </c>
      <c r="D7604" t="str">
        <f t="shared" si="88"/>
        <v>("OrderID","CustomerID","EmployeeID","OrderDate","RequiredDate",ShipCity,"ShipRegion","ShipPostalCode","ShipCountry")NULL,N'S-844 67',N'Sweden')</v>
      </c>
      <c r="E7604" t="s">
        <v>3518</v>
      </c>
    </row>
    <row r="7605" spans="1:5" hidden="1" x14ac:dyDescent="0.25">
      <c r="A7605" t="s">
        <v>2161</v>
      </c>
      <c r="C7605" t="s">
        <v>2164</v>
      </c>
      <c r="D7605" t="str">
        <f t="shared" si="88"/>
        <v>N'Folk och fä HB',N'Åkergatan 24',N'Bräcke',</v>
      </c>
      <c r="E7605" t="s">
        <v>2210</v>
      </c>
    </row>
    <row r="7606" spans="1:5" hidden="1" x14ac:dyDescent="0.25">
      <c r="A7606" t="s">
        <v>2161</v>
      </c>
      <c r="C7606" t="s">
        <v>2165</v>
      </c>
      <c r="D7606" t="str">
        <f t="shared" si="88"/>
        <v>VALUES (10980,N'FOLKO',4,'3/27/1998','5/8/1998','4/17/1998',1,1.26,N'Folk och fä HB',N'Åkergatan 24',N'Bräcke',NULL,N'S-844 67',N'Sweden')INSERT INTO "Orders"ShippedDate,"ShipVia","Freight","ShipName","ShipAddress",</v>
      </c>
      <c r="E7606" t="s">
        <v>5813</v>
      </c>
    </row>
    <row r="7607" spans="1:5" hidden="1" x14ac:dyDescent="0.25">
      <c r="A7607" t="s">
        <v>2161</v>
      </c>
      <c r="B7607" t="s">
        <v>3072</v>
      </c>
      <c r="D7607" t="str">
        <f t="shared" si="88"/>
        <v>VALUES (10980,N'FOLKO',4,'3/27/1998','5/8/1998','4/17/1998',1,1.26,NULL,N'S-844 67',N'Sweden')("OrderID","CustomerID","EmployeeID","OrderDate","RequiredDate",ShippedDate,"ShipVia","Freight","ShipName","ShipAddress",ShipCity,"ShipRegion","ShipPostalCode","ShipCountry")</v>
      </c>
      <c r="E7607" t="s">
        <v>5814</v>
      </c>
    </row>
    <row r="7608" spans="1:5" hidden="1" x14ac:dyDescent="0.25">
      <c r="A7608" t="s">
        <v>2161</v>
      </c>
      <c r="C7608" t="s">
        <v>2210</v>
      </c>
      <c r="D7608" t="str">
        <f t="shared" si="88"/>
        <v>ShipCity,"ShipRegion","ShipPostalCode","ShipCountry")</v>
      </c>
      <c r="E7608" t="s">
        <v>2165</v>
      </c>
    </row>
    <row r="7609" spans="1:5" hidden="1" x14ac:dyDescent="0.25">
      <c r="A7609" t="s">
        <v>2161</v>
      </c>
      <c r="C7609" t="s">
        <v>2211</v>
      </c>
      <c r="D7609" t="str">
        <f t="shared" si="88"/>
        <v>INSERT INTO "Orders"ShippedDate,"ShipVia","Freight","ShipName","ShipAddress",N'Hanari Carnes',N'Rua do Paço, 67',N'Rio de Janeiro',</v>
      </c>
      <c r="E7609" t="s">
        <v>3450</v>
      </c>
    </row>
    <row r="7610" spans="1:5" x14ac:dyDescent="0.25">
      <c r="A7610" t="s">
        <v>2161</v>
      </c>
      <c r="B7610" t="s">
        <v>2162</v>
      </c>
      <c r="D7610" t="str">
        <f t="shared" si="88"/>
        <v>INSERT INTO "Orders"("OrderID","CustomerID","EmployeeID","OrderDate","RequiredDate",ShippedDate,"ShipVia","Freight","ShipName","ShipAddress",ShipCity,"ShipRegion","ShipPostalCode","ShipCountry")VALUES (10981,N'HANAR',1,'3/27/1998','4/24/1998','4/2/1998',2,193.37,N'Hanari Carnes',N'Rua do Paço, 67',N'Rio de Janeiro',N'RJ',N'05454-876',N'Brazil')</v>
      </c>
      <c r="E7610" t="s">
        <v>5815</v>
      </c>
    </row>
    <row r="7611" spans="1:5" hidden="1" x14ac:dyDescent="0.25">
      <c r="A7611" t="s">
        <v>2161</v>
      </c>
      <c r="B7611" t="s">
        <v>2163</v>
      </c>
      <c r="D7611" t="str">
        <f t="shared" si="88"/>
        <v>("OrderID","CustomerID","EmployeeID","OrderDate","RequiredDate",ShipCity,"ShipRegion","ShipPostalCode","ShipCountry")N'RJ',N'05454-876',N'Brazil')</v>
      </c>
      <c r="E7611" t="s">
        <v>3452</v>
      </c>
    </row>
    <row r="7612" spans="1:5" hidden="1" x14ac:dyDescent="0.25">
      <c r="A7612" t="s">
        <v>2161</v>
      </c>
      <c r="C7612" t="s">
        <v>2164</v>
      </c>
      <c r="D7612" t="str">
        <f t="shared" si="88"/>
        <v>N'Hanari Carnes',N'Rua do Paço, 67',N'Rio de Janeiro',</v>
      </c>
      <c r="E7612" t="s">
        <v>2172</v>
      </c>
    </row>
    <row r="7613" spans="1:5" hidden="1" x14ac:dyDescent="0.25">
      <c r="A7613" t="s">
        <v>2161</v>
      </c>
      <c r="C7613" t="s">
        <v>2165</v>
      </c>
      <c r="D7613" t="str">
        <f t="shared" si="88"/>
        <v>VALUES (10981,N'HANAR',1,'3/27/1998','4/24/1998','4/2/1998',2,193.37,N'Hanari Carnes',N'Rua do Paço, 67',N'Rio de Janeiro',N'RJ',N'05454-876',N'Brazil')INSERT INTO "Orders"ShippedDate,"ShipVia","Freight","ShipName","ShipAddress",</v>
      </c>
      <c r="E7613" t="s">
        <v>5816</v>
      </c>
    </row>
    <row r="7614" spans="1:5" hidden="1" x14ac:dyDescent="0.25">
      <c r="A7614" t="s">
        <v>2161</v>
      </c>
      <c r="B7614" t="s">
        <v>3073</v>
      </c>
      <c r="D7614" t="str">
        <f t="shared" si="88"/>
        <v>VALUES (10981,N'HANAR',1,'3/27/1998','4/24/1998','4/2/1998',2,193.37,N'RJ',N'05454-876',N'Brazil')("OrderID","CustomerID","EmployeeID","OrderDate","RequiredDate",ShippedDate,"ShipVia","Freight","ShipName","ShipAddress",ShipCity,"ShipRegion","ShipPostalCode","ShipCountry")</v>
      </c>
      <c r="E7614" t="s">
        <v>5817</v>
      </c>
    </row>
    <row r="7615" spans="1:5" hidden="1" x14ac:dyDescent="0.25">
      <c r="A7615" t="s">
        <v>2161</v>
      </c>
      <c r="C7615" t="s">
        <v>2172</v>
      </c>
      <c r="D7615" t="str">
        <f t="shared" si="88"/>
        <v>ShipCity,"ShipRegion","ShipPostalCode","ShipCountry")</v>
      </c>
      <c r="E7615" t="s">
        <v>2165</v>
      </c>
    </row>
    <row r="7616" spans="1:5" hidden="1" x14ac:dyDescent="0.25">
      <c r="A7616" t="s">
        <v>2161</v>
      </c>
      <c r="C7616" t="s">
        <v>2173</v>
      </c>
      <c r="D7616" t="str">
        <f t="shared" si="88"/>
        <v>INSERT INTO "Orders"ShippedDate,"ShipVia","Freight","ShipName","ShipAddress",N'Bottom-Dollar Markets',N'23 Tsawassen Blvd.',N'Tsawassen',</v>
      </c>
      <c r="E7616" t="s">
        <v>3995</v>
      </c>
    </row>
    <row r="7617" spans="1:5" x14ac:dyDescent="0.25">
      <c r="A7617" t="s">
        <v>2161</v>
      </c>
      <c r="B7617" t="s">
        <v>2162</v>
      </c>
      <c r="D7617" t="str">
        <f t="shared" si="88"/>
        <v>INSERT INTO "Orders"("OrderID","CustomerID","EmployeeID","OrderDate","RequiredDate",ShippedDate,"ShipVia","Freight","ShipName","ShipAddress",ShipCity,"ShipRegion","ShipPostalCode","ShipCountry")VALUES (10982,N'BOTTM',2,'3/27/1998','4/24/1998','4/8/1998',1,14.01,N'Bottom-Dollar Markets',N'23 Tsawassen Blvd.',N'Tsawassen',N'BC',N'T2F 8M4',N'Canada')</v>
      </c>
      <c r="E7617" t="s">
        <v>5818</v>
      </c>
    </row>
    <row r="7618" spans="1:5" hidden="1" x14ac:dyDescent="0.25">
      <c r="A7618" t="s">
        <v>2161</v>
      </c>
      <c r="B7618" t="s">
        <v>2163</v>
      </c>
      <c r="D7618" t="str">
        <f t="shared" si="88"/>
        <v>("OrderID","CustomerID","EmployeeID","OrderDate","RequiredDate",ShipCity,"ShipRegion","ShipPostalCode","ShipCountry")N'BC',N'T2F 8M4',N'Canada')</v>
      </c>
      <c r="E7618" t="s">
        <v>3997</v>
      </c>
    </row>
    <row r="7619" spans="1:5" hidden="1" x14ac:dyDescent="0.25">
      <c r="A7619" t="s">
        <v>2161</v>
      </c>
      <c r="C7619" t="s">
        <v>2164</v>
      </c>
      <c r="D7619" t="str">
        <f t="shared" si="88"/>
        <v>N'Bottom-Dollar Markets',N'23 Tsawassen Blvd.',N'Tsawassen',</v>
      </c>
      <c r="E7619" t="s">
        <v>2438</v>
      </c>
    </row>
    <row r="7620" spans="1:5" hidden="1" x14ac:dyDescent="0.25">
      <c r="A7620" t="s">
        <v>2161</v>
      </c>
      <c r="C7620" t="s">
        <v>2165</v>
      </c>
      <c r="D7620" t="str">
        <f t="shared" si="88"/>
        <v>VALUES (10982,N'BOTTM',2,'3/27/1998','4/24/1998','4/8/1998',1,14.01,N'Bottom-Dollar Markets',N'23 Tsawassen Blvd.',N'Tsawassen',N'BC',N'T2F 8M4',N'Canada')INSERT INTO "Orders"ShippedDate,"ShipVia","Freight","ShipName","ShipAddress",</v>
      </c>
      <c r="E7620" t="s">
        <v>5819</v>
      </c>
    </row>
    <row r="7621" spans="1:5" hidden="1" x14ac:dyDescent="0.25">
      <c r="A7621" t="s">
        <v>2161</v>
      </c>
      <c r="B7621" t="s">
        <v>3074</v>
      </c>
      <c r="D7621" t="str">
        <f t="shared" si="88"/>
        <v>VALUES (10982,N'BOTTM',2,'3/27/1998','4/24/1998','4/8/1998',1,14.01,N'BC',N'T2F 8M4',N'Canada')("OrderID","CustomerID","EmployeeID","OrderDate","RequiredDate",ShippedDate,"ShipVia","Freight","ShipName","ShipAddress",ShipCity,"ShipRegion","ShipPostalCode","ShipCountry")</v>
      </c>
      <c r="E7621" t="s">
        <v>5820</v>
      </c>
    </row>
    <row r="7622" spans="1:5" hidden="1" x14ac:dyDescent="0.25">
      <c r="A7622" t="s">
        <v>2161</v>
      </c>
      <c r="C7622" t="s">
        <v>2438</v>
      </c>
      <c r="D7622" t="str">
        <f t="shared" si="88"/>
        <v>ShipCity,"ShipRegion","ShipPostalCode","ShipCountry")</v>
      </c>
      <c r="E7622" t="s">
        <v>2165</v>
      </c>
    </row>
    <row r="7623" spans="1:5" hidden="1" x14ac:dyDescent="0.25">
      <c r="A7623" t="s">
        <v>2161</v>
      </c>
      <c r="C7623" t="s">
        <v>2439</v>
      </c>
      <c r="D7623" t="str">
        <f t="shared" si="88"/>
        <v>INSERT INTO "Orders"ShippedDate,"ShipVia","Freight","ShipName","ShipAddress",N'Save-a-lot Markets',N'187 Suffolk Ln.',N'Boise',</v>
      </c>
      <c r="E7623" t="s">
        <v>3758</v>
      </c>
    </row>
    <row r="7624" spans="1:5" x14ac:dyDescent="0.25">
      <c r="A7624" t="s">
        <v>2161</v>
      </c>
      <c r="B7624" t="s">
        <v>2162</v>
      </c>
      <c r="D7624" t="str">
        <f t="shared" si="88"/>
        <v>INSERT INTO "Orders"("OrderID","CustomerID","EmployeeID","OrderDate","RequiredDate",ShippedDate,"ShipVia","Freight","ShipName","ShipAddress",ShipCity,"ShipRegion","ShipPostalCode","ShipCountry")VALUES (10983,N'SAVEA',2,'3/27/1998','4/24/1998','4/6/1998',2,657.54,N'Save-a-lot Markets',N'187 Suffolk Ln.',N'Boise',N'ID',N'83720',N'USA')</v>
      </c>
      <c r="E7624" t="s">
        <v>5821</v>
      </c>
    </row>
    <row r="7625" spans="1:5" hidden="1" x14ac:dyDescent="0.25">
      <c r="A7625" t="s">
        <v>2161</v>
      </c>
      <c r="B7625" t="s">
        <v>2163</v>
      </c>
      <c r="D7625" t="str">
        <f t="shared" si="88"/>
        <v>("OrderID","CustomerID","EmployeeID","OrderDate","RequiredDate",ShipCity,"ShipRegion","ShipPostalCode","ShipCountry")N'ID',N'83720',N'USA')</v>
      </c>
      <c r="E7625" t="s">
        <v>3760</v>
      </c>
    </row>
    <row r="7626" spans="1:5" hidden="1" x14ac:dyDescent="0.25">
      <c r="A7626" t="s">
        <v>2161</v>
      </c>
      <c r="C7626" t="s">
        <v>2164</v>
      </c>
      <c r="D7626" t="str">
        <f t="shared" si="88"/>
        <v>N'Save-a-lot Markets',N'187 Suffolk Ln.',N'Boise',</v>
      </c>
      <c r="E7626" t="s">
        <v>2331</v>
      </c>
    </row>
    <row r="7627" spans="1:5" hidden="1" x14ac:dyDescent="0.25">
      <c r="A7627" t="s">
        <v>2161</v>
      </c>
      <c r="C7627" t="s">
        <v>2165</v>
      </c>
      <c r="D7627" t="str">
        <f t="shared" si="88"/>
        <v>VALUES (10983,N'SAVEA',2,'3/27/1998','4/24/1998','4/6/1998',2,657.54,N'Save-a-lot Markets',N'187 Suffolk Ln.',N'Boise',N'ID',N'83720',N'USA')INSERT INTO "Orders"ShippedDate,"ShipVia","Freight","ShipName","ShipAddress",</v>
      </c>
      <c r="E7627" t="s">
        <v>5822</v>
      </c>
    </row>
    <row r="7628" spans="1:5" hidden="1" x14ac:dyDescent="0.25">
      <c r="A7628" t="s">
        <v>2161</v>
      </c>
      <c r="B7628" t="s">
        <v>3075</v>
      </c>
      <c r="D7628" t="str">
        <f t="shared" si="88"/>
        <v>VALUES (10983,N'SAVEA',2,'3/27/1998','4/24/1998','4/6/1998',2,657.54,N'ID',N'83720',N'USA')("OrderID","CustomerID","EmployeeID","OrderDate","RequiredDate",ShippedDate,"ShipVia","Freight","ShipName","ShipAddress",ShipCity,"ShipRegion","ShipPostalCode","ShipCountry")</v>
      </c>
      <c r="E7628" t="s">
        <v>5823</v>
      </c>
    </row>
    <row r="7629" spans="1:5" hidden="1" x14ac:dyDescent="0.25">
      <c r="A7629" t="s">
        <v>2161</v>
      </c>
      <c r="C7629" t="s">
        <v>2331</v>
      </c>
      <c r="D7629" t="str">
        <f t="shared" si="88"/>
        <v>ShipCity,"ShipRegion","ShipPostalCode","ShipCountry")</v>
      </c>
      <c r="E7629" t="s">
        <v>2165</v>
      </c>
    </row>
    <row r="7630" spans="1:5" hidden="1" x14ac:dyDescent="0.25">
      <c r="A7630" t="s">
        <v>2161</v>
      </c>
      <c r="C7630" t="s">
        <v>2332</v>
      </c>
      <c r="D7630" t="str">
        <f t="shared" si="88"/>
        <v>INSERT INTO "Orders"ShippedDate,"ShipVia","Freight","ShipName","ShipAddress",N'Save-a-lot Markets',N'187 Suffolk Ln.',N'Boise',</v>
      </c>
      <c r="E7630" t="s">
        <v>3758</v>
      </c>
    </row>
    <row r="7631" spans="1:5" x14ac:dyDescent="0.25">
      <c r="A7631" t="s">
        <v>2161</v>
      </c>
      <c r="B7631" t="s">
        <v>2162</v>
      </c>
      <c r="D7631" t="str">
        <f t="shared" si="88"/>
        <v>INSERT INTO "Orders"("OrderID","CustomerID","EmployeeID","OrderDate","RequiredDate",ShippedDate,"ShipVia","Freight","ShipName","ShipAddress",ShipCity,"ShipRegion","ShipPostalCode","ShipCountry")VALUES (10984,N'SAVEA',1,'3/30/1998','4/27/1998','4/3/1998',3,211.22,N'Save-a-lot Markets',N'187 Suffolk Ln.',N'Boise',N'ID',N'83720',N'USA')</v>
      </c>
      <c r="E7631" t="s">
        <v>5824</v>
      </c>
    </row>
    <row r="7632" spans="1:5" hidden="1" x14ac:dyDescent="0.25">
      <c r="A7632" t="s">
        <v>2161</v>
      </c>
      <c r="B7632" t="s">
        <v>2163</v>
      </c>
      <c r="D7632" t="str">
        <f t="shared" si="88"/>
        <v>("OrderID","CustomerID","EmployeeID","OrderDate","RequiredDate",ShipCity,"ShipRegion","ShipPostalCode","ShipCountry")N'ID',N'83720',N'USA')</v>
      </c>
      <c r="E7632" t="s">
        <v>3760</v>
      </c>
    </row>
    <row r="7633" spans="1:5" hidden="1" x14ac:dyDescent="0.25">
      <c r="A7633" t="s">
        <v>2161</v>
      </c>
      <c r="C7633" t="s">
        <v>2164</v>
      </c>
      <c r="D7633" t="str">
        <f t="shared" si="88"/>
        <v>N'Save-a-lot Markets',N'187 Suffolk Ln.',N'Boise',</v>
      </c>
      <c r="E7633" t="s">
        <v>2331</v>
      </c>
    </row>
    <row r="7634" spans="1:5" hidden="1" x14ac:dyDescent="0.25">
      <c r="A7634" t="s">
        <v>2161</v>
      </c>
      <c r="C7634" t="s">
        <v>2165</v>
      </c>
      <c r="D7634" t="str">
        <f t="shared" si="88"/>
        <v>VALUES (10984,N'SAVEA',1,'3/30/1998','4/27/1998','4/3/1998',3,211.22,N'Save-a-lot Markets',N'187 Suffolk Ln.',N'Boise',N'ID',N'83720',N'USA')INSERT INTO "Orders"ShippedDate,"ShipVia","Freight","ShipName","ShipAddress",</v>
      </c>
      <c r="E7634" t="s">
        <v>5825</v>
      </c>
    </row>
    <row r="7635" spans="1:5" hidden="1" x14ac:dyDescent="0.25">
      <c r="A7635" t="s">
        <v>2161</v>
      </c>
      <c r="B7635" t="s">
        <v>3076</v>
      </c>
      <c r="D7635" t="str">
        <f t="shared" si="88"/>
        <v>VALUES (10984,N'SAVEA',1,'3/30/1998','4/27/1998','4/3/1998',3,211.22,N'ID',N'83720',N'USA')("OrderID","CustomerID","EmployeeID","OrderDate","RequiredDate",ShippedDate,"ShipVia","Freight","ShipName","ShipAddress",ShipCity,"ShipRegion","ShipPostalCode","ShipCountry")</v>
      </c>
      <c r="E7635" t="s">
        <v>5826</v>
      </c>
    </row>
    <row r="7636" spans="1:5" hidden="1" x14ac:dyDescent="0.25">
      <c r="A7636" t="s">
        <v>2161</v>
      </c>
      <c r="C7636" t="s">
        <v>2331</v>
      </c>
      <c r="D7636" t="str">
        <f t="shared" si="88"/>
        <v>ShipCity,"ShipRegion","ShipPostalCode","ShipCountry")</v>
      </c>
      <c r="E7636" t="s">
        <v>2165</v>
      </c>
    </row>
    <row r="7637" spans="1:5" hidden="1" x14ac:dyDescent="0.25">
      <c r="A7637" t="s">
        <v>2161</v>
      </c>
      <c r="C7637" t="s">
        <v>2332</v>
      </c>
      <c r="D7637" t="str">
        <f t="shared" si="88"/>
        <v>INSERT INTO "Orders"ShippedDate,"ShipVia","Freight","ShipName","ShipAddress",N'Hungry Owl All-Night Grocers',N'8 Johnstown Road',N'Cork',</v>
      </c>
      <c r="E7637" t="s">
        <v>3659</v>
      </c>
    </row>
    <row r="7638" spans="1:5" x14ac:dyDescent="0.25">
      <c r="A7638" t="s">
        <v>2161</v>
      </c>
      <c r="B7638" t="s">
        <v>2162</v>
      </c>
      <c r="D7638" t="str">
        <f t="shared" si="88"/>
        <v>INSERT INTO "Orders"("OrderID","CustomerID","EmployeeID","OrderDate","RequiredDate",ShippedDate,"ShipVia","Freight","ShipName","ShipAddress",ShipCity,"ShipRegion","ShipPostalCode","ShipCountry")VALUES (10985,N'HUNGO',2,'3/30/1998','4/27/1998','4/2/1998',1,91.51,N'Hungry Owl All-Night Grocers',N'8 Johnstown Road',N'Cork',N'Co. Cork',NULL,N'Ireland')</v>
      </c>
      <c r="E7638" t="s">
        <v>5827</v>
      </c>
    </row>
    <row r="7639" spans="1:5" hidden="1" x14ac:dyDescent="0.25">
      <c r="A7639" t="s">
        <v>2161</v>
      </c>
      <c r="B7639" t="s">
        <v>2163</v>
      </c>
      <c r="D7639" t="str">
        <f t="shared" si="88"/>
        <v>("OrderID","CustomerID","EmployeeID","OrderDate","RequiredDate",ShipCity,"ShipRegion","ShipPostalCode","ShipCountry")N'Co. Cork',NULL,N'Ireland')</v>
      </c>
      <c r="E7639" t="s">
        <v>3661</v>
      </c>
    </row>
    <row r="7640" spans="1:5" hidden="1" x14ac:dyDescent="0.25">
      <c r="A7640" t="s">
        <v>2161</v>
      </c>
      <c r="C7640" t="s">
        <v>2164</v>
      </c>
      <c r="D7640" t="str">
        <f t="shared" si="88"/>
        <v>N'Hungry Owl All-Night Grocers',N'8 Johnstown Road',N'Cork',</v>
      </c>
      <c r="E7640" t="s">
        <v>2284</v>
      </c>
    </row>
    <row r="7641" spans="1:5" hidden="1" x14ac:dyDescent="0.25">
      <c r="A7641" t="s">
        <v>2161</v>
      </c>
      <c r="C7641" t="s">
        <v>2165</v>
      </c>
      <c r="D7641" t="str">
        <f t="shared" si="88"/>
        <v>VALUES (10985,N'HUNGO',2,'3/30/1998','4/27/1998','4/2/1998',1,91.51,N'Hungry Owl All-Night Grocers',N'8 Johnstown Road',N'Cork',N'Co. Cork',NULL,N'Ireland')INSERT INTO "Orders"ShippedDate,"ShipVia","Freight","ShipName","ShipAddress",</v>
      </c>
      <c r="E7641" t="s">
        <v>5828</v>
      </c>
    </row>
    <row r="7642" spans="1:5" hidden="1" x14ac:dyDescent="0.25">
      <c r="A7642" t="s">
        <v>2161</v>
      </c>
      <c r="B7642" t="s">
        <v>3077</v>
      </c>
      <c r="D7642" t="str">
        <f t="shared" si="88"/>
        <v>VALUES (10985,N'HUNGO',2,'3/30/1998','4/27/1998','4/2/1998',1,91.51,N'Co. Cork',NULL,N'Ireland')("OrderID","CustomerID","EmployeeID","OrderDate","RequiredDate",ShippedDate,"ShipVia","Freight","ShipName","ShipAddress",ShipCity,"ShipRegion","ShipPostalCode","ShipCountry")</v>
      </c>
      <c r="E7642" t="s">
        <v>5829</v>
      </c>
    </row>
    <row r="7643" spans="1:5" hidden="1" x14ac:dyDescent="0.25">
      <c r="A7643" t="s">
        <v>2161</v>
      </c>
      <c r="C7643" t="s">
        <v>2284</v>
      </c>
      <c r="D7643" t="str">
        <f t="shared" si="88"/>
        <v>ShipCity,"ShipRegion","ShipPostalCode","ShipCountry")</v>
      </c>
      <c r="E7643" t="s">
        <v>2165</v>
      </c>
    </row>
    <row r="7644" spans="1:5" hidden="1" x14ac:dyDescent="0.25">
      <c r="A7644" t="s">
        <v>2161</v>
      </c>
      <c r="C7644" t="s">
        <v>2285</v>
      </c>
      <c r="D7644" t="str">
        <f t="shared" si="88"/>
        <v>INSERT INTO "Orders"ShippedDate,"ShipVia","Freight","ShipName","ShipAddress",N'Océano Atlántico Ltda.',N'Ing. Gustavo Moncada 8585 Piso 20-A',N'Buenos Aires',</v>
      </c>
      <c r="E7644" t="s">
        <v>4061</v>
      </c>
    </row>
    <row r="7645" spans="1:5" x14ac:dyDescent="0.25">
      <c r="A7645" t="s">
        <v>2161</v>
      </c>
      <c r="B7645" t="s">
        <v>2162</v>
      </c>
      <c r="D7645" t="str">
        <f t="shared" si="88"/>
        <v>INSERT INTO "Orders"("OrderID","CustomerID","EmployeeID","OrderDate","RequiredDate",ShippedDate,"ShipVia","Freight","ShipName","ShipAddress",ShipCity,"ShipRegion","ShipPostalCode","ShipCountry")VALUES (10986,N'OCEAN',8,'3/30/1998','4/27/1998','4/21/1998',2,217.86,N'Océano Atlántico Ltda.',N'Ing. Gustavo Moncada 8585 Piso 20-A',N'Buenos Aires',NULL,N'1010',N'Argentina')</v>
      </c>
      <c r="E7645" t="s">
        <v>5830</v>
      </c>
    </row>
    <row r="7646" spans="1:5" hidden="1" x14ac:dyDescent="0.25">
      <c r="A7646" t="s">
        <v>2161</v>
      </c>
      <c r="B7646" t="s">
        <v>2163</v>
      </c>
      <c r="D7646" t="str">
        <f t="shared" si="88"/>
        <v>("OrderID","CustomerID","EmployeeID","OrderDate","RequiredDate",ShipCity,"ShipRegion","ShipPostalCode","ShipCountry")NULL,N'1010',N'Argentina')</v>
      </c>
      <c r="E7646" t="s">
        <v>4063</v>
      </c>
    </row>
    <row r="7647" spans="1:5" hidden="1" x14ac:dyDescent="0.25">
      <c r="A7647" t="s">
        <v>2161</v>
      </c>
      <c r="C7647" t="s">
        <v>2164</v>
      </c>
      <c r="D7647" t="str">
        <f t="shared" si="88"/>
        <v>N'Océano Atlántico Ltda.',N'Ing. Gustavo Moncada 8585 Piso 20-A',N'Buenos Aires',</v>
      </c>
      <c r="E7647" t="s">
        <v>2464</v>
      </c>
    </row>
    <row r="7648" spans="1:5" hidden="1" x14ac:dyDescent="0.25">
      <c r="A7648" t="s">
        <v>2161</v>
      </c>
      <c r="C7648" t="s">
        <v>2165</v>
      </c>
      <c r="D7648" t="str">
        <f t="shared" si="88"/>
        <v>VALUES (10986,N'OCEAN',8,'3/30/1998','4/27/1998','4/21/1998',2,217.86,N'Océano Atlántico Ltda.',N'Ing. Gustavo Moncada 8585 Piso 20-A',N'Buenos Aires',NULL,N'1010',N'Argentina')INSERT INTO "Orders"ShippedDate,"ShipVia","Freight","ShipName","ShipAddress",</v>
      </c>
      <c r="E7648" t="s">
        <v>5831</v>
      </c>
    </row>
    <row r="7649" spans="1:5" hidden="1" x14ac:dyDescent="0.25">
      <c r="A7649" t="s">
        <v>2161</v>
      </c>
      <c r="B7649" t="s">
        <v>3078</v>
      </c>
      <c r="D7649" t="str">
        <f t="shared" si="88"/>
        <v>VALUES (10986,N'OCEAN',8,'3/30/1998','4/27/1998','4/21/1998',2,217.86,NULL,N'1010',N'Argentina')("OrderID","CustomerID","EmployeeID","OrderDate","RequiredDate",ShippedDate,"ShipVia","Freight","ShipName","ShipAddress",ShipCity,"ShipRegion","ShipPostalCode","ShipCountry")</v>
      </c>
      <c r="E7649" t="s">
        <v>5832</v>
      </c>
    </row>
    <row r="7650" spans="1:5" hidden="1" x14ac:dyDescent="0.25">
      <c r="A7650" t="s">
        <v>2161</v>
      </c>
      <c r="C7650" t="s">
        <v>2464</v>
      </c>
      <c r="D7650" t="str">
        <f t="shared" si="88"/>
        <v>ShipCity,"ShipRegion","ShipPostalCode","ShipCountry")</v>
      </c>
      <c r="E7650" t="s">
        <v>2165</v>
      </c>
    </row>
    <row r="7651" spans="1:5" hidden="1" x14ac:dyDescent="0.25">
      <c r="A7651" t="s">
        <v>2161</v>
      </c>
      <c r="C7651" t="s">
        <v>2465</v>
      </c>
      <c r="D7651" t="str">
        <f t="shared" si="88"/>
        <v>INSERT INTO "Orders"ShippedDate,"ShipVia","Freight","ShipName","ShipAddress",N'Eastern Connection',N'35 King George',N'London',</v>
      </c>
      <c r="E7651" t="s">
        <v>3904</v>
      </c>
    </row>
    <row r="7652" spans="1:5" x14ac:dyDescent="0.25">
      <c r="A7652" t="s">
        <v>2161</v>
      </c>
      <c r="B7652" t="s">
        <v>2162</v>
      </c>
      <c r="D7652" t="str">
        <f t="shared" si="88"/>
        <v>INSERT INTO "Orders"("OrderID","CustomerID","EmployeeID","OrderDate","RequiredDate",ShippedDate,"ShipVia","Freight","ShipName","ShipAddress",ShipCity,"ShipRegion","ShipPostalCode","ShipCountry")VALUES (10987,N'EASTC',8,'3/31/1998','4/28/1998','4/6/1998',1,185.48,N'Eastern Connection',N'35 King George',N'London',NULL,N'WX3 6FW',N'UK')</v>
      </c>
      <c r="E7652" t="s">
        <v>5833</v>
      </c>
    </row>
    <row r="7653" spans="1:5" hidden="1" x14ac:dyDescent="0.25">
      <c r="A7653" t="s">
        <v>2161</v>
      </c>
      <c r="B7653" t="s">
        <v>2163</v>
      </c>
      <c r="D7653" t="str">
        <f t="shared" si="88"/>
        <v>("OrderID","CustomerID","EmployeeID","OrderDate","RequiredDate",ShipCity,"ShipRegion","ShipPostalCode","ShipCountry")NULL,N'WX3 6FW',N'UK')</v>
      </c>
      <c r="E7653" t="s">
        <v>3906</v>
      </c>
    </row>
    <row r="7654" spans="1:5" hidden="1" x14ac:dyDescent="0.25">
      <c r="A7654" t="s">
        <v>2161</v>
      </c>
      <c r="C7654" t="s">
        <v>2164</v>
      </c>
      <c r="D7654" t="str">
        <f t="shared" si="88"/>
        <v>N'Eastern Connection',N'35 King George',N'London',</v>
      </c>
      <c r="E7654" t="s">
        <v>2397</v>
      </c>
    </row>
    <row r="7655" spans="1:5" hidden="1" x14ac:dyDescent="0.25">
      <c r="A7655" t="s">
        <v>2161</v>
      </c>
      <c r="C7655" t="s">
        <v>2165</v>
      </c>
      <c r="D7655" t="str">
        <f t="shared" si="88"/>
        <v>VALUES (10987,N'EASTC',8,'3/31/1998','4/28/1998','4/6/1998',1,185.48,N'Eastern Connection',N'35 King George',N'London',NULL,N'WX3 6FW',N'UK')INSERT INTO "Orders"ShippedDate,"ShipVia","Freight","ShipName","ShipAddress",</v>
      </c>
      <c r="E7655" t="s">
        <v>5834</v>
      </c>
    </row>
    <row r="7656" spans="1:5" hidden="1" x14ac:dyDescent="0.25">
      <c r="A7656" t="s">
        <v>2161</v>
      </c>
      <c r="B7656" t="s">
        <v>3079</v>
      </c>
      <c r="D7656" t="str">
        <f t="shared" si="88"/>
        <v>VALUES (10987,N'EASTC',8,'3/31/1998','4/28/1998','4/6/1998',1,185.48,NULL,N'WX3 6FW',N'UK')("OrderID","CustomerID","EmployeeID","OrderDate","RequiredDate",ShippedDate,"ShipVia","Freight","ShipName","ShipAddress",ShipCity,"ShipRegion","ShipPostalCode","ShipCountry")</v>
      </c>
      <c r="E7656" t="s">
        <v>5835</v>
      </c>
    </row>
    <row r="7657" spans="1:5" hidden="1" x14ac:dyDescent="0.25">
      <c r="A7657" t="s">
        <v>2161</v>
      </c>
      <c r="C7657" t="s">
        <v>2397</v>
      </c>
      <c r="D7657" t="str">
        <f t="shared" si="88"/>
        <v>ShipCity,"ShipRegion","ShipPostalCode","ShipCountry")</v>
      </c>
      <c r="E7657" t="s">
        <v>2165</v>
      </c>
    </row>
    <row r="7658" spans="1:5" hidden="1" x14ac:dyDescent="0.25">
      <c r="A7658" t="s">
        <v>2161</v>
      </c>
      <c r="C7658" t="s">
        <v>2398</v>
      </c>
      <c r="D7658" t="str">
        <f t="shared" si="88"/>
        <v>INSERT INTO "Orders"ShippedDate,"ShipVia","Freight","ShipName","ShipAddress",N'Rattlesnake Canyon Grocery',N'2817 Milton Dr.',N'Albuquerque',</v>
      </c>
      <c r="E7658" t="s">
        <v>3508</v>
      </c>
    </row>
    <row r="7659" spans="1:5" x14ac:dyDescent="0.25">
      <c r="A7659" t="s">
        <v>2161</v>
      </c>
      <c r="B7659" t="s">
        <v>2162</v>
      </c>
      <c r="D7659" t="str">
        <f t="shared" si="88"/>
        <v>INSERT INTO "Orders"("OrderID","CustomerID","EmployeeID","OrderDate","RequiredDate",ShippedDate,"ShipVia","Freight","ShipName","ShipAddress",ShipCity,"ShipRegion","ShipPostalCode","ShipCountry")VALUES (10988,N'RATTC',3,'3/31/1998','4/28/1998','4/10/1998',2,61.14,N'Rattlesnake Canyon Grocery',N'2817 Milton Dr.',N'Albuquerque',N'NM',N'87110',N'USA')</v>
      </c>
      <c r="E7659" t="s">
        <v>5836</v>
      </c>
    </row>
    <row r="7660" spans="1:5" hidden="1" x14ac:dyDescent="0.25">
      <c r="A7660" t="s">
        <v>2161</v>
      </c>
      <c r="B7660" t="s">
        <v>2163</v>
      </c>
      <c r="D7660" t="str">
        <f t="shared" si="88"/>
        <v>("OrderID","CustomerID","EmployeeID","OrderDate","RequiredDate",ShipCity,"ShipRegion","ShipPostalCode","ShipCountry")N'NM',N'87110',N'USA')</v>
      </c>
      <c r="E7660" t="s">
        <v>3510</v>
      </c>
    </row>
    <row r="7661" spans="1:5" hidden="1" x14ac:dyDescent="0.25">
      <c r="A7661" t="s">
        <v>2161</v>
      </c>
      <c r="C7661" t="s">
        <v>2164</v>
      </c>
      <c r="D7661" t="str">
        <f t="shared" si="88"/>
        <v>N'Rattlesnake Canyon Grocery',N'2817 Milton Dr.',N'Albuquerque',</v>
      </c>
      <c r="E7661" t="s">
        <v>2206</v>
      </c>
    </row>
    <row r="7662" spans="1:5" hidden="1" x14ac:dyDescent="0.25">
      <c r="A7662" t="s">
        <v>2161</v>
      </c>
      <c r="C7662" t="s">
        <v>2165</v>
      </c>
      <c r="D7662" t="str">
        <f t="shared" si="88"/>
        <v>VALUES (10988,N'RATTC',3,'3/31/1998','4/28/1998','4/10/1998',2,61.14,N'Rattlesnake Canyon Grocery',N'2817 Milton Dr.',N'Albuquerque',N'NM',N'87110',N'USA')INSERT INTO "Orders"ShippedDate,"ShipVia","Freight","ShipName","ShipAddress",</v>
      </c>
      <c r="E7662" t="s">
        <v>5837</v>
      </c>
    </row>
    <row r="7663" spans="1:5" hidden="1" x14ac:dyDescent="0.25">
      <c r="A7663" t="s">
        <v>2161</v>
      </c>
      <c r="B7663" t="s">
        <v>3080</v>
      </c>
      <c r="D7663" t="str">
        <f t="shared" si="88"/>
        <v>VALUES (10988,N'RATTC',3,'3/31/1998','4/28/1998','4/10/1998',2,61.14,N'NM',N'87110',N'USA')("OrderID","CustomerID","EmployeeID","OrderDate","RequiredDate",ShippedDate,"ShipVia","Freight","ShipName","ShipAddress",ShipCity,"ShipRegion","ShipPostalCode","ShipCountry")</v>
      </c>
      <c r="E7663" t="s">
        <v>5838</v>
      </c>
    </row>
    <row r="7664" spans="1:5" hidden="1" x14ac:dyDescent="0.25">
      <c r="A7664" t="s">
        <v>2161</v>
      </c>
      <c r="C7664" t="s">
        <v>2206</v>
      </c>
      <c r="D7664" t="str">
        <f t="shared" ref="D7664:D7727" si="89">B7664&amp;B7665&amp;C7666&amp;C7667&amp;B7668&amp;C7669&amp;C7670</f>
        <v>ShipCity,"ShipRegion","ShipPostalCode","ShipCountry")</v>
      </c>
      <c r="E7664" t="s">
        <v>2165</v>
      </c>
    </row>
    <row r="7665" spans="1:5" hidden="1" x14ac:dyDescent="0.25">
      <c r="A7665" t="s">
        <v>2161</v>
      </c>
      <c r="C7665" t="s">
        <v>2207</v>
      </c>
      <c r="D7665" t="str">
        <f t="shared" si="89"/>
        <v>INSERT INTO "Orders"ShippedDate,"ShipVia","Freight","ShipName","ShipAddress",N'Que Delícia',N'Rua da Panificadora, 12',N'Rio de Janeiro',</v>
      </c>
      <c r="E7665" t="s">
        <v>3503</v>
      </c>
    </row>
    <row r="7666" spans="1:5" x14ac:dyDescent="0.25">
      <c r="A7666" t="s">
        <v>2161</v>
      </c>
      <c r="B7666" t="s">
        <v>2162</v>
      </c>
      <c r="D7666" t="str">
        <f t="shared" si="89"/>
        <v>INSERT INTO "Orders"("OrderID","CustomerID","EmployeeID","OrderDate","RequiredDate",ShippedDate,"ShipVia","Freight","ShipName","ShipAddress",ShipCity,"ShipRegion","ShipPostalCode","ShipCountry")VALUES (10989,N'QUEDE',2,'3/31/1998','4/28/1998','4/2/1998',1,34.76,N'Que Delícia',N'Rua da Panificadora, 12',N'Rio de Janeiro',N'RJ',N'02389-673',N'Brazil')</v>
      </c>
      <c r="E7666" t="s">
        <v>5839</v>
      </c>
    </row>
    <row r="7667" spans="1:5" hidden="1" x14ac:dyDescent="0.25">
      <c r="A7667" t="s">
        <v>2161</v>
      </c>
      <c r="B7667" t="s">
        <v>2163</v>
      </c>
      <c r="D7667" t="str">
        <f t="shared" si="89"/>
        <v>("OrderID","CustomerID","EmployeeID","OrderDate","RequiredDate",ShipCity,"ShipRegion","ShipPostalCode","ShipCountry")N'RJ',N'02389-673',N'Brazil')</v>
      </c>
      <c r="E7667" t="s">
        <v>3505</v>
      </c>
    </row>
    <row r="7668" spans="1:5" hidden="1" x14ac:dyDescent="0.25">
      <c r="A7668" t="s">
        <v>2161</v>
      </c>
      <c r="C7668" t="s">
        <v>2164</v>
      </c>
      <c r="D7668" t="str">
        <f t="shared" si="89"/>
        <v>N'Que Delícia',N'Rua da Panificadora, 12',N'Rio de Janeiro',</v>
      </c>
      <c r="E7668" t="s">
        <v>2203</v>
      </c>
    </row>
    <row r="7669" spans="1:5" hidden="1" x14ac:dyDescent="0.25">
      <c r="A7669" t="s">
        <v>2161</v>
      </c>
      <c r="C7669" t="s">
        <v>2165</v>
      </c>
      <c r="D7669" t="str">
        <f t="shared" si="89"/>
        <v>VALUES (10989,N'QUEDE',2,'3/31/1998','4/28/1998','4/2/1998',1,34.76,N'Que Delícia',N'Rua da Panificadora, 12',N'Rio de Janeiro',N'RJ',N'02389-673',N'Brazil')INSERT INTO "Orders"ShippedDate,"ShipVia","Freight","ShipName","ShipAddress",</v>
      </c>
      <c r="E7669" t="s">
        <v>5840</v>
      </c>
    </row>
    <row r="7670" spans="1:5" hidden="1" x14ac:dyDescent="0.25">
      <c r="A7670" t="s">
        <v>2161</v>
      </c>
      <c r="B7670" t="s">
        <v>3081</v>
      </c>
      <c r="D7670" t="str">
        <f t="shared" si="89"/>
        <v>VALUES (10989,N'QUEDE',2,'3/31/1998','4/28/1998','4/2/1998',1,34.76,N'RJ',N'02389-673',N'Brazil')("OrderID","CustomerID","EmployeeID","OrderDate","RequiredDate",ShippedDate,"ShipVia","Freight","ShipName","ShipAddress",ShipCity,"ShipRegion","ShipPostalCode","ShipCountry")</v>
      </c>
      <c r="E7670" t="s">
        <v>5841</v>
      </c>
    </row>
    <row r="7671" spans="1:5" hidden="1" x14ac:dyDescent="0.25">
      <c r="A7671" t="s">
        <v>2161</v>
      </c>
      <c r="C7671" t="s">
        <v>2203</v>
      </c>
      <c r="D7671" t="str">
        <f t="shared" si="89"/>
        <v>ShipCity,"ShipRegion","ShipPostalCode","ShipCountry")</v>
      </c>
      <c r="E7671" t="s">
        <v>2165</v>
      </c>
    </row>
    <row r="7672" spans="1:5" hidden="1" x14ac:dyDescent="0.25">
      <c r="A7672" t="s">
        <v>2161</v>
      </c>
      <c r="C7672" t="s">
        <v>2204</v>
      </c>
      <c r="D7672" t="str">
        <f t="shared" si="89"/>
        <v>INSERT INTO "Orders"ShippedDate,"ShipVia","Freight","ShipName","ShipAddress",N'Ernst Handel',N'Kirchgasse 6',N'Graz',</v>
      </c>
      <c r="E7672" t="s">
        <v>3488</v>
      </c>
    </row>
    <row r="7673" spans="1:5" x14ac:dyDescent="0.25">
      <c r="A7673" t="s">
        <v>2161</v>
      </c>
      <c r="B7673" t="s">
        <v>2162</v>
      </c>
      <c r="D7673" t="str">
        <f t="shared" si="89"/>
        <v>INSERT INTO "Orders"("OrderID","CustomerID","EmployeeID","OrderDate","RequiredDate",ShippedDate,"ShipVia","Freight","ShipName","ShipAddress",ShipCity,"ShipRegion","ShipPostalCode","ShipCountry")VALUES (10990,N'ERNSH',2,'4/1/1998','5/13/1998','4/7/1998',3,117.61,N'Ernst Handel',N'Kirchgasse 6',N'Graz',NULL,N'8010',N'Austria')</v>
      </c>
      <c r="E7673" t="s">
        <v>5842</v>
      </c>
    </row>
    <row r="7674" spans="1:5" hidden="1" x14ac:dyDescent="0.25">
      <c r="A7674" t="s">
        <v>2161</v>
      </c>
      <c r="B7674" t="s">
        <v>2163</v>
      </c>
      <c r="D7674" t="str">
        <f t="shared" si="89"/>
        <v>("OrderID","CustomerID","EmployeeID","OrderDate","RequiredDate",ShipCity,"ShipRegion","ShipPostalCode","ShipCountry")NULL,N'8010',N'Austria')</v>
      </c>
      <c r="E7674" t="s">
        <v>3490</v>
      </c>
    </row>
    <row r="7675" spans="1:5" hidden="1" x14ac:dyDescent="0.25">
      <c r="A7675" t="s">
        <v>2161</v>
      </c>
      <c r="C7675" t="s">
        <v>2164</v>
      </c>
      <c r="D7675" t="str">
        <f t="shared" si="89"/>
        <v>N'Ernst Handel',N'Kirchgasse 6',N'Graz',</v>
      </c>
      <c r="E7675" t="s">
        <v>2194</v>
      </c>
    </row>
    <row r="7676" spans="1:5" hidden="1" x14ac:dyDescent="0.25">
      <c r="A7676" t="s">
        <v>2161</v>
      </c>
      <c r="C7676" t="s">
        <v>2165</v>
      </c>
      <c r="D7676" t="str">
        <f t="shared" si="89"/>
        <v>VALUES (10990,N'ERNSH',2,'4/1/1998','5/13/1998','4/7/1998',3,117.61,N'Ernst Handel',N'Kirchgasse 6',N'Graz',NULL,N'8010',N'Austria')INSERT INTO "Orders"ShippedDate,"ShipVia","Freight","ShipName","ShipAddress",</v>
      </c>
      <c r="E7676" t="s">
        <v>5843</v>
      </c>
    </row>
    <row r="7677" spans="1:5" hidden="1" x14ac:dyDescent="0.25">
      <c r="A7677" t="s">
        <v>2161</v>
      </c>
      <c r="B7677" t="s">
        <v>3082</v>
      </c>
      <c r="D7677" t="str">
        <f t="shared" si="89"/>
        <v>VALUES (10990,N'ERNSH',2,'4/1/1998','5/13/1998','4/7/1998',3,117.61,NULL,N'8010',N'Austria')("OrderID","CustomerID","EmployeeID","OrderDate","RequiredDate",ShippedDate,"ShipVia","Freight","ShipName","ShipAddress",ShipCity,"ShipRegion","ShipPostalCode","ShipCountry")</v>
      </c>
      <c r="E7677" t="s">
        <v>5844</v>
      </c>
    </row>
    <row r="7678" spans="1:5" hidden="1" x14ac:dyDescent="0.25">
      <c r="A7678" t="s">
        <v>2161</v>
      </c>
      <c r="C7678" t="s">
        <v>2194</v>
      </c>
      <c r="D7678" t="str">
        <f t="shared" si="89"/>
        <v>ShipCity,"ShipRegion","ShipPostalCode","ShipCountry")</v>
      </c>
      <c r="E7678" t="s">
        <v>2165</v>
      </c>
    </row>
    <row r="7679" spans="1:5" hidden="1" x14ac:dyDescent="0.25">
      <c r="A7679" t="s">
        <v>2161</v>
      </c>
      <c r="C7679" t="s">
        <v>2195</v>
      </c>
      <c r="D7679" t="str">
        <f t="shared" si="89"/>
        <v>INSERT INTO "Orders"ShippedDate,"ShipVia","Freight","ShipName","ShipAddress",N'QUICK-Stop',N'Taucherstraße 10',N'Cunewalde',</v>
      </c>
      <c r="E7679" t="s">
        <v>3557</v>
      </c>
    </row>
    <row r="7680" spans="1:5" x14ac:dyDescent="0.25">
      <c r="A7680" t="s">
        <v>2161</v>
      </c>
      <c r="B7680" t="s">
        <v>2162</v>
      </c>
      <c r="D7680" t="str">
        <f t="shared" si="89"/>
        <v>INSERT INTO "Orders"("OrderID","CustomerID","EmployeeID","OrderDate","RequiredDate",ShippedDate,"ShipVia","Freight","ShipName","ShipAddress",ShipCity,"ShipRegion","ShipPostalCode","ShipCountry")VALUES (10991,N'QUICK',1,'4/1/1998','4/29/1998','4/7/1998',1,38.51,N'QUICK-Stop',N'Taucherstraße 10',N'Cunewalde',NULL,N'01307',N'Germany')</v>
      </c>
      <c r="E7680" t="s">
        <v>5845</v>
      </c>
    </row>
    <row r="7681" spans="1:5" hidden="1" x14ac:dyDescent="0.25">
      <c r="A7681" t="s">
        <v>2161</v>
      </c>
      <c r="B7681" t="s">
        <v>2163</v>
      </c>
      <c r="D7681" t="str">
        <f t="shared" si="89"/>
        <v>("OrderID","CustomerID","EmployeeID","OrderDate","RequiredDate",ShipCity,"ShipRegion","ShipPostalCode","ShipCountry")NULL,N'01307',N'Germany')</v>
      </c>
      <c r="E7681" t="s">
        <v>3559</v>
      </c>
    </row>
    <row r="7682" spans="1:5" hidden="1" x14ac:dyDescent="0.25">
      <c r="A7682" t="s">
        <v>2161</v>
      </c>
      <c r="C7682" t="s">
        <v>2164</v>
      </c>
      <c r="D7682" t="str">
        <f t="shared" si="89"/>
        <v>N'QUICK-Stop',N'Taucherstraße 10',N'Cunewalde',</v>
      </c>
      <c r="E7682" t="s">
        <v>2233</v>
      </c>
    </row>
    <row r="7683" spans="1:5" hidden="1" x14ac:dyDescent="0.25">
      <c r="A7683" t="s">
        <v>2161</v>
      </c>
      <c r="C7683" t="s">
        <v>2165</v>
      </c>
      <c r="D7683" t="str">
        <f t="shared" si="89"/>
        <v>VALUES (10991,N'QUICK',1,'4/1/1998','4/29/1998','4/7/1998',1,38.51,N'QUICK-Stop',N'Taucherstraße 10',N'Cunewalde',NULL,N'01307',N'Germany')INSERT INTO "Orders"ShippedDate,"ShipVia","Freight","ShipName","ShipAddress",</v>
      </c>
      <c r="E7683" t="s">
        <v>5846</v>
      </c>
    </row>
    <row r="7684" spans="1:5" hidden="1" x14ac:dyDescent="0.25">
      <c r="A7684" t="s">
        <v>2161</v>
      </c>
      <c r="B7684" t="s">
        <v>3083</v>
      </c>
      <c r="D7684" t="str">
        <f t="shared" si="89"/>
        <v>VALUES (10991,N'QUICK',1,'4/1/1998','4/29/1998','4/7/1998',1,38.51,NULL,N'01307',N'Germany')("OrderID","CustomerID","EmployeeID","OrderDate","RequiredDate",ShippedDate,"ShipVia","Freight","ShipName","ShipAddress",ShipCity,"ShipRegion","ShipPostalCode","ShipCountry")</v>
      </c>
      <c r="E7684" t="s">
        <v>5847</v>
      </c>
    </row>
    <row r="7685" spans="1:5" hidden="1" x14ac:dyDescent="0.25">
      <c r="A7685" t="s">
        <v>2161</v>
      </c>
      <c r="C7685" t="s">
        <v>2233</v>
      </c>
      <c r="D7685" t="str">
        <f t="shared" si="89"/>
        <v>ShipCity,"ShipRegion","ShipPostalCode","ShipCountry")</v>
      </c>
      <c r="E7685" t="s">
        <v>2165</v>
      </c>
    </row>
    <row r="7686" spans="1:5" hidden="1" x14ac:dyDescent="0.25">
      <c r="A7686" t="s">
        <v>2161</v>
      </c>
      <c r="C7686" t="s">
        <v>2234</v>
      </c>
      <c r="D7686" t="str">
        <f t="shared" si="89"/>
        <v>INSERT INTO "Orders"ShippedDate,"ShipVia","Freight","ShipName","ShipAddress",N'The Big Cheese',N'89 Jefferson Way Suite 2',N'Portland',</v>
      </c>
      <c r="E7686" t="s">
        <v>3707</v>
      </c>
    </row>
    <row r="7687" spans="1:5" x14ac:dyDescent="0.25">
      <c r="A7687" t="s">
        <v>2161</v>
      </c>
      <c r="B7687" t="s">
        <v>2162</v>
      </c>
      <c r="D7687" t="str">
        <f t="shared" si="89"/>
        <v>INSERT INTO "Orders"("OrderID","CustomerID","EmployeeID","OrderDate","RequiredDate",ShippedDate,"ShipVia","Freight","ShipName","ShipAddress",ShipCity,"ShipRegion","ShipPostalCode","ShipCountry")VALUES (10992,N'THEBI',1,'4/1/1998','4/29/1998','4/3/1998',3,4.27,N'The Big Cheese',N'89 Jefferson Way Suite 2',N'Portland',N'OR',N'97201',N'USA')</v>
      </c>
      <c r="E7687" t="s">
        <v>5848</v>
      </c>
    </row>
    <row r="7688" spans="1:5" hidden="1" x14ac:dyDescent="0.25">
      <c r="A7688" t="s">
        <v>2161</v>
      </c>
      <c r="B7688" t="s">
        <v>2163</v>
      </c>
      <c r="D7688" t="str">
        <f t="shared" si="89"/>
        <v>("OrderID","CustomerID","EmployeeID","OrderDate","RequiredDate",ShipCity,"ShipRegion","ShipPostalCode","ShipCountry")N'OR',N'97201',N'USA')</v>
      </c>
      <c r="E7688" t="s">
        <v>3709</v>
      </c>
    </row>
    <row r="7689" spans="1:5" hidden="1" x14ac:dyDescent="0.25">
      <c r="A7689" t="s">
        <v>2161</v>
      </c>
      <c r="C7689" t="s">
        <v>2164</v>
      </c>
      <c r="D7689" t="str">
        <f t="shared" si="89"/>
        <v>N'The Big Cheese',N'89 Jefferson Way Suite 2',N'Portland',</v>
      </c>
      <c r="E7689" t="s">
        <v>2308</v>
      </c>
    </row>
    <row r="7690" spans="1:5" hidden="1" x14ac:dyDescent="0.25">
      <c r="A7690" t="s">
        <v>2161</v>
      </c>
      <c r="C7690" t="s">
        <v>2165</v>
      </c>
      <c r="D7690" t="str">
        <f t="shared" si="89"/>
        <v>VALUES (10992,N'THEBI',1,'4/1/1998','4/29/1998','4/3/1998',3,4.27,N'The Big Cheese',N'89 Jefferson Way Suite 2',N'Portland',N'OR',N'97201',N'USA')INSERT INTO "Orders"ShippedDate,"ShipVia","Freight","ShipName","ShipAddress",</v>
      </c>
      <c r="E7690" t="s">
        <v>5849</v>
      </c>
    </row>
    <row r="7691" spans="1:5" hidden="1" x14ac:dyDescent="0.25">
      <c r="A7691" t="s">
        <v>2161</v>
      </c>
      <c r="B7691" t="s">
        <v>3084</v>
      </c>
      <c r="D7691" t="str">
        <f t="shared" si="89"/>
        <v>VALUES (10992,N'THEBI',1,'4/1/1998','4/29/1998','4/3/1998',3,4.27,N'OR',N'97201',N'USA')("OrderID","CustomerID","EmployeeID","OrderDate","RequiredDate",ShippedDate,"ShipVia","Freight","ShipName","ShipAddress",ShipCity,"ShipRegion","ShipPostalCode","ShipCountry")</v>
      </c>
      <c r="E7691" t="s">
        <v>5850</v>
      </c>
    </row>
    <row r="7692" spans="1:5" hidden="1" x14ac:dyDescent="0.25">
      <c r="A7692" t="s">
        <v>2161</v>
      </c>
      <c r="C7692" t="s">
        <v>2308</v>
      </c>
      <c r="D7692" t="str">
        <f t="shared" si="89"/>
        <v>ShipCity,"ShipRegion","ShipPostalCode","ShipCountry")</v>
      </c>
      <c r="E7692" t="s">
        <v>2165</v>
      </c>
    </row>
    <row r="7693" spans="1:5" hidden="1" x14ac:dyDescent="0.25">
      <c r="A7693" t="s">
        <v>2161</v>
      </c>
      <c r="C7693" t="s">
        <v>2309</v>
      </c>
      <c r="D7693" t="str">
        <f t="shared" si="89"/>
        <v>INSERT INTO "Orders"ShippedDate,"ShipVia","Freight","ShipName","ShipAddress",N'Folk och fä HB',N'Åkergatan 24',N'Bräcke',</v>
      </c>
      <c r="E7693" t="s">
        <v>3516</v>
      </c>
    </row>
    <row r="7694" spans="1:5" x14ac:dyDescent="0.25">
      <c r="A7694" t="s">
        <v>2161</v>
      </c>
      <c r="B7694" t="s">
        <v>2162</v>
      </c>
      <c r="D7694" t="str">
        <f t="shared" si="89"/>
        <v>INSERT INTO "Orders"("OrderID","CustomerID","EmployeeID","OrderDate","RequiredDate",ShippedDate,"ShipVia","Freight","ShipName","ShipAddress",ShipCity,"ShipRegion","ShipPostalCode","ShipCountry")VALUES (10993,N'FOLKO',7,'4/1/1998','4/29/1998','4/10/1998',3,8.81,N'Folk och fä HB',N'Åkergatan 24',N'Bräcke',NULL,N'S-844 67',N'Sweden')</v>
      </c>
      <c r="E7694" t="s">
        <v>5851</v>
      </c>
    </row>
    <row r="7695" spans="1:5" hidden="1" x14ac:dyDescent="0.25">
      <c r="A7695" t="s">
        <v>2161</v>
      </c>
      <c r="B7695" t="s">
        <v>2163</v>
      </c>
      <c r="D7695" t="str">
        <f t="shared" si="89"/>
        <v>("OrderID","CustomerID","EmployeeID","OrderDate","RequiredDate",ShipCity,"ShipRegion","ShipPostalCode","ShipCountry")NULL,N'S-844 67',N'Sweden')</v>
      </c>
      <c r="E7695" t="s">
        <v>3518</v>
      </c>
    </row>
    <row r="7696" spans="1:5" hidden="1" x14ac:dyDescent="0.25">
      <c r="A7696" t="s">
        <v>2161</v>
      </c>
      <c r="C7696" t="s">
        <v>2164</v>
      </c>
      <c r="D7696" t="str">
        <f t="shared" si="89"/>
        <v>N'Folk och fä HB',N'Åkergatan 24',N'Bräcke',</v>
      </c>
      <c r="E7696" t="s">
        <v>2210</v>
      </c>
    </row>
    <row r="7697" spans="1:5" hidden="1" x14ac:dyDescent="0.25">
      <c r="A7697" t="s">
        <v>2161</v>
      </c>
      <c r="C7697" t="s">
        <v>2165</v>
      </c>
      <c r="D7697" t="str">
        <f t="shared" si="89"/>
        <v>VALUES (10993,N'FOLKO',7,'4/1/1998','4/29/1998','4/10/1998',3,8.81,N'Folk och fä HB',N'Åkergatan 24',N'Bräcke',NULL,N'S-844 67',N'Sweden')INSERT INTO "Orders"ShippedDate,"ShipVia","Freight","ShipName","ShipAddress",</v>
      </c>
      <c r="E7697" t="s">
        <v>5852</v>
      </c>
    </row>
    <row r="7698" spans="1:5" hidden="1" x14ac:dyDescent="0.25">
      <c r="A7698" t="s">
        <v>2161</v>
      </c>
      <c r="B7698" t="s">
        <v>3085</v>
      </c>
      <c r="D7698" t="str">
        <f t="shared" si="89"/>
        <v>VALUES (10993,N'FOLKO',7,'4/1/1998','4/29/1998','4/10/1998',3,8.81,NULL,N'S-844 67',N'Sweden')("OrderID","CustomerID","EmployeeID","OrderDate","RequiredDate",ShippedDate,"ShipVia","Freight","ShipName","ShipAddress",ShipCity,"ShipRegion","ShipPostalCode","ShipCountry")</v>
      </c>
      <c r="E7698" t="s">
        <v>5853</v>
      </c>
    </row>
    <row r="7699" spans="1:5" hidden="1" x14ac:dyDescent="0.25">
      <c r="A7699" t="s">
        <v>2161</v>
      </c>
      <c r="C7699" t="s">
        <v>2210</v>
      </c>
      <c r="D7699" t="str">
        <f t="shared" si="89"/>
        <v>ShipCity,"ShipRegion","ShipPostalCode","ShipCountry")</v>
      </c>
      <c r="E7699" t="s">
        <v>2165</v>
      </c>
    </row>
    <row r="7700" spans="1:5" hidden="1" x14ac:dyDescent="0.25">
      <c r="A7700" t="s">
        <v>2161</v>
      </c>
      <c r="C7700" t="s">
        <v>2211</v>
      </c>
      <c r="D7700" t="str">
        <f t="shared" si="89"/>
        <v>INSERT INTO "Orders"ShippedDate,"ShipVia","Freight","ShipName","ShipAddress",N'Vaffeljernet',N'Smagsloget 45',N'Århus',</v>
      </c>
      <c r="E7700" t="s">
        <v>3919</v>
      </c>
    </row>
    <row r="7701" spans="1:5" x14ac:dyDescent="0.25">
      <c r="A7701" t="s">
        <v>2161</v>
      </c>
      <c r="B7701" t="s">
        <v>2162</v>
      </c>
      <c r="D7701" t="str">
        <f t="shared" si="89"/>
        <v>INSERT INTO "Orders"("OrderID","CustomerID","EmployeeID","OrderDate","RequiredDate",ShippedDate,"ShipVia","Freight","ShipName","ShipAddress",ShipCity,"ShipRegion","ShipPostalCode","ShipCountry")VALUES (10994,N'VAFFE',2,'4/2/1998','4/16/1998','4/9/1998',3,65.53,N'Vaffeljernet',N'Smagsloget 45',N'Århus',NULL,N'8200',N'Denmark')</v>
      </c>
      <c r="E7701" t="s">
        <v>5854</v>
      </c>
    </row>
    <row r="7702" spans="1:5" hidden="1" x14ac:dyDescent="0.25">
      <c r="A7702" t="s">
        <v>2161</v>
      </c>
      <c r="B7702" t="s">
        <v>2163</v>
      </c>
      <c r="D7702" t="str">
        <f t="shared" si="89"/>
        <v>("OrderID","CustomerID","EmployeeID","OrderDate","RequiredDate",ShipCity,"ShipRegion","ShipPostalCode","ShipCountry")NULL,N'8200',N'Denmark')</v>
      </c>
      <c r="E7702" t="s">
        <v>3921</v>
      </c>
    </row>
    <row r="7703" spans="1:5" hidden="1" x14ac:dyDescent="0.25">
      <c r="A7703" t="s">
        <v>2161</v>
      </c>
      <c r="C7703" t="s">
        <v>2164</v>
      </c>
      <c r="D7703" t="str">
        <f t="shared" si="89"/>
        <v>N'Vaffeljernet',N'Smagsloget 45',N'Århus',</v>
      </c>
      <c r="E7703" t="s">
        <v>2406</v>
      </c>
    </row>
    <row r="7704" spans="1:5" hidden="1" x14ac:dyDescent="0.25">
      <c r="A7704" t="s">
        <v>2161</v>
      </c>
      <c r="C7704" t="s">
        <v>2165</v>
      </c>
      <c r="D7704" t="str">
        <f t="shared" si="89"/>
        <v>VALUES (10994,N'VAFFE',2,'4/2/1998','4/16/1998','4/9/1998',3,65.53,N'Vaffeljernet',N'Smagsloget 45',N'Århus',NULL,N'8200',N'Denmark')INSERT INTO "Orders"ShippedDate,"ShipVia","Freight","ShipName","ShipAddress",</v>
      </c>
      <c r="E7704" t="s">
        <v>5855</v>
      </c>
    </row>
    <row r="7705" spans="1:5" hidden="1" x14ac:dyDescent="0.25">
      <c r="A7705" t="s">
        <v>2161</v>
      </c>
      <c r="B7705" t="s">
        <v>3086</v>
      </c>
      <c r="D7705" t="str">
        <f t="shared" si="89"/>
        <v>VALUES (10994,N'VAFFE',2,'4/2/1998','4/16/1998','4/9/1998',3,65.53,NULL,N'8200',N'Denmark')("OrderID","CustomerID","EmployeeID","OrderDate","RequiredDate",ShippedDate,"ShipVia","Freight","ShipName","ShipAddress",ShipCity,"ShipRegion","ShipPostalCode","ShipCountry")</v>
      </c>
      <c r="E7705" t="s">
        <v>5856</v>
      </c>
    </row>
    <row r="7706" spans="1:5" hidden="1" x14ac:dyDescent="0.25">
      <c r="A7706" t="s">
        <v>2161</v>
      </c>
      <c r="C7706" t="s">
        <v>2406</v>
      </c>
      <c r="D7706" t="str">
        <f t="shared" si="89"/>
        <v>ShipCity,"ShipRegion","ShipPostalCode","ShipCountry")</v>
      </c>
      <c r="E7706" t="s">
        <v>2165</v>
      </c>
    </row>
    <row r="7707" spans="1:5" hidden="1" x14ac:dyDescent="0.25">
      <c r="A7707" t="s">
        <v>2161</v>
      </c>
      <c r="C7707" t="s">
        <v>2407</v>
      </c>
      <c r="D7707" t="str">
        <f t="shared" si="89"/>
        <v>INSERT INTO "Orders"ShippedDate,"ShipVia","Freight","ShipName","ShipAddress",N'Pericles Comidas clásicas',N'Calle Dr. Jorge Cash 321',N'México D.F.',</v>
      </c>
      <c r="E7707" t="s">
        <v>3749</v>
      </c>
    </row>
    <row r="7708" spans="1:5" x14ac:dyDescent="0.25">
      <c r="A7708" t="s">
        <v>2161</v>
      </c>
      <c r="B7708" t="s">
        <v>2162</v>
      </c>
      <c r="D7708" t="str">
        <f t="shared" si="89"/>
        <v>INSERT INTO "Orders"("OrderID","CustomerID","EmployeeID","OrderDate","RequiredDate",ShippedDate,"ShipVia","Freight","ShipName","ShipAddress",ShipCity,"ShipRegion","ShipPostalCode","ShipCountry")VALUES (10995,N'PERIC',1,'4/2/1998','4/30/1998','4/6/1998',3,46.00,N'Pericles Comidas clásicas',N'Calle Dr. Jorge Cash 321',N'México D.F.',NULL,N'05033',N'Mexico')</v>
      </c>
      <c r="E7708" t="s">
        <v>5857</v>
      </c>
    </row>
    <row r="7709" spans="1:5" hidden="1" x14ac:dyDescent="0.25">
      <c r="A7709" t="s">
        <v>2161</v>
      </c>
      <c r="B7709" t="s">
        <v>2163</v>
      </c>
      <c r="D7709" t="str">
        <f t="shared" si="89"/>
        <v>("OrderID","CustomerID","EmployeeID","OrderDate","RequiredDate",ShipCity,"ShipRegion","ShipPostalCode","ShipCountry")NULL,N'05033',N'Mexico')</v>
      </c>
      <c r="E7709" t="s">
        <v>3573</v>
      </c>
    </row>
    <row r="7710" spans="1:5" hidden="1" x14ac:dyDescent="0.25">
      <c r="A7710" t="s">
        <v>2161</v>
      </c>
      <c r="C7710" t="s">
        <v>2164</v>
      </c>
      <c r="D7710" t="str">
        <f t="shared" si="89"/>
        <v>N'Pericles Comidas clásicas',N'Calle Dr. Jorge Cash 321',N'México D.F.',</v>
      </c>
      <c r="E7710" t="s">
        <v>2326</v>
      </c>
    </row>
    <row r="7711" spans="1:5" hidden="1" x14ac:dyDescent="0.25">
      <c r="A7711" t="s">
        <v>2161</v>
      </c>
      <c r="C7711" t="s">
        <v>2165</v>
      </c>
      <c r="D7711" t="str">
        <f t="shared" si="89"/>
        <v>VALUES (10995,N'PERIC',1,'4/2/1998','4/30/1998','4/6/1998',3,46.00,N'Pericles Comidas clásicas',N'Calle Dr. Jorge Cash 321',N'México D.F.',NULL,N'05033',N'Mexico')INSERT INTO "Orders"ShippedDate,"ShipVia","Freight","ShipName","ShipAddress",</v>
      </c>
      <c r="E7711" t="s">
        <v>5858</v>
      </c>
    </row>
    <row r="7712" spans="1:5" hidden="1" x14ac:dyDescent="0.25">
      <c r="A7712" t="s">
        <v>2161</v>
      </c>
      <c r="B7712" t="s">
        <v>3087</v>
      </c>
      <c r="D7712" t="str">
        <f t="shared" si="89"/>
        <v>VALUES (10995,N'PERIC',1,'4/2/1998','4/30/1998','4/6/1998',3,46.00,NULL,N'05033',N'Mexico')("OrderID","CustomerID","EmployeeID","OrderDate","RequiredDate",ShippedDate,"ShipVia","Freight","ShipName","ShipAddress",ShipCity,"ShipRegion","ShipPostalCode","ShipCountry")</v>
      </c>
      <c r="E7712" t="s">
        <v>5859</v>
      </c>
    </row>
    <row r="7713" spans="1:5" hidden="1" x14ac:dyDescent="0.25">
      <c r="A7713" t="s">
        <v>2161</v>
      </c>
      <c r="C7713" t="s">
        <v>2326</v>
      </c>
      <c r="D7713" t="str">
        <f t="shared" si="89"/>
        <v>ShipCity,"ShipRegion","ShipPostalCode","ShipCountry")</v>
      </c>
      <c r="E7713" t="s">
        <v>2165</v>
      </c>
    </row>
    <row r="7714" spans="1:5" hidden="1" x14ac:dyDescent="0.25">
      <c r="A7714" t="s">
        <v>2161</v>
      </c>
      <c r="C7714" t="s">
        <v>2241</v>
      </c>
      <c r="D7714" t="str">
        <f t="shared" si="89"/>
        <v>INSERT INTO "Orders"ShippedDate,"ShipVia","Freight","ShipName","ShipAddress",N'QUICK-Stop',N'Taucherstraße 10',N'Cunewalde',</v>
      </c>
      <c r="E7714" t="s">
        <v>3557</v>
      </c>
    </row>
    <row r="7715" spans="1:5" x14ac:dyDescent="0.25">
      <c r="A7715" t="s">
        <v>2161</v>
      </c>
      <c r="B7715" t="s">
        <v>2162</v>
      </c>
      <c r="D7715" t="str">
        <f t="shared" si="89"/>
        <v>INSERT INTO "Orders"("OrderID","CustomerID","EmployeeID","OrderDate","RequiredDate",ShippedDate,"ShipVia","Freight","ShipName","ShipAddress",ShipCity,"ShipRegion","ShipPostalCode","ShipCountry")VALUES (10996,N'QUICK',4,'4/2/1998','4/30/1998','4/10/1998',2,1.12,N'QUICK-Stop',N'Taucherstraße 10',N'Cunewalde',NULL,N'01307',N'Germany')</v>
      </c>
      <c r="E7715" t="s">
        <v>5860</v>
      </c>
    </row>
    <row r="7716" spans="1:5" hidden="1" x14ac:dyDescent="0.25">
      <c r="A7716" t="s">
        <v>2161</v>
      </c>
      <c r="B7716" t="s">
        <v>2163</v>
      </c>
      <c r="D7716" t="str">
        <f t="shared" si="89"/>
        <v>("OrderID","CustomerID","EmployeeID","OrderDate","RequiredDate",ShipCity,"ShipRegion","ShipPostalCode","ShipCountry")NULL,N'01307',N'Germany')</v>
      </c>
      <c r="E7716" t="s">
        <v>3559</v>
      </c>
    </row>
    <row r="7717" spans="1:5" hidden="1" x14ac:dyDescent="0.25">
      <c r="A7717" t="s">
        <v>2161</v>
      </c>
      <c r="C7717" t="s">
        <v>2164</v>
      </c>
      <c r="D7717" t="str">
        <f t="shared" si="89"/>
        <v>N'QUICK-Stop',N'Taucherstraße 10',N'Cunewalde',</v>
      </c>
      <c r="E7717" t="s">
        <v>2233</v>
      </c>
    </row>
    <row r="7718" spans="1:5" hidden="1" x14ac:dyDescent="0.25">
      <c r="A7718" t="s">
        <v>2161</v>
      </c>
      <c r="C7718" t="s">
        <v>2165</v>
      </c>
      <c r="D7718" t="str">
        <f t="shared" si="89"/>
        <v>VALUES (10996,N'QUICK',4,'4/2/1998','4/30/1998','4/10/1998',2,1.12,N'QUICK-Stop',N'Taucherstraße 10',N'Cunewalde',NULL,N'01307',N'Germany')INSERT INTO "Orders"ShippedDate,"ShipVia","Freight","ShipName","ShipAddress",</v>
      </c>
      <c r="E7718" t="s">
        <v>5861</v>
      </c>
    </row>
    <row r="7719" spans="1:5" hidden="1" x14ac:dyDescent="0.25">
      <c r="A7719" t="s">
        <v>2161</v>
      </c>
      <c r="B7719" t="s">
        <v>3088</v>
      </c>
      <c r="D7719" t="str">
        <f t="shared" si="89"/>
        <v>VALUES (10996,N'QUICK',4,'4/2/1998','4/30/1998','4/10/1998',2,1.12,NULL,N'01307',N'Germany')("OrderID","CustomerID","EmployeeID","OrderDate","RequiredDate",ShippedDate,"ShipVia","Freight","ShipName","ShipAddress",ShipCity,"ShipRegion","ShipPostalCode","ShipCountry")</v>
      </c>
      <c r="E7719" t="s">
        <v>5862</v>
      </c>
    </row>
    <row r="7720" spans="1:5" hidden="1" x14ac:dyDescent="0.25">
      <c r="A7720" t="s">
        <v>2161</v>
      </c>
      <c r="C7720" t="s">
        <v>2233</v>
      </c>
      <c r="D7720" t="str">
        <f t="shared" si="89"/>
        <v>ShipCity,"ShipRegion","ShipPostalCode","ShipCountry")</v>
      </c>
      <c r="E7720" t="s">
        <v>2165</v>
      </c>
    </row>
    <row r="7721" spans="1:5" hidden="1" x14ac:dyDescent="0.25">
      <c r="A7721" t="s">
        <v>2161</v>
      </c>
      <c r="C7721" t="s">
        <v>2234</v>
      </c>
      <c r="D7721" t="str">
        <f t="shared" si="89"/>
        <v>INSERT INTO "Orders"ShippedDate,"ShipVia","Freight","ShipName","ShipAddress",N'LILA-Supermercado',N'Carrera 52 con Ave. Bolívar #65-98 Llano Largo',N'Barquisimeto',</v>
      </c>
      <c r="E7721" t="s">
        <v>3602</v>
      </c>
    </row>
    <row r="7722" spans="1:5" x14ac:dyDescent="0.25">
      <c r="A7722" t="s">
        <v>2161</v>
      </c>
      <c r="B7722" t="s">
        <v>2162</v>
      </c>
      <c r="D7722" t="str">
        <f t="shared" si="89"/>
        <v>INSERT INTO "Orders"("OrderID","CustomerID","EmployeeID","OrderDate","RequiredDate",ShippedDate,"ShipVia","Freight","ShipName","ShipAddress",ShipCity,"ShipRegion","ShipPostalCode","ShipCountry")VALUES (10997,N'LILAS',8,'4/3/1998','5/15/1998','4/13/1998',2,73.91,N'LILA-Supermercado',N'Carrera 52 con Ave. Bolívar #65-98 Llano Largo',N'Barquisimeto',N'Lara',N'3508',N'Venezuela')</v>
      </c>
      <c r="E7722" t="s">
        <v>5863</v>
      </c>
    </row>
    <row r="7723" spans="1:5" hidden="1" x14ac:dyDescent="0.25">
      <c r="A7723" t="s">
        <v>2161</v>
      </c>
      <c r="B7723" t="s">
        <v>2163</v>
      </c>
      <c r="D7723" t="str">
        <f t="shared" si="89"/>
        <v>("OrderID","CustomerID","EmployeeID","OrderDate","RequiredDate",ShipCity,"ShipRegion","ShipPostalCode","ShipCountry")N'Lara',N'3508',N'Venezuela')</v>
      </c>
      <c r="E7723" t="s">
        <v>3604</v>
      </c>
    </row>
    <row r="7724" spans="1:5" hidden="1" x14ac:dyDescent="0.25">
      <c r="A7724" t="s">
        <v>2161</v>
      </c>
      <c r="C7724" t="s">
        <v>2164</v>
      </c>
      <c r="D7724" t="str">
        <f t="shared" si="89"/>
        <v>N'LILA-Supermercado',N'Carrera 52 con Ave. Bolívar #65-98 Llano Largo',N'Barquisimeto',</v>
      </c>
      <c r="E7724" t="s">
        <v>2257</v>
      </c>
    </row>
    <row r="7725" spans="1:5" hidden="1" x14ac:dyDescent="0.25">
      <c r="A7725" t="s">
        <v>2161</v>
      </c>
      <c r="C7725" t="s">
        <v>2165</v>
      </c>
      <c r="D7725" t="str">
        <f t="shared" si="89"/>
        <v>VALUES (10997,N'LILAS',8,'4/3/1998','5/15/1998','4/13/1998',2,73.91,N'LILA-Supermercado',N'Carrera 52 con Ave. Bolívar #65-98 Llano Largo',N'Barquisimeto',N'Lara',N'3508',N'Venezuela')INSERT INTO "Orders"ShippedDate,"ShipVia","Freight","ShipName","ShipAddress",</v>
      </c>
      <c r="E7725" t="s">
        <v>5864</v>
      </c>
    </row>
    <row r="7726" spans="1:5" hidden="1" x14ac:dyDescent="0.25">
      <c r="A7726" t="s">
        <v>2161</v>
      </c>
      <c r="B7726" t="s">
        <v>3089</v>
      </c>
      <c r="D7726" t="str">
        <f t="shared" si="89"/>
        <v>VALUES (10997,N'LILAS',8,'4/3/1998','5/15/1998','4/13/1998',2,73.91,N'Lara',N'3508',N'Venezuela')("OrderID","CustomerID","EmployeeID","OrderDate","RequiredDate",ShippedDate,"ShipVia","Freight","ShipName","ShipAddress",ShipCity,"ShipRegion","ShipPostalCode","ShipCountry")</v>
      </c>
      <c r="E7726" t="s">
        <v>5865</v>
      </c>
    </row>
    <row r="7727" spans="1:5" hidden="1" x14ac:dyDescent="0.25">
      <c r="A7727" t="s">
        <v>2161</v>
      </c>
      <c r="C7727" t="s">
        <v>2257</v>
      </c>
      <c r="D7727" t="str">
        <f t="shared" si="89"/>
        <v>ShipCity,"ShipRegion","ShipPostalCode","ShipCountry")</v>
      </c>
      <c r="E7727" t="s">
        <v>2165</v>
      </c>
    </row>
    <row r="7728" spans="1:5" hidden="1" x14ac:dyDescent="0.25">
      <c r="A7728" t="s">
        <v>2161</v>
      </c>
      <c r="C7728" t="s">
        <v>2258</v>
      </c>
      <c r="D7728" t="str">
        <f t="shared" ref="D7728:D7791" si="90">B7728&amp;B7729&amp;C7730&amp;C7731&amp;B7732&amp;C7733&amp;C7734</f>
        <v>INSERT INTO "Orders"ShippedDate,"ShipVia","Freight","ShipName","ShipAddress",N'Wolski Zajazd',N'ul. Filtrowa 68',N'Warszawa',</v>
      </c>
      <c r="E7728" t="s">
        <v>3944</v>
      </c>
    </row>
    <row r="7729" spans="1:5" x14ac:dyDescent="0.25">
      <c r="A7729" t="s">
        <v>2161</v>
      </c>
      <c r="B7729" t="s">
        <v>2162</v>
      </c>
      <c r="D7729" t="str">
        <f t="shared" si="90"/>
        <v>INSERT INTO "Orders"("OrderID","CustomerID","EmployeeID","OrderDate","RequiredDate",ShippedDate,"ShipVia","Freight","ShipName","ShipAddress",ShipCity,"ShipRegion","ShipPostalCode","ShipCountry")VALUES (10998,N'WOLZA',8,'4/3/1998','4/17/1998','4/17/1998',2,20.31,N'Wolski Zajazd',N'ul. Filtrowa 68',N'Warszawa',NULL,N'01-012',N'Poland')</v>
      </c>
      <c r="E7729" t="s">
        <v>5866</v>
      </c>
    </row>
    <row r="7730" spans="1:5" hidden="1" x14ac:dyDescent="0.25">
      <c r="A7730" t="s">
        <v>2161</v>
      </c>
      <c r="B7730" t="s">
        <v>2163</v>
      </c>
      <c r="D7730" t="str">
        <f t="shared" si="90"/>
        <v>("OrderID","CustomerID","EmployeeID","OrderDate","RequiredDate",ShipCity,"ShipRegion","ShipPostalCode","ShipCountry")NULL,N'01-012',N'Poland')</v>
      </c>
      <c r="E7730" t="s">
        <v>3946</v>
      </c>
    </row>
    <row r="7731" spans="1:5" hidden="1" x14ac:dyDescent="0.25">
      <c r="A7731" t="s">
        <v>2161</v>
      </c>
      <c r="C7731" t="s">
        <v>2164</v>
      </c>
      <c r="D7731" t="str">
        <f t="shared" si="90"/>
        <v>N'Wolski Zajazd',N'ul. Filtrowa 68',N'Warszawa',</v>
      </c>
      <c r="E7731" t="s">
        <v>2417</v>
      </c>
    </row>
    <row r="7732" spans="1:5" hidden="1" x14ac:dyDescent="0.25">
      <c r="A7732" t="s">
        <v>2161</v>
      </c>
      <c r="C7732" t="s">
        <v>2165</v>
      </c>
      <c r="D7732" t="str">
        <f t="shared" si="90"/>
        <v>VALUES (10998,N'WOLZA',8,'4/3/1998','4/17/1998','4/17/1998',2,20.31,N'Wolski Zajazd',N'ul. Filtrowa 68',N'Warszawa',NULL,N'01-012',N'Poland')INSERT INTO "Orders"ShippedDate,"ShipVia","Freight","ShipName","ShipAddress",</v>
      </c>
      <c r="E7732" t="s">
        <v>5867</v>
      </c>
    </row>
    <row r="7733" spans="1:5" hidden="1" x14ac:dyDescent="0.25">
      <c r="A7733" t="s">
        <v>2161</v>
      </c>
      <c r="B7733" t="s">
        <v>3090</v>
      </c>
      <c r="D7733" t="str">
        <f t="shared" si="90"/>
        <v>VALUES (10998,N'WOLZA',8,'4/3/1998','4/17/1998','4/17/1998',2,20.31,NULL,N'01-012',N'Poland')("OrderID","CustomerID","EmployeeID","OrderDate","RequiredDate",ShippedDate,"ShipVia","Freight","ShipName","ShipAddress",ShipCity,"ShipRegion","ShipPostalCode","ShipCountry")</v>
      </c>
      <c r="E7733" t="s">
        <v>5868</v>
      </c>
    </row>
    <row r="7734" spans="1:5" hidden="1" x14ac:dyDescent="0.25">
      <c r="A7734" t="s">
        <v>2161</v>
      </c>
      <c r="C7734" t="s">
        <v>2417</v>
      </c>
      <c r="D7734" t="str">
        <f t="shared" si="90"/>
        <v>ShipCity,"ShipRegion","ShipPostalCode","ShipCountry")</v>
      </c>
      <c r="E7734" t="s">
        <v>2165</v>
      </c>
    </row>
    <row r="7735" spans="1:5" hidden="1" x14ac:dyDescent="0.25">
      <c r="A7735" t="s">
        <v>2161</v>
      </c>
      <c r="C7735" t="s">
        <v>2418</v>
      </c>
      <c r="D7735" t="str">
        <f t="shared" si="90"/>
        <v>INSERT INTO "Orders"ShippedDate,"ShipVia","Freight","ShipName","ShipAddress",N'Ottilies Käseladen',N'Mehrheimerstr. 369',N'Köln',</v>
      </c>
      <c r="E7735" t="s">
        <v>3498</v>
      </c>
    </row>
    <row r="7736" spans="1:5" x14ac:dyDescent="0.25">
      <c r="A7736" t="s">
        <v>2161</v>
      </c>
      <c r="B7736" t="s">
        <v>2162</v>
      </c>
      <c r="D7736" t="str">
        <f t="shared" si="90"/>
        <v>INSERT INTO "Orders"("OrderID","CustomerID","EmployeeID","OrderDate","RequiredDate",ShippedDate,"ShipVia","Freight","ShipName","ShipAddress",ShipCity,"ShipRegion","ShipPostalCode","ShipCountry")VALUES (10999,N'OTTIK',6,'4/3/1998','5/1/1998','4/10/1998',2,96.35,N'Ottilies Käseladen',N'Mehrheimerstr. 369',N'Köln',NULL,N'50739',N'Germany')</v>
      </c>
      <c r="E7736" t="s">
        <v>5869</v>
      </c>
    </row>
    <row r="7737" spans="1:5" hidden="1" x14ac:dyDescent="0.25">
      <c r="A7737" t="s">
        <v>2161</v>
      </c>
      <c r="B7737" t="s">
        <v>2163</v>
      </c>
      <c r="D7737" t="str">
        <f t="shared" si="90"/>
        <v>("OrderID","CustomerID","EmployeeID","OrderDate","RequiredDate",ShipCity,"ShipRegion","ShipPostalCode","ShipCountry")NULL,N'50739',N'Germany')</v>
      </c>
      <c r="E7737" t="s">
        <v>3500</v>
      </c>
    </row>
    <row r="7738" spans="1:5" hidden="1" x14ac:dyDescent="0.25">
      <c r="A7738" t="s">
        <v>2161</v>
      </c>
      <c r="C7738" t="s">
        <v>2164</v>
      </c>
      <c r="D7738" t="str">
        <f t="shared" si="90"/>
        <v>N'Ottilies Käseladen',N'Mehrheimerstr. 369',N'Köln',</v>
      </c>
      <c r="E7738" t="s">
        <v>2200</v>
      </c>
    </row>
    <row r="7739" spans="1:5" hidden="1" x14ac:dyDescent="0.25">
      <c r="A7739" t="s">
        <v>2161</v>
      </c>
      <c r="C7739" t="s">
        <v>2165</v>
      </c>
      <c r="D7739" t="str">
        <f t="shared" si="90"/>
        <v>VALUES (10999,N'OTTIK',6,'4/3/1998','5/1/1998','4/10/1998',2,96.35,N'Ottilies Käseladen',N'Mehrheimerstr. 369',N'Köln',NULL,N'50739',N'Germany')INSERT INTO "Orders"ShippedDate,"ShipVia","Freight","ShipName","ShipAddress",</v>
      </c>
      <c r="E7739" t="s">
        <v>5870</v>
      </c>
    </row>
    <row r="7740" spans="1:5" hidden="1" x14ac:dyDescent="0.25">
      <c r="A7740" t="s">
        <v>2161</v>
      </c>
      <c r="B7740" t="s">
        <v>3091</v>
      </c>
      <c r="D7740" t="str">
        <f t="shared" si="90"/>
        <v>VALUES (10999,N'OTTIK',6,'4/3/1998','5/1/1998','4/10/1998',2,96.35,NULL,N'50739',N'Germany')("OrderID","CustomerID","EmployeeID","OrderDate","RequiredDate",ShippedDate,"ShipVia","Freight","ShipName","ShipAddress",ShipCity,"ShipRegion","ShipPostalCode","ShipCountry")</v>
      </c>
      <c r="E7740" t="s">
        <v>5871</v>
      </c>
    </row>
    <row r="7741" spans="1:5" hidden="1" x14ac:dyDescent="0.25">
      <c r="A7741" t="s">
        <v>2161</v>
      </c>
      <c r="C7741" t="s">
        <v>2200</v>
      </c>
      <c r="D7741" t="str">
        <f t="shared" si="90"/>
        <v>ShipCity,"ShipRegion","ShipPostalCode","ShipCountry")</v>
      </c>
      <c r="E7741" t="s">
        <v>2165</v>
      </c>
    </row>
    <row r="7742" spans="1:5" hidden="1" x14ac:dyDescent="0.25">
      <c r="A7742" t="s">
        <v>2161</v>
      </c>
      <c r="C7742" t="s">
        <v>2201</v>
      </c>
      <c r="D7742" t="str">
        <f t="shared" si="90"/>
        <v>INSERT INTO "Orders"ShippedDate,"ShipVia","Freight","ShipName","ShipAddress",N'Rattlesnake Canyon Grocery',N'2817 Milton Dr.',N'Albuquerque',</v>
      </c>
      <c r="E7742" t="s">
        <v>3508</v>
      </c>
    </row>
    <row r="7743" spans="1:5" x14ac:dyDescent="0.25">
      <c r="A7743" t="s">
        <v>2161</v>
      </c>
      <c r="B7743" t="s">
        <v>2162</v>
      </c>
      <c r="D7743" t="str">
        <f t="shared" si="90"/>
        <v>INSERT INTO "Orders"("OrderID","CustomerID","EmployeeID","OrderDate","RequiredDate",ShippedDate,"ShipVia","Freight","ShipName","ShipAddress",ShipCity,"ShipRegion","ShipPostalCode","ShipCountry")VALUES (11000,N'RATTC',2,'4/6/1998','5/4/1998','4/14/1998',3,55.12,N'Rattlesnake Canyon Grocery',N'2817 Milton Dr.',N'Albuquerque',N'NM',N'87110',N'USA')</v>
      </c>
      <c r="E7743" t="s">
        <v>5872</v>
      </c>
    </row>
    <row r="7744" spans="1:5" hidden="1" x14ac:dyDescent="0.25">
      <c r="A7744" t="s">
        <v>2161</v>
      </c>
      <c r="B7744" t="s">
        <v>2163</v>
      </c>
      <c r="D7744" t="str">
        <f t="shared" si="90"/>
        <v>("OrderID","CustomerID","EmployeeID","OrderDate","RequiredDate",ShipCity,"ShipRegion","ShipPostalCode","ShipCountry")N'NM',N'87110',N'USA')</v>
      </c>
      <c r="E7744" t="s">
        <v>3510</v>
      </c>
    </row>
    <row r="7745" spans="1:5" hidden="1" x14ac:dyDescent="0.25">
      <c r="A7745" t="s">
        <v>2161</v>
      </c>
      <c r="C7745" t="s">
        <v>2164</v>
      </c>
      <c r="D7745" t="str">
        <f t="shared" si="90"/>
        <v>N'Rattlesnake Canyon Grocery',N'2817 Milton Dr.',N'Albuquerque',</v>
      </c>
      <c r="E7745" t="s">
        <v>2206</v>
      </c>
    </row>
    <row r="7746" spans="1:5" hidden="1" x14ac:dyDescent="0.25">
      <c r="A7746" t="s">
        <v>2161</v>
      </c>
      <c r="C7746" t="s">
        <v>2165</v>
      </c>
      <c r="D7746" t="str">
        <f t="shared" si="90"/>
        <v>VALUES (11000,N'RATTC',2,'4/6/1998','5/4/1998','4/14/1998',3,55.12,N'Rattlesnake Canyon Grocery',N'2817 Milton Dr.',N'Albuquerque',N'NM',N'87110',N'USA')INSERT INTO "Orders"ShippedDate,"ShipVia","Freight","ShipName","ShipAddress",</v>
      </c>
      <c r="E7746" t="s">
        <v>5873</v>
      </c>
    </row>
    <row r="7747" spans="1:5" hidden="1" x14ac:dyDescent="0.25">
      <c r="A7747" t="s">
        <v>2161</v>
      </c>
      <c r="B7747" t="s">
        <v>3092</v>
      </c>
      <c r="D7747" t="str">
        <f t="shared" si="90"/>
        <v>VALUES (11000,N'RATTC',2,'4/6/1998','5/4/1998','4/14/1998',3,55.12,N'NM',N'87110',N'USA')("OrderID","CustomerID","EmployeeID","OrderDate","RequiredDate",ShippedDate,"ShipVia","Freight","ShipName","ShipAddress",ShipCity,"ShipRegion","ShipPostalCode","ShipCountry")</v>
      </c>
      <c r="E7747" t="s">
        <v>5874</v>
      </c>
    </row>
    <row r="7748" spans="1:5" hidden="1" x14ac:dyDescent="0.25">
      <c r="A7748" t="s">
        <v>2161</v>
      </c>
      <c r="C7748" t="s">
        <v>2206</v>
      </c>
      <c r="D7748" t="str">
        <f t="shared" si="90"/>
        <v>ShipCity,"ShipRegion","ShipPostalCode","ShipCountry")</v>
      </c>
      <c r="E7748" t="s">
        <v>2165</v>
      </c>
    </row>
    <row r="7749" spans="1:5" hidden="1" x14ac:dyDescent="0.25">
      <c r="A7749" t="s">
        <v>2161</v>
      </c>
      <c r="C7749" t="s">
        <v>2207</v>
      </c>
      <c r="D7749" t="str">
        <f t="shared" si="90"/>
        <v>INSERT INTO "Orders"ShippedDate,"ShipVia","Freight","ShipName","ShipAddress",N'Folk och fä HB',N'Åkergatan 24',N'Bräcke',</v>
      </c>
      <c r="E7749" t="s">
        <v>3516</v>
      </c>
    </row>
    <row r="7750" spans="1:5" x14ac:dyDescent="0.25">
      <c r="A7750" t="s">
        <v>2161</v>
      </c>
      <c r="B7750" t="s">
        <v>2162</v>
      </c>
      <c r="D7750" t="str">
        <f t="shared" si="90"/>
        <v>INSERT INTO "Orders"("OrderID","CustomerID","EmployeeID","OrderDate","RequiredDate",ShippedDate,"ShipVia","Freight","ShipName","ShipAddress",ShipCity,"ShipRegion","ShipPostalCode","ShipCountry")VALUES (11001,N'FOLKO',2,'4/6/1998','5/4/1998','4/14/1998',2,197.30,N'Folk och fä HB',N'Åkergatan 24',N'Bräcke',NULL,N'S-844 67',N'Sweden')</v>
      </c>
      <c r="E7750" t="s">
        <v>5875</v>
      </c>
    </row>
    <row r="7751" spans="1:5" hidden="1" x14ac:dyDescent="0.25">
      <c r="A7751" t="s">
        <v>2161</v>
      </c>
      <c r="B7751" t="s">
        <v>2163</v>
      </c>
      <c r="D7751" t="str">
        <f t="shared" si="90"/>
        <v>("OrderID","CustomerID","EmployeeID","OrderDate","RequiredDate",ShipCity,"ShipRegion","ShipPostalCode","ShipCountry")NULL,N'S-844 67',N'Sweden')</v>
      </c>
      <c r="E7751" t="s">
        <v>3518</v>
      </c>
    </row>
    <row r="7752" spans="1:5" hidden="1" x14ac:dyDescent="0.25">
      <c r="A7752" t="s">
        <v>2161</v>
      </c>
      <c r="C7752" t="s">
        <v>2164</v>
      </c>
      <c r="D7752" t="str">
        <f t="shared" si="90"/>
        <v>N'Folk och fä HB',N'Åkergatan 24',N'Bräcke',</v>
      </c>
      <c r="E7752" t="s">
        <v>2210</v>
      </c>
    </row>
    <row r="7753" spans="1:5" hidden="1" x14ac:dyDescent="0.25">
      <c r="A7753" t="s">
        <v>2161</v>
      </c>
      <c r="C7753" t="s">
        <v>2165</v>
      </c>
      <c r="D7753" t="str">
        <f t="shared" si="90"/>
        <v>VALUES (11001,N'FOLKO',2,'4/6/1998','5/4/1998','4/14/1998',2,197.30,N'Folk och fä HB',N'Åkergatan 24',N'Bräcke',NULL,N'S-844 67',N'Sweden')INSERT INTO "Orders"ShippedDate,"ShipVia","Freight","ShipName","ShipAddress",</v>
      </c>
      <c r="E7753" t="s">
        <v>5876</v>
      </c>
    </row>
    <row r="7754" spans="1:5" hidden="1" x14ac:dyDescent="0.25">
      <c r="A7754" t="s">
        <v>2161</v>
      </c>
      <c r="B7754" t="s">
        <v>3093</v>
      </c>
      <c r="D7754" t="str">
        <f t="shared" si="90"/>
        <v>VALUES (11001,N'FOLKO',2,'4/6/1998','5/4/1998','4/14/1998',2,197.30,NULL,N'S-844 67',N'Sweden')("OrderID","CustomerID","EmployeeID","OrderDate","RequiredDate",ShippedDate,"ShipVia","Freight","ShipName","ShipAddress",ShipCity,"ShipRegion","ShipPostalCode","ShipCountry")</v>
      </c>
      <c r="E7754" t="s">
        <v>5877</v>
      </c>
    </row>
    <row r="7755" spans="1:5" hidden="1" x14ac:dyDescent="0.25">
      <c r="A7755" t="s">
        <v>2161</v>
      </c>
      <c r="C7755" t="s">
        <v>2210</v>
      </c>
      <c r="D7755" t="str">
        <f t="shared" si="90"/>
        <v>ShipCity,"ShipRegion","ShipPostalCode","ShipCountry")</v>
      </c>
      <c r="E7755" t="s">
        <v>2165</v>
      </c>
    </row>
    <row r="7756" spans="1:5" hidden="1" x14ac:dyDescent="0.25">
      <c r="A7756" t="s">
        <v>2161</v>
      </c>
      <c r="C7756" t="s">
        <v>2211</v>
      </c>
      <c r="D7756" t="str">
        <f t="shared" si="90"/>
        <v>INSERT INTO "Orders"ShippedDate,"ShipVia","Freight","ShipName","ShipAddress",N'Save-a-lot Markets',N'187 Suffolk Ln.',N'Boise',</v>
      </c>
      <c r="E7756" t="s">
        <v>3758</v>
      </c>
    </row>
    <row r="7757" spans="1:5" x14ac:dyDescent="0.25">
      <c r="A7757" t="s">
        <v>2161</v>
      </c>
      <c r="B7757" t="s">
        <v>2162</v>
      </c>
      <c r="D7757" t="str">
        <f t="shared" si="90"/>
        <v>INSERT INTO "Orders"("OrderID","CustomerID","EmployeeID","OrderDate","RequiredDate",ShippedDate,"ShipVia","Freight","ShipName","ShipAddress",ShipCity,"ShipRegion","ShipPostalCode","ShipCountry")VALUES (11002,N'SAVEA',4,'4/6/1998','5/4/1998','4/16/1998',1,141.16,N'Save-a-lot Markets',N'187 Suffolk Ln.',N'Boise',N'ID',N'83720',N'USA')</v>
      </c>
      <c r="E7757" t="s">
        <v>5878</v>
      </c>
    </row>
    <row r="7758" spans="1:5" hidden="1" x14ac:dyDescent="0.25">
      <c r="A7758" t="s">
        <v>2161</v>
      </c>
      <c r="B7758" t="s">
        <v>2163</v>
      </c>
      <c r="D7758" t="str">
        <f t="shared" si="90"/>
        <v>("OrderID","CustomerID","EmployeeID","OrderDate","RequiredDate",ShipCity,"ShipRegion","ShipPostalCode","ShipCountry")N'ID',N'83720',N'USA')</v>
      </c>
      <c r="E7758" t="s">
        <v>3760</v>
      </c>
    </row>
    <row r="7759" spans="1:5" hidden="1" x14ac:dyDescent="0.25">
      <c r="A7759" t="s">
        <v>2161</v>
      </c>
      <c r="C7759" t="s">
        <v>2164</v>
      </c>
      <c r="D7759" t="str">
        <f t="shared" si="90"/>
        <v>N'Save-a-lot Markets',N'187 Suffolk Ln.',N'Boise',</v>
      </c>
      <c r="E7759" t="s">
        <v>2331</v>
      </c>
    </row>
    <row r="7760" spans="1:5" hidden="1" x14ac:dyDescent="0.25">
      <c r="A7760" t="s">
        <v>2161</v>
      </c>
      <c r="C7760" t="s">
        <v>2165</v>
      </c>
      <c r="D7760" t="str">
        <f t="shared" si="90"/>
        <v>VALUES (11002,N'SAVEA',4,'4/6/1998','5/4/1998','4/16/1998',1,141.16,N'Save-a-lot Markets',N'187 Suffolk Ln.',N'Boise',N'ID',N'83720',N'USA')INSERT INTO "Orders"ShippedDate,"ShipVia","Freight","ShipName","ShipAddress",</v>
      </c>
      <c r="E7760" t="s">
        <v>5879</v>
      </c>
    </row>
    <row r="7761" spans="1:5" hidden="1" x14ac:dyDescent="0.25">
      <c r="A7761" t="s">
        <v>2161</v>
      </c>
      <c r="B7761" t="s">
        <v>3094</v>
      </c>
      <c r="D7761" t="str">
        <f t="shared" si="90"/>
        <v>VALUES (11002,N'SAVEA',4,'4/6/1998','5/4/1998','4/16/1998',1,141.16,N'ID',N'83720',N'USA')("OrderID","CustomerID","EmployeeID","OrderDate","RequiredDate",ShippedDate,"ShipVia","Freight","ShipName","ShipAddress",ShipCity,"ShipRegion","ShipPostalCode","ShipCountry")</v>
      </c>
      <c r="E7761" t="s">
        <v>5880</v>
      </c>
    </row>
    <row r="7762" spans="1:5" hidden="1" x14ac:dyDescent="0.25">
      <c r="A7762" t="s">
        <v>2161</v>
      </c>
      <c r="C7762" t="s">
        <v>2331</v>
      </c>
      <c r="D7762" t="str">
        <f t="shared" si="90"/>
        <v>ShipCity,"ShipRegion","ShipPostalCode","ShipCountry")</v>
      </c>
      <c r="E7762" t="s">
        <v>2165</v>
      </c>
    </row>
    <row r="7763" spans="1:5" hidden="1" x14ac:dyDescent="0.25">
      <c r="A7763" t="s">
        <v>2161</v>
      </c>
      <c r="C7763" t="s">
        <v>2332</v>
      </c>
      <c r="D7763" t="str">
        <f t="shared" si="90"/>
        <v>INSERT INTO "Orders"ShippedDate,"ShipVia","Freight","ShipName","ShipAddress",N'The Cracker Box',N'55 Grizzly Peak Rd.',N'Butte',</v>
      </c>
      <c r="E7763" t="s">
        <v>4734</v>
      </c>
    </row>
    <row r="7764" spans="1:5" x14ac:dyDescent="0.25">
      <c r="A7764" t="s">
        <v>2161</v>
      </c>
      <c r="B7764" t="s">
        <v>2162</v>
      </c>
      <c r="D7764" t="str">
        <f t="shared" si="90"/>
        <v>INSERT INTO "Orders"("OrderID","CustomerID","EmployeeID","OrderDate","RequiredDate",ShippedDate,"ShipVia","Freight","ShipName","ShipAddress",ShipCity,"ShipRegion","ShipPostalCode","ShipCountry")VALUES (11003,N'THECR',3,'4/6/1998','5/4/1998','4/8/1998',3,14.91,N'The Cracker Box',N'55 Grizzly Peak Rd.',N'Butte',N'MT',N'59801',N'USA')</v>
      </c>
      <c r="E7764" t="s">
        <v>5881</v>
      </c>
    </row>
    <row r="7765" spans="1:5" hidden="1" x14ac:dyDescent="0.25">
      <c r="A7765" t="s">
        <v>2161</v>
      </c>
      <c r="B7765" t="s">
        <v>2163</v>
      </c>
      <c r="D7765" t="str">
        <f t="shared" si="90"/>
        <v>("OrderID","CustomerID","EmployeeID","OrderDate","RequiredDate",ShipCity,"ShipRegion","ShipPostalCode","ShipCountry")N'MT',N'59801',N'USA')</v>
      </c>
      <c r="E7765" t="s">
        <v>4736</v>
      </c>
    </row>
    <row r="7766" spans="1:5" hidden="1" x14ac:dyDescent="0.25">
      <c r="A7766" t="s">
        <v>2161</v>
      </c>
      <c r="C7766" t="s">
        <v>2164</v>
      </c>
      <c r="D7766" t="str">
        <f t="shared" si="90"/>
        <v>N'The Cracker Box',N'55 Grizzly Peak Rd.',N'Butte',</v>
      </c>
      <c r="E7766" t="s">
        <v>2707</v>
      </c>
    </row>
    <row r="7767" spans="1:5" hidden="1" x14ac:dyDescent="0.25">
      <c r="A7767" t="s">
        <v>2161</v>
      </c>
      <c r="C7767" t="s">
        <v>2165</v>
      </c>
      <c r="D7767" t="str">
        <f t="shared" si="90"/>
        <v>VALUES (11003,N'THECR',3,'4/6/1998','5/4/1998','4/8/1998',3,14.91,N'The Cracker Box',N'55 Grizzly Peak Rd.',N'Butte',N'MT',N'59801',N'USA')INSERT INTO "Orders"ShippedDate,"ShipVia","Freight","ShipName","ShipAddress",</v>
      </c>
      <c r="E7767" t="s">
        <v>5882</v>
      </c>
    </row>
    <row r="7768" spans="1:5" hidden="1" x14ac:dyDescent="0.25">
      <c r="A7768" t="s">
        <v>2161</v>
      </c>
      <c r="B7768" t="s">
        <v>3095</v>
      </c>
      <c r="D7768" t="str">
        <f t="shared" si="90"/>
        <v>VALUES (11003,N'THECR',3,'4/6/1998','5/4/1998','4/8/1998',3,14.91,N'MT',N'59801',N'USA')("OrderID","CustomerID","EmployeeID","OrderDate","RequiredDate",ShippedDate,"ShipVia","Freight","ShipName","ShipAddress",ShipCity,"ShipRegion","ShipPostalCode","ShipCountry")</v>
      </c>
      <c r="E7768" t="s">
        <v>5883</v>
      </c>
    </row>
    <row r="7769" spans="1:5" hidden="1" x14ac:dyDescent="0.25">
      <c r="A7769" t="s">
        <v>2161</v>
      </c>
      <c r="C7769" t="s">
        <v>2707</v>
      </c>
      <c r="D7769" t="str">
        <f t="shared" si="90"/>
        <v>ShipCity,"ShipRegion","ShipPostalCode","ShipCountry")</v>
      </c>
      <c r="E7769" t="s">
        <v>2165</v>
      </c>
    </row>
    <row r="7770" spans="1:5" hidden="1" x14ac:dyDescent="0.25">
      <c r="A7770" t="s">
        <v>2161</v>
      </c>
      <c r="C7770" t="s">
        <v>2708</v>
      </c>
      <c r="D7770" t="str">
        <f t="shared" si="90"/>
        <v>INSERT INTO "Orders"ShippedDate,"ShipVia","Freight","ShipName","ShipAddress",N'Maison Dewey',N'Rue Joseph-Bens 532',N'Bruxelles',</v>
      </c>
      <c r="E7770" t="s">
        <v>4441</v>
      </c>
    </row>
    <row r="7771" spans="1:5" x14ac:dyDescent="0.25">
      <c r="A7771" t="s">
        <v>2161</v>
      </c>
      <c r="B7771" t="s">
        <v>2162</v>
      </c>
      <c r="D7771" t="str">
        <f t="shared" si="90"/>
        <v>INSERT INTO "Orders"("OrderID","CustomerID","EmployeeID","OrderDate","RequiredDate",ShippedDate,"ShipVia","Freight","ShipName","ShipAddress",ShipCity,"ShipRegion","ShipPostalCode","ShipCountry")VALUES (11004,N'MAISD',3,'4/7/1998','5/5/1998','4/20/1998',1,44.84,N'Maison Dewey',N'Rue Joseph-Bens 532',N'Bruxelles',NULL,N'B-1180',N'Belgium')</v>
      </c>
      <c r="E7771" t="s">
        <v>5884</v>
      </c>
    </row>
    <row r="7772" spans="1:5" hidden="1" x14ac:dyDescent="0.25">
      <c r="A7772" t="s">
        <v>2161</v>
      </c>
      <c r="B7772" t="s">
        <v>2163</v>
      </c>
      <c r="D7772" t="str">
        <f t="shared" si="90"/>
        <v>("OrderID","CustomerID","EmployeeID","OrderDate","RequiredDate",ShipCity,"ShipRegion","ShipPostalCode","ShipCountry")NULL,N'B-1180',N'Belgium')</v>
      </c>
      <c r="E7772" t="s">
        <v>4443</v>
      </c>
    </row>
    <row r="7773" spans="1:5" hidden="1" x14ac:dyDescent="0.25">
      <c r="A7773" t="s">
        <v>2161</v>
      </c>
      <c r="C7773" t="s">
        <v>2164</v>
      </c>
      <c r="D7773" t="str">
        <f t="shared" si="90"/>
        <v>N'Maison Dewey',N'Rue Joseph-Bens 532',N'Bruxelles',</v>
      </c>
      <c r="E7773" t="s">
        <v>2604</v>
      </c>
    </row>
    <row r="7774" spans="1:5" hidden="1" x14ac:dyDescent="0.25">
      <c r="A7774" t="s">
        <v>2161</v>
      </c>
      <c r="C7774" t="s">
        <v>2165</v>
      </c>
      <c r="D7774" t="str">
        <f t="shared" si="90"/>
        <v>VALUES (11004,N'MAISD',3,'4/7/1998','5/5/1998','4/20/1998',1,44.84,N'Maison Dewey',N'Rue Joseph-Bens 532',N'Bruxelles',NULL,N'B-1180',N'Belgium')INSERT INTO "Orders"ShippedDate,"ShipVia","Freight","ShipName","ShipAddress",</v>
      </c>
      <c r="E7774" t="s">
        <v>5885</v>
      </c>
    </row>
    <row r="7775" spans="1:5" hidden="1" x14ac:dyDescent="0.25">
      <c r="A7775" t="s">
        <v>2161</v>
      </c>
      <c r="B7775" t="s">
        <v>3096</v>
      </c>
      <c r="D7775" t="str">
        <f t="shared" si="90"/>
        <v>VALUES (11004,N'MAISD',3,'4/7/1998','5/5/1998','4/20/1998',1,44.84,NULL,N'B-1180',N'Belgium')("OrderID","CustomerID","EmployeeID","OrderDate","RequiredDate",ShippedDate,"ShipVia","Freight","ShipName","ShipAddress",ShipCity,"ShipRegion","ShipPostalCode","ShipCountry")</v>
      </c>
      <c r="E7775" t="s">
        <v>5886</v>
      </c>
    </row>
    <row r="7776" spans="1:5" hidden="1" x14ac:dyDescent="0.25">
      <c r="A7776" t="s">
        <v>2161</v>
      </c>
      <c r="C7776" t="s">
        <v>2604</v>
      </c>
      <c r="D7776" t="str">
        <f t="shared" si="90"/>
        <v>ShipCity,"ShipRegion","ShipPostalCode","ShipCountry")</v>
      </c>
      <c r="E7776" t="s">
        <v>2165</v>
      </c>
    </row>
    <row r="7777" spans="1:5" hidden="1" x14ac:dyDescent="0.25">
      <c r="A7777" t="s">
        <v>2161</v>
      </c>
      <c r="C7777" t="s">
        <v>2605</v>
      </c>
      <c r="D7777" t="str">
        <f t="shared" si="90"/>
        <v>INSERT INTO "Orders"ShippedDate,"ShipVia","Freight","ShipName","ShipAddress",N'Wilman Kala',N'Keskuskatu 45',N'Helsinki',</v>
      </c>
      <c r="E7777" t="s">
        <v>4705</v>
      </c>
    </row>
    <row r="7778" spans="1:5" x14ac:dyDescent="0.25">
      <c r="A7778" t="s">
        <v>2161</v>
      </c>
      <c r="B7778" t="s">
        <v>2162</v>
      </c>
      <c r="D7778" t="str">
        <f t="shared" si="90"/>
        <v>INSERT INTO "Orders"("OrderID","CustomerID","EmployeeID","OrderDate","RequiredDate",ShippedDate,"ShipVia","Freight","ShipName","ShipAddress",ShipCity,"ShipRegion","ShipPostalCode","ShipCountry")VALUES (11005,N'WILMK',2,'4/7/1998','5/5/1998','4/10/1998',1,0.75,N'Wilman Kala',N'Keskuskatu 45',N'Helsinki',NULL,N'21240',N'Finland')</v>
      </c>
      <c r="E7778" t="s">
        <v>5887</v>
      </c>
    </row>
    <row r="7779" spans="1:5" hidden="1" x14ac:dyDescent="0.25">
      <c r="A7779" t="s">
        <v>2161</v>
      </c>
      <c r="B7779" t="s">
        <v>2163</v>
      </c>
      <c r="D7779" t="str">
        <f t="shared" si="90"/>
        <v>("OrderID","CustomerID","EmployeeID","OrderDate","RequiredDate",ShipCity,"ShipRegion","ShipPostalCode","ShipCountry")NULL,N'21240',N'Finland')</v>
      </c>
      <c r="E7779" t="s">
        <v>4707</v>
      </c>
    </row>
    <row r="7780" spans="1:5" hidden="1" x14ac:dyDescent="0.25">
      <c r="A7780" t="s">
        <v>2161</v>
      </c>
      <c r="C7780" t="s">
        <v>2164</v>
      </c>
      <c r="D7780" t="str">
        <f t="shared" si="90"/>
        <v>N'Wilman Kala',N'Keskuskatu 45',N'Helsinki',</v>
      </c>
      <c r="E7780" t="s">
        <v>2696</v>
      </c>
    </row>
    <row r="7781" spans="1:5" hidden="1" x14ac:dyDescent="0.25">
      <c r="A7781" t="s">
        <v>2161</v>
      </c>
      <c r="C7781" t="s">
        <v>2165</v>
      </c>
      <c r="D7781" t="str">
        <f t="shared" si="90"/>
        <v>VALUES (11005,N'WILMK',2,'4/7/1998','5/5/1998','4/10/1998',1,0.75,N'Wilman Kala',N'Keskuskatu 45',N'Helsinki',NULL,N'21240',N'Finland')INSERT INTO "Orders"ShippedDate,"ShipVia","Freight","ShipName","ShipAddress",</v>
      </c>
      <c r="E7781" t="s">
        <v>5888</v>
      </c>
    </row>
    <row r="7782" spans="1:5" hidden="1" x14ac:dyDescent="0.25">
      <c r="A7782" t="s">
        <v>2161</v>
      </c>
      <c r="B7782" t="s">
        <v>3097</v>
      </c>
      <c r="D7782" t="str">
        <f t="shared" si="90"/>
        <v>VALUES (11005,N'WILMK',2,'4/7/1998','5/5/1998','4/10/1998',1,0.75,NULL,N'21240',N'Finland')("OrderID","CustomerID","EmployeeID","OrderDate","RequiredDate",ShippedDate,"ShipVia","Freight","ShipName","ShipAddress",ShipCity,"ShipRegion","ShipPostalCode","ShipCountry")</v>
      </c>
      <c r="E7782" t="s">
        <v>5889</v>
      </c>
    </row>
    <row r="7783" spans="1:5" hidden="1" x14ac:dyDescent="0.25">
      <c r="A7783" t="s">
        <v>2161</v>
      </c>
      <c r="C7783" t="s">
        <v>2696</v>
      </c>
      <c r="D7783" t="str">
        <f t="shared" si="90"/>
        <v>ShipCity,"ShipRegion","ShipPostalCode","ShipCountry")</v>
      </c>
      <c r="E7783" t="s">
        <v>2165</v>
      </c>
    </row>
    <row r="7784" spans="1:5" hidden="1" x14ac:dyDescent="0.25">
      <c r="A7784" t="s">
        <v>2161</v>
      </c>
      <c r="C7784" t="s">
        <v>2697</v>
      </c>
      <c r="D7784" t="str">
        <f t="shared" si="90"/>
        <v>INSERT INTO "Orders"ShippedDate,"ShipVia","Freight","ShipName","ShipAddress",N'Great Lakes Food Market',N'2732 Baker Blvd.',N'Eugene',</v>
      </c>
      <c r="E7784" t="s">
        <v>4436</v>
      </c>
    </row>
    <row r="7785" spans="1:5" x14ac:dyDescent="0.25">
      <c r="A7785" t="s">
        <v>2161</v>
      </c>
      <c r="B7785" t="s">
        <v>2162</v>
      </c>
      <c r="D7785" t="str">
        <f t="shared" si="90"/>
        <v>INSERT INTO "Orders"("OrderID","CustomerID","EmployeeID","OrderDate","RequiredDate",ShippedDate,"ShipVia","Freight","ShipName","ShipAddress",ShipCity,"ShipRegion","ShipPostalCode","ShipCountry")VALUES (11006,N'GREAL',3,'4/7/1998','5/5/1998','4/15/1998',2,25.19,N'Great Lakes Food Market',N'2732 Baker Blvd.',N'Eugene',N'OR',N'97403',N'USA')</v>
      </c>
      <c r="E7785" t="s">
        <v>5890</v>
      </c>
    </row>
    <row r="7786" spans="1:5" hidden="1" x14ac:dyDescent="0.25">
      <c r="A7786" t="s">
        <v>2161</v>
      </c>
      <c r="B7786" t="s">
        <v>2163</v>
      </c>
      <c r="D7786" t="str">
        <f t="shared" si="90"/>
        <v>("OrderID","CustomerID","EmployeeID","OrderDate","RequiredDate",ShipCity,"ShipRegion","ShipPostalCode","ShipCountry")N'OR',N'97403',N'USA')</v>
      </c>
      <c r="E7786" t="s">
        <v>4438</v>
      </c>
    </row>
    <row r="7787" spans="1:5" hidden="1" x14ac:dyDescent="0.25">
      <c r="A7787" t="s">
        <v>2161</v>
      </c>
      <c r="C7787" t="s">
        <v>2164</v>
      </c>
      <c r="D7787" t="str">
        <f t="shared" si="90"/>
        <v>N'Great Lakes Food Market',N'2732 Baker Blvd.',N'Eugene',</v>
      </c>
      <c r="E7787" t="s">
        <v>2601</v>
      </c>
    </row>
    <row r="7788" spans="1:5" hidden="1" x14ac:dyDescent="0.25">
      <c r="A7788" t="s">
        <v>2161</v>
      </c>
      <c r="C7788" t="s">
        <v>2165</v>
      </c>
      <c r="D7788" t="str">
        <f t="shared" si="90"/>
        <v>VALUES (11006,N'GREAL',3,'4/7/1998','5/5/1998','4/15/1998',2,25.19,N'Great Lakes Food Market',N'2732 Baker Blvd.',N'Eugene',N'OR',N'97403',N'USA')INSERT INTO "Orders"ShippedDate,"ShipVia","Freight","ShipName","ShipAddress",</v>
      </c>
      <c r="E7788" t="s">
        <v>5891</v>
      </c>
    </row>
    <row r="7789" spans="1:5" hidden="1" x14ac:dyDescent="0.25">
      <c r="A7789" t="s">
        <v>2161</v>
      </c>
      <c r="B7789" t="s">
        <v>3098</v>
      </c>
      <c r="D7789" t="str">
        <f t="shared" si="90"/>
        <v>VALUES (11006,N'GREAL',3,'4/7/1998','5/5/1998','4/15/1998',2,25.19,N'OR',N'97403',N'USA')("OrderID","CustomerID","EmployeeID","OrderDate","RequiredDate",ShippedDate,"ShipVia","Freight","ShipName","ShipAddress",ShipCity,"ShipRegion","ShipPostalCode","ShipCountry")</v>
      </c>
      <c r="E7789" t="s">
        <v>5892</v>
      </c>
    </row>
    <row r="7790" spans="1:5" hidden="1" x14ac:dyDescent="0.25">
      <c r="A7790" t="s">
        <v>2161</v>
      </c>
      <c r="C7790" t="s">
        <v>2601</v>
      </c>
      <c r="D7790" t="str">
        <f t="shared" si="90"/>
        <v>ShipCity,"ShipRegion","ShipPostalCode","ShipCountry")</v>
      </c>
      <c r="E7790" t="s">
        <v>2165</v>
      </c>
    </row>
    <row r="7791" spans="1:5" hidden="1" x14ac:dyDescent="0.25">
      <c r="A7791" t="s">
        <v>2161</v>
      </c>
      <c r="C7791" t="s">
        <v>2602</v>
      </c>
      <c r="D7791" t="str">
        <f t="shared" si="90"/>
        <v>INSERT INTO "Orders"ShippedDate,"ShipVia","Freight","ShipName","ShipAddress",N'Princesa Isabel Vinhos',N'Estrada da saúde n. 58',N'Lisboa',</v>
      </c>
      <c r="E7791" t="s">
        <v>3804</v>
      </c>
    </row>
    <row r="7792" spans="1:5" x14ac:dyDescent="0.25">
      <c r="A7792" t="s">
        <v>2161</v>
      </c>
      <c r="B7792" t="s">
        <v>2162</v>
      </c>
      <c r="D7792" t="str">
        <f t="shared" ref="D7792:D7855" si="91">B7792&amp;B7793&amp;C7794&amp;C7795&amp;B7796&amp;C7797&amp;C7798</f>
        <v>INSERT INTO "Orders"("OrderID","CustomerID","EmployeeID","OrderDate","RequiredDate",ShippedDate,"ShipVia","Freight","ShipName","ShipAddress",ShipCity,"ShipRegion","ShipPostalCode","ShipCountry")VALUES (11007,N'PRINI',8,'4/8/1998','5/6/1998','4/13/1998',2,202.24,N'Princesa Isabel Vinhos',N'Estrada da saúde n. 58',N'Lisboa',NULL,N'1756',N'Portugal')</v>
      </c>
      <c r="E7792" t="s">
        <v>5893</v>
      </c>
    </row>
    <row r="7793" spans="1:5" hidden="1" x14ac:dyDescent="0.25">
      <c r="A7793" t="s">
        <v>2161</v>
      </c>
      <c r="B7793" t="s">
        <v>2163</v>
      </c>
      <c r="D7793" t="str">
        <f t="shared" si="91"/>
        <v>("OrderID","CustomerID","EmployeeID","OrderDate","RequiredDate",ShipCity,"ShipRegion","ShipPostalCode","ShipCountry")NULL,N'1756',N'Portugal')</v>
      </c>
      <c r="E7793" t="s">
        <v>3806</v>
      </c>
    </row>
    <row r="7794" spans="1:5" hidden="1" x14ac:dyDescent="0.25">
      <c r="A7794" t="s">
        <v>2161</v>
      </c>
      <c r="C7794" t="s">
        <v>2164</v>
      </c>
      <c r="D7794" t="str">
        <f t="shared" si="91"/>
        <v>N'Princesa Isabel Vinhos',N'Estrada da saúde n. 58',N'Lisboa',</v>
      </c>
      <c r="E7794" t="s">
        <v>2353</v>
      </c>
    </row>
    <row r="7795" spans="1:5" hidden="1" x14ac:dyDescent="0.25">
      <c r="A7795" t="s">
        <v>2161</v>
      </c>
      <c r="C7795" t="s">
        <v>2165</v>
      </c>
      <c r="D7795" t="str">
        <f t="shared" si="91"/>
        <v>VALUES (11007,N'PRINI',8,'4/8/1998','5/6/1998','4/13/1998',2,202.24,N'Princesa Isabel Vinhos',N'Estrada da saúde n. 58',N'Lisboa',NULL,N'1756',N'Portugal')INSERT INTO "Orders"ShippedDate,"ShipVia","Freight","ShipName","ShipAddress",</v>
      </c>
      <c r="E7795" t="s">
        <v>5894</v>
      </c>
    </row>
    <row r="7796" spans="1:5" hidden="1" x14ac:dyDescent="0.25">
      <c r="A7796" t="s">
        <v>2161</v>
      </c>
      <c r="B7796" t="s">
        <v>3099</v>
      </c>
      <c r="D7796" t="str">
        <f t="shared" si="91"/>
        <v>VALUES (11007,N'PRINI',8,'4/8/1998','5/6/1998','4/13/1998',2,202.24,NULL,N'1756',N'Portugal')("OrderID","CustomerID","EmployeeID","OrderDate","RequiredDate",ShippedDate,"ShipVia","Freight","ShipName","ShipAddress",ShipCity,"ShipRegion","ShipPostalCode","ShipCountry")</v>
      </c>
      <c r="E7796" t="s">
        <v>5895</v>
      </c>
    </row>
    <row r="7797" spans="1:5" hidden="1" x14ac:dyDescent="0.25">
      <c r="A7797" t="s">
        <v>2161</v>
      </c>
      <c r="C7797" t="s">
        <v>2353</v>
      </c>
      <c r="D7797" t="str">
        <f t="shared" si="91"/>
        <v>ShipCity,"ShipRegion","ShipPostalCode","ShipCountry")</v>
      </c>
      <c r="E7797" t="s">
        <v>2165</v>
      </c>
    </row>
    <row r="7798" spans="1:5" hidden="1" x14ac:dyDescent="0.25">
      <c r="A7798" t="s">
        <v>2161</v>
      </c>
      <c r="C7798" t="s">
        <v>2354</v>
      </c>
      <c r="D7798" t="str">
        <f t="shared" si="91"/>
        <v>INSERT INTO "Orders"ShippedDate,"ShipVia","Freight","ShipName","ShipAddress",N'Ernst Handel',N'Kirchgasse 6',N'Graz',</v>
      </c>
      <c r="E7798" t="s">
        <v>3488</v>
      </c>
    </row>
    <row r="7799" spans="1:5" x14ac:dyDescent="0.25">
      <c r="A7799" t="s">
        <v>2161</v>
      </c>
      <c r="B7799" t="s">
        <v>2162</v>
      </c>
      <c r="D7799" t="str">
        <f t="shared" si="91"/>
        <v>INSERT INTO "Orders"("OrderID","CustomerID","EmployeeID","OrderDate","RequiredDate",ShippedDate,"ShipVia","Freight","ShipName","ShipAddress",ShipCity,"ShipRegion","ShipPostalCode","ShipCountry")VALUES (11008,N'ERNSH',7,'4/8/1998','5/6/1998',NULL,3,79.46,N'Ernst Handel',N'Kirchgasse 6',N'Graz',NULL,N'8010',N'Austria')</v>
      </c>
      <c r="E7799" t="s">
        <v>5896</v>
      </c>
    </row>
    <row r="7800" spans="1:5" hidden="1" x14ac:dyDescent="0.25">
      <c r="A7800" t="s">
        <v>2161</v>
      </c>
      <c r="B7800" t="s">
        <v>2163</v>
      </c>
      <c r="D7800" t="str">
        <f t="shared" si="91"/>
        <v>("OrderID","CustomerID","EmployeeID","OrderDate","RequiredDate",ShipCity,"ShipRegion","ShipPostalCode","ShipCountry")NULL,N'8010',N'Austria')</v>
      </c>
      <c r="E7800" t="s">
        <v>3490</v>
      </c>
    </row>
    <row r="7801" spans="1:5" hidden="1" x14ac:dyDescent="0.25">
      <c r="A7801" t="s">
        <v>2161</v>
      </c>
      <c r="C7801" t="s">
        <v>2164</v>
      </c>
      <c r="D7801" t="str">
        <f t="shared" si="91"/>
        <v>N'Ernst Handel',N'Kirchgasse 6',N'Graz',</v>
      </c>
      <c r="E7801" t="s">
        <v>2194</v>
      </c>
    </row>
    <row r="7802" spans="1:5" hidden="1" x14ac:dyDescent="0.25">
      <c r="A7802" t="s">
        <v>2161</v>
      </c>
      <c r="C7802" t="s">
        <v>2165</v>
      </c>
      <c r="D7802" t="str">
        <f t="shared" si="91"/>
        <v>VALUES (11008,N'ERNSH',7,'4/8/1998','5/6/1998',NULL,3,79.46,N'Ernst Handel',N'Kirchgasse 6',N'Graz',NULL,N'8010',N'Austria')INSERT INTO "Orders"ShippedDate,"ShipVia","Freight","ShipName","ShipAddress",</v>
      </c>
      <c r="E7802" t="s">
        <v>5897</v>
      </c>
    </row>
    <row r="7803" spans="1:5" hidden="1" x14ac:dyDescent="0.25">
      <c r="A7803" t="s">
        <v>2161</v>
      </c>
      <c r="B7803" t="s">
        <v>3100</v>
      </c>
      <c r="D7803" t="str">
        <f t="shared" si="91"/>
        <v>VALUES (11008,N'ERNSH',7,'4/8/1998','5/6/1998',NULL,3,79.46,NULL,N'8010',N'Austria')("OrderID","CustomerID","EmployeeID","OrderDate","RequiredDate",ShippedDate,"ShipVia","Freight","ShipName","ShipAddress",ShipCity,"ShipRegion","ShipPostalCode","ShipCountry")</v>
      </c>
      <c r="E7803" t="s">
        <v>5898</v>
      </c>
    </row>
    <row r="7804" spans="1:5" hidden="1" x14ac:dyDescent="0.25">
      <c r="A7804" t="s">
        <v>2161</v>
      </c>
      <c r="C7804" t="s">
        <v>2194</v>
      </c>
      <c r="D7804" t="str">
        <f t="shared" si="91"/>
        <v>ShipCity,"ShipRegion","ShipPostalCode","ShipCountry")</v>
      </c>
      <c r="E7804" t="s">
        <v>2165</v>
      </c>
    </row>
    <row r="7805" spans="1:5" hidden="1" x14ac:dyDescent="0.25">
      <c r="A7805" t="s">
        <v>2161</v>
      </c>
      <c r="C7805" t="s">
        <v>2195</v>
      </c>
      <c r="D7805" t="str">
        <f t="shared" si="91"/>
        <v>INSERT INTO "Orders"ShippedDate,"ShipVia","Freight","ShipName","ShipAddress",N'Godos Cocina Típica',N'C/ Romero, 33',N'Sevilla',</v>
      </c>
      <c r="E7805" t="s">
        <v>3678</v>
      </c>
    </row>
    <row r="7806" spans="1:5" x14ac:dyDescent="0.25">
      <c r="A7806" t="s">
        <v>2161</v>
      </c>
      <c r="B7806" t="s">
        <v>2162</v>
      </c>
      <c r="D7806" t="str">
        <f t="shared" si="91"/>
        <v>INSERT INTO "Orders"("OrderID","CustomerID","EmployeeID","OrderDate","RequiredDate",ShippedDate,"ShipVia","Freight","ShipName","ShipAddress",ShipCity,"ShipRegion","ShipPostalCode","ShipCountry")VALUES (11009,N'GODOS',2,'4/8/1998','5/6/1998','4/10/1998',1,59.11,N'Godos Cocina Típica',N'C/ Romero, 33',N'Sevilla',NULL,N'41101',N'Spain')</v>
      </c>
      <c r="E7806" t="s">
        <v>5899</v>
      </c>
    </row>
    <row r="7807" spans="1:5" hidden="1" x14ac:dyDescent="0.25">
      <c r="A7807" t="s">
        <v>2161</v>
      </c>
      <c r="B7807" t="s">
        <v>2163</v>
      </c>
      <c r="D7807" t="str">
        <f t="shared" si="91"/>
        <v>("OrderID","CustomerID","EmployeeID","OrderDate","RequiredDate",ShipCity,"ShipRegion","ShipPostalCode","ShipCountry")NULL,N'41101',N'Spain')</v>
      </c>
      <c r="E7807" t="s">
        <v>3680</v>
      </c>
    </row>
    <row r="7808" spans="1:5" hidden="1" x14ac:dyDescent="0.25">
      <c r="A7808" t="s">
        <v>2161</v>
      </c>
      <c r="C7808" t="s">
        <v>2164</v>
      </c>
      <c r="D7808" t="str">
        <f t="shared" si="91"/>
        <v>N'Godos Cocina Típica',N'C/ Romero, 33',N'Sevilla',</v>
      </c>
      <c r="E7808" t="s">
        <v>2293</v>
      </c>
    </row>
    <row r="7809" spans="1:5" hidden="1" x14ac:dyDescent="0.25">
      <c r="A7809" t="s">
        <v>2161</v>
      </c>
      <c r="C7809" t="s">
        <v>2165</v>
      </c>
      <c r="D7809" t="str">
        <f t="shared" si="91"/>
        <v>VALUES (11009,N'GODOS',2,'4/8/1998','5/6/1998','4/10/1998',1,59.11,N'Godos Cocina Típica',N'C/ Romero, 33',N'Sevilla',NULL,N'41101',N'Spain')INSERT INTO "Orders"ShippedDate,"ShipVia","Freight","ShipName","ShipAddress",</v>
      </c>
      <c r="E7809" t="s">
        <v>5900</v>
      </c>
    </row>
    <row r="7810" spans="1:5" hidden="1" x14ac:dyDescent="0.25">
      <c r="A7810" t="s">
        <v>2161</v>
      </c>
      <c r="B7810" t="s">
        <v>3101</v>
      </c>
      <c r="D7810" t="str">
        <f t="shared" si="91"/>
        <v>VALUES (11009,N'GODOS',2,'4/8/1998','5/6/1998','4/10/1998',1,59.11,NULL,N'41101',N'Spain')("OrderID","CustomerID","EmployeeID","OrderDate","RequiredDate",ShippedDate,"ShipVia","Freight","ShipName","ShipAddress",ShipCity,"ShipRegion","ShipPostalCode","ShipCountry")</v>
      </c>
      <c r="E7810" t="s">
        <v>5901</v>
      </c>
    </row>
    <row r="7811" spans="1:5" hidden="1" x14ac:dyDescent="0.25">
      <c r="A7811" t="s">
        <v>2161</v>
      </c>
      <c r="C7811" t="s">
        <v>2293</v>
      </c>
      <c r="D7811" t="str">
        <f t="shared" si="91"/>
        <v>ShipCity,"ShipRegion","ShipPostalCode","ShipCountry")</v>
      </c>
      <c r="E7811" t="s">
        <v>2165</v>
      </c>
    </row>
    <row r="7812" spans="1:5" hidden="1" x14ac:dyDescent="0.25">
      <c r="A7812" t="s">
        <v>2161</v>
      </c>
      <c r="C7812" t="s">
        <v>2294</v>
      </c>
      <c r="D7812" t="str">
        <f t="shared" si="91"/>
        <v>INSERT INTO "Orders"ShippedDate,"ShipVia","Freight","ShipName","ShipAddress",N'Reggiani Caseifici',N'Strada Provinciale 124',N'Reggio Emilia',</v>
      </c>
      <c r="E7812" t="s">
        <v>3621</v>
      </c>
    </row>
    <row r="7813" spans="1:5" x14ac:dyDescent="0.25">
      <c r="A7813" t="s">
        <v>2161</v>
      </c>
      <c r="B7813" t="s">
        <v>2162</v>
      </c>
      <c r="D7813" t="str">
        <f t="shared" si="91"/>
        <v>INSERT INTO "Orders"("OrderID","CustomerID","EmployeeID","OrderDate","RequiredDate",ShippedDate,"ShipVia","Freight","ShipName","ShipAddress",ShipCity,"ShipRegion","ShipPostalCode","ShipCountry")VALUES (11010,N'REGGC',2,'4/9/1998','5/7/1998','4/21/1998',2,28.71,N'Reggiani Caseifici',N'Strada Provinciale 124',N'Reggio Emilia',NULL,N'42100',N'Italy')</v>
      </c>
      <c r="E7813" t="s">
        <v>5902</v>
      </c>
    </row>
    <row r="7814" spans="1:5" hidden="1" x14ac:dyDescent="0.25">
      <c r="A7814" t="s">
        <v>2161</v>
      </c>
      <c r="B7814" t="s">
        <v>2163</v>
      </c>
      <c r="D7814" t="str">
        <f t="shared" si="91"/>
        <v>("OrderID","CustomerID","EmployeeID","OrderDate","RequiredDate",ShipCity,"ShipRegion","ShipPostalCode","ShipCountry")NULL,N'42100',N'Italy')</v>
      </c>
      <c r="E7814" t="s">
        <v>3623</v>
      </c>
    </row>
    <row r="7815" spans="1:5" hidden="1" x14ac:dyDescent="0.25">
      <c r="A7815" t="s">
        <v>2161</v>
      </c>
      <c r="C7815" t="s">
        <v>2164</v>
      </c>
      <c r="D7815" t="str">
        <f t="shared" si="91"/>
        <v>N'Reggiani Caseifici',N'Strada Provinciale 124',N'Reggio Emilia',</v>
      </c>
      <c r="E7815" t="s">
        <v>2266</v>
      </c>
    </row>
    <row r="7816" spans="1:5" hidden="1" x14ac:dyDescent="0.25">
      <c r="A7816" t="s">
        <v>2161</v>
      </c>
      <c r="C7816" t="s">
        <v>2165</v>
      </c>
      <c r="D7816" t="str">
        <f t="shared" si="91"/>
        <v>VALUES (11010,N'REGGC',2,'4/9/1998','5/7/1998','4/21/1998',2,28.71,N'Reggiani Caseifici',N'Strada Provinciale 124',N'Reggio Emilia',NULL,N'42100',N'Italy')INSERT INTO "Orders"ShippedDate,"ShipVia","Freight","ShipName","ShipAddress",</v>
      </c>
      <c r="E7816" t="s">
        <v>5903</v>
      </c>
    </row>
    <row r="7817" spans="1:5" hidden="1" x14ac:dyDescent="0.25">
      <c r="A7817" t="s">
        <v>2161</v>
      </c>
      <c r="B7817" t="s">
        <v>3102</v>
      </c>
      <c r="D7817" t="str">
        <f t="shared" si="91"/>
        <v>VALUES (11010,N'REGGC',2,'4/9/1998','5/7/1998','4/21/1998',2,28.71,NULL,N'42100',N'Italy')("OrderID","CustomerID","EmployeeID","OrderDate","RequiredDate",ShippedDate,"ShipVia","Freight","ShipName","ShipAddress",ShipCity,"ShipRegion","ShipPostalCode","ShipCountry")</v>
      </c>
      <c r="E7817" t="s">
        <v>5904</v>
      </c>
    </row>
    <row r="7818" spans="1:5" hidden="1" x14ac:dyDescent="0.25">
      <c r="A7818" t="s">
        <v>2161</v>
      </c>
      <c r="C7818" t="s">
        <v>2266</v>
      </c>
      <c r="D7818" t="str">
        <f t="shared" si="91"/>
        <v>ShipCity,"ShipRegion","ShipPostalCode","ShipCountry")</v>
      </c>
      <c r="E7818" t="s">
        <v>2165</v>
      </c>
    </row>
    <row r="7819" spans="1:5" hidden="1" x14ac:dyDescent="0.25">
      <c r="A7819" t="s">
        <v>2161</v>
      </c>
      <c r="C7819" t="s">
        <v>2267</v>
      </c>
      <c r="D7819" t="str">
        <f t="shared" si="91"/>
        <v>INSERT INTO "Orders"ShippedDate,"ShipVia","Freight","ShipName","ShipAddress",N'Alfred''s Futterkiste',N'Obere Str. 57',N'Berlin',</v>
      </c>
      <c r="E7819" t="s">
        <v>4943</v>
      </c>
    </row>
    <row r="7820" spans="1:5" x14ac:dyDescent="0.25">
      <c r="A7820" t="s">
        <v>2161</v>
      </c>
      <c r="B7820" t="s">
        <v>2162</v>
      </c>
      <c r="D7820" t="str">
        <f t="shared" si="91"/>
        <v>INSERT INTO "Orders"("OrderID","CustomerID","EmployeeID","OrderDate","RequiredDate",ShippedDate,"ShipVia","Freight","ShipName","ShipAddress",ShipCity,"ShipRegion","ShipPostalCode","ShipCountry")VALUES (11011,N'ALFKI',3,'4/9/1998','5/7/1998','4/13/1998',1,1.21,N'Alfred''s Futterkiste',N'Obere Str. 57',N'Berlin',NULL,N'12209',N'Germany')</v>
      </c>
      <c r="E7820" t="s">
        <v>5905</v>
      </c>
    </row>
    <row r="7821" spans="1:5" hidden="1" x14ac:dyDescent="0.25">
      <c r="A7821" t="s">
        <v>2161</v>
      </c>
      <c r="B7821" t="s">
        <v>2163</v>
      </c>
      <c r="D7821" t="str">
        <f t="shared" si="91"/>
        <v>("OrderID","CustomerID","EmployeeID","OrderDate","RequiredDate",ShipCity,"ShipRegion","ShipPostalCode","ShipCountry")NULL,N'12209',N'Germany')</v>
      </c>
      <c r="E7821" t="s">
        <v>4795</v>
      </c>
    </row>
    <row r="7822" spans="1:5" hidden="1" x14ac:dyDescent="0.25">
      <c r="A7822" t="s">
        <v>2161</v>
      </c>
      <c r="C7822" t="s">
        <v>2164</v>
      </c>
      <c r="D7822" t="str">
        <f t="shared" si="91"/>
        <v>N'Alfred''s Futterkiste',N'Obere Str. 57',N'Berlin',</v>
      </c>
      <c r="E7822" t="s">
        <v>2780</v>
      </c>
    </row>
    <row r="7823" spans="1:5" hidden="1" x14ac:dyDescent="0.25">
      <c r="A7823" t="s">
        <v>2161</v>
      </c>
      <c r="C7823" t="s">
        <v>2165</v>
      </c>
      <c r="D7823" t="str">
        <f t="shared" si="91"/>
        <v>VALUES (11011,N'ALFKI',3,'4/9/1998','5/7/1998','4/13/1998',1,1.21,N'Alfred''s Futterkiste',N'Obere Str. 57',N'Berlin',NULL,N'12209',N'Germany')INSERT INTO "Orders"ShippedDate,"ShipVia","Freight","ShipName","ShipAddress",</v>
      </c>
      <c r="E7823" t="s">
        <v>5906</v>
      </c>
    </row>
    <row r="7824" spans="1:5" hidden="1" x14ac:dyDescent="0.25">
      <c r="A7824" t="s">
        <v>2161</v>
      </c>
      <c r="B7824" t="s">
        <v>3103</v>
      </c>
      <c r="D7824" t="str">
        <f t="shared" si="91"/>
        <v>VALUES (11011,N'ALFKI',3,'4/9/1998','5/7/1998','4/13/1998',1,1.21,NULL,N'12209',N'Germany')("OrderID","CustomerID","EmployeeID","OrderDate","RequiredDate",ShippedDate,"ShipVia","Freight","ShipName","ShipAddress",ShipCity,"ShipRegion","ShipPostalCode","ShipCountry")</v>
      </c>
      <c r="E7824" t="s">
        <v>5907</v>
      </c>
    </row>
    <row r="7825" spans="1:5" hidden="1" x14ac:dyDescent="0.25">
      <c r="A7825" t="s">
        <v>2161</v>
      </c>
      <c r="C7825" t="s">
        <v>2780</v>
      </c>
      <c r="D7825" t="str">
        <f t="shared" si="91"/>
        <v>ShipCity,"ShipRegion","ShipPostalCode","ShipCountry")</v>
      </c>
      <c r="E7825" t="s">
        <v>2165</v>
      </c>
    </row>
    <row r="7826" spans="1:5" hidden="1" x14ac:dyDescent="0.25">
      <c r="A7826" t="s">
        <v>2161</v>
      </c>
      <c r="C7826" t="s">
        <v>2729</v>
      </c>
      <c r="D7826" t="str">
        <f t="shared" si="91"/>
        <v>INSERT INTO "Orders"ShippedDate,"ShipVia","Freight","ShipName","ShipAddress",N'Frankenversand',N'Berliner Platz 43',N'München',</v>
      </c>
      <c r="E7826" t="s">
        <v>3531</v>
      </c>
    </row>
    <row r="7827" spans="1:5" x14ac:dyDescent="0.25">
      <c r="A7827" t="s">
        <v>2161</v>
      </c>
      <c r="B7827" t="s">
        <v>2162</v>
      </c>
      <c r="D7827" t="str">
        <f t="shared" si="91"/>
        <v>INSERT INTO "Orders"("OrderID","CustomerID","EmployeeID","OrderDate","RequiredDate",ShippedDate,"ShipVia","Freight","ShipName","ShipAddress",ShipCity,"ShipRegion","ShipPostalCode","ShipCountry")VALUES (11012,N'FRANK',1,'4/9/1998','4/23/1998','4/17/1998',3,242.95,N'Frankenversand',N'Berliner Platz 43',N'München',NULL,N'80805',N'Germany')</v>
      </c>
      <c r="E7827" t="s">
        <v>5908</v>
      </c>
    </row>
    <row r="7828" spans="1:5" hidden="1" x14ac:dyDescent="0.25">
      <c r="A7828" t="s">
        <v>2161</v>
      </c>
      <c r="B7828" t="s">
        <v>2163</v>
      </c>
      <c r="D7828" t="str">
        <f t="shared" si="91"/>
        <v>("OrderID","CustomerID","EmployeeID","OrderDate","RequiredDate",ShipCity,"ShipRegion","ShipPostalCode","ShipCountry")NULL,N'80805',N'Germany')</v>
      </c>
      <c r="E7828" t="s">
        <v>3533</v>
      </c>
    </row>
    <row r="7829" spans="1:5" hidden="1" x14ac:dyDescent="0.25">
      <c r="A7829" t="s">
        <v>2161</v>
      </c>
      <c r="C7829" t="s">
        <v>2164</v>
      </c>
      <c r="D7829" t="str">
        <f t="shared" si="91"/>
        <v>N'Frankenversand',N'Berliner Platz 43',N'München',</v>
      </c>
      <c r="E7829" t="s">
        <v>2219</v>
      </c>
    </row>
    <row r="7830" spans="1:5" hidden="1" x14ac:dyDescent="0.25">
      <c r="A7830" t="s">
        <v>2161</v>
      </c>
      <c r="C7830" t="s">
        <v>2165</v>
      </c>
      <c r="D7830" t="str">
        <f t="shared" si="91"/>
        <v>VALUES (11012,N'FRANK',1,'4/9/1998','4/23/1998','4/17/1998',3,242.95,N'Frankenversand',N'Berliner Platz 43',N'München',NULL,N'80805',N'Germany')INSERT INTO "Orders"ShippedDate,"ShipVia","Freight","ShipName","ShipAddress",</v>
      </c>
      <c r="E7830" t="s">
        <v>5909</v>
      </c>
    </row>
    <row r="7831" spans="1:5" hidden="1" x14ac:dyDescent="0.25">
      <c r="A7831" t="s">
        <v>2161</v>
      </c>
      <c r="B7831" t="s">
        <v>3104</v>
      </c>
      <c r="D7831" t="str">
        <f t="shared" si="91"/>
        <v>VALUES (11012,N'FRANK',1,'4/9/1998','4/23/1998','4/17/1998',3,242.95,NULL,N'80805',N'Germany')("OrderID","CustomerID","EmployeeID","OrderDate","RequiredDate",ShippedDate,"ShipVia","Freight","ShipName","ShipAddress",ShipCity,"ShipRegion","ShipPostalCode","ShipCountry")</v>
      </c>
      <c r="E7831" t="s">
        <v>5910</v>
      </c>
    </row>
    <row r="7832" spans="1:5" hidden="1" x14ac:dyDescent="0.25">
      <c r="A7832" t="s">
        <v>2161</v>
      </c>
      <c r="C7832" t="s">
        <v>2219</v>
      </c>
      <c r="D7832" t="str">
        <f t="shared" si="91"/>
        <v>ShipCity,"ShipRegion","ShipPostalCode","ShipCountry")</v>
      </c>
      <c r="E7832" t="s">
        <v>2165</v>
      </c>
    </row>
    <row r="7833" spans="1:5" hidden="1" x14ac:dyDescent="0.25">
      <c r="A7833" t="s">
        <v>2161</v>
      </c>
      <c r="C7833" t="s">
        <v>2220</v>
      </c>
      <c r="D7833" t="str">
        <f t="shared" si="91"/>
        <v>INSERT INTO "Orders"ShippedDate,"ShipVia","Freight","ShipName","ShipAddress",N'Romero y tomillo',N'Gran Vía, 1',N'Madrid',</v>
      </c>
      <c r="E7833" t="s">
        <v>3594</v>
      </c>
    </row>
    <row r="7834" spans="1:5" x14ac:dyDescent="0.25">
      <c r="A7834" t="s">
        <v>2161</v>
      </c>
      <c r="B7834" t="s">
        <v>2162</v>
      </c>
      <c r="D7834" t="str">
        <f t="shared" si="91"/>
        <v>INSERT INTO "Orders"("OrderID","CustomerID","EmployeeID","OrderDate","RequiredDate",ShippedDate,"ShipVia","Freight","ShipName","ShipAddress",ShipCity,"ShipRegion","ShipPostalCode","ShipCountry")VALUES (11013,N'ROMEY',2,'4/9/1998','5/7/1998','4/10/1998',1,32.99,N'Romero y tomillo',N'Gran Vía, 1',N'Madrid',NULL,N'28001',N'Spain')</v>
      </c>
      <c r="E7834" t="s">
        <v>5911</v>
      </c>
    </row>
    <row r="7835" spans="1:5" hidden="1" x14ac:dyDescent="0.25">
      <c r="A7835" t="s">
        <v>2161</v>
      </c>
      <c r="B7835" t="s">
        <v>2163</v>
      </c>
      <c r="D7835" t="str">
        <f t="shared" si="91"/>
        <v>("OrderID","CustomerID","EmployeeID","OrderDate","RequiredDate",ShipCity,"ShipRegion","ShipPostalCode","ShipCountry")NULL,N'28001',N'Spain')</v>
      </c>
      <c r="E7835" t="s">
        <v>3596</v>
      </c>
    </row>
    <row r="7836" spans="1:5" hidden="1" x14ac:dyDescent="0.25">
      <c r="A7836" t="s">
        <v>2161</v>
      </c>
      <c r="C7836" t="s">
        <v>2164</v>
      </c>
      <c r="D7836" t="str">
        <f t="shared" si="91"/>
        <v>N'Romero y tomillo',N'Gran Vía, 1',N'Madrid',</v>
      </c>
      <c r="E7836" t="s">
        <v>2253</v>
      </c>
    </row>
    <row r="7837" spans="1:5" hidden="1" x14ac:dyDescent="0.25">
      <c r="A7837" t="s">
        <v>2161</v>
      </c>
      <c r="C7837" t="s">
        <v>2165</v>
      </c>
      <c r="D7837" t="str">
        <f t="shared" si="91"/>
        <v>VALUES (11013,N'ROMEY',2,'4/9/1998','5/7/1998','4/10/1998',1,32.99,N'Romero y tomillo',N'Gran Vía, 1',N'Madrid',NULL,N'28001',N'Spain')INSERT INTO "Orders"ShippedDate,"ShipVia","Freight","ShipName","ShipAddress",</v>
      </c>
      <c r="E7837" t="s">
        <v>5912</v>
      </c>
    </row>
    <row r="7838" spans="1:5" hidden="1" x14ac:dyDescent="0.25">
      <c r="A7838" t="s">
        <v>2161</v>
      </c>
      <c r="B7838" t="s">
        <v>3105</v>
      </c>
      <c r="D7838" t="str">
        <f t="shared" si="91"/>
        <v>VALUES (11013,N'ROMEY',2,'4/9/1998','5/7/1998','4/10/1998',1,32.99,NULL,N'28001',N'Spain')("OrderID","CustomerID","EmployeeID","OrderDate","RequiredDate",ShippedDate,"ShipVia","Freight","ShipName","ShipAddress",ShipCity,"ShipRegion","ShipPostalCode","ShipCountry")</v>
      </c>
      <c r="E7838" t="s">
        <v>5913</v>
      </c>
    </row>
    <row r="7839" spans="1:5" hidden="1" x14ac:dyDescent="0.25">
      <c r="A7839" t="s">
        <v>2161</v>
      </c>
      <c r="C7839" t="s">
        <v>2253</v>
      </c>
      <c r="D7839" t="str">
        <f t="shared" si="91"/>
        <v>ShipCity,"ShipRegion","ShipPostalCode","ShipCountry")</v>
      </c>
      <c r="E7839" t="s">
        <v>2165</v>
      </c>
    </row>
    <row r="7840" spans="1:5" hidden="1" x14ac:dyDescent="0.25">
      <c r="A7840" t="s">
        <v>2161</v>
      </c>
      <c r="C7840" t="s">
        <v>2254</v>
      </c>
      <c r="D7840" t="str">
        <f t="shared" si="91"/>
        <v>INSERT INTO "Orders"ShippedDate,"ShipVia","Freight","ShipName","ShipAddress",N'LINO-Delicateses',N'Ave. 5 de Mayo Porlamar',N'I. de Margarita',</v>
      </c>
      <c r="E7840" t="s">
        <v>4045</v>
      </c>
    </row>
    <row r="7841" spans="1:5" x14ac:dyDescent="0.25">
      <c r="A7841" t="s">
        <v>2161</v>
      </c>
      <c r="B7841" t="s">
        <v>2162</v>
      </c>
      <c r="D7841" t="str">
        <f t="shared" si="91"/>
        <v>INSERT INTO "Orders"("OrderID","CustomerID","EmployeeID","OrderDate","RequiredDate",ShippedDate,"ShipVia","Freight","ShipName","ShipAddress",ShipCity,"ShipRegion","ShipPostalCode","ShipCountry")VALUES (11014,N'LINOD',2,'4/10/1998','5/8/1998','4/15/1998',3,23.60,N'LINO-Delicateses',N'Ave. 5 de Mayo Porlamar',N'I. de Margarita',N'Nueva Esparta',N'4980',N'Venezuela')</v>
      </c>
      <c r="E7841" t="s">
        <v>5914</v>
      </c>
    </row>
    <row r="7842" spans="1:5" hidden="1" x14ac:dyDescent="0.25">
      <c r="A7842" t="s">
        <v>2161</v>
      </c>
      <c r="B7842" t="s">
        <v>2163</v>
      </c>
      <c r="D7842" t="str">
        <f t="shared" si="91"/>
        <v>("OrderID","CustomerID","EmployeeID","OrderDate","RequiredDate",ShipCity,"ShipRegion","ShipPostalCode","ShipCountry")N'Nueva Esparta',N'4980',N'Venezuela')</v>
      </c>
      <c r="E7842" t="s">
        <v>4047</v>
      </c>
    </row>
    <row r="7843" spans="1:5" hidden="1" x14ac:dyDescent="0.25">
      <c r="A7843" t="s">
        <v>2161</v>
      </c>
      <c r="C7843" t="s">
        <v>2164</v>
      </c>
      <c r="D7843" t="str">
        <f t="shared" si="91"/>
        <v>N'LINO-Delicateses',N'Ave. 5 de Mayo Porlamar',N'I. de Margarita',</v>
      </c>
      <c r="E7843" t="s">
        <v>2456</v>
      </c>
    </row>
    <row r="7844" spans="1:5" hidden="1" x14ac:dyDescent="0.25">
      <c r="A7844" t="s">
        <v>2161</v>
      </c>
      <c r="C7844" t="s">
        <v>2165</v>
      </c>
      <c r="D7844" t="str">
        <f t="shared" si="91"/>
        <v>VALUES (11014,N'LINOD',2,'4/10/1998','5/8/1998','4/15/1998',3,23.60,N'LINO-Delicateses',N'Ave. 5 de Mayo Porlamar',N'I. de Margarita',N'Nueva Esparta',N'4980',N'Venezuela')INSERT INTO "Orders"ShippedDate,"ShipVia","Freight","ShipName","ShipAddress",</v>
      </c>
      <c r="E7844" t="s">
        <v>5915</v>
      </c>
    </row>
    <row r="7845" spans="1:5" hidden="1" x14ac:dyDescent="0.25">
      <c r="A7845" t="s">
        <v>2161</v>
      </c>
      <c r="B7845" t="s">
        <v>3106</v>
      </c>
      <c r="D7845" t="str">
        <f t="shared" si="91"/>
        <v>VALUES (11014,N'LINOD',2,'4/10/1998','5/8/1998','4/15/1998',3,23.60,N'Nueva Esparta',N'4980',N'Venezuela')("OrderID","CustomerID","EmployeeID","OrderDate","RequiredDate",ShippedDate,"ShipVia","Freight","ShipName","ShipAddress",ShipCity,"ShipRegion","ShipPostalCode","ShipCountry")</v>
      </c>
      <c r="E7845" t="s">
        <v>5916</v>
      </c>
    </row>
    <row r="7846" spans="1:5" hidden="1" x14ac:dyDescent="0.25">
      <c r="A7846" t="s">
        <v>2161</v>
      </c>
      <c r="C7846" t="s">
        <v>2456</v>
      </c>
      <c r="D7846" t="str">
        <f t="shared" si="91"/>
        <v>ShipCity,"ShipRegion","ShipPostalCode","ShipCountry")</v>
      </c>
      <c r="E7846" t="s">
        <v>2165</v>
      </c>
    </row>
    <row r="7847" spans="1:5" hidden="1" x14ac:dyDescent="0.25">
      <c r="A7847" t="s">
        <v>2161</v>
      </c>
      <c r="C7847" t="s">
        <v>2457</v>
      </c>
      <c r="D7847" t="str">
        <f t="shared" si="91"/>
        <v>INSERT INTO "Orders"ShippedDate,"ShipVia","Freight","ShipName","ShipAddress",N'Santé Gourmet',N'Erling Skakkes gate 78',N'Stavern',</v>
      </c>
      <c r="E7847" t="s">
        <v>3987</v>
      </c>
    </row>
    <row r="7848" spans="1:5" x14ac:dyDescent="0.25">
      <c r="A7848" t="s">
        <v>2161</v>
      </c>
      <c r="B7848" t="s">
        <v>2162</v>
      </c>
      <c r="D7848" t="str">
        <f t="shared" si="91"/>
        <v>INSERT INTO "Orders"("OrderID","CustomerID","EmployeeID","OrderDate","RequiredDate",ShippedDate,"ShipVia","Freight","ShipName","ShipAddress",ShipCity,"ShipRegion","ShipPostalCode","ShipCountry")VALUES (11015,N'SANTG',2,'4/10/1998','4/24/1998','4/20/1998',2,4.62,N'Santé Gourmet',N'Erling Skakkes gate 78',N'Stavern',NULL,N'4110',N'Norway')</v>
      </c>
      <c r="E7848" t="s">
        <v>5917</v>
      </c>
    </row>
    <row r="7849" spans="1:5" hidden="1" x14ac:dyDescent="0.25">
      <c r="A7849" t="s">
        <v>2161</v>
      </c>
      <c r="B7849" t="s">
        <v>2163</v>
      </c>
      <c r="D7849" t="str">
        <f t="shared" si="91"/>
        <v>("OrderID","CustomerID","EmployeeID","OrderDate","RequiredDate",ShipCity,"ShipRegion","ShipPostalCode","ShipCountry")NULL,N'4110',N'Norway')</v>
      </c>
      <c r="E7849" t="s">
        <v>3989</v>
      </c>
    </row>
    <row r="7850" spans="1:5" hidden="1" x14ac:dyDescent="0.25">
      <c r="A7850" t="s">
        <v>2161</v>
      </c>
      <c r="C7850" t="s">
        <v>2164</v>
      </c>
      <c r="D7850" t="str">
        <f t="shared" si="91"/>
        <v>N'Santé Gourmet',N'Erling Skakkes gate 78',N'Stavern',</v>
      </c>
      <c r="E7850" t="s">
        <v>2434</v>
      </c>
    </row>
    <row r="7851" spans="1:5" hidden="1" x14ac:dyDescent="0.25">
      <c r="A7851" t="s">
        <v>2161</v>
      </c>
      <c r="C7851" t="s">
        <v>2165</v>
      </c>
      <c r="D7851" t="str">
        <f t="shared" si="91"/>
        <v>VALUES (11015,N'SANTG',2,'4/10/1998','4/24/1998','4/20/1998',2,4.62,N'Santé Gourmet',N'Erling Skakkes gate 78',N'Stavern',NULL,N'4110',N'Norway')INSERT INTO "Orders"ShippedDate,"ShipVia","Freight","ShipName","ShipAddress",</v>
      </c>
      <c r="E7851" t="s">
        <v>5918</v>
      </c>
    </row>
    <row r="7852" spans="1:5" hidden="1" x14ac:dyDescent="0.25">
      <c r="A7852" t="s">
        <v>2161</v>
      </c>
      <c r="B7852" t="s">
        <v>3107</v>
      </c>
      <c r="D7852" t="str">
        <f t="shared" si="91"/>
        <v>VALUES (11015,N'SANTG',2,'4/10/1998','4/24/1998','4/20/1998',2,4.62,NULL,N'4110',N'Norway')("OrderID","CustomerID","EmployeeID","OrderDate","RequiredDate",ShippedDate,"ShipVia","Freight","ShipName","ShipAddress",ShipCity,"ShipRegion","ShipPostalCode","ShipCountry")</v>
      </c>
      <c r="E7852" t="s">
        <v>5919</v>
      </c>
    </row>
    <row r="7853" spans="1:5" hidden="1" x14ac:dyDescent="0.25">
      <c r="A7853" t="s">
        <v>2161</v>
      </c>
      <c r="C7853" t="s">
        <v>2434</v>
      </c>
      <c r="D7853" t="str">
        <f t="shared" si="91"/>
        <v>ShipCity,"ShipRegion","ShipPostalCode","ShipCountry")</v>
      </c>
      <c r="E7853" t="s">
        <v>2165</v>
      </c>
    </row>
    <row r="7854" spans="1:5" hidden="1" x14ac:dyDescent="0.25">
      <c r="A7854" t="s">
        <v>2161</v>
      </c>
      <c r="C7854" t="s">
        <v>2435</v>
      </c>
      <c r="D7854" t="str">
        <f t="shared" si="91"/>
        <v>INSERT INTO "Orders"ShippedDate,"ShipVia","Freight","ShipName","ShipAddress",N'Around the Horn',N'Brook Farm Stratford St. Mary',N'Colchester',</v>
      </c>
      <c r="E7854" t="s">
        <v>3871</v>
      </c>
    </row>
    <row r="7855" spans="1:5" x14ac:dyDescent="0.25">
      <c r="A7855" t="s">
        <v>2161</v>
      </c>
      <c r="B7855" t="s">
        <v>2162</v>
      </c>
      <c r="D7855" t="str">
        <f t="shared" si="91"/>
        <v>INSERT INTO "Orders"("OrderID","CustomerID","EmployeeID","OrderDate","RequiredDate",ShippedDate,"ShipVia","Freight","ShipName","ShipAddress",ShipCity,"ShipRegion","ShipPostalCode","ShipCountry")VALUES (11016,N'AROUT',9,'4/10/1998','5/8/1998','4/13/1998',2,33.80,N'Around the Horn',N'Brook Farm Stratford St. Mary',N'Colchester',N'Essex',N'CO7 6JX',N'UK')</v>
      </c>
      <c r="E7855" t="s">
        <v>5920</v>
      </c>
    </row>
    <row r="7856" spans="1:5" hidden="1" x14ac:dyDescent="0.25">
      <c r="A7856" t="s">
        <v>2161</v>
      </c>
      <c r="B7856" t="s">
        <v>2163</v>
      </c>
      <c r="D7856" t="str">
        <f t="shared" ref="D7856:D7919" si="92">B7856&amp;B7857&amp;C7858&amp;C7859&amp;B7860&amp;C7861&amp;C7862</f>
        <v>("OrderID","CustomerID","EmployeeID","OrderDate","RequiredDate",ShipCity,"ShipRegion","ShipPostalCode","ShipCountry")N'Essex',N'CO7 6JX',N'UK')</v>
      </c>
      <c r="E7856" t="s">
        <v>3873</v>
      </c>
    </row>
    <row r="7857" spans="1:5" hidden="1" x14ac:dyDescent="0.25">
      <c r="A7857" t="s">
        <v>2161</v>
      </c>
      <c r="C7857" t="s">
        <v>2164</v>
      </c>
      <c r="D7857" t="str">
        <f t="shared" si="92"/>
        <v>N'Around the Horn',N'Brook Farm Stratford St. Mary',N'Colchester',</v>
      </c>
      <c r="E7857" t="s">
        <v>2382</v>
      </c>
    </row>
    <row r="7858" spans="1:5" hidden="1" x14ac:dyDescent="0.25">
      <c r="A7858" t="s">
        <v>2161</v>
      </c>
      <c r="C7858" t="s">
        <v>2165</v>
      </c>
      <c r="D7858" t="str">
        <f t="shared" si="92"/>
        <v>VALUES (11016,N'AROUT',9,'4/10/1998','5/8/1998','4/13/1998',2,33.80,N'Around the Horn',N'Brook Farm Stratford St. Mary',N'Colchester',N'Essex',N'CO7 6JX',N'UK')INSERT INTO "Orders"ShippedDate,"ShipVia","Freight","ShipName","ShipAddress",</v>
      </c>
      <c r="E7858" t="s">
        <v>5921</v>
      </c>
    </row>
    <row r="7859" spans="1:5" hidden="1" x14ac:dyDescent="0.25">
      <c r="A7859" t="s">
        <v>2161</v>
      </c>
      <c r="B7859" t="s">
        <v>3108</v>
      </c>
      <c r="D7859" t="str">
        <f t="shared" si="92"/>
        <v>VALUES (11016,N'AROUT',9,'4/10/1998','5/8/1998','4/13/1998',2,33.80,N'Essex',N'CO7 6JX',N'UK')("OrderID","CustomerID","EmployeeID","OrderDate","RequiredDate",ShippedDate,"ShipVia","Freight","ShipName","ShipAddress",ShipCity,"ShipRegion","ShipPostalCode","ShipCountry")</v>
      </c>
      <c r="E7859" t="s">
        <v>5922</v>
      </c>
    </row>
    <row r="7860" spans="1:5" hidden="1" x14ac:dyDescent="0.25">
      <c r="A7860" t="s">
        <v>2161</v>
      </c>
      <c r="C7860" t="s">
        <v>2382</v>
      </c>
      <c r="D7860" t="str">
        <f t="shared" si="92"/>
        <v>ShipCity,"ShipRegion","ShipPostalCode","ShipCountry")</v>
      </c>
      <c r="E7860" t="s">
        <v>2165</v>
      </c>
    </row>
    <row r="7861" spans="1:5" hidden="1" x14ac:dyDescent="0.25">
      <c r="A7861" t="s">
        <v>2161</v>
      </c>
      <c r="C7861" t="s">
        <v>2383</v>
      </c>
      <c r="D7861" t="str">
        <f t="shared" si="92"/>
        <v>INSERT INTO "Orders"ShippedDate,"ShipVia","Freight","ShipName","ShipAddress",N'Ernst Handel',N'Kirchgasse 6',N'Graz',</v>
      </c>
      <c r="E7861" t="s">
        <v>3488</v>
      </c>
    </row>
    <row r="7862" spans="1:5" x14ac:dyDescent="0.25">
      <c r="A7862" t="s">
        <v>2161</v>
      </c>
      <c r="B7862" t="s">
        <v>2162</v>
      </c>
      <c r="D7862" t="str">
        <f t="shared" si="92"/>
        <v>INSERT INTO "Orders"("OrderID","CustomerID","EmployeeID","OrderDate","RequiredDate",ShippedDate,"ShipVia","Freight","ShipName","ShipAddress",ShipCity,"ShipRegion","ShipPostalCode","ShipCountry")VALUES (11017,N'ERNSH',9,'4/13/1998','5/11/1998','4/20/1998',2,754.26,N'Ernst Handel',N'Kirchgasse 6',N'Graz',NULL,N'8010',N'Austria')</v>
      </c>
      <c r="E7862" t="s">
        <v>5923</v>
      </c>
    </row>
    <row r="7863" spans="1:5" hidden="1" x14ac:dyDescent="0.25">
      <c r="A7863" t="s">
        <v>2161</v>
      </c>
      <c r="B7863" t="s">
        <v>2163</v>
      </c>
      <c r="D7863" t="str">
        <f t="shared" si="92"/>
        <v>("OrderID","CustomerID","EmployeeID","OrderDate","RequiredDate",ShipCity,"ShipRegion","ShipPostalCode","ShipCountry")NULL,N'8010',N'Austria')</v>
      </c>
      <c r="E7863" t="s">
        <v>3490</v>
      </c>
    </row>
    <row r="7864" spans="1:5" hidden="1" x14ac:dyDescent="0.25">
      <c r="A7864" t="s">
        <v>2161</v>
      </c>
      <c r="C7864" t="s">
        <v>2164</v>
      </c>
      <c r="D7864" t="str">
        <f t="shared" si="92"/>
        <v>N'Ernst Handel',N'Kirchgasse 6',N'Graz',</v>
      </c>
      <c r="E7864" t="s">
        <v>2194</v>
      </c>
    </row>
    <row r="7865" spans="1:5" hidden="1" x14ac:dyDescent="0.25">
      <c r="A7865" t="s">
        <v>2161</v>
      </c>
      <c r="C7865" t="s">
        <v>2165</v>
      </c>
      <c r="D7865" t="str">
        <f t="shared" si="92"/>
        <v>VALUES (11017,N'ERNSH',9,'4/13/1998','5/11/1998','4/20/1998',2,754.26,N'Ernst Handel',N'Kirchgasse 6',N'Graz',NULL,N'8010',N'Austria')INSERT INTO "Orders"ShippedDate,"ShipVia","Freight","ShipName","ShipAddress",</v>
      </c>
      <c r="E7865" t="s">
        <v>5924</v>
      </c>
    </row>
    <row r="7866" spans="1:5" hidden="1" x14ac:dyDescent="0.25">
      <c r="A7866" t="s">
        <v>2161</v>
      </c>
      <c r="B7866" t="s">
        <v>3109</v>
      </c>
      <c r="D7866" t="str">
        <f t="shared" si="92"/>
        <v>VALUES (11017,N'ERNSH',9,'4/13/1998','5/11/1998','4/20/1998',2,754.26,NULL,N'8010',N'Austria')("OrderID","CustomerID","EmployeeID","OrderDate","RequiredDate",ShippedDate,"ShipVia","Freight","ShipName","ShipAddress",ShipCity,"ShipRegion","ShipPostalCode","ShipCountry")</v>
      </c>
      <c r="E7866" t="s">
        <v>5925</v>
      </c>
    </row>
    <row r="7867" spans="1:5" hidden="1" x14ac:dyDescent="0.25">
      <c r="A7867" t="s">
        <v>2161</v>
      </c>
      <c r="C7867" t="s">
        <v>2194</v>
      </c>
      <c r="D7867" t="str">
        <f t="shared" si="92"/>
        <v>ShipCity,"ShipRegion","ShipPostalCode","ShipCountry")</v>
      </c>
      <c r="E7867" t="s">
        <v>2165</v>
      </c>
    </row>
    <row r="7868" spans="1:5" hidden="1" x14ac:dyDescent="0.25">
      <c r="A7868" t="s">
        <v>2161</v>
      </c>
      <c r="C7868" t="s">
        <v>2195</v>
      </c>
      <c r="D7868" t="str">
        <f t="shared" si="92"/>
        <v>INSERT INTO "Orders"ShippedDate,"ShipVia","Freight","ShipName","ShipAddress",N'Lonesome Pine Restaurant',N'89 Chiaroscuro Rd.',N'Portland',</v>
      </c>
      <c r="E7868" t="s">
        <v>3694</v>
      </c>
    </row>
    <row r="7869" spans="1:5" x14ac:dyDescent="0.25">
      <c r="A7869" t="s">
        <v>2161</v>
      </c>
      <c r="B7869" t="s">
        <v>2162</v>
      </c>
      <c r="D7869" t="str">
        <f t="shared" si="92"/>
        <v>INSERT INTO "Orders"("OrderID","CustomerID","EmployeeID","OrderDate","RequiredDate",ShippedDate,"ShipVia","Freight","ShipName","ShipAddress",ShipCity,"ShipRegion","ShipPostalCode","ShipCountry")VALUES (11018,N'LONEP',4,'4/13/1998','5/11/1998','4/16/1998',2,11.65,N'Lonesome Pine Restaurant',N'89 Chiaroscuro Rd.',N'Portland',N'OR',N'97219',N'USA')</v>
      </c>
      <c r="E7869" t="s">
        <v>5926</v>
      </c>
    </row>
    <row r="7870" spans="1:5" hidden="1" x14ac:dyDescent="0.25">
      <c r="A7870" t="s">
        <v>2161</v>
      </c>
      <c r="B7870" t="s">
        <v>2163</v>
      </c>
      <c r="D7870" t="str">
        <f t="shared" si="92"/>
        <v>("OrderID","CustomerID","EmployeeID","OrderDate","RequiredDate",ShipCity,"ShipRegion","ShipPostalCode","ShipCountry")N'OR',N'97219',N'USA')</v>
      </c>
      <c r="E7870" t="s">
        <v>3696</v>
      </c>
    </row>
    <row r="7871" spans="1:5" hidden="1" x14ac:dyDescent="0.25">
      <c r="A7871" t="s">
        <v>2161</v>
      </c>
      <c r="C7871" t="s">
        <v>2164</v>
      </c>
      <c r="D7871" t="str">
        <f t="shared" si="92"/>
        <v>N'Lonesome Pine Restaurant',N'89 Chiaroscuro Rd.',N'Portland',</v>
      </c>
      <c r="E7871" t="s">
        <v>2301</v>
      </c>
    </row>
    <row r="7872" spans="1:5" hidden="1" x14ac:dyDescent="0.25">
      <c r="A7872" t="s">
        <v>2161</v>
      </c>
      <c r="C7872" t="s">
        <v>2165</v>
      </c>
      <c r="D7872" t="str">
        <f t="shared" si="92"/>
        <v>VALUES (11018,N'LONEP',4,'4/13/1998','5/11/1998','4/16/1998',2,11.65,N'Lonesome Pine Restaurant',N'89 Chiaroscuro Rd.',N'Portland',N'OR',N'97219',N'USA')INSERT INTO "Orders"ShippedDate,"ShipVia","Freight","ShipName","ShipAddress",</v>
      </c>
      <c r="E7872" t="s">
        <v>5927</v>
      </c>
    </row>
    <row r="7873" spans="1:5" hidden="1" x14ac:dyDescent="0.25">
      <c r="A7873" t="s">
        <v>2161</v>
      </c>
      <c r="B7873" t="s">
        <v>3110</v>
      </c>
      <c r="D7873" t="str">
        <f t="shared" si="92"/>
        <v>VALUES (11018,N'LONEP',4,'4/13/1998','5/11/1998','4/16/1998',2,11.65,N'OR',N'97219',N'USA')("OrderID","CustomerID","EmployeeID","OrderDate","RequiredDate",ShippedDate,"ShipVia","Freight","ShipName","ShipAddress",ShipCity,"ShipRegion","ShipPostalCode","ShipCountry")</v>
      </c>
      <c r="E7873" t="s">
        <v>5928</v>
      </c>
    </row>
    <row r="7874" spans="1:5" hidden="1" x14ac:dyDescent="0.25">
      <c r="A7874" t="s">
        <v>2161</v>
      </c>
      <c r="C7874" t="s">
        <v>2301</v>
      </c>
      <c r="D7874" t="str">
        <f t="shared" si="92"/>
        <v>ShipCity,"ShipRegion","ShipPostalCode","ShipCountry")</v>
      </c>
      <c r="E7874" t="s">
        <v>2165</v>
      </c>
    </row>
    <row r="7875" spans="1:5" hidden="1" x14ac:dyDescent="0.25">
      <c r="A7875" t="s">
        <v>2161</v>
      </c>
      <c r="C7875" t="s">
        <v>2302</v>
      </c>
      <c r="D7875" t="str">
        <f t="shared" si="92"/>
        <v>INSERT INTO "Orders"ShippedDate,"ShipVia","Freight","ShipName","ShipAddress",N'Rancho grande',N'Av. del Libertador 900',N'Buenos Aires',</v>
      </c>
      <c r="E7875" t="s">
        <v>4186</v>
      </c>
    </row>
    <row r="7876" spans="1:5" x14ac:dyDescent="0.25">
      <c r="A7876" t="s">
        <v>2161</v>
      </c>
      <c r="B7876" t="s">
        <v>2162</v>
      </c>
      <c r="D7876" t="str">
        <f t="shared" si="92"/>
        <v>INSERT INTO "Orders"("OrderID","CustomerID","EmployeeID","OrderDate","RequiredDate",ShippedDate,"ShipVia","Freight","ShipName","ShipAddress",ShipCity,"ShipRegion","ShipPostalCode","ShipCountry")VALUES (11019,N'RANCH',6,'4/13/1998','5/11/1998',NULL,3,3.17,N'Rancho grande',N'Av. del Libertador 900',N'Buenos Aires',NULL,N'1010',N'Argentina')</v>
      </c>
      <c r="E7876" t="s">
        <v>5929</v>
      </c>
    </row>
    <row r="7877" spans="1:5" hidden="1" x14ac:dyDescent="0.25">
      <c r="A7877" t="s">
        <v>2161</v>
      </c>
      <c r="B7877" t="s">
        <v>2163</v>
      </c>
      <c r="D7877" t="str">
        <f t="shared" si="92"/>
        <v>("OrderID","CustomerID","EmployeeID","OrderDate","RequiredDate",ShipCity,"ShipRegion","ShipPostalCode","ShipCountry")NULL,N'1010',N'Argentina')</v>
      </c>
      <c r="E7877" t="s">
        <v>4063</v>
      </c>
    </row>
    <row r="7878" spans="1:5" hidden="1" x14ac:dyDescent="0.25">
      <c r="A7878" t="s">
        <v>2161</v>
      </c>
      <c r="C7878" t="s">
        <v>2164</v>
      </c>
      <c r="D7878" t="str">
        <f t="shared" si="92"/>
        <v>N'Rancho grande',N'Av. del Libertador 900',N'Buenos Aires',</v>
      </c>
      <c r="E7878" t="s">
        <v>2511</v>
      </c>
    </row>
    <row r="7879" spans="1:5" hidden="1" x14ac:dyDescent="0.25">
      <c r="A7879" t="s">
        <v>2161</v>
      </c>
      <c r="C7879" t="s">
        <v>2165</v>
      </c>
      <c r="D7879" t="str">
        <f t="shared" si="92"/>
        <v>VALUES (11019,N'RANCH',6,'4/13/1998','5/11/1998',NULL,3,3.17,N'Rancho grande',N'Av. del Libertador 900',N'Buenos Aires',NULL,N'1010',N'Argentina')INSERT INTO "Orders"ShippedDate,"ShipVia","Freight","ShipName","ShipAddress",</v>
      </c>
      <c r="E7879" t="s">
        <v>5930</v>
      </c>
    </row>
    <row r="7880" spans="1:5" hidden="1" x14ac:dyDescent="0.25">
      <c r="A7880" t="s">
        <v>2161</v>
      </c>
      <c r="B7880" t="s">
        <v>3111</v>
      </c>
      <c r="D7880" t="str">
        <f t="shared" si="92"/>
        <v>VALUES (11019,N'RANCH',6,'4/13/1998','5/11/1998',NULL,3,3.17,NULL,N'1010',N'Argentina')("OrderID","CustomerID","EmployeeID","OrderDate","RequiredDate",ShippedDate,"ShipVia","Freight","ShipName","ShipAddress",ShipCity,"ShipRegion","ShipPostalCode","ShipCountry")</v>
      </c>
      <c r="E7880" t="s">
        <v>5931</v>
      </c>
    </row>
    <row r="7881" spans="1:5" hidden="1" x14ac:dyDescent="0.25">
      <c r="A7881" t="s">
        <v>2161</v>
      </c>
      <c r="C7881" t="s">
        <v>2511</v>
      </c>
      <c r="D7881" t="str">
        <f t="shared" si="92"/>
        <v>ShipCity,"ShipRegion","ShipPostalCode","ShipCountry")</v>
      </c>
      <c r="E7881" t="s">
        <v>2165</v>
      </c>
    </row>
    <row r="7882" spans="1:5" hidden="1" x14ac:dyDescent="0.25">
      <c r="A7882" t="s">
        <v>2161</v>
      </c>
      <c r="C7882" t="s">
        <v>2465</v>
      </c>
      <c r="D7882" t="str">
        <f t="shared" si="92"/>
        <v>INSERT INTO "Orders"ShippedDate,"ShipVia","Freight","ShipName","ShipAddress",N'Ottilies Käseladen',N'Mehrheimerstr. 369',N'Köln',</v>
      </c>
      <c r="E7882" t="s">
        <v>3498</v>
      </c>
    </row>
    <row r="7883" spans="1:5" x14ac:dyDescent="0.25">
      <c r="A7883" t="s">
        <v>2161</v>
      </c>
      <c r="B7883" t="s">
        <v>2162</v>
      </c>
      <c r="D7883" t="str">
        <f t="shared" si="92"/>
        <v>INSERT INTO "Orders"("OrderID","CustomerID","EmployeeID","OrderDate","RequiredDate",ShippedDate,"ShipVia","Freight","ShipName","ShipAddress",ShipCity,"ShipRegion","ShipPostalCode","ShipCountry")VALUES (11020,N'OTTIK',2,'4/14/1998','5/12/1998','4/16/1998',2,43.30,N'Ottilies Käseladen',N'Mehrheimerstr. 369',N'Köln',NULL,N'50739',N'Germany')</v>
      </c>
      <c r="E7883" t="s">
        <v>5932</v>
      </c>
    </row>
    <row r="7884" spans="1:5" hidden="1" x14ac:dyDescent="0.25">
      <c r="A7884" t="s">
        <v>2161</v>
      </c>
      <c r="B7884" t="s">
        <v>2163</v>
      </c>
      <c r="D7884" t="str">
        <f t="shared" si="92"/>
        <v>("OrderID","CustomerID","EmployeeID","OrderDate","RequiredDate",ShipCity,"ShipRegion","ShipPostalCode","ShipCountry")NULL,N'50739',N'Germany')</v>
      </c>
      <c r="E7884" t="s">
        <v>3500</v>
      </c>
    </row>
    <row r="7885" spans="1:5" hidden="1" x14ac:dyDescent="0.25">
      <c r="A7885" t="s">
        <v>2161</v>
      </c>
      <c r="C7885" t="s">
        <v>2164</v>
      </c>
      <c r="D7885" t="str">
        <f t="shared" si="92"/>
        <v>N'Ottilies Käseladen',N'Mehrheimerstr. 369',N'Köln',</v>
      </c>
      <c r="E7885" t="s">
        <v>2200</v>
      </c>
    </row>
    <row r="7886" spans="1:5" hidden="1" x14ac:dyDescent="0.25">
      <c r="A7886" t="s">
        <v>2161</v>
      </c>
      <c r="C7886" t="s">
        <v>2165</v>
      </c>
      <c r="D7886" t="str">
        <f t="shared" si="92"/>
        <v>VALUES (11020,N'OTTIK',2,'4/14/1998','5/12/1998','4/16/1998',2,43.30,N'Ottilies Käseladen',N'Mehrheimerstr. 369',N'Köln',NULL,N'50739',N'Germany')INSERT INTO "Orders"ShippedDate,"ShipVia","Freight","ShipName","ShipAddress",</v>
      </c>
      <c r="E7886" t="s">
        <v>5933</v>
      </c>
    </row>
    <row r="7887" spans="1:5" hidden="1" x14ac:dyDescent="0.25">
      <c r="A7887" t="s">
        <v>2161</v>
      </c>
      <c r="B7887" t="s">
        <v>3112</v>
      </c>
      <c r="D7887" t="str">
        <f t="shared" si="92"/>
        <v>VALUES (11020,N'OTTIK',2,'4/14/1998','5/12/1998','4/16/1998',2,43.30,NULL,N'50739',N'Germany')("OrderID","CustomerID","EmployeeID","OrderDate","RequiredDate",ShippedDate,"ShipVia","Freight","ShipName","ShipAddress",ShipCity,"ShipRegion","ShipPostalCode","ShipCountry")</v>
      </c>
      <c r="E7887" t="s">
        <v>5934</v>
      </c>
    </row>
    <row r="7888" spans="1:5" hidden="1" x14ac:dyDescent="0.25">
      <c r="A7888" t="s">
        <v>2161</v>
      </c>
      <c r="C7888" t="s">
        <v>2200</v>
      </c>
      <c r="D7888" t="str">
        <f t="shared" si="92"/>
        <v>ShipCity,"ShipRegion","ShipPostalCode","ShipCountry")</v>
      </c>
      <c r="E7888" t="s">
        <v>2165</v>
      </c>
    </row>
    <row r="7889" spans="1:5" hidden="1" x14ac:dyDescent="0.25">
      <c r="A7889" t="s">
        <v>2161</v>
      </c>
      <c r="C7889" t="s">
        <v>2201</v>
      </c>
      <c r="D7889" t="str">
        <f t="shared" si="92"/>
        <v>INSERT INTO "Orders"ShippedDate,"ShipVia","Freight","ShipName","ShipAddress",N'QUICK-Stop',N'Taucherstraße 10',N'Cunewalde',</v>
      </c>
      <c r="E7889" t="s">
        <v>3557</v>
      </c>
    </row>
    <row r="7890" spans="1:5" x14ac:dyDescent="0.25">
      <c r="A7890" t="s">
        <v>2161</v>
      </c>
      <c r="B7890" t="s">
        <v>2162</v>
      </c>
      <c r="D7890" t="str">
        <f t="shared" si="92"/>
        <v>INSERT INTO "Orders"("OrderID","CustomerID","EmployeeID","OrderDate","RequiredDate",ShippedDate,"ShipVia","Freight","ShipName","ShipAddress",ShipCity,"ShipRegion","ShipPostalCode","ShipCountry")VALUES (11021,N'QUICK',3,'4/14/1998','5/12/1998','4/21/1998',1,297.18,N'QUICK-Stop',N'Taucherstraße 10',N'Cunewalde',NULL,N'01307',N'Germany')</v>
      </c>
      <c r="E7890" t="s">
        <v>5935</v>
      </c>
    </row>
    <row r="7891" spans="1:5" hidden="1" x14ac:dyDescent="0.25">
      <c r="A7891" t="s">
        <v>2161</v>
      </c>
      <c r="B7891" t="s">
        <v>2163</v>
      </c>
      <c r="D7891" t="str">
        <f t="shared" si="92"/>
        <v>("OrderID","CustomerID","EmployeeID","OrderDate","RequiredDate",ShipCity,"ShipRegion","ShipPostalCode","ShipCountry")NULL,N'01307',N'Germany')</v>
      </c>
      <c r="E7891" t="s">
        <v>3559</v>
      </c>
    </row>
    <row r="7892" spans="1:5" hidden="1" x14ac:dyDescent="0.25">
      <c r="A7892" t="s">
        <v>2161</v>
      </c>
      <c r="C7892" t="s">
        <v>2164</v>
      </c>
      <c r="D7892" t="str">
        <f t="shared" si="92"/>
        <v>N'QUICK-Stop',N'Taucherstraße 10',N'Cunewalde',</v>
      </c>
      <c r="E7892" t="s">
        <v>2233</v>
      </c>
    </row>
    <row r="7893" spans="1:5" hidden="1" x14ac:dyDescent="0.25">
      <c r="A7893" t="s">
        <v>2161</v>
      </c>
      <c r="C7893" t="s">
        <v>2165</v>
      </c>
      <c r="D7893" t="str">
        <f t="shared" si="92"/>
        <v>VALUES (11021,N'QUICK',3,'4/14/1998','5/12/1998','4/21/1998',1,297.18,N'QUICK-Stop',N'Taucherstraße 10',N'Cunewalde',NULL,N'01307',N'Germany')INSERT INTO "Orders"ShippedDate,"ShipVia","Freight","ShipName","ShipAddress",</v>
      </c>
      <c r="E7893" t="s">
        <v>5936</v>
      </c>
    </row>
    <row r="7894" spans="1:5" hidden="1" x14ac:dyDescent="0.25">
      <c r="A7894" t="s">
        <v>2161</v>
      </c>
      <c r="B7894" t="s">
        <v>3113</v>
      </c>
      <c r="D7894" t="str">
        <f t="shared" si="92"/>
        <v>VALUES (11021,N'QUICK',3,'4/14/1998','5/12/1998','4/21/1998',1,297.18,NULL,N'01307',N'Germany')("OrderID","CustomerID","EmployeeID","OrderDate","RequiredDate",ShippedDate,"ShipVia","Freight","ShipName","ShipAddress",ShipCity,"ShipRegion","ShipPostalCode","ShipCountry")</v>
      </c>
      <c r="E7894" t="s">
        <v>5937</v>
      </c>
    </row>
    <row r="7895" spans="1:5" hidden="1" x14ac:dyDescent="0.25">
      <c r="A7895" t="s">
        <v>2161</v>
      </c>
      <c r="C7895" t="s">
        <v>2233</v>
      </c>
      <c r="D7895" t="str">
        <f t="shared" si="92"/>
        <v>ShipCity,"ShipRegion","ShipPostalCode","ShipCountry")</v>
      </c>
      <c r="E7895" t="s">
        <v>2165</v>
      </c>
    </row>
    <row r="7896" spans="1:5" hidden="1" x14ac:dyDescent="0.25">
      <c r="A7896" t="s">
        <v>2161</v>
      </c>
      <c r="C7896" t="s">
        <v>2234</v>
      </c>
      <c r="D7896" t="str">
        <f t="shared" si="92"/>
        <v>INSERT INTO "Orders"ShippedDate,"ShipVia","Freight","ShipName","ShipAddress",N'Hanari Carnes',N'Rua do Paço, 67',N'Rio de Janeiro',</v>
      </c>
      <c r="E7896" t="s">
        <v>3450</v>
      </c>
    </row>
    <row r="7897" spans="1:5" x14ac:dyDescent="0.25">
      <c r="A7897" t="s">
        <v>2161</v>
      </c>
      <c r="B7897" t="s">
        <v>2162</v>
      </c>
      <c r="D7897" t="str">
        <f t="shared" si="92"/>
        <v>INSERT INTO "Orders"("OrderID","CustomerID","EmployeeID","OrderDate","RequiredDate",ShippedDate,"ShipVia","Freight","ShipName","ShipAddress",ShipCity,"ShipRegion","ShipPostalCode","ShipCountry")VALUES (11022,N'HANAR',9,'4/14/1998','5/12/1998','5/4/1998',2,6.27,N'Hanari Carnes',N'Rua do Paço, 67',N'Rio de Janeiro',N'RJ',N'05454-876',N'Brazil')</v>
      </c>
      <c r="E7897" t="s">
        <v>5938</v>
      </c>
    </row>
    <row r="7898" spans="1:5" hidden="1" x14ac:dyDescent="0.25">
      <c r="A7898" t="s">
        <v>2161</v>
      </c>
      <c r="B7898" t="s">
        <v>2163</v>
      </c>
      <c r="D7898" t="str">
        <f t="shared" si="92"/>
        <v>("OrderID","CustomerID","EmployeeID","OrderDate","RequiredDate",ShipCity,"ShipRegion","ShipPostalCode","ShipCountry")N'RJ',N'05454-876',N'Brazil')</v>
      </c>
      <c r="E7898" t="s">
        <v>3452</v>
      </c>
    </row>
    <row r="7899" spans="1:5" hidden="1" x14ac:dyDescent="0.25">
      <c r="A7899" t="s">
        <v>2161</v>
      </c>
      <c r="C7899" t="s">
        <v>2164</v>
      </c>
      <c r="D7899" t="str">
        <f t="shared" si="92"/>
        <v>N'Hanari Carnes',N'Rua do Paço, 67',N'Rio de Janeiro',</v>
      </c>
      <c r="E7899" t="s">
        <v>2172</v>
      </c>
    </row>
    <row r="7900" spans="1:5" hidden="1" x14ac:dyDescent="0.25">
      <c r="A7900" t="s">
        <v>2161</v>
      </c>
      <c r="C7900" t="s">
        <v>2165</v>
      </c>
      <c r="D7900" t="str">
        <f t="shared" si="92"/>
        <v>VALUES (11022,N'HANAR',9,'4/14/1998','5/12/1998','5/4/1998',2,6.27,N'Hanari Carnes',N'Rua do Paço, 67',N'Rio de Janeiro',N'RJ',N'05454-876',N'Brazil')INSERT INTO "Orders"ShippedDate,"ShipVia","Freight","ShipName","ShipAddress",</v>
      </c>
      <c r="E7900" t="s">
        <v>5939</v>
      </c>
    </row>
    <row r="7901" spans="1:5" hidden="1" x14ac:dyDescent="0.25">
      <c r="A7901" t="s">
        <v>2161</v>
      </c>
      <c r="B7901" t="s">
        <v>3114</v>
      </c>
      <c r="D7901" t="str">
        <f t="shared" si="92"/>
        <v>VALUES (11022,N'HANAR',9,'4/14/1998','5/12/1998','5/4/1998',2,6.27,N'RJ',N'05454-876',N'Brazil')("OrderID","CustomerID","EmployeeID","OrderDate","RequiredDate",ShippedDate,"ShipVia","Freight","ShipName","ShipAddress",ShipCity,"ShipRegion","ShipPostalCode","ShipCountry")</v>
      </c>
      <c r="E7901" t="s">
        <v>5940</v>
      </c>
    </row>
    <row r="7902" spans="1:5" hidden="1" x14ac:dyDescent="0.25">
      <c r="A7902" t="s">
        <v>2161</v>
      </c>
      <c r="C7902" t="s">
        <v>2172</v>
      </c>
      <c r="D7902" t="str">
        <f t="shared" si="92"/>
        <v>ShipCity,"ShipRegion","ShipPostalCode","ShipCountry")</v>
      </c>
      <c r="E7902" t="s">
        <v>2165</v>
      </c>
    </row>
    <row r="7903" spans="1:5" hidden="1" x14ac:dyDescent="0.25">
      <c r="A7903" t="s">
        <v>2161</v>
      </c>
      <c r="C7903" t="s">
        <v>2173</v>
      </c>
      <c r="D7903" t="str">
        <f t="shared" si="92"/>
        <v>INSERT INTO "Orders"ShippedDate,"ShipVia","Freight","ShipName","ShipAddress",N'B''s Beverages',N'Fauntleroy Circus',N'London',</v>
      </c>
      <c r="E7903" t="s">
        <v>3626</v>
      </c>
    </row>
    <row r="7904" spans="1:5" x14ac:dyDescent="0.25">
      <c r="A7904" t="s">
        <v>2161</v>
      </c>
      <c r="B7904" t="s">
        <v>2162</v>
      </c>
      <c r="D7904" t="str">
        <f t="shared" si="92"/>
        <v>INSERT INTO "Orders"("OrderID","CustomerID","EmployeeID","OrderDate","RequiredDate",ShippedDate,"ShipVia","Freight","ShipName","ShipAddress",ShipCity,"ShipRegion","ShipPostalCode","ShipCountry")VALUES (11023,N'BSBEV',1,'4/14/1998','4/28/1998','4/24/1998',2,123.83,N'B''s Beverages',N'Fauntleroy Circus',N'London',NULL,N'EC2 5NT',N'UK')</v>
      </c>
      <c r="E7904" t="s">
        <v>5941</v>
      </c>
    </row>
    <row r="7905" spans="1:5" hidden="1" x14ac:dyDescent="0.25">
      <c r="A7905" t="s">
        <v>2161</v>
      </c>
      <c r="B7905" t="s">
        <v>2163</v>
      </c>
      <c r="D7905" t="str">
        <f t="shared" si="92"/>
        <v>("OrderID","CustomerID","EmployeeID","OrderDate","RequiredDate",ShipCity,"ShipRegion","ShipPostalCode","ShipCountry")NULL,N'EC2 5NT',N'UK')</v>
      </c>
      <c r="E7905" t="s">
        <v>3628</v>
      </c>
    </row>
    <row r="7906" spans="1:5" hidden="1" x14ac:dyDescent="0.25">
      <c r="A7906" t="s">
        <v>2161</v>
      </c>
      <c r="C7906" t="s">
        <v>2164</v>
      </c>
      <c r="D7906" t="str">
        <f t="shared" si="92"/>
        <v>N'B''s Beverages',N'Fauntleroy Circus',N'London',</v>
      </c>
      <c r="E7906" t="s">
        <v>2269</v>
      </c>
    </row>
    <row r="7907" spans="1:5" hidden="1" x14ac:dyDescent="0.25">
      <c r="A7907" t="s">
        <v>2161</v>
      </c>
      <c r="C7907" t="s">
        <v>2165</v>
      </c>
      <c r="D7907" t="str">
        <f t="shared" si="92"/>
        <v>VALUES (11023,N'BSBEV',1,'4/14/1998','4/28/1998','4/24/1998',2,123.83,N'B''s Beverages',N'Fauntleroy Circus',N'London',NULL,N'EC2 5NT',N'UK')INSERT INTO "Orders"ShippedDate,"ShipVia","Freight","ShipName","ShipAddress",</v>
      </c>
      <c r="E7907" t="s">
        <v>5942</v>
      </c>
    </row>
    <row r="7908" spans="1:5" hidden="1" x14ac:dyDescent="0.25">
      <c r="A7908" t="s">
        <v>2161</v>
      </c>
      <c r="B7908" t="s">
        <v>3115</v>
      </c>
      <c r="D7908" t="str">
        <f t="shared" si="92"/>
        <v>VALUES (11023,N'BSBEV',1,'4/14/1998','4/28/1998','4/24/1998',2,123.83,NULL,N'EC2 5NT',N'UK')("OrderID","CustomerID","EmployeeID","OrderDate","RequiredDate",ShippedDate,"ShipVia","Freight","ShipName","ShipAddress",ShipCity,"ShipRegion","ShipPostalCode","ShipCountry")</v>
      </c>
      <c r="E7908" t="s">
        <v>5943</v>
      </c>
    </row>
    <row r="7909" spans="1:5" hidden="1" x14ac:dyDescent="0.25">
      <c r="A7909" t="s">
        <v>2161</v>
      </c>
      <c r="C7909" t="s">
        <v>2269</v>
      </c>
      <c r="D7909" t="str">
        <f t="shared" si="92"/>
        <v>ShipCity,"ShipRegion","ShipPostalCode","ShipCountry")</v>
      </c>
      <c r="E7909" t="s">
        <v>2165</v>
      </c>
    </row>
    <row r="7910" spans="1:5" hidden="1" x14ac:dyDescent="0.25">
      <c r="A7910" t="s">
        <v>2161</v>
      </c>
      <c r="C7910" t="s">
        <v>2270</v>
      </c>
      <c r="D7910" t="str">
        <f t="shared" si="92"/>
        <v>INSERT INTO "Orders"ShippedDate,"ShipVia","Freight","ShipName","ShipAddress",N'Eastern Connection',N'35 King George',N'London',</v>
      </c>
      <c r="E7910" t="s">
        <v>3904</v>
      </c>
    </row>
    <row r="7911" spans="1:5" x14ac:dyDescent="0.25">
      <c r="A7911" t="s">
        <v>2161</v>
      </c>
      <c r="B7911" t="s">
        <v>2162</v>
      </c>
      <c r="D7911" t="str">
        <f t="shared" si="92"/>
        <v>INSERT INTO "Orders"("OrderID","CustomerID","EmployeeID","OrderDate","RequiredDate",ShippedDate,"ShipVia","Freight","ShipName","ShipAddress",ShipCity,"ShipRegion","ShipPostalCode","ShipCountry")VALUES (11024,N'EASTC',4,'4/15/1998','5/13/1998','4/20/1998',1,74.36,N'Eastern Connection',N'35 King George',N'London',NULL,N'WX3 6FW',N'UK')</v>
      </c>
      <c r="E7911" t="s">
        <v>5944</v>
      </c>
    </row>
    <row r="7912" spans="1:5" hidden="1" x14ac:dyDescent="0.25">
      <c r="A7912" t="s">
        <v>2161</v>
      </c>
      <c r="B7912" t="s">
        <v>2163</v>
      </c>
      <c r="D7912" t="str">
        <f t="shared" si="92"/>
        <v>("OrderID","CustomerID","EmployeeID","OrderDate","RequiredDate",ShipCity,"ShipRegion","ShipPostalCode","ShipCountry")NULL,N'WX3 6FW',N'UK')</v>
      </c>
      <c r="E7912" t="s">
        <v>3906</v>
      </c>
    </row>
    <row r="7913" spans="1:5" hidden="1" x14ac:dyDescent="0.25">
      <c r="A7913" t="s">
        <v>2161</v>
      </c>
      <c r="C7913" t="s">
        <v>2164</v>
      </c>
      <c r="D7913" t="str">
        <f t="shared" si="92"/>
        <v>N'Eastern Connection',N'35 King George',N'London',</v>
      </c>
      <c r="E7913" t="s">
        <v>2397</v>
      </c>
    </row>
    <row r="7914" spans="1:5" hidden="1" x14ac:dyDescent="0.25">
      <c r="A7914" t="s">
        <v>2161</v>
      </c>
      <c r="C7914" t="s">
        <v>2165</v>
      </c>
      <c r="D7914" t="str">
        <f t="shared" si="92"/>
        <v>VALUES (11024,N'EASTC',4,'4/15/1998','5/13/1998','4/20/1998',1,74.36,N'Eastern Connection',N'35 King George',N'London',NULL,N'WX3 6FW',N'UK')INSERT INTO "Orders"ShippedDate,"ShipVia","Freight","ShipName","ShipAddress",</v>
      </c>
      <c r="E7914" t="s">
        <v>5945</v>
      </c>
    </row>
    <row r="7915" spans="1:5" hidden="1" x14ac:dyDescent="0.25">
      <c r="A7915" t="s">
        <v>2161</v>
      </c>
      <c r="B7915" t="s">
        <v>3116</v>
      </c>
      <c r="D7915" t="str">
        <f t="shared" si="92"/>
        <v>VALUES (11024,N'EASTC',4,'4/15/1998','5/13/1998','4/20/1998',1,74.36,NULL,N'WX3 6FW',N'UK')("OrderID","CustomerID","EmployeeID","OrderDate","RequiredDate",ShippedDate,"ShipVia","Freight","ShipName","ShipAddress",ShipCity,"ShipRegion","ShipPostalCode","ShipCountry")</v>
      </c>
      <c r="E7915" t="s">
        <v>5946</v>
      </c>
    </row>
    <row r="7916" spans="1:5" hidden="1" x14ac:dyDescent="0.25">
      <c r="A7916" t="s">
        <v>2161</v>
      </c>
      <c r="C7916" t="s">
        <v>2397</v>
      </c>
      <c r="D7916" t="str">
        <f t="shared" si="92"/>
        <v>ShipCity,"ShipRegion","ShipPostalCode","ShipCountry")</v>
      </c>
      <c r="E7916" t="s">
        <v>2165</v>
      </c>
    </row>
    <row r="7917" spans="1:5" hidden="1" x14ac:dyDescent="0.25">
      <c r="A7917" t="s">
        <v>2161</v>
      </c>
      <c r="C7917" t="s">
        <v>2398</v>
      </c>
      <c r="D7917" t="str">
        <f t="shared" si="92"/>
        <v>INSERT INTO "Orders"ShippedDate,"ShipVia","Freight","ShipName","ShipAddress",N'Wartian Herkku',N'Torikatu 38',N'Oulu',</v>
      </c>
      <c r="E7917" t="s">
        <v>3526</v>
      </c>
    </row>
    <row r="7918" spans="1:5" x14ac:dyDescent="0.25">
      <c r="A7918" t="s">
        <v>2161</v>
      </c>
      <c r="B7918" t="s">
        <v>2162</v>
      </c>
      <c r="D7918" t="str">
        <f t="shared" si="92"/>
        <v>INSERT INTO "Orders"("OrderID","CustomerID","EmployeeID","OrderDate","RequiredDate",ShippedDate,"ShipVia","Freight","ShipName","ShipAddress",ShipCity,"ShipRegion","ShipPostalCode","ShipCountry")VALUES (11025,N'WARTH',6,'4/15/1998','5/13/1998','4/24/1998',3,29.17,N'Wartian Herkku',N'Torikatu 38',N'Oulu',NULL,N'90110',N'Finland')</v>
      </c>
      <c r="E7918" t="s">
        <v>5947</v>
      </c>
    </row>
    <row r="7919" spans="1:5" hidden="1" x14ac:dyDescent="0.25">
      <c r="A7919" t="s">
        <v>2161</v>
      </c>
      <c r="B7919" t="s">
        <v>2163</v>
      </c>
      <c r="D7919" t="str">
        <f t="shared" si="92"/>
        <v>("OrderID","CustomerID","EmployeeID","OrderDate","RequiredDate",ShipCity,"ShipRegion","ShipPostalCode","ShipCountry")NULL,N'90110',N'Finland')</v>
      </c>
      <c r="E7919" t="s">
        <v>3528</v>
      </c>
    </row>
    <row r="7920" spans="1:5" hidden="1" x14ac:dyDescent="0.25">
      <c r="A7920" t="s">
        <v>2161</v>
      </c>
      <c r="C7920" t="s">
        <v>2164</v>
      </c>
      <c r="D7920" t="str">
        <f t="shared" ref="D7920:D7983" si="93">B7920&amp;B7921&amp;C7922&amp;C7923&amp;B7924&amp;C7925&amp;C7926</f>
        <v>N'Wartian Herkku',N'Torikatu 38',N'Oulu',</v>
      </c>
      <c r="E7920" t="s">
        <v>2216</v>
      </c>
    </row>
    <row r="7921" spans="1:5" hidden="1" x14ac:dyDescent="0.25">
      <c r="A7921" t="s">
        <v>2161</v>
      </c>
      <c r="C7921" t="s">
        <v>2165</v>
      </c>
      <c r="D7921" t="str">
        <f t="shared" si="93"/>
        <v>VALUES (11025,N'WARTH',6,'4/15/1998','5/13/1998','4/24/1998',3,29.17,N'Wartian Herkku',N'Torikatu 38',N'Oulu',NULL,N'90110',N'Finland')INSERT INTO "Orders"ShippedDate,"ShipVia","Freight","ShipName","ShipAddress",</v>
      </c>
      <c r="E7921" t="s">
        <v>5948</v>
      </c>
    </row>
    <row r="7922" spans="1:5" hidden="1" x14ac:dyDescent="0.25">
      <c r="A7922" t="s">
        <v>2161</v>
      </c>
      <c r="B7922" t="s">
        <v>3117</v>
      </c>
      <c r="D7922" t="str">
        <f t="shared" si="93"/>
        <v>VALUES (11025,N'WARTH',6,'4/15/1998','5/13/1998','4/24/1998',3,29.17,NULL,N'90110',N'Finland')("OrderID","CustomerID","EmployeeID","OrderDate","RequiredDate",ShippedDate,"ShipVia","Freight","ShipName","ShipAddress",ShipCity,"ShipRegion","ShipPostalCode","ShipCountry")</v>
      </c>
      <c r="E7922" t="s">
        <v>5949</v>
      </c>
    </row>
    <row r="7923" spans="1:5" hidden="1" x14ac:dyDescent="0.25">
      <c r="A7923" t="s">
        <v>2161</v>
      </c>
      <c r="C7923" t="s">
        <v>2216</v>
      </c>
      <c r="D7923" t="str">
        <f t="shared" si="93"/>
        <v>ShipCity,"ShipRegion","ShipPostalCode","ShipCountry")</v>
      </c>
      <c r="E7923" t="s">
        <v>2165</v>
      </c>
    </row>
    <row r="7924" spans="1:5" hidden="1" x14ac:dyDescent="0.25">
      <c r="A7924" t="s">
        <v>2161</v>
      </c>
      <c r="C7924" t="s">
        <v>2217</v>
      </c>
      <c r="D7924" t="str">
        <f t="shared" si="93"/>
        <v>INSERT INTO "Orders"ShippedDate,"ShipVia","Freight","ShipName","ShipAddress",N'Franchi S.p.A.',N'Via Monte Bianco 34',N'Torino',</v>
      </c>
      <c r="E7924" t="s">
        <v>4102</v>
      </c>
    </row>
    <row r="7925" spans="1:5" x14ac:dyDescent="0.25">
      <c r="A7925" t="s">
        <v>2161</v>
      </c>
      <c r="B7925" t="s">
        <v>2162</v>
      </c>
      <c r="D7925" t="str">
        <f t="shared" si="93"/>
        <v>INSERT INTO "Orders"("OrderID","CustomerID","EmployeeID","OrderDate","RequiredDate",ShippedDate,"ShipVia","Freight","ShipName","ShipAddress",ShipCity,"ShipRegion","ShipPostalCode","ShipCountry")VALUES (11026,N'FRANS',4,'4/15/1998','5/13/1998','4/28/1998',1,47.09,N'Franchi S.p.A.',N'Via Monte Bianco 34',N'Torino',NULL,N'10100',N'Italy')</v>
      </c>
      <c r="E7925" t="s">
        <v>5950</v>
      </c>
    </row>
    <row r="7926" spans="1:5" hidden="1" x14ac:dyDescent="0.25">
      <c r="A7926" t="s">
        <v>2161</v>
      </c>
      <c r="B7926" t="s">
        <v>2163</v>
      </c>
      <c r="D7926" t="str">
        <f t="shared" si="93"/>
        <v>("OrderID","CustomerID","EmployeeID","OrderDate","RequiredDate",ShipCity,"ShipRegion","ShipPostalCode","ShipCountry")NULL,N'10100',N'Italy')</v>
      </c>
      <c r="E7926" t="s">
        <v>4104</v>
      </c>
    </row>
    <row r="7927" spans="1:5" hidden="1" x14ac:dyDescent="0.25">
      <c r="A7927" t="s">
        <v>2161</v>
      </c>
      <c r="C7927" t="s">
        <v>2164</v>
      </c>
      <c r="D7927" t="str">
        <f t="shared" si="93"/>
        <v>N'Franchi S.p.A.',N'Via Monte Bianco 34',N'Torino',</v>
      </c>
      <c r="E7927" t="s">
        <v>2479</v>
      </c>
    </row>
    <row r="7928" spans="1:5" hidden="1" x14ac:dyDescent="0.25">
      <c r="A7928" t="s">
        <v>2161</v>
      </c>
      <c r="C7928" t="s">
        <v>2165</v>
      </c>
      <c r="D7928" t="str">
        <f t="shared" si="93"/>
        <v>VALUES (11026,N'FRANS',4,'4/15/1998','5/13/1998','4/28/1998',1,47.09,N'Franchi S.p.A.',N'Via Monte Bianco 34',N'Torino',NULL,N'10100',N'Italy')INSERT INTO "Orders"ShippedDate,"ShipVia","Freight","ShipName","ShipAddress",</v>
      </c>
      <c r="E7928" t="s">
        <v>5951</v>
      </c>
    </row>
    <row r="7929" spans="1:5" hidden="1" x14ac:dyDescent="0.25">
      <c r="A7929" t="s">
        <v>2161</v>
      </c>
      <c r="B7929" t="s">
        <v>3118</v>
      </c>
      <c r="D7929" t="str">
        <f t="shared" si="93"/>
        <v>VALUES (11026,N'FRANS',4,'4/15/1998','5/13/1998','4/28/1998',1,47.09,NULL,N'10100',N'Italy')("OrderID","CustomerID","EmployeeID","OrderDate","RequiredDate",ShippedDate,"ShipVia","Freight","ShipName","ShipAddress",ShipCity,"ShipRegion","ShipPostalCode","ShipCountry")</v>
      </c>
      <c r="E7929" t="s">
        <v>5952</v>
      </c>
    </row>
    <row r="7930" spans="1:5" hidden="1" x14ac:dyDescent="0.25">
      <c r="A7930" t="s">
        <v>2161</v>
      </c>
      <c r="C7930" t="s">
        <v>2479</v>
      </c>
      <c r="D7930" t="str">
        <f t="shared" si="93"/>
        <v>ShipCity,"ShipRegion","ShipPostalCode","ShipCountry")</v>
      </c>
      <c r="E7930" t="s">
        <v>2165</v>
      </c>
    </row>
    <row r="7931" spans="1:5" hidden="1" x14ac:dyDescent="0.25">
      <c r="A7931" t="s">
        <v>2161</v>
      </c>
      <c r="C7931" t="s">
        <v>2480</v>
      </c>
      <c r="D7931" t="str">
        <f t="shared" si="93"/>
        <v>INSERT INTO "Orders"ShippedDate,"ShipVia","Freight","ShipName","ShipAddress",N'Bottom-Dollar Markets',N'23 Tsawassen Blvd.',N'Tsawassen',</v>
      </c>
      <c r="E7931" t="s">
        <v>3995</v>
      </c>
    </row>
    <row r="7932" spans="1:5" x14ac:dyDescent="0.25">
      <c r="A7932" t="s">
        <v>2161</v>
      </c>
      <c r="B7932" t="s">
        <v>2162</v>
      </c>
      <c r="D7932" t="str">
        <f t="shared" si="93"/>
        <v>INSERT INTO "Orders"("OrderID","CustomerID","EmployeeID","OrderDate","RequiredDate",ShippedDate,"ShipVia","Freight","ShipName","ShipAddress",ShipCity,"ShipRegion","ShipPostalCode","ShipCountry")VALUES (11027,N'BOTTM',1,'4/16/1998','5/14/1998','4/20/1998',1,52.52,N'Bottom-Dollar Markets',N'23 Tsawassen Blvd.',N'Tsawassen',N'BC',N'T2F 8M4',N'Canada')</v>
      </c>
      <c r="E7932" t="s">
        <v>5953</v>
      </c>
    </row>
    <row r="7933" spans="1:5" hidden="1" x14ac:dyDescent="0.25">
      <c r="A7933" t="s">
        <v>2161</v>
      </c>
      <c r="B7933" t="s">
        <v>2163</v>
      </c>
      <c r="D7933" t="str">
        <f t="shared" si="93"/>
        <v>("OrderID","CustomerID","EmployeeID","OrderDate","RequiredDate",ShipCity,"ShipRegion","ShipPostalCode","ShipCountry")N'BC',N'T2F 8M4',N'Canada')</v>
      </c>
      <c r="E7933" t="s">
        <v>3997</v>
      </c>
    </row>
    <row r="7934" spans="1:5" hidden="1" x14ac:dyDescent="0.25">
      <c r="A7934" t="s">
        <v>2161</v>
      </c>
      <c r="C7934" t="s">
        <v>2164</v>
      </c>
      <c r="D7934" t="str">
        <f t="shared" si="93"/>
        <v>N'Bottom-Dollar Markets',N'23 Tsawassen Blvd.',N'Tsawassen',</v>
      </c>
      <c r="E7934" t="s">
        <v>2438</v>
      </c>
    </row>
    <row r="7935" spans="1:5" hidden="1" x14ac:dyDescent="0.25">
      <c r="A7935" t="s">
        <v>2161</v>
      </c>
      <c r="C7935" t="s">
        <v>2165</v>
      </c>
      <c r="D7935" t="str">
        <f t="shared" si="93"/>
        <v>VALUES (11027,N'BOTTM',1,'4/16/1998','5/14/1998','4/20/1998',1,52.52,N'Bottom-Dollar Markets',N'23 Tsawassen Blvd.',N'Tsawassen',N'BC',N'T2F 8M4',N'Canada')INSERT INTO "Orders"ShippedDate,"ShipVia","Freight","ShipName","ShipAddress",</v>
      </c>
      <c r="E7935" t="s">
        <v>5954</v>
      </c>
    </row>
    <row r="7936" spans="1:5" hidden="1" x14ac:dyDescent="0.25">
      <c r="A7936" t="s">
        <v>2161</v>
      </c>
      <c r="B7936" t="s">
        <v>3119</v>
      </c>
      <c r="D7936" t="str">
        <f t="shared" si="93"/>
        <v>VALUES (11027,N'BOTTM',1,'4/16/1998','5/14/1998','4/20/1998',1,52.52,N'BC',N'T2F 8M4',N'Canada')("OrderID","CustomerID","EmployeeID","OrderDate","RequiredDate",ShippedDate,"ShipVia","Freight","ShipName","ShipAddress",ShipCity,"ShipRegion","ShipPostalCode","ShipCountry")</v>
      </c>
      <c r="E7936" t="s">
        <v>5955</v>
      </c>
    </row>
    <row r="7937" spans="1:5" hidden="1" x14ac:dyDescent="0.25">
      <c r="A7937" t="s">
        <v>2161</v>
      </c>
      <c r="C7937" t="s">
        <v>2438</v>
      </c>
      <c r="D7937" t="str">
        <f t="shared" si="93"/>
        <v>ShipCity,"ShipRegion","ShipPostalCode","ShipCountry")</v>
      </c>
      <c r="E7937" t="s">
        <v>2165</v>
      </c>
    </row>
    <row r="7938" spans="1:5" hidden="1" x14ac:dyDescent="0.25">
      <c r="A7938" t="s">
        <v>2161</v>
      </c>
      <c r="C7938" t="s">
        <v>2439</v>
      </c>
      <c r="D7938" t="str">
        <f t="shared" si="93"/>
        <v>INSERT INTO "Orders"ShippedDate,"ShipVia","Freight","ShipName","ShipAddress",N'Königlich Essen',N'Maubelstr. 90',N'Brandenburg',</v>
      </c>
      <c r="E7938" t="s">
        <v>3753</v>
      </c>
    </row>
    <row r="7939" spans="1:5" x14ac:dyDescent="0.25">
      <c r="A7939" t="s">
        <v>2161</v>
      </c>
      <c r="B7939" t="s">
        <v>2162</v>
      </c>
      <c r="D7939" t="str">
        <f t="shared" si="93"/>
        <v>INSERT INTO "Orders"("OrderID","CustomerID","EmployeeID","OrderDate","RequiredDate",ShippedDate,"ShipVia","Freight","ShipName","ShipAddress",ShipCity,"ShipRegion","ShipPostalCode","ShipCountry")VALUES (11028,N'KOENE',2,'4/16/1998','5/14/1998','4/22/1998',1,29.59,N'Königlich Essen',N'Maubelstr. 90',N'Brandenburg',NULL,N'14776',N'Germany')</v>
      </c>
      <c r="E7939" t="s">
        <v>5956</v>
      </c>
    </row>
    <row r="7940" spans="1:5" hidden="1" x14ac:dyDescent="0.25">
      <c r="A7940" t="s">
        <v>2161</v>
      </c>
      <c r="B7940" t="s">
        <v>2163</v>
      </c>
      <c r="D7940" t="str">
        <f t="shared" si="93"/>
        <v>("OrderID","CustomerID","EmployeeID","OrderDate","RequiredDate",ShipCity,"ShipRegion","ShipPostalCode","ShipCountry")NULL,N'14776',N'Germany')</v>
      </c>
      <c r="E7940" t="s">
        <v>3755</v>
      </c>
    </row>
    <row r="7941" spans="1:5" hidden="1" x14ac:dyDescent="0.25">
      <c r="A7941" t="s">
        <v>2161</v>
      </c>
      <c r="C7941" t="s">
        <v>2164</v>
      </c>
      <c r="D7941" t="str">
        <f t="shared" si="93"/>
        <v>N'Königlich Essen',N'Maubelstr. 90',N'Brandenburg',</v>
      </c>
      <c r="E7941" t="s">
        <v>2328</v>
      </c>
    </row>
    <row r="7942" spans="1:5" hidden="1" x14ac:dyDescent="0.25">
      <c r="A7942" t="s">
        <v>2161</v>
      </c>
      <c r="C7942" t="s">
        <v>2165</v>
      </c>
      <c r="D7942" t="str">
        <f t="shared" si="93"/>
        <v>VALUES (11028,N'KOENE',2,'4/16/1998','5/14/1998','4/22/1998',1,29.59,N'Königlich Essen',N'Maubelstr. 90',N'Brandenburg',NULL,N'14776',N'Germany')INSERT INTO "Orders"ShippedDate,"ShipVia","Freight","ShipName","ShipAddress",</v>
      </c>
      <c r="E7942" t="s">
        <v>5957</v>
      </c>
    </row>
    <row r="7943" spans="1:5" hidden="1" x14ac:dyDescent="0.25">
      <c r="A7943" t="s">
        <v>2161</v>
      </c>
      <c r="B7943" t="s">
        <v>3120</v>
      </c>
      <c r="D7943" t="str">
        <f t="shared" si="93"/>
        <v>VALUES (11028,N'KOENE',2,'4/16/1998','5/14/1998','4/22/1998',1,29.59,NULL,N'14776',N'Germany')("OrderID","CustomerID","EmployeeID","OrderDate","RequiredDate",ShippedDate,"ShipVia","Freight","ShipName","ShipAddress",ShipCity,"ShipRegion","ShipPostalCode","ShipCountry")</v>
      </c>
      <c r="E7943" t="s">
        <v>5958</v>
      </c>
    </row>
    <row r="7944" spans="1:5" hidden="1" x14ac:dyDescent="0.25">
      <c r="A7944" t="s">
        <v>2161</v>
      </c>
      <c r="C7944" t="s">
        <v>2328</v>
      </c>
      <c r="D7944" t="str">
        <f t="shared" si="93"/>
        <v>ShipCity,"ShipRegion","ShipPostalCode","ShipCountry")</v>
      </c>
      <c r="E7944" t="s">
        <v>2165</v>
      </c>
    </row>
    <row r="7945" spans="1:5" hidden="1" x14ac:dyDescent="0.25">
      <c r="A7945" t="s">
        <v>2161</v>
      </c>
      <c r="C7945" t="s">
        <v>2329</v>
      </c>
      <c r="D7945" t="str">
        <f t="shared" si="93"/>
        <v>INSERT INTO "Orders"ShippedDate,"ShipVia","Freight","ShipName","ShipAddress",N'Chop-suey Chinese',N'Hauptstr. 31',N'Bern',</v>
      </c>
      <c r="E7945" t="s">
        <v>3468</v>
      </c>
    </row>
    <row r="7946" spans="1:5" x14ac:dyDescent="0.25">
      <c r="A7946" t="s">
        <v>2161</v>
      </c>
      <c r="B7946" t="s">
        <v>2162</v>
      </c>
      <c r="D7946" t="str">
        <f t="shared" si="93"/>
        <v>INSERT INTO "Orders"("OrderID","CustomerID","EmployeeID","OrderDate","RequiredDate",ShippedDate,"ShipVia","Freight","ShipName","ShipAddress",ShipCity,"ShipRegion","ShipPostalCode","ShipCountry")VALUES (11029,N'CHOPS',4,'4/16/1998','5/14/1998','4/27/1998',1,47.84,N'Chop-suey Chinese',N'Hauptstr. 31',N'Bern',NULL,N'3012',N'Switzerland')</v>
      </c>
      <c r="E7946" t="s">
        <v>5959</v>
      </c>
    </row>
    <row r="7947" spans="1:5" hidden="1" x14ac:dyDescent="0.25">
      <c r="A7947" t="s">
        <v>2161</v>
      </c>
      <c r="B7947" t="s">
        <v>2163</v>
      </c>
      <c r="D7947" t="str">
        <f t="shared" si="93"/>
        <v>("OrderID","CustomerID","EmployeeID","OrderDate","RequiredDate",ShipCity,"ShipRegion","ShipPostalCode","ShipCountry")NULL,N'3012',N'Switzerland')</v>
      </c>
      <c r="E7947" t="s">
        <v>3470</v>
      </c>
    </row>
    <row r="7948" spans="1:5" hidden="1" x14ac:dyDescent="0.25">
      <c r="A7948" t="s">
        <v>2161</v>
      </c>
      <c r="C7948" t="s">
        <v>2164</v>
      </c>
      <c r="D7948" t="str">
        <f t="shared" si="93"/>
        <v>N'Chop-suey Chinese',N'Hauptstr. 31',N'Bern',</v>
      </c>
      <c r="E7948" t="s">
        <v>2182</v>
      </c>
    </row>
    <row r="7949" spans="1:5" hidden="1" x14ac:dyDescent="0.25">
      <c r="A7949" t="s">
        <v>2161</v>
      </c>
      <c r="C7949" t="s">
        <v>2165</v>
      </c>
      <c r="D7949" t="str">
        <f t="shared" si="93"/>
        <v>VALUES (11029,N'CHOPS',4,'4/16/1998','5/14/1998','4/27/1998',1,47.84,N'Chop-suey Chinese',N'Hauptstr. 31',N'Bern',NULL,N'3012',N'Switzerland')INSERT INTO "Orders"ShippedDate,"ShipVia","Freight","ShipName","ShipAddress",</v>
      </c>
      <c r="E7949" t="s">
        <v>5960</v>
      </c>
    </row>
    <row r="7950" spans="1:5" hidden="1" x14ac:dyDescent="0.25">
      <c r="A7950" t="s">
        <v>2161</v>
      </c>
      <c r="B7950" t="s">
        <v>3121</v>
      </c>
      <c r="D7950" t="str">
        <f t="shared" si="93"/>
        <v>VALUES (11029,N'CHOPS',4,'4/16/1998','5/14/1998','4/27/1998',1,47.84,NULL,N'3012',N'Switzerland')("OrderID","CustomerID","EmployeeID","OrderDate","RequiredDate",ShippedDate,"ShipVia","Freight","ShipName","ShipAddress",ShipCity,"ShipRegion","ShipPostalCode","ShipCountry")</v>
      </c>
      <c r="E7950" t="s">
        <v>5961</v>
      </c>
    </row>
    <row r="7951" spans="1:5" hidden="1" x14ac:dyDescent="0.25">
      <c r="A7951" t="s">
        <v>2161</v>
      </c>
      <c r="C7951" t="s">
        <v>2182</v>
      </c>
      <c r="D7951" t="str">
        <f t="shared" si="93"/>
        <v>ShipCity,"ShipRegion","ShipPostalCode","ShipCountry")</v>
      </c>
      <c r="E7951" t="s">
        <v>2165</v>
      </c>
    </row>
    <row r="7952" spans="1:5" hidden="1" x14ac:dyDescent="0.25">
      <c r="A7952" t="s">
        <v>2161</v>
      </c>
      <c r="C7952" t="s">
        <v>2183</v>
      </c>
      <c r="D7952" t="str">
        <f t="shared" si="93"/>
        <v>INSERT INTO "Orders"ShippedDate,"ShipVia","Freight","ShipName","ShipAddress",N'Save-a-lot Markets',N'187 Suffolk Ln.',N'Boise',</v>
      </c>
      <c r="E7952" t="s">
        <v>3758</v>
      </c>
    </row>
    <row r="7953" spans="1:5" x14ac:dyDescent="0.25">
      <c r="A7953" t="s">
        <v>2161</v>
      </c>
      <c r="B7953" t="s">
        <v>2162</v>
      </c>
      <c r="D7953" t="str">
        <f t="shared" si="93"/>
        <v>INSERT INTO "Orders"("OrderID","CustomerID","EmployeeID","OrderDate","RequiredDate",ShippedDate,"ShipVia","Freight","ShipName","ShipAddress",ShipCity,"ShipRegion","ShipPostalCode","ShipCountry")VALUES (11030,N'SAVEA',7,'4/17/1998','5/15/1998','4/27/1998',2,830.75,N'Save-a-lot Markets',N'187 Suffolk Ln.',N'Boise',N'ID',N'83720',N'USA')</v>
      </c>
      <c r="E7953" t="s">
        <v>5962</v>
      </c>
    </row>
    <row r="7954" spans="1:5" hidden="1" x14ac:dyDescent="0.25">
      <c r="A7954" t="s">
        <v>2161</v>
      </c>
      <c r="B7954" t="s">
        <v>2163</v>
      </c>
      <c r="D7954" t="str">
        <f t="shared" si="93"/>
        <v>("OrderID","CustomerID","EmployeeID","OrderDate","RequiredDate",ShipCity,"ShipRegion","ShipPostalCode","ShipCountry")N'ID',N'83720',N'USA')</v>
      </c>
      <c r="E7954" t="s">
        <v>3760</v>
      </c>
    </row>
    <row r="7955" spans="1:5" hidden="1" x14ac:dyDescent="0.25">
      <c r="A7955" t="s">
        <v>2161</v>
      </c>
      <c r="C7955" t="s">
        <v>2164</v>
      </c>
      <c r="D7955" t="str">
        <f t="shared" si="93"/>
        <v>N'Save-a-lot Markets',N'187 Suffolk Ln.',N'Boise',</v>
      </c>
      <c r="E7955" t="s">
        <v>2331</v>
      </c>
    </row>
    <row r="7956" spans="1:5" hidden="1" x14ac:dyDescent="0.25">
      <c r="A7956" t="s">
        <v>2161</v>
      </c>
      <c r="C7956" t="s">
        <v>2165</v>
      </c>
      <c r="D7956" t="str">
        <f t="shared" si="93"/>
        <v>VALUES (11030,N'SAVEA',7,'4/17/1998','5/15/1998','4/27/1998',2,830.75,N'Save-a-lot Markets',N'187 Suffolk Ln.',N'Boise',N'ID',N'83720',N'USA')INSERT INTO "Orders"ShippedDate,"ShipVia","Freight","ShipName","ShipAddress",</v>
      </c>
      <c r="E7956" t="s">
        <v>5963</v>
      </c>
    </row>
    <row r="7957" spans="1:5" hidden="1" x14ac:dyDescent="0.25">
      <c r="A7957" t="s">
        <v>2161</v>
      </c>
      <c r="B7957" t="s">
        <v>3122</v>
      </c>
      <c r="D7957" t="str">
        <f t="shared" si="93"/>
        <v>VALUES (11030,N'SAVEA',7,'4/17/1998','5/15/1998','4/27/1998',2,830.75,N'ID',N'83720',N'USA')("OrderID","CustomerID","EmployeeID","OrderDate","RequiredDate",ShippedDate,"ShipVia","Freight","ShipName","ShipAddress",ShipCity,"ShipRegion","ShipPostalCode","ShipCountry")</v>
      </c>
      <c r="E7957" t="s">
        <v>5964</v>
      </c>
    </row>
    <row r="7958" spans="1:5" hidden="1" x14ac:dyDescent="0.25">
      <c r="A7958" t="s">
        <v>2161</v>
      </c>
      <c r="C7958" t="s">
        <v>2331</v>
      </c>
      <c r="D7958" t="str">
        <f t="shared" si="93"/>
        <v>ShipCity,"ShipRegion","ShipPostalCode","ShipCountry")</v>
      </c>
      <c r="E7958" t="s">
        <v>2165</v>
      </c>
    </row>
    <row r="7959" spans="1:5" hidden="1" x14ac:dyDescent="0.25">
      <c r="A7959" t="s">
        <v>2161</v>
      </c>
      <c r="C7959" t="s">
        <v>2332</v>
      </c>
      <c r="D7959" t="str">
        <f t="shared" si="93"/>
        <v>INSERT INTO "Orders"ShippedDate,"ShipVia","Freight","ShipName","ShipAddress",N'Save-a-lot Markets',N'187 Suffolk Ln.',N'Boise',</v>
      </c>
      <c r="E7959" t="s">
        <v>3758</v>
      </c>
    </row>
    <row r="7960" spans="1:5" x14ac:dyDescent="0.25">
      <c r="A7960" t="s">
        <v>2161</v>
      </c>
      <c r="B7960" t="s">
        <v>2162</v>
      </c>
      <c r="D7960" t="str">
        <f t="shared" si="93"/>
        <v>INSERT INTO "Orders"("OrderID","CustomerID","EmployeeID","OrderDate","RequiredDate",ShippedDate,"ShipVia","Freight","ShipName","ShipAddress",ShipCity,"ShipRegion","ShipPostalCode","ShipCountry")VALUES (11031,N'SAVEA',6,'4/17/1998','5/15/1998','4/24/1998',2,227.22,N'Save-a-lot Markets',N'187 Suffolk Ln.',N'Boise',N'ID',N'83720',N'USA')</v>
      </c>
      <c r="E7960" t="s">
        <v>5965</v>
      </c>
    </row>
    <row r="7961" spans="1:5" hidden="1" x14ac:dyDescent="0.25">
      <c r="A7961" t="s">
        <v>2161</v>
      </c>
      <c r="B7961" t="s">
        <v>2163</v>
      </c>
      <c r="D7961" t="str">
        <f t="shared" si="93"/>
        <v>("OrderID","CustomerID","EmployeeID","OrderDate","RequiredDate",ShipCity,"ShipRegion","ShipPostalCode","ShipCountry")N'ID',N'83720',N'USA')</v>
      </c>
      <c r="E7961" t="s">
        <v>3760</v>
      </c>
    </row>
    <row r="7962" spans="1:5" hidden="1" x14ac:dyDescent="0.25">
      <c r="A7962" t="s">
        <v>2161</v>
      </c>
      <c r="C7962" t="s">
        <v>2164</v>
      </c>
      <c r="D7962" t="str">
        <f t="shared" si="93"/>
        <v>N'Save-a-lot Markets',N'187 Suffolk Ln.',N'Boise',</v>
      </c>
      <c r="E7962" t="s">
        <v>2331</v>
      </c>
    </row>
    <row r="7963" spans="1:5" hidden="1" x14ac:dyDescent="0.25">
      <c r="A7963" t="s">
        <v>2161</v>
      </c>
      <c r="C7963" t="s">
        <v>2165</v>
      </c>
      <c r="D7963" t="str">
        <f t="shared" si="93"/>
        <v>VALUES (11031,N'SAVEA',6,'4/17/1998','5/15/1998','4/24/1998',2,227.22,N'Save-a-lot Markets',N'187 Suffolk Ln.',N'Boise',N'ID',N'83720',N'USA')INSERT INTO "Orders"ShippedDate,"ShipVia","Freight","ShipName","ShipAddress",</v>
      </c>
      <c r="E7963" t="s">
        <v>5966</v>
      </c>
    </row>
    <row r="7964" spans="1:5" hidden="1" x14ac:dyDescent="0.25">
      <c r="A7964" t="s">
        <v>2161</v>
      </c>
      <c r="B7964" t="s">
        <v>3123</v>
      </c>
      <c r="D7964" t="str">
        <f t="shared" si="93"/>
        <v>VALUES (11031,N'SAVEA',6,'4/17/1998','5/15/1998','4/24/1998',2,227.22,N'ID',N'83720',N'USA')("OrderID","CustomerID","EmployeeID","OrderDate","RequiredDate",ShippedDate,"ShipVia","Freight","ShipName","ShipAddress",ShipCity,"ShipRegion","ShipPostalCode","ShipCountry")</v>
      </c>
      <c r="E7964" t="s">
        <v>5967</v>
      </c>
    </row>
    <row r="7965" spans="1:5" hidden="1" x14ac:dyDescent="0.25">
      <c r="A7965" t="s">
        <v>2161</v>
      </c>
      <c r="C7965" t="s">
        <v>2331</v>
      </c>
      <c r="D7965" t="str">
        <f t="shared" si="93"/>
        <v>ShipCity,"ShipRegion","ShipPostalCode","ShipCountry")</v>
      </c>
      <c r="E7965" t="s">
        <v>2165</v>
      </c>
    </row>
    <row r="7966" spans="1:5" hidden="1" x14ac:dyDescent="0.25">
      <c r="A7966" t="s">
        <v>2161</v>
      </c>
      <c r="C7966" t="s">
        <v>2332</v>
      </c>
      <c r="D7966" t="str">
        <f t="shared" si="93"/>
        <v>INSERT INTO "Orders"ShippedDate,"ShipVia","Freight","ShipName","ShipAddress",N'White Clover Markets',N'1029 - 12th Ave. S.',N'Seattle',</v>
      </c>
      <c r="E7966" t="s">
        <v>3541</v>
      </c>
    </row>
    <row r="7967" spans="1:5" x14ac:dyDescent="0.25">
      <c r="A7967" t="s">
        <v>2161</v>
      </c>
      <c r="B7967" t="s">
        <v>2162</v>
      </c>
      <c r="D7967" t="str">
        <f t="shared" si="93"/>
        <v>INSERT INTO "Orders"("OrderID","CustomerID","EmployeeID","OrderDate","RequiredDate",ShippedDate,"ShipVia","Freight","ShipName","ShipAddress",ShipCity,"ShipRegion","ShipPostalCode","ShipCountry")VALUES (11032,N'WHITC',2,'4/17/1998','5/15/1998','4/23/1998',3,606.19,N'White Clover Markets',N'1029 - 12th Ave. S.',N'Seattle',N'WA',N'98124',N'USA')</v>
      </c>
      <c r="E7967" t="s">
        <v>5968</v>
      </c>
    </row>
    <row r="7968" spans="1:5" hidden="1" x14ac:dyDescent="0.25">
      <c r="A7968" t="s">
        <v>2161</v>
      </c>
      <c r="B7968" t="s">
        <v>2163</v>
      </c>
      <c r="D7968" t="str">
        <f t="shared" si="93"/>
        <v>("OrderID","CustomerID","EmployeeID","OrderDate","RequiredDate",ShipCity,"ShipRegion","ShipPostalCode","ShipCountry")N'WA',N'98124',N'USA')</v>
      </c>
      <c r="E7968" t="s">
        <v>3543</v>
      </c>
    </row>
    <row r="7969" spans="1:5" hidden="1" x14ac:dyDescent="0.25">
      <c r="A7969" t="s">
        <v>2161</v>
      </c>
      <c r="C7969" t="s">
        <v>2164</v>
      </c>
      <c r="D7969" t="str">
        <f t="shared" si="93"/>
        <v>N'White Clover Markets',N'1029 - 12th Ave. S.',N'Seattle',</v>
      </c>
      <c r="E7969" t="s">
        <v>2225</v>
      </c>
    </row>
    <row r="7970" spans="1:5" hidden="1" x14ac:dyDescent="0.25">
      <c r="A7970" t="s">
        <v>2161</v>
      </c>
      <c r="C7970" t="s">
        <v>2165</v>
      </c>
      <c r="D7970" t="str">
        <f t="shared" si="93"/>
        <v>VALUES (11032,N'WHITC',2,'4/17/1998','5/15/1998','4/23/1998',3,606.19,N'White Clover Markets',N'1029 - 12th Ave. S.',N'Seattle',N'WA',N'98124',N'USA')INSERT INTO "Orders"ShippedDate,"ShipVia","Freight","ShipName","ShipAddress",</v>
      </c>
      <c r="E7970" t="s">
        <v>5969</v>
      </c>
    </row>
    <row r="7971" spans="1:5" hidden="1" x14ac:dyDescent="0.25">
      <c r="A7971" t="s">
        <v>2161</v>
      </c>
      <c r="B7971" t="s">
        <v>3124</v>
      </c>
      <c r="D7971" t="str">
        <f t="shared" si="93"/>
        <v>VALUES (11032,N'WHITC',2,'4/17/1998','5/15/1998','4/23/1998',3,606.19,N'WA',N'98124',N'USA')("OrderID","CustomerID","EmployeeID","OrderDate","RequiredDate",ShippedDate,"ShipVia","Freight","ShipName","ShipAddress",ShipCity,"ShipRegion","ShipPostalCode","ShipCountry")</v>
      </c>
      <c r="E7971" t="s">
        <v>5970</v>
      </c>
    </row>
    <row r="7972" spans="1:5" hidden="1" x14ac:dyDescent="0.25">
      <c r="A7972" t="s">
        <v>2161</v>
      </c>
      <c r="C7972" t="s">
        <v>2225</v>
      </c>
      <c r="D7972" t="str">
        <f t="shared" si="93"/>
        <v>ShipCity,"ShipRegion","ShipPostalCode","ShipCountry")</v>
      </c>
      <c r="E7972" t="s">
        <v>2165</v>
      </c>
    </row>
    <row r="7973" spans="1:5" hidden="1" x14ac:dyDescent="0.25">
      <c r="A7973" t="s">
        <v>2161</v>
      </c>
      <c r="C7973" t="s">
        <v>2226</v>
      </c>
      <c r="D7973" t="str">
        <f t="shared" si="93"/>
        <v>INSERT INTO "Orders"ShippedDate,"ShipVia","Freight","ShipName","ShipAddress",N'Richter Supermarkt',N'Starenweg 5',N'Genève',</v>
      </c>
      <c r="E7973" t="s">
        <v>3473</v>
      </c>
    </row>
    <row r="7974" spans="1:5" x14ac:dyDescent="0.25">
      <c r="A7974" t="s">
        <v>2161</v>
      </c>
      <c r="B7974" t="s">
        <v>2162</v>
      </c>
      <c r="D7974" t="str">
        <f t="shared" si="93"/>
        <v>INSERT INTO "Orders"("OrderID","CustomerID","EmployeeID","OrderDate","RequiredDate",ShippedDate,"ShipVia","Freight","ShipName","ShipAddress",ShipCity,"ShipRegion","ShipPostalCode","ShipCountry")VALUES (11033,N'RICSU',7,'4/17/1998','5/15/1998','4/23/1998',3,84.74,N'Richter Supermarkt',N'Starenweg 5',N'Genève',NULL,N'1204',N'Switzerland')</v>
      </c>
      <c r="E7974" t="s">
        <v>5971</v>
      </c>
    </row>
    <row r="7975" spans="1:5" hidden="1" x14ac:dyDescent="0.25">
      <c r="A7975" t="s">
        <v>2161</v>
      </c>
      <c r="B7975" t="s">
        <v>2163</v>
      </c>
      <c r="D7975" t="str">
        <f t="shared" si="93"/>
        <v>("OrderID","CustomerID","EmployeeID","OrderDate","RequiredDate",ShipCity,"ShipRegion","ShipPostalCode","ShipCountry")NULL,N'1204',N'Switzerland')</v>
      </c>
      <c r="E7975" t="s">
        <v>3475</v>
      </c>
    </row>
    <row r="7976" spans="1:5" hidden="1" x14ac:dyDescent="0.25">
      <c r="A7976" t="s">
        <v>2161</v>
      </c>
      <c r="C7976" t="s">
        <v>2164</v>
      </c>
      <c r="D7976" t="str">
        <f t="shared" si="93"/>
        <v>N'Richter Supermarkt',N'Starenweg 5',N'Genève',</v>
      </c>
      <c r="E7976" t="s">
        <v>2185</v>
      </c>
    </row>
    <row r="7977" spans="1:5" hidden="1" x14ac:dyDescent="0.25">
      <c r="A7977" t="s">
        <v>2161</v>
      </c>
      <c r="C7977" t="s">
        <v>2165</v>
      </c>
      <c r="D7977" t="str">
        <f t="shared" si="93"/>
        <v>VALUES (11033,N'RICSU',7,'4/17/1998','5/15/1998','4/23/1998',3,84.74,N'Richter Supermarkt',N'Starenweg 5',N'Genève',NULL,N'1204',N'Switzerland')INSERT INTO "Orders"ShippedDate,"ShipVia","Freight","ShipName","ShipAddress",</v>
      </c>
      <c r="E7977" t="s">
        <v>5972</v>
      </c>
    </row>
    <row r="7978" spans="1:5" hidden="1" x14ac:dyDescent="0.25">
      <c r="A7978" t="s">
        <v>2161</v>
      </c>
      <c r="B7978" t="s">
        <v>3125</v>
      </c>
      <c r="D7978" t="str">
        <f t="shared" si="93"/>
        <v>VALUES (11033,N'RICSU',7,'4/17/1998','5/15/1998','4/23/1998',3,84.74,NULL,N'1204',N'Switzerland')("OrderID","CustomerID","EmployeeID","OrderDate","RequiredDate",ShippedDate,"ShipVia","Freight","ShipName","ShipAddress",ShipCity,"ShipRegion","ShipPostalCode","ShipCountry")</v>
      </c>
      <c r="E7978" t="s">
        <v>5973</v>
      </c>
    </row>
    <row r="7979" spans="1:5" hidden="1" x14ac:dyDescent="0.25">
      <c r="A7979" t="s">
        <v>2161</v>
      </c>
      <c r="C7979" t="s">
        <v>2185</v>
      </c>
      <c r="D7979" t="str">
        <f t="shared" si="93"/>
        <v>ShipCity,"ShipRegion","ShipPostalCode","ShipCountry")</v>
      </c>
      <c r="E7979" t="s">
        <v>2165</v>
      </c>
    </row>
    <row r="7980" spans="1:5" hidden="1" x14ac:dyDescent="0.25">
      <c r="A7980" t="s">
        <v>2161</v>
      </c>
      <c r="C7980" t="s">
        <v>2186</v>
      </c>
      <c r="D7980" t="str">
        <f t="shared" si="93"/>
        <v>INSERT INTO "Orders"ShippedDate,"ShipVia","Freight","ShipName","ShipAddress",N'Old World Delicatessen',N'2743 Bering St.',N'Anchorage',</v>
      </c>
      <c r="E7980" t="s">
        <v>3686</v>
      </c>
    </row>
    <row r="7981" spans="1:5" x14ac:dyDescent="0.25">
      <c r="A7981" t="s">
        <v>2161</v>
      </c>
      <c r="B7981" t="s">
        <v>2162</v>
      </c>
      <c r="D7981" t="str">
        <f t="shared" si="93"/>
        <v>INSERT INTO "Orders"("OrderID","CustomerID","EmployeeID","OrderDate","RequiredDate",ShippedDate,"ShipVia","Freight","ShipName","ShipAddress",ShipCity,"ShipRegion","ShipPostalCode","ShipCountry")VALUES (11034,N'OLDWO',8,'4/20/1998','6/1/1998','4/27/1998',1,40.32,N'Old World Delicatessen',N'2743 Bering St.',N'Anchorage',N'AK',N'99508',N'USA')</v>
      </c>
      <c r="E7981" t="s">
        <v>5974</v>
      </c>
    </row>
    <row r="7982" spans="1:5" hidden="1" x14ac:dyDescent="0.25">
      <c r="A7982" t="s">
        <v>2161</v>
      </c>
      <c r="B7982" t="s">
        <v>2163</v>
      </c>
      <c r="D7982" t="str">
        <f t="shared" si="93"/>
        <v>("OrderID","CustomerID","EmployeeID","OrderDate","RequiredDate",ShipCity,"ShipRegion","ShipPostalCode","ShipCountry")N'AK',N'99508',N'USA')</v>
      </c>
      <c r="E7982" t="s">
        <v>3688</v>
      </c>
    </row>
    <row r="7983" spans="1:5" hidden="1" x14ac:dyDescent="0.25">
      <c r="A7983" t="s">
        <v>2161</v>
      </c>
      <c r="C7983" t="s">
        <v>2164</v>
      </c>
      <c r="D7983" t="str">
        <f t="shared" si="93"/>
        <v>N'Old World Delicatessen',N'2743 Bering St.',N'Anchorage',</v>
      </c>
      <c r="E7983" t="s">
        <v>2297</v>
      </c>
    </row>
    <row r="7984" spans="1:5" hidden="1" x14ac:dyDescent="0.25">
      <c r="A7984" t="s">
        <v>2161</v>
      </c>
      <c r="C7984" t="s">
        <v>2165</v>
      </c>
      <c r="D7984" t="str">
        <f t="shared" ref="D7984:D8047" si="94">B7984&amp;B7985&amp;C7986&amp;C7987&amp;B7988&amp;C7989&amp;C7990</f>
        <v>VALUES (11034,N'OLDWO',8,'4/20/1998','6/1/1998','4/27/1998',1,40.32,N'Old World Delicatessen',N'2743 Bering St.',N'Anchorage',N'AK',N'99508',N'USA')INSERT INTO "Orders"ShippedDate,"ShipVia","Freight","ShipName","ShipAddress",</v>
      </c>
      <c r="E7984" t="s">
        <v>5975</v>
      </c>
    </row>
    <row r="7985" spans="1:5" hidden="1" x14ac:dyDescent="0.25">
      <c r="A7985" t="s">
        <v>2161</v>
      </c>
      <c r="B7985" t="s">
        <v>3126</v>
      </c>
      <c r="D7985" t="str">
        <f t="shared" si="94"/>
        <v>VALUES (11034,N'OLDWO',8,'4/20/1998','6/1/1998','4/27/1998',1,40.32,N'AK',N'99508',N'USA')("OrderID","CustomerID","EmployeeID","OrderDate","RequiredDate",ShippedDate,"ShipVia","Freight","ShipName","ShipAddress",ShipCity,"ShipRegion","ShipPostalCode","ShipCountry")</v>
      </c>
      <c r="E7985" t="s">
        <v>5976</v>
      </c>
    </row>
    <row r="7986" spans="1:5" hidden="1" x14ac:dyDescent="0.25">
      <c r="A7986" t="s">
        <v>2161</v>
      </c>
      <c r="C7986" t="s">
        <v>2297</v>
      </c>
      <c r="D7986" t="str">
        <f t="shared" si="94"/>
        <v>ShipCity,"ShipRegion","ShipPostalCode","ShipCountry")</v>
      </c>
      <c r="E7986" t="s">
        <v>2165</v>
      </c>
    </row>
    <row r="7987" spans="1:5" hidden="1" x14ac:dyDescent="0.25">
      <c r="A7987" t="s">
        <v>2161</v>
      </c>
      <c r="C7987" t="s">
        <v>2298</v>
      </c>
      <c r="D7987" t="str">
        <f t="shared" si="94"/>
        <v>INSERT INTO "Orders"ShippedDate,"ShipVia","Freight","ShipName","ShipAddress",N'Suprêmes délices',N'Boulevard Tirou, 255',N'Charleroi',</v>
      </c>
      <c r="E7987" t="s">
        <v>3460</v>
      </c>
    </row>
    <row r="7988" spans="1:5" x14ac:dyDescent="0.25">
      <c r="A7988" t="s">
        <v>2161</v>
      </c>
      <c r="B7988" t="s">
        <v>2162</v>
      </c>
      <c r="D7988" t="str">
        <f t="shared" si="94"/>
        <v>INSERT INTO "Orders"("OrderID","CustomerID","EmployeeID","OrderDate","RequiredDate",ShippedDate,"ShipVia","Freight","ShipName","ShipAddress",ShipCity,"ShipRegion","ShipPostalCode","ShipCountry")VALUES (11035,N'SUPRD',2,'4/20/1998','5/18/1998','4/24/1998',2,0.17,N'Suprêmes délices',N'Boulevard Tirou, 255',N'Charleroi',NULL,N'B-6000',N'Belgium')</v>
      </c>
      <c r="E7988" t="s">
        <v>5977</v>
      </c>
    </row>
    <row r="7989" spans="1:5" hidden="1" x14ac:dyDescent="0.25">
      <c r="A7989" t="s">
        <v>2161</v>
      </c>
      <c r="B7989" t="s">
        <v>2163</v>
      </c>
      <c r="D7989" t="str">
        <f t="shared" si="94"/>
        <v>("OrderID","CustomerID","EmployeeID","OrderDate","RequiredDate",ShipCity,"ShipRegion","ShipPostalCode","ShipCountry")NULL,N'B-6000',N'Belgium')</v>
      </c>
      <c r="E7989" t="s">
        <v>3462</v>
      </c>
    </row>
    <row r="7990" spans="1:5" hidden="1" x14ac:dyDescent="0.25">
      <c r="A7990" t="s">
        <v>2161</v>
      </c>
      <c r="C7990" t="s">
        <v>2164</v>
      </c>
      <c r="D7990" t="str">
        <f t="shared" si="94"/>
        <v>N'Suprêmes délices',N'Boulevard Tirou, 255',N'Charleroi',</v>
      </c>
      <c r="E7990" t="s">
        <v>2178</v>
      </c>
    </row>
    <row r="7991" spans="1:5" hidden="1" x14ac:dyDescent="0.25">
      <c r="A7991" t="s">
        <v>2161</v>
      </c>
      <c r="C7991" t="s">
        <v>2165</v>
      </c>
      <c r="D7991" t="str">
        <f t="shared" si="94"/>
        <v>VALUES (11035,N'SUPRD',2,'4/20/1998','5/18/1998','4/24/1998',2,0.17,N'Suprêmes délices',N'Boulevard Tirou, 255',N'Charleroi',NULL,N'B-6000',N'Belgium')INSERT INTO "Orders"ShippedDate,"ShipVia","Freight","ShipName","ShipAddress",</v>
      </c>
      <c r="E7991" t="s">
        <v>5978</v>
      </c>
    </row>
    <row r="7992" spans="1:5" hidden="1" x14ac:dyDescent="0.25">
      <c r="A7992" t="s">
        <v>2161</v>
      </c>
      <c r="B7992" t="s">
        <v>3127</v>
      </c>
      <c r="D7992" t="str">
        <f t="shared" si="94"/>
        <v>VALUES (11035,N'SUPRD',2,'4/20/1998','5/18/1998','4/24/1998',2,0.17,NULL,N'B-6000',N'Belgium')("OrderID","CustomerID","EmployeeID","OrderDate","RequiredDate",ShippedDate,"ShipVia","Freight","ShipName","ShipAddress",ShipCity,"ShipRegion","ShipPostalCode","ShipCountry")</v>
      </c>
      <c r="E7992" t="s">
        <v>5979</v>
      </c>
    </row>
    <row r="7993" spans="1:5" hidden="1" x14ac:dyDescent="0.25">
      <c r="A7993" t="s">
        <v>2161</v>
      </c>
      <c r="C7993" t="s">
        <v>2178</v>
      </c>
      <c r="D7993" t="str">
        <f t="shared" si="94"/>
        <v>ShipCity,"ShipRegion","ShipPostalCode","ShipCountry")</v>
      </c>
      <c r="E7993" t="s">
        <v>2165</v>
      </c>
    </row>
    <row r="7994" spans="1:5" hidden="1" x14ac:dyDescent="0.25">
      <c r="A7994" t="s">
        <v>2161</v>
      </c>
      <c r="C7994" t="s">
        <v>2179</v>
      </c>
      <c r="D7994" t="str">
        <f t="shared" si="94"/>
        <v>INSERT INTO "Orders"ShippedDate,"ShipVia","Freight","ShipName","ShipAddress",N'Drachenblut Delikatessen',N'Walserweg 21',N'Aachen',</v>
      </c>
      <c r="E7994" t="s">
        <v>3899</v>
      </c>
    </row>
    <row r="7995" spans="1:5" x14ac:dyDescent="0.25">
      <c r="A7995" t="s">
        <v>2161</v>
      </c>
      <c r="B7995" t="s">
        <v>2162</v>
      </c>
      <c r="D7995" t="str">
        <f t="shared" si="94"/>
        <v>INSERT INTO "Orders"("OrderID","CustomerID","EmployeeID","OrderDate","RequiredDate",ShippedDate,"ShipVia","Freight","ShipName","ShipAddress",ShipCity,"ShipRegion","ShipPostalCode","ShipCountry")VALUES (11036,N'DRACD',8,'4/20/1998','5/18/1998','4/22/1998',3,149.47,N'Drachenblut Delikatessen',N'Walserweg 21',N'Aachen',NULL,N'52066',N'Germany')</v>
      </c>
      <c r="E7995" t="s">
        <v>5980</v>
      </c>
    </row>
    <row r="7996" spans="1:5" hidden="1" x14ac:dyDescent="0.25">
      <c r="A7996" t="s">
        <v>2161</v>
      </c>
      <c r="B7996" t="s">
        <v>2163</v>
      </c>
      <c r="D7996" t="str">
        <f t="shared" si="94"/>
        <v>("OrderID","CustomerID","EmployeeID","OrderDate","RequiredDate",ShipCity,"ShipRegion","ShipPostalCode","ShipCountry")NULL,N'52066',N'Germany')</v>
      </c>
      <c r="E7996" t="s">
        <v>3901</v>
      </c>
    </row>
    <row r="7997" spans="1:5" hidden="1" x14ac:dyDescent="0.25">
      <c r="A7997" t="s">
        <v>2161</v>
      </c>
      <c r="C7997" t="s">
        <v>2164</v>
      </c>
      <c r="D7997" t="str">
        <f t="shared" si="94"/>
        <v>N'Drachenblut Delikatessen',N'Walserweg 21',N'Aachen',</v>
      </c>
      <c r="E7997" t="s">
        <v>2394</v>
      </c>
    </row>
    <row r="7998" spans="1:5" hidden="1" x14ac:dyDescent="0.25">
      <c r="A7998" t="s">
        <v>2161</v>
      </c>
      <c r="C7998" t="s">
        <v>2165</v>
      </c>
      <c r="D7998" t="str">
        <f t="shared" si="94"/>
        <v>VALUES (11036,N'DRACD',8,'4/20/1998','5/18/1998','4/22/1998',3,149.47,N'Drachenblut Delikatessen',N'Walserweg 21',N'Aachen',NULL,N'52066',N'Germany')INSERT INTO "Orders"ShippedDate,"ShipVia","Freight","ShipName","ShipAddress",</v>
      </c>
      <c r="E7998" t="s">
        <v>5981</v>
      </c>
    </row>
    <row r="7999" spans="1:5" hidden="1" x14ac:dyDescent="0.25">
      <c r="A7999" t="s">
        <v>2161</v>
      </c>
      <c r="B7999" t="s">
        <v>3128</v>
      </c>
      <c r="D7999" t="str">
        <f t="shared" si="94"/>
        <v>VALUES (11036,N'DRACD',8,'4/20/1998','5/18/1998','4/22/1998',3,149.47,NULL,N'52066',N'Germany')("OrderID","CustomerID","EmployeeID","OrderDate","RequiredDate",ShippedDate,"ShipVia","Freight","ShipName","ShipAddress",ShipCity,"ShipRegion","ShipPostalCode","ShipCountry")</v>
      </c>
      <c r="E7999" t="s">
        <v>5982</v>
      </c>
    </row>
    <row r="8000" spans="1:5" hidden="1" x14ac:dyDescent="0.25">
      <c r="A8000" t="s">
        <v>2161</v>
      </c>
      <c r="C8000" t="s">
        <v>2394</v>
      </c>
      <c r="D8000" t="str">
        <f t="shared" si="94"/>
        <v>ShipCity,"ShipRegion","ShipPostalCode","ShipCountry")</v>
      </c>
      <c r="E8000" t="s">
        <v>2165</v>
      </c>
    </row>
    <row r="8001" spans="1:5" hidden="1" x14ac:dyDescent="0.25">
      <c r="A8001" t="s">
        <v>2161</v>
      </c>
      <c r="C8001" t="s">
        <v>2395</v>
      </c>
      <c r="D8001" t="str">
        <f t="shared" si="94"/>
        <v>INSERT INTO "Orders"ShippedDate,"ShipVia","Freight","ShipName","ShipAddress",N'Godos Cocina Típica',N'C/ Romero, 33',N'Sevilla',</v>
      </c>
      <c r="E8001" t="s">
        <v>3678</v>
      </c>
    </row>
    <row r="8002" spans="1:5" x14ac:dyDescent="0.25">
      <c r="A8002" t="s">
        <v>2161</v>
      </c>
      <c r="B8002" t="s">
        <v>2162</v>
      </c>
      <c r="D8002" t="str">
        <f t="shared" si="94"/>
        <v>INSERT INTO "Orders"("OrderID","CustomerID","EmployeeID","OrderDate","RequiredDate",ShippedDate,"ShipVia","Freight","ShipName","ShipAddress",ShipCity,"ShipRegion","ShipPostalCode","ShipCountry")VALUES (11037,N'GODOS',7,'4/21/1998','5/19/1998','4/27/1998',1,3.20,N'Godos Cocina Típica',N'C/ Romero, 33',N'Sevilla',NULL,N'41101',N'Spain')</v>
      </c>
      <c r="E8002" t="s">
        <v>5983</v>
      </c>
    </row>
    <row r="8003" spans="1:5" hidden="1" x14ac:dyDescent="0.25">
      <c r="A8003" t="s">
        <v>2161</v>
      </c>
      <c r="B8003" t="s">
        <v>2163</v>
      </c>
      <c r="D8003" t="str">
        <f t="shared" si="94"/>
        <v>("OrderID","CustomerID","EmployeeID","OrderDate","RequiredDate",ShipCity,"ShipRegion","ShipPostalCode","ShipCountry")NULL,N'41101',N'Spain')</v>
      </c>
      <c r="E8003" t="s">
        <v>3680</v>
      </c>
    </row>
    <row r="8004" spans="1:5" hidden="1" x14ac:dyDescent="0.25">
      <c r="A8004" t="s">
        <v>2161</v>
      </c>
      <c r="C8004" t="s">
        <v>2164</v>
      </c>
      <c r="D8004" t="str">
        <f t="shared" si="94"/>
        <v>N'Godos Cocina Típica',N'C/ Romero, 33',N'Sevilla',</v>
      </c>
      <c r="E8004" t="s">
        <v>2293</v>
      </c>
    </row>
    <row r="8005" spans="1:5" hidden="1" x14ac:dyDescent="0.25">
      <c r="A8005" t="s">
        <v>2161</v>
      </c>
      <c r="C8005" t="s">
        <v>2165</v>
      </c>
      <c r="D8005" t="str">
        <f t="shared" si="94"/>
        <v>VALUES (11037,N'GODOS',7,'4/21/1998','5/19/1998','4/27/1998',1,3.20,N'Godos Cocina Típica',N'C/ Romero, 33',N'Sevilla',NULL,N'41101',N'Spain')INSERT INTO "Orders"ShippedDate,"ShipVia","Freight","ShipName","ShipAddress",</v>
      </c>
      <c r="E8005" t="s">
        <v>5984</v>
      </c>
    </row>
    <row r="8006" spans="1:5" hidden="1" x14ac:dyDescent="0.25">
      <c r="A8006" t="s">
        <v>2161</v>
      </c>
      <c r="B8006" t="s">
        <v>3129</v>
      </c>
      <c r="D8006" t="str">
        <f t="shared" si="94"/>
        <v>VALUES (11037,N'GODOS',7,'4/21/1998','5/19/1998','4/27/1998',1,3.20,NULL,N'41101',N'Spain')("OrderID","CustomerID","EmployeeID","OrderDate","RequiredDate",ShippedDate,"ShipVia","Freight","ShipName","ShipAddress",ShipCity,"ShipRegion","ShipPostalCode","ShipCountry")</v>
      </c>
      <c r="E8006" t="s">
        <v>5985</v>
      </c>
    </row>
    <row r="8007" spans="1:5" hidden="1" x14ac:dyDescent="0.25">
      <c r="A8007" t="s">
        <v>2161</v>
      </c>
      <c r="C8007" t="s">
        <v>2293</v>
      </c>
      <c r="D8007" t="str">
        <f t="shared" si="94"/>
        <v>ShipCity,"ShipRegion","ShipPostalCode","ShipCountry")</v>
      </c>
      <c r="E8007" t="s">
        <v>2165</v>
      </c>
    </row>
    <row r="8008" spans="1:5" hidden="1" x14ac:dyDescent="0.25">
      <c r="A8008" t="s">
        <v>2161</v>
      </c>
      <c r="C8008" t="s">
        <v>2294</v>
      </c>
      <c r="D8008" t="str">
        <f t="shared" si="94"/>
        <v>INSERT INTO "Orders"ShippedDate,"ShipVia","Freight","ShipName","ShipAddress",N'Suprêmes délices',N'Boulevard Tirou, 255',N'Charleroi',</v>
      </c>
      <c r="E8008" t="s">
        <v>3460</v>
      </c>
    </row>
    <row r="8009" spans="1:5" x14ac:dyDescent="0.25">
      <c r="A8009" t="s">
        <v>2161</v>
      </c>
      <c r="B8009" t="s">
        <v>2162</v>
      </c>
      <c r="D8009" t="str">
        <f t="shared" si="94"/>
        <v>INSERT INTO "Orders"("OrderID","CustomerID","EmployeeID","OrderDate","RequiredDate",ShippedDate,"ShipVia","Freight","ShipName","ShipAddress",ShipCity,"ShipRegion","ShipPostalCode","ShipCountry")VALUES (11038,N'SUPRD',1,'4/21/1998','5/19/1998','4/30/1998',2,29.59,N'Suprêmes délices',N'Boulevard Tirou, 255',N'Charleroi',NULL,N'B-6000',N'Belgium')</v>
      </c>
      <c r="E8009" t="s">
        <v>5986</v>
      </c>
    </row>
    <row r="8010" spans="1:5" hidden="1" x14ac:dyDescent="0.25">
      <c r="A8010" t="s">
        <v>2161</v>
      </c>
      <c r="B8010" t="s">
        <v>2163</v>
      </c>
      <c r="D8010" t="str">
        <f t="shared" si="94"/>
        <v>("OrderID","CustomerID","EmployeeID","OrderDate","RequiredDate",ShipCity,"ShipRegion","ShipPostalCode","ShipCountry")NULL,N'B-6000',N'Belgium')</v>
      </c>
      <c r="E8010" t="s">
        <v>3462</v>
      </c>
    </row>
    <row r="8011" spans="1:5" hidden="1" x14ac:dyDescent="0.25">
      <c r="A8011" t="s">
        <v>2161</v>
      </c>
      <c r="C8011" t="s">
        <v>2164</v>
      </c>
      <c r="D8011" t="str">
        <f t="shared" si="94"/>
        <v>N'Suprêmes délices',N'Boulevard Tirou, 255',N'Charleroi',</v>
      </c>
      <c r="E8011" t="s">
        <v>2178</v>
      </c>
    </row>
    <row r="8012" spans="1:5" hidden="1" x14ac:dyDescent="0.25">
      <c r="A8012" t="s">
        <v>2161</v>
      </c>
      <c r="C8012" t="s">
        <v>2165</v>
      </c>
      <c r="D8012" t="str">
        <f t="shared" si="94"/>
        <v>VALUES (11038,N'SUPRD',1,'4/21/1998','5/19/1998','4/30/1998',2,29.59,N'Suprêmes délices',N'Boulevard Tirou, 255',N'Charleroi',NULL,N'B-6000',N'Belgium')INSERT INTO "Orders"ShippedDate,"ShipVia","Freight","ShipName","ShipAddress",</v>
      </c>
      <c r="E8012" t="s">
        <v>5987</v>
      </c>
    </row>
    <row r="8013" spans="1:5" hidden="1" x14ac:dyDescent="0.25">
      <c r="A8013" t="s">
        <v>2161</v>
      </c>
      <c r="B8013" t="s">
        <v>3130</v>
      </c>
      <c r="D8013" t="str">
        <f t="shared" si="94"/>
        <v>VALUES (11038,N'SUPRD',1,'4/21/1998','5/19/1998','4/30/1998',2,29.59,NULL,N'B-6000',N'Belgium')("OrderID","CustomerID","EmployeeID","OrderDate","RequiredDate",ShippedDate,"ShipVia","Freight","ShipName","ShipAddress",ShipCity,"ShipRegion","ShipPostalCode","ShipCountry")</v>
      </c>
      <c r="E8013" t="s">
        <v>5988</v>
      </c>
    </row>
    <row r="8014" spans="1:5" hidden="1" x14ac:dyDescent="0.25">
      <c r="A8014" t="s">
        <v>2161</v>
      </c>
      <c r="C8014" t="s">
        <v>2178</v>
      </c>
      <c r="D8014" t="str">
        <f t="shared" si="94"/>
        <v>ShipCity,"ShipRegion","ShipPostalCode","ShipCountry")</v>
      </c>
      <c r="E8014" t="s">
        <v>2165</v>
      </c>
    </row>
    <row r="8015" spans="1:5" hidden="1" x14ac:dyDescent="0.25">
      <c r="A8015" t="s">
        <v>2161</v>
      </c>
      <c r="C8015" t="s">
        <v>2179</v>
      </c>
      <c r="D8015" t="str">
        <f t="shared" si="94"/>
        <v>INSERT INTO "Orders"ShippedDate,"ShipVia","Freight","ShipName","ShipAddress",N'LINO-Delicateses',N'Ave. 5 de Mayo Porlamar',N'I. de Margarita',</v>
      </c>
      <c r="E8015" t="s">
        <v>4045</v>
      </c>
    </row>
    <row r="8016" spans="1:5" x14ac:dyDescent="0.25">
      <c r="A8016" t="s">
        <v>2161</v>
      </c>
      <c r="B8016" t="s">
        <v>2162</v>
      </c>
      <c r="D8016" t="str">
        <f t="shared" si="94"/>
        <v>INSERT INTO "Orders"("OrderID","CustomerID","EmployeeID","OrderDate","RequiredDate",ShippedDate,"ShipVia","Freight","ShipName","ShipAddress",ShipCity,"ShipRegion","ShipPostalCode","ShipCountry")VALUES (11039,N'LINOD',1,'4/21/1998','5/19/1998',NULL,2,65.00,N'LINO-Delicateses',N'Ave. 5 de Mayo Porlamar',N'I. de Margarita',N'Nueva Esparta',N'4980',N'Venezuela')</v>
      </c>
      <c r="E8016" t="s">
        <v>5989</v>
      </c>
    </row>
    <row r="8017" spans="1:5" hidden="1" x14ac:dyDescent="0.25">
      <c r="A8017" t="s">
        <v>2161</v>
      </c>
      <c r="B8017" t="s">
        <v>2163</v>
      </c>
      <c r="D8017" t="str">
        <f t="shared" si="94"/>
        <v>("OrderID","CustomerID","EmployeeID","OrderDate","RequiredDate",ShipCity,"ShipRegion","ShipPostalCode","ShipCountry")N'Nueva Esparta',N'4980',N'Venezuela')</v>
      </c>
      <c r="E8017" t="s">
        <v>4047</v>
      </c>
    </row>
    <row r="8018" spans="1:5" hidden="1" x14ac:dyDescent="0.25">
      <c r="A8018" t="s">
        <v>2161</v>
      </c>
      <c r="C8018" t="s">
        <v>2164</v>
      </c>
      <c r="D8018" t="str">
        <f t="shared" si="94"/>
        <v>N'LINO-Delicateses',N'Ave. 5 de Mayo Porlamar',N'I. de Margarita',</v>
      </c>
      <c r="E8018" t="s">
        <v>2456</v>
      </c>
    </row>
    <row r="8019" spans="1:5" hidden="1" x14ac:dyDescent="0.25">
      <c r="A8019" t="s">
        <v>2161</v>
      </c>
      <c r="C8019" t="s">
        <v>2165</v>
      </c>
      <c r="D8019" t="str">
        <f t="shared" si="94"/>
        <v>VALUES (11039,N'LINOD',1,'4/21/1998','5/19/1998',NULL,2,65.00,N'LINO-Delicateses',N'Ave. 5 de Mayo Porlamar',N'I. de Margarita',N'Nueva Esparta',N'4980',N'Venezuela')INSERT INTO "Orders"ShippedDate,"ShipVia","Freight","ShipName","ShipAddress",</v>
      </c>
      <c r="E8019" t="s">
        <v>5990</v>
      </c>
    </row>
    <row r="8020" spans="1:5" hidden="1" x14ac:dyDescent="0.25">
      <c r="A8020" t="s">
        <v>2161</v>
      </c>
      <c r="B8020" t="s">
        <v>3131</v>
      </c>
      <c r="D8020" t="str">
        <f t="shared" si="94"/>
        <v>VALUES (11039,N'LINOD',1,'4/21/1998','5/19/1998',NULL,2,65.00,N'Nueva Esparta',N'4980',N'Venezuela')("OrderID","CustomerID","EmployeeID","OrderDate","RequiredDate",ShippedDate,"ShipVia","Freight","ShipName","ShipAddress",ShipCity,"ShipRegion","ShipPostalCode","ShipCountry")</v>
      </c>
      <c r="E8020" t="s">
        <v>5991</v>
      </c>
    </row>
    <row r="8021" spans="1:5" hidden="1" x14ac:dyDescent="0.25">
      <c r="A8021" t="s">
        <v>2161</v>
      </c>
      <c r="C8021" t="s">
        <v>2456</v>
      </c>
      <c r="D8021" t="str">
        <f t="shared" si="94"/>
        <v>ShipCity,"ShipRegion","ShipPostalCode","ShipCountry")</v>
      </c>
      <c r="E8021" t="s">
        <v>2165</v>
      </c>
    </row>
    <row r="8022" spans="1:5" hidden="1" x14ac:dyDescent="0.25">
      <c r="A8022" t="s">
        <v>2161</v>
      </c>
      <c r="C8022" t="s">
        <v>2457</v>
      </c>
      <c r="D8022" t="str">
        <f t="shared" si="94"/>
        <v>INSERT INTO "Orders"ShippedDate,"ShipVia","Freight","ShipName","ShipAddress",N'Great Lakes Food Market',N'2732 Baker Blvd.',N'Eugene',</v>
      </c>
      <c r="E8022" t="s">
        <v>4436</v>
      </c>
    </row>
    <row r="8023" spans="1:5" x14ac:dyDescent="0.25">
      <c r="A8023" t="s">
        <v>2161</v>
      </c>
      <c r="B8023" t="s">
        <v>2162</v>
      </c>
      <c r="D8023" t="str">
        <f t="shared" si="94"/>
        <v>INSERT INTO "Orders"("OrderID","CustomerID","EmployeeID","OrderDate","RequiredDate",ShippedDate,"ShipVia","Freight","ShipName","ShipAddress",ShipCity,"ShipRegion","ShipPostalCode","ShipCountry")VALUES (11040,N'GREAL',4,'4/22/1998','5/20/1998',NULL,3,18.84,N'Great Lakes Food Market',N'2732 Baker Blvd.',N'Eugene',N'OR',N'97403',N'USA')</v>
      </c>
      <c r="E8023" t="s">
        <v>5992</v>
      </c>
    </row>
    <row r="8024" spans="1:5" hidden="1" x14ac:dyDescent="0.25">
      <c r="A8024" t="s">
        <v>2161</v>
      </c>
      <c r="B8024" t="s">
        <v>2163</v>
      </c>
      <c r="D8024" t="str">
        <f t="shared" si="94"/>
        <v>("OrderID","CustomerID","EmployeeID","OrderDate","RequiredDate",ShipCity,"ShipRegion","ShipPostalCode","ShipCountry")N'OR',N'97403',N'USA')</v>
      </c>
      <c r="E8024" t="s">
        <v>4438</v>
      </c>
    </row>
    <row r="8025" spans="1:5" hidden="1" x14ac:dyDescent="0.25">
      <c r="A8025" t="s">
        <v>2161</v>
      </c>
      <c r="C8025" t="s">
        <v>2164</v>
      </c>
      <c r="D8025" t="str">
        <f t="shared" si="94"/>
        <v>N'Great Lakes Food Market',N'2732 Baker Blvd.',N'Eugene',</v>
      </c>
      <c r="E8025" t="s">
        <v>2601</v>
      </c>
    </row>
    <row r="8026" spans="1:5" hidden="1" x14ac:dyDescent="0.25">
      <c r="A8026" t="s">
        <v>2161</v>
      </c>
      <c r="C8026" t="s">
        <v>2165</v>
      </c>
      <c r="D8026" t="str">
        <f t="shared" si="94"/>
        <v>VALUES (11040,N'GREAL',4,'4/22/1998','5/20/1998',NULL,3,18.84,N'Great Lakes Food Market',N'2732 Baker Blvd.',N'Eugene',N'OR',N'97403',N'USA')INSERT INTO "Orders"ShippedDate,"ShipVia","Freight","ShipName","ShipAddress",</v>
      </c>
      <c r="E8026" t="s">
        <v>5993</v>
      </c>
    </row>
    <row r="8027" spans="1:5" hidden="1" x14ac:dyDescent="0.25">
      <c r="A8027" t="s">
        <v>2161</v>
      </c>
      <c r="B8027" t="s">
        <v>3132</v>
      </c>
      <c r="D8027" t="str">
        <f t="shared" si="94"/>
        <v>VALUES (11040,N'GREAL',4,'4/22/1998','5/20/1998',NULL,3,18.84,N'OR',N'97403',N'USA')("OrderID","CustomerID","EmployeeID","OrderDate","RequiredDate",ShippedDate,"ShipVia","Freight","ShipName","ShipAddress",ShipCity,"ShipRegion","ShipPostalCode","ShipCountry")</v>
      </c>
      <c r="E8027" t="s">
        <v>5994</v>
      </c>
    </row>
    <row r="8028" spans="1:5" hidden="1" x14ac:dyDescent="0.25">
      <c r="A8028" t="s">
        <v>2161</v>
      </c>
      <c r="C8028" t="s">
        <v>2601</v>
      </c>
      <c r="D8028" t="str">
        <f t="shared" si="94"/>
        <v>ShipCity,"ShipRegion","ShipPostalCode","ShipCountry")</v>
      </c>
      <c r="E8028" t="s">
        <v>2165</v>
      </c>
    </row>
    <row r="8029" spans="1:5" hidden="1" x14ac:dyDescent="0.25">
      <c r="A8029" t="s">
        <v>2161</v>
      </c>
      <c r="C8029" t="s">
        <v>2602</v>
      </c>
      <c r="D8029" t="str">
        <f t="shared" si="94"/>
        <v>INSERT INTO "Orders"ShippedDate,"ShipVia","Freight","ShipName","ShipAddress",N'Chop-suey Chinese',N'Hauptstr. 31',N'Bern',</v>
      </c>
      <c r="E8029" t="s">
        <v>3468</v>
      </c>
    </row>
    <row r="8030" spans="1:5" x14ac:dyDescent="0.25">
      <c r="A8030" t="s">
        <v>2161</v>
      </c>
      <c r="B8030" t="s">
        <v>2162</v>
      </c>
      <c r="D8030" t="str">
        <f t="shared" si="94"/>
        <v>INSERT INTO "Orders"("OrderID","CustomerID","EmployeeID","OrderDate","RequiredDate",ShippedDate,"ShipVia","Freight","ShipName","ShipAddress",ShipCity,"ShipRegion","ShipPostalCode","ShipCountry")VALUES (11041,N'CHOPS',3,'4/22/1998','5/20/1998','4/28/1998',2,48.22,N'Chop-suey Chinese',N'Hauptstr. 31',N'Bern',NULL,N'3012',N'Switzerland')</v>
      </c>
      <c r="E8030" t="s">
        <v>5995</v>
      </c>
    </row>
    <row r="8031" spans="1:5" hidden="1" x14ac:dyDescent="0.25">
      <c r="A8031" t="s">
        <v>2161</v>
      </c>
      <c r="B8031" t="s">
        <v>2163</v>
      </c>
      <c r="D8031" t="str">
        <f t="shared" si="94"/>
        <v>("OrderID","CustomerID","EmployeeID","OrderDate","RequiredDate",ShipCity,"ShipRegion","ShipPostalCode","ShipCountry")NULL,N'3012',N'Switzerland')</v>
      </c>
      <c r="E8031" t="s">
        <v>3470</v>
      </c>
    </row>
    <row r="8032" spans="1:5" hidden="1" x14ac:dyDescent="0.25">
      <c r="A8032" t="s">
        <v>2161</v>
      </c>
      <c r="C8032" t="s">
        <v>2164</v>
      </c>
      <c r="D8032" t="str">
        <f t="shared" si="94"/>
        <v>N'Chop-suey Chinese',N'Hauptstr. 31',N'Bern',</v>
      </c>
      <c r="E8032" t="s">
        <v>2182</v>
      </c>
    </row>
    <row r="8033" spans="1:5" hidden="1" x14ac:dyDescent="0.25">
      <c r="A8033" t="s">
        <v>2161</v>
      </c>
      <c r="C8033" t="s">
        <v>2165</v>
      </c>
      <c r="D8033" t="str">
        <f t="shared" si="94"/>
        <v>VALUES (11041,N'CHOPS',3,'4/22/1998','5/20/1998','4/28/1998',2,48.22,N'Chop-suey Chinese',N'Hauptstr. 31',N'Bern',NULL,N'3012',N'Switzerland')INSERT INTO "Orders"ShippedDate,"ShipVia","Freight","ShipName","ShipAddress",</v>
      </c>
      <c r="E8033" t="s">
        <v>5996</v>
      </c>
    </row>
    <row r="8034" spans="1:5" hidden="1" x14ac:dyDescent="0.25">
      <c r="A8034" t="s">
        <v>2161</v>
      </c>
      <c r="B8034" t="s">
        <v>3133</v>
      </c>
      <c r="D8034" t="str">
        <f t="shared" si="94"/>
        <v>VALUES (11041,N'CHOPS',3,'4/22/1998','5/20/1998','4/28/1998',2,48.22,NULL,N'3012',N'Switzerland')("OrderID","CustomerID","EmployeeID","OrderDate","RequiredDate",ShippedDate,"ShipVia","Freight","ShipName","ShipAddress",ShipCity,"ShipRegion","ShipPostalCode","ShipCountry")</v>
      </c>
      <c r="E8034" t="s">
        <v>5997</v>
      </c>
    </row>
    <row r="8035" spans="1:5" hidden="1" x14ac:dyDescent="0.25">
      <c r="A8035" t="s">
        <v>2161</v>
      </c>
      <c r="C8035" t="s">
        <v>2182</v>
      </c>
      <c r="D8035" t="str">
        <f t="shared" si="94"/>
        <v>ShipCity,"ShipRegion","ShipPostalCode","ShipCountry")</v>
      </c>
      <c r="E8035" t="s">
        <v>2165</v>
      </c>
    </row>
    <row r="8036" spans="1:5" hidden="1" x14ac:dyDescent="0.25">
      <c r="A8036" t="s">
        <v>2161</v>
      </c>
      <c r="C8036" t="s">
        <v>2183</v>
      </c>
      <c r="D8036" t="str">
        <f t="shared" si="94"/>
        <v>INSERT INTO "Orders"ShippedDate,"ShipVia","Freight","ShipName","ShipAddress",N'Comércio Mineiro',N'Av. dos Lusíadas, 23',N'Sao Paulo',</v>
      </c>
      <c r="E8036" t="s">
        <v>3631</v>
      </c>
    </row>
    <row r="8037" spans="1:5" x14ac:dyDescent="0.25">
      <c r="A8037" t="s">
        <v>2161</v>
      </c>
      <c r="B8037" t="s">
        <v>2162</v>
      </c>
      <c r="D8037" t="str">
        <f t="shared" si="94"/>
        <v>INSERT INTO "Orders"("OrderID","CustomerID","EmployeeID","OrderDate","RequiredDate",ShippedDate,"ShipVia","Freight","ShipName","ShipAddress",ShipCity,"ShipRegion","ShipPostalCode","ShipCountry")VALUES (11042,N'COMMI',2,'4/22/1998','5/6/1998','5/1/1998',1,29.99,N'Comércio Mineiro',N'Av. dos Lusíadas, 23',N'Sao Paulo',N'SP',N'05432-043',N'Brazil')</v>
      </c>
      <c r="E8037" t="s">
        <v>5998</v>
      </c>
    </row>
    <row r="8038" spans="1:5" hidden="1" x14ac:dyDescent="0.25">
      <c r="A8038" t="s">
        <v>2161</v>
      </c>
      <c r="B8038" t="s">
        <v>2163</v>
      </c>
      <c r="D8038" t="str">
        <f t="shared" si="94"/>
        <v>("OrderID","CustomerID","EmployeeID","OrderDate","RequiredDate",ShipCity,"ShipRegion","ShipPostalCode","ShipCountry")N'SP',N'05432-043',N'Brazil')</v>
      </c>
      <c r="E8038" t="s">
        <v>3633</v>
      </c>
    </row>
    <row r="8039" spans="1:5" hidden="1" x14ac:dyDescent="0.25">
      <c r="A8039" t="s">
        <v>2161</v>
      </c>
      <c r="C8039" t="s">
        <v>2164</v>
      </c>
      <c r="D8039" t="str">
        <f t="shared" si="94"/>
        <v>N'Comércio Mineiro',N'Av. dos Lusíadas, 23',N'Sao Paulo',</v>
      </c>
      <c r="E8039" t="s">
        <v>2272</v>
      </c>
    </row>
    <row r="8040" spans="1:5" hidden="1" x14ac:dyDescent="0.25">
      <c r="A8040" t="s">
        <v>2161</v>
      </c>
      <c r="C8040" t="s">
        <v>2165</v>
      </c>
      <c r="D8040" t="str">
        <f t="shared" si="94"/>
        <v>VALUES (11042,N'COMMI',2,'4/22/1998','5/6/1998','5/1/1998',1,29.99,N'Comércio Mineiro',N'Av. dos Lusíadas, 23',N'Sao Paulo',N'SP',N'05432-043',N'Brazil')INSERT INTO "Orders"ShippedDate,"ShipVia","Freight","ShipName","ShipAddress",</v>
      </c>
      <c r="E8040" t="s">
        <v>5999</v>
      </c>
    </row>
    <row r="8041" spans="1:5" hidden="1" x14ac:dyDescent="0.25">
      <c r="A8041" t="s">
        <v>2161</v>
      </c>
      <c r="B8041" t="s">
        <v>3134</v>
      </c>
      <c r="D8041" t="str">
        <f t="shared" si="94"/>
        <v>VALUES (11042,N'COMMI',2,'4/22/1998','5/6/1998','5/1/1998',1,29.99,N'SP',N'05432-043',N'Brazil')("OrderID","CustomerID","EmployeeID","OrderDate","RequiredDate",ShippedDate,"ShipVia","Freight","ShipName","ShipAddress",ShipCity,"ShipRegion","ShipPostalCode","ShipCountry")</v>
      </c>
      <c r="E8041" t="s">
        <v>6000</v>
      </c>
    </row>
    <row r="8042" spans="1:5" hidden="1" x14ac:dyDescent="0.25">
      <c r="A8042" t="s">
        <v>2161</v>
      </c>
      <c r="C8042" t="s">
        <v>2272</v>
      </c>
      <c r="D8042" t="str">
        <f t="shared" si="94"/>
        <v>ShipCity,"ShipRegion","ShipPostalCode","ShipCountry")</v>
      </c>
      <c r="E8042" t="s">
        <v>2165</v>
      </c>
    </row>
    <row r="8043" spans="1:5" hidden="1" x14ac:dyDescent="0.25">
      <c r="A8043" t="s">
        <v>2161</v>
      </c>
      <c r="C8043" t="s">
        <v>2273</v>
      </c>
      <c r="D8043" t="str">
        <f t="shared" si="94"/>
        <v>INSERT INTO "Orders"ShippedDate,"ShipVia","Freight","ShipName","ShipAddress",N'Spécialités du monde',N'25, rue Lauriston',N'Paris',</v>
      </c>
      <c r="E8043" t="s">
        <v>5082</v>
      </c>
    </row>
    <row r="8044" spans="1:5" x14ac:dyDescent="0.25">
      <c r="A8044" t="s">
        <v>2161</v>
      </c>
      <c r="B8044" t="s">
        <v>2162</v>
      </c>
      <c r="D8044" t="str">
        <f t="shared" si="94"/>
        <v>INSERT INTO "Orders"("OrderID","CustomerID","EmployeeID","OrderDate","RequiredDate",ShippedDate,"ShipVia","Freight","ShipName","ShipAddress",ShipCity,"ShipRegion","ShipPostalCode","ShipCountry")VALUES (11043,N'SPECD',5,'4/22/1998','5/20/1998','4/29/1998',2,8.80,N'Spécialités du monde',N'25, rue Lauriston',N'Paris',NULL,N'75016',N'France')</v>
      </c>
      <c r="E8044" t="s">
        <v>6001</v>
      </c>
    </row>
    <row r="8045" spans="1:5" hidden="1" x14ac:dyDescent="0.25">
      <c r="A8045" t="s">
        <v>2161</v>
      </c>
      <c r="B8045" t="s">
        <v>2163</v>
      </c>
      <c r="D8045" t="str">
        <f t="shared" si="94"/>
        <v>("OrderID","CustomerID","EmployeeID","OrderDate","RequiredDate",ShipCity,"ShipRegion","ShipPostalCode","ShipCountry")NULL,N'75016',N'France')</v>
      </c>
      <c r="E8045" t="s">
        <v>5084</v>
      </c>
    </row>
    <row r="8046" spans="1:5" hidden="1" x14ac:dyDescent="0.25">
      <c r="A8046" t="s">
        <v>2161</v>
      </c>
      <c r="C8046" t="s">
        <v>2164</v>
      </c>
      <c r="D8046" t="str">
        <f t="shared" si="94"/>
        <v>N'Spécialités du monde',N'25, rue Lauriston',N'Paris',</v>
      </c>
      <c r="E8046" t="s">
        <v>2827</v>
      </c>
    </row>
    <row r="8047" spans="1:5" hidden="1" x14ac:dyDescent="0.25">
      <c r="A8047" t="s">
        <v>2161</v>
      </c>
      <c r="C8047" t="s">
        <v>2165</v>
      </c>
      <c r="D8047" t="str">
        <f t="shared" si="94"/>
        <v>VALUES (11043,N'SPECD',5,'4/22/1998','5/20/1998','4/29/1998',2,8.80,N'Spécialités du monde',N'25, rue Lauriston',N'Paris',NULL,N'75016',N'France')INSERT INTO "Orders"ShippedDate,"ShipVia","Freight","ShipName","ShipAddress",</v>
      </c>
      <c r="E8047" t="s">
        <v>6002</v>
      </c>
    </row>
    <row r="8048" spans="1:5" hidden="1" x14ac:dyDescent="0.25">
      <c r="A8048" t="s">
        <v>2161</v>
      </c>
      <c r="B8048" t="s">
        <v>3135</v>
      </c>
      <c r="D8048" t="str">
        <f t="shared" ref="D8048:D8111" si="95">B8048&amp;B8049&amp;C8050&amp;C8051&amp;B8052&amp;C8053&amp;C8054</f>
        <v>VALUES (11043,N'SPECD',5,'4/22/1998','5/20/1998','4/29/1998',2,8.80,NULL,N'75016',N'France')("OrderID","CustomerID","EmployeeID","OrderDate","RequiredDate",ShippedDate,"ShipVia","Freight","ShipName","ShipAddress",ShipCity,"ShipRegion","ShipPostalCode","ShipCountry")</v>
      </c>
      <c r="E8048" t="s">
        <v>6003</v>
      </c>
    </row>
    <row r="8049" spans="1:5" hidden="1" x14ac:dyDescent="0.25">
      <c r="A8049" t="s">
        <v>2161</v>
      </c>
      <c r="C8049" t="s">
        <v>2827</v>
      </c>
      <c r="D8049" t="str">
        <f t="shared" si="95"/>
        <v>ShipCity,"ShipRegion","ShipPostalCode","ShipCountry")</v>
      </c>
      <c r="E8049" t="s">
        <v>2165</v>
      </c>
    </row>
    <row r="8050" spans="1:5" hidden="1" x14ac:dyDescent="0.25">
      <c r="A8050" t="s">
        <v>2161</v>
      </c>
      <c r="C8050" t="s">
        <v>2828</v>
      </c>
      <c r="D8050" t="str">
        <f t="shared" si="95"/>
        <v>INSERT INTO "Orders"ShippedDate,"ShipVia","Freight","ShipName","ShipAddress",N'Wolski Zajazd',N'ul. Filtrowa 68',N'Warszawa',</v>
      </c>
      <c r="E8050" t="s">
        <v>3944</v>
      </c>
    </row>
    <row r="8051" spans="1:5" x14ac:dyDescent="0.25">
      <c r="A8051" t="s">
        <v>2161</v>
      </c>
      <c r="B8051" t="s">
        <v>2162</v>
      </c>
      <c r="D8051" t="str">
        <f t="shared" si="95"/>
        <v>INSERT INTO "Orders"("OrderID","CustomerID","EmployeeID","OrderDate","RequiredDate",ShippedDate,"ShipVia","Freight","ShipName","ShipAddress",ShipCity,"ShipRegion","ShipPostalCode","ShipCountry")VALUES (11044,N'WOLZA',4,'4/23/1998','5/21/1998','5/1/1998',1,8.72,N'Wolski Zajazd',N'ul. Filtrowa 68',N'Warszawa',NULL,N'01-012',N'Poland')</v>
      </c>
      <c r="E8051" t="s">
        <v>6004</v>
      </c>
    </row>
    <row r="8052" spans="1:5" hidden="1" x14ac:dyDescent="0.25">
      <c r="A8052" t="s">
        <v>2161</v>
      </c>
      <c r="B8052" t="s">
        <v>2163</v>
      </c>
      <c r="D8052" t="str">
        <f t="shared" si="95"/>
        <v>("OrderID","CustomerID","EmployeeID","OrderDate","RequiredDate",ShipCity,"ShipRegion","ShipPostalCode","ShipCountry")NULL,N'01-012',N'Poland')</v>
      </c>
      <c r="E8052" t="s">
        <v>3946</v>
      </c>
    </row>
    <row r="8053" spans="1:5" hidden="1" x14ac:dyDescent="0.25">
      <c r="A8053" t="s">
        <v>2161</v>
      </c>
      <c r="C8053" t="s">
        <v>2164</v>
      </c>
      <c r="D8053" t="str">
        <f t="shared" si="95"/>
        <v>N'Wolski Zajazd',N'ul. Filtrowa 68',N'Warszawa',</v>
      </c>
      <c r="E8053" t="s">
        <v>2417</v>
      </c>
    </row>
    <row r="8054" spans="1:5" hidden="1" x14ac:dyDescent="0.25">
      <c r="A8054" t="s">
        <v>2161</v>
      </c>
      <c r="C8054" t="s">
        <v>2165</v>
      </c>
      <c r="D8054" t="str">
        <f t="shared" si="95"/>
        <v>VALUES (11044,N'WOLZA',4,'4/23/1998','5/21/1998','5/1/1998',1,8.72,N'Wolski Zajazd',N'ul. Filtrowa 68',N'Warszawa',NULL,N'01-012',N'Poland')INSERT INTO "Orders"ShippedDate,"ShipVia","Freight","ShipName","ShipAddress",</v>
      </c>
      <c r="E8054" t="s">
        <v>6005</v>
      </c>
    </row>
    <row r="8055" spans="1:5" hidden="1" x14ac:dyDescent="0.25">
      <c r="A8055" t="s">
        <v>2161</v>
      </c>
      <c r="B8055" t="s">
        <v>3136</v>
      </c>
      <c r="D8055" t="str">
        <f t="shared" si="95"/>
        <v>VALUES (11044,N'WOLZA',4,'4/23/1998','5/21/1998','5/1/1998',1,8.72,NULL,N'01-012',N'Poland')("OrderID","CustomerID","EmployeeID","OrderDate","RequiredDate",ShippedDate,"ShipVia","Freight","ShipName","ShipAddress",ShipCity,"ShipRegion","ShipPostalCode","ShipCountry")</v>
      </c>
      <c r="E8055" t="s">
        <v>6006</v>
      </c>
    </row>
    <row r="8056" spans="1:5" hidden="1" x14ac:dyDescent="0.25">
      <c r="A8056" t="s">
        <v>2161</v>
      </c>
      <c r="C8056" t="s">
        <v>2417</v>
      </c>
      <c r="D8056" t="str">
        <f t="shared" si="95"/>
        <v>ShipCity,"ShipRegion","ShipPostalCode","ShipCountry")</v>
      </c>
      <c r="E8056" t="s">
        <v>2165</v>
      </c>
    </row>
    <row r="8057" spans="1:5" hidden="1" x14ac:dyDescent="0.25">
      <c r="A8057" t="s">
        <v>2161</v>
      </c>
      <c r="C8057" t="s">
        <v>2418</v>
      </c>
      <c r="D8057" t="str">
        <f t="shared" si="95"/>
        <v>INSERT INTO "Orders"ShippedDate,"ShipVia","Freight","ShipName","ShipAddress",N'Bottom-Dollar Markets',N'23 Tsawassen Blvd.',N'Tsawassen',</v>
      </c>
      <c r="E8057" t="s">
        <v>3995</v>
      </c>
    </row>
    <row r="8058" spans="1:5" x14ac:dyDescent="0.25">
      <c r="A8058" t="s">
        <v>2161</v>
      </c>
      <c r="B8058" t="s">
        <v>2162</v>
      </c>
      <c r="D8058" t="str">
        <f t="shared" si="95"/>
        <v>INSERT INTO "Orders"("OrderID","CustomerID","EmployeeID","OrderDate","RequiredDate",ShippedDate,"ShipVia","Freight","ShipName","ShipAddress",ShipCity,"ShipRegion","ShipPostalCode","ShipCountry")VALUES (11045,N'BOTTM',6,'4/23/1998','5/21/1998',NULL,2,70.58,N'Bottom-Dollar Markets',N'23 Tsawassen Blvd.',N'Tsawassen',N'BC',N'T2F 8M4',N'Canada')</v>
      </c>
      <c r="E8058" t="s">
        <v>6007</v>
      </c>
    </row>
    <row r="8059" spans="1:5" hidden="1" x14ac:dyDescent="0.25">
      <c r="A8059" t="s">
        <v>2161</v>
      </c>
      <c r="B8059" t="s">
        <v>2163</v>
      </c>
      <c r="D8059" t="str">
        <f t="shared" si="95"/>
        <v>("OrderID","CustomerID","EmployeeID","OrderDate","RequiredDate",ShipCity,"ShipRegion","ShipPostalCode","ShipCountry")N'BC',N'T2F 8M4',N'Canada')</v>
      </c>
      <c r="E8059" t="s">
        <v>3997</v>
      </c>
    </row>
    <row r="8060" spans="1:5" hidden="1" x14ac:dyDescent="0.25">
      <c r="A8060" t="s">
        <v>2161</v>
      </c>
      <c r="C8060" t="s">
        <v>2164</v>
      </c>
      <c r="D8060" t="str">
        <f t="shared" si="95"/>
        <v>N'Bottom-Dollar Markets',N'23 Tsawassen Blvd.',N'Tsawassen',</v>
      </c>
      <c r="E8060" t="s">
        <v>2438</v>
      </c>
    </row>
    <row r="8061" spans="1:5" hidden="1" x14ac:dyDescent="0.25">
      <c r="A8061" t="s">
        <v>2161</v>
      </c>
      <c r="C8061" t="s">
        <v>2165</v>
      </c>
      <c r="D8061" t="str">
        <f t="shared" si="95"/>
        <v>VALUES (11045,N'BOTTM',6,'4/23/1998','5/21/1998',NULL,2,70.58,N'Bottom-Dollar Markets',N'23 Tsawassen Blvd.',N'Tsawassen',N'BC',N'T2F 8M4',N'Canada')INSERT INTO "Orders"ShippedDate,"ShipVia","Freight","ShipName","ShipAddress",</v>
      </c>
      <c r="E8061" t="s">
        <v>6008</v>
      </c>
    </row>
    <row r="8062" spans="1:5" hidden="1" x14ac:dyDescent="0.25">
      <c r="A8062" t="s">
        <v>2161</v>
      </c>
      <c r="B8062" t="s">
        <v>3137</v>
      </c>
      <c r="D8062" t="str">
        <f t="shared" si="95"/>
        <v>VALUES (11045,N'BOTTM',6,'4/23/1998','5/21/1998',NULL,2,70.58,N'BC',N'T2F 8M4',N'Canada')("OrderID","CustomerID","EmployeeID","OrderDate","RequiredDate",ShippedDate,"ShipVia","Freight","ShipName","ShipAddress",ShipCity,"ShipRegion","ShipPostalCode","ShipCountry")</v>
      </c>
      <c r="E8062" t="s">
        <v>6009</v>
      </c>
    </row>
    <row r="8063" spans="1:5" hidden="1" x14ac:dyDescent="0.25">
      <c r="A8063" t="s">
        <v>2161</v>
      </c>
      <c r="C8063" t="s">
        <v>2438</v>
      </c>
      <c r="D8063" t="str">
        <f t="shared" si="95"/>
        <v>ShipCity,"ShipRegion","ShipPostalCode","ShipCountry")</v>
      </c>
      <c r="E8063" t="s">
        <v>2165</v>
      </c>
    </row>
    <row r="8064" spans="1:5" hidden="1" x14ac:dyDescent="0.25">
      <c r="A8064" t="s">
        <v>2161</v>
      </c>
      <c r="C8064" t="s">
        <v>2439</v>
      </c>
      <c r="D8064" t="str">
        <f t="shared" si="95"/>
        <v>INSERT INTO "Orders"ShippedDate,"ShipVia","Freight","ShipName","ShipAddress",N'Die Wandernde Kuh',N'Adenauerallee 900',N'Stuttgart',</v>
      </c>
      <c r="E8064" t="s">
        <v>3670</v>
      </c>
    </row>
    <row r="8065" spans="1:5" x14ac:dyDescent="0.25">
      <c r="A8065" t="s">
        <v>2161</v>
      </c>
      <c r="B8065" t="s">
        <v>2162</v>
      </c>
      <c r="D8065" t="str">
        <f t="shared" si="95"/>
        <v>INSERT INTO "Orders"("OrderID","CustomerID","EmployeeID","OrderDate","RequiredDate",ShippedDate,"ShipVia","Freight","ShipName","ShipAddress",ShipCity,"ShipRegion","ShipPostalCode","ShipCountry")VALUES (11046,N'WANDK',8,'4/23/1998','5/21/1998','4/24/1998',2,71.64,N'Die Wandernde Kuh',N'Adenauerallee 900',N'Stuttgart',NULL,N'70563',N'Germany')</v>
      </c>
      <c r="E8065" t="s">
        <v>6010</v>
      </c>
    </row>
    <row r="8066" spans="1:5" hidden="1" x14ac:dyDescent="0.25">
      <c r="A8066" t="s">
        <v>2161</v>
      </c>
      <c r="B8066" t="s">
        <v>2163</v>
      </c>
      <c r="D8066" t="str">
        <f t="shared" si="95"/>
        <v>("OrderID","CustomerID","EmployeeID","OrderDate","RequiredDate",ShipCity,"ShipRegion","ShipPostalCode","ShipCountry")NULL,N'70563',N'Germany')</v>
      </c>
      <c r="E8066" t="s">
        <v>3672</v>
      </c>
    </row>
    <row r="8067" spans="1:5" hidden="1" x14ac:dyDescent="0.25">
      <c r="A8067" t="s">
        <v>2161</v>
      </c>
      <c r="C8067" t="s">
        <v>2164</v>
      </c>
      <c r="D8067" t="str">
        <f t="shared" si="95"/>
        <v>N'Die Wandernde Kuh',N'Adenauerallee 900',N'Stuttgart',</v>
      </c>
      <c r="E8067" t="s">
        <v>2289</v>
      </c>
    </row>
    <row r="8068" spans="1:5" hidden="1" x14ac:dyDescent="0.25">
      <c r="A8068" t="s">
        <v>2161</v>
      </c>
      <c r="C8068" t="s">
        <v>2165</v>
      </c>
      <c r="D8068" t="str">
        <f t="shared" si="95"/>
        <v>VALUES (11046,N'WANDK',8,'4/23/1998','5/21/1998','4/24/1998',2,71.64,N'Die Wandernde Kuh',N'Adenauerallee 900',N'Stuttgart',NULL,N'70563',N'Germany')INSERT INTO "Orders"ShippedDate,"ShipVia","Freight","ShipName","ShipAddress",</v>
      </c>
      <c r="E8068" t="s">
        <v>6011</v>
      </c>
    </row>
    <row r="8069" spans="1:5" hidden="1" x14ac:dyDescent="0.25">
      <c r="A8069" t="s">
        <v>2161</v>
      </c>
      <c r="B8069" t="s">
        <v>3138</v>
      </c>
      <c r="D8069" t="str">
        <f t="shared" si="95"/>
        <v>VALUES (11046,N'WANDK',8,'4/23/1998','5/21/1998','4/24/1998',2,71.64,NULL,N'70563',N'Germany')("OrderID","CustomerID","EmployeeID","OrderDate","RequiredDate",ShippedDate,"ShipVia","Freight","ShipName","ShipAddress",ShipCity,"ShipRegion","ShipPostalCode","ShipCountry")</v>
      </c>
      <c r="E8069" t="s">
        <v>6012</v>
      </c>
    </row>
    <row r="8070" spans="1:5" hidden="1" x14ac:dyDescent="0.25">
      <c r="A8070" t="s">
        <v>2161</v>
      </c>
      <c r="C8070" t="s">
        <v>2289</v>
      </c>
      <c r="D8070" t="str">
        <f t="shared" si="95"/>
        <v>ShipCity,"ShipRegion","ShipPostalCode","ShipCountry")</v>
      </c>
      <c r="E8070" t="s">
        <v>2165</v>
      </c>
    </row>
    <row r="8071" spans="1:5" hidden="1" x14ac:dyDescent="0.25">
      <c r="A8071" t="s">
        <v>2161</v>
      </c>
      <c r="C8071" t="s">
        <v>2290</v>
      </c>
      <c r="D8071" t="str">
        <f t="shared" si="95"/>
        <v>INSERT INTO "Orders"ShippedDate,"ShipVia","Freight","ShipName","ShipAddress",N'Eastern Connection',N'35 King George',N'London',</v>
      </c>
      <c r="E8071" t="s">
        <v>3904</v>
      </c>
    </row>
    <row r="8072" spans="1:5" x14ac:dyDescent="0.25">
      <c r="A8072" t="s">
        <v>2161</v>
      </c>
      <c r="B8072" t="s">
        <v>2162</v>
      </c>
      <c r="D8072" t="str">
        <f t="shared" si="95"/>
        <v>INSERT INTO "Orders"("OrderID","CustomerID","EmployeeID","OrderDate","RequiredDate",ShippedDate,"ShipVia","Freight","ShipName","ShipAddress",ShipCity,"ShipRegion","ShipPostalCode","ShipCountry")VALUES (11047,N'EASTC',7,'4/24/1998','5/22/1998','5/1/1998',3,46.62,N'Eastern Connection',N'35 King George',N'London',NULL,N'WX3 6FW',N'UK')</v>
      </c>
      <c r="E8072" t="s">
        <v>6013</v>
      </c>
    </row>
    <row r="8073" spans="1:5" hidden="1" x14ac:dyDescent="0.25">
      <c r="A8073" t="s">
        <v>2161</v>
      </c>
      <c r="B8073" t="s">
        <v>2163</v>
      </c>
      <c r="D8073" t="str">
        <f t="shared" si="95"/>
        <v>("OrderID","CustomerID","EmployeeID","OrderDate","RequiredDate",ShipCity,"ShipRegion","ShipPostalCode","ShipCountry")NULL,N'WX3 6FW',N'UK')</v>
      </c>
      <c r="E8073" t="s">
        <v>3906</v>
      </c>
    </row>
    <row r="8074" spans="1:5" hidden="1" x14ac:dyDescent="0.25">
      <c r="A8074" t="s">
        <v>2161</v>
      </c>
      <c r="C8074" t="s">
        <v>2164</v>
      </c>
      <c r="D8074" t="str">
        <f t="shared" si="95"/>
        <v>N'Eastern Connection',N'35 King George',N'London',</v>
      </c>
      <c r="E8074" t="s">
        <v>2397</v>
      </c>
    </row>
    <row r="8075" spans="1:5" hidden="1" x14ac:dyDescent="0.25">
      <c r="A8075" t="s">
        <v>2161</v>
      </c>
      <c r="C8075" t="s">
        <v>2165</v>
      </c>
      <c r="D8075" t="str">
        <f t="shared" si="95"/>
        <v>VALUES (11047,N'EASTC',7,'4/24/1998','5/22/1998','5/1/1998',3,46.62,N'Eastern Connection',N'35 King George',N'London',NULL,N'WX3 6FW',N'UK')INSERT INTO "Orders"ShippedDate,"ShipVia","Freight","ShipName","ShipAddress",</v>
      </c>
      <c r="E8075" t="s">
        <v>6014</v>
      </c>
    </row>
    <row r="8076" spans="1:5" hidden="1" x14ac:dyDescent="0.25">
      <c r="A8076" t="s">
        <v>2161</v>
      </c>
      <c r="B8076" t="s">
        <v>3139</v>
      </c>
      <c r="D8076" t="str">
        <f t="shared" si="95"/>
        <v>VALUES (11047,N'EASTC',7,'4/24/1998','5/22/1998','5/1/1998',3,46.62,NULL,N'WX3 6FW',N'UK')("OrderID","CustomerID","EmployeeID","OrderDate","RequiredDate",ShippedDate,"ShipVia","Freight","ShipName","ShipAddress",ShipCity,"ShipRegion","ShipPostalCode","ShipCountry")</v>
      </c>
      <c r="E8076" t="s">
        <v>6015</v>
      </c>
    </row>
    <row r="8077" spans="1:5" hidden="1" x14ac:dyDescent="0.25">
      <c r="A8077" t="s">
        <v>2161</v>
      </c>
      <c r="C8077" t="s">
        <v>2397</v>
      </c>
      <c r="D8077" t="str">
        <f t="shared" si="95"/>
        <v>ShipCity,"ShipRegion","ShipPostalCode","ShipCountry")</v>
      </c>
      <c r="E8077" t="s">
        <v>2165</v>
      </c>
    </row>
    <row r="8078" spans="1:5" hidden="1" x14ac:dyDescent="0.25">
      <c r="A8078" t="s">
        <v>2161</v>
      </c>
      <c r="C8078" t="s">
        <v>2398</v>
      </c>
      <c r="D8078" t="str">
        <f t="shared" si="95"/>
        <v>INSERT INTO "Orders"ShippedDate,"ShipVia","Freight","ShipName","ShipAddress",N'Bottom-Dollar Markets',N'23 Tsawassen Blvd.',N'Tsawassen',</v>
      </c>
      <c r="E8078" t="s">
        <v>3995</v>
      </c>
    </row>
    <row r="8079" spans="1:5" x14ac:dyDescent="0.25">
      <c r="A8079" t="s">
        <v>2161</v>
      </c>
      <c r="B8079" t="s">
        <v>2162</v>
      </c>
      <c r="D8079" t="str">
        <f t="shared" si="95"/>
        <v>INSERT INTO "Orders"("OrderID","CustomerID","EmployeeID","OrderDate","RequiredDate",ShippedDate,"ShipVia","Freight","ShipName","ShipAddress",ShipCity,"ShipRegion","ShipPostalCode","ShipCountry")VALUES (11048,N'BOTTM',7,'4/24/1998','5/22/1998','4/30/1998',3,24.12,N'Bottom-Dollar Markets',N'23 Tsawassen Blvd.',N'Tsawassen',N'BC',N'T2F 8M4',N'Canada')</v>
      </c>
      <c r="E8079" t="s">
        <v>6016</v>
      </c>
    </row>
    <row r="8080" spans="1:5" hidden="1" x14ac:dyDescent="0.25">
      <c r="A8080" t="s">
        <v>2161</v>
      </c>
      <c r="B8080" t="s">
        <v>2163</v>
      </c>
      <c r="D8080" t="str">
        <f t="shared" si="95"/>
        <v>("OrderID","CustomerID","EmployeeID","OrderDate","RequiredDate",ShipCity,"ShipRegion","ShipPostalCode","ShipCountry")N'BC',N'T2F 8M4',N'Canada')</v>
      </c>
      <c r="E8080" t="s">
        <v>3997</v>
      </c>
    </row>
    <row r="8081" spans="1:5" hidden="1" x14ac:dyDescent="0.25">
      <c r="A8081" t="s">
        <v>2161</v>
      </c>
      <c r="C8081" t="s">
        <v>2164</v>
      </c>
      <c r="D8081" t="str">
        <f t="shared" si="95"/>
        <v>N'Bottom-Dollar Markets',N'23 Tsawassen Blvd.',N'Tsawassen',</v>
      </c>
      <c r="E8081" t="s">
        <v>2438</v>
      </c>
    </row>
    <row r="8082" spans="1:5" hidden="1" x14ac:dyDescent="0.25">
      <c r="A8082" t="s">
        <v>2161</v>
      </c>
      <c r="C8082" t="s">
        <v>2165</v>
      </c>
      <c r="D8082" t="str">
        <f t="shared" si="95"/>
        <v>VALUES (11048,N'BOTTM',7,'4/24/1998','5/22/1998','4/30/1998',3,24.12,N'Bottom-Dollar Markets',N'23 Tsawassen Blvd.',N'Tsawassen',N'BC',N'T2F 8M4',N'Canada')INSERT INTO "Orders"ShippedDate,"ShipVia","Freight","ShipName","ShipAddress",</v>
      </c>
      <c r="E8082" t="s">
        <v>6017</v>
      </c>
    </row>
    <row r="8083" spans="1:5" hidden="1" x14ac:dyDescent="0.25">
      <c r="A8083" t="s">
        <v>2161</v>
      </c>
      <c r="B8083" t="s">
        <v>3140</v>
      </c>
      <c r="D8083" t="str">
        <f t="shared" si="95"/>
        <v>VALUES (11048,N'BOTTM',7,'4/24/1998','5/22/1998','4/30/1998',3,24.12,N'BC',N'T2F 8M4',N'Canada')("OrderID","CustomerID","EmployeeID","OrderDate","RequiredDate",ShippedDate,"ShipVia","Freight","ShipName","ShipAddress",ShipCity,"ShipRegion","ShipPostalCode","ShipCountry")</v>
      </c>
      <c r="E8083" t="s">
        <v>6018</v>
      </c>
    </row>
    <row r="8084" spans="1:5" hidden="1" x14ac:dyDescent="0.25">
      <c r="A8084" t="s">
        <v>2161</v>
      </c>
      <c r="C8084" t="s">
        <v>2438</v>
      </c>
      <c r="D8084" t="str">
        <f t="shared" si="95"/>
        <v>ShipCity,"ShipRegion","ShipPostalCode","ShipCountry")</v>
      </c>
      <c r="E8084" t="s">
        <v>2165</v>
      </c>
    </row>
    <row r="8085" spans="1:5" hidden="1" x14ac:dyDescent="0.25">
      <c r="A8085" t="s">
        <v>2161</v>
      </c>
      <c r="C8085" t="s">
        <v>2439</v>
      </c>
      <c r="D8085" t="str">
        <f t="shared" si="95"/>
        <v>INSERT INTO "Orders"ShippedDate,"ShipVia","Freight","ShipName","ShipAddress",N'Gourmet Lanchonetes',N'Av. Brasil, 442',N'Campinas',</v>
      </c>
      <c r="E8085" t="s">
        <v>4107</v>
      </c>
    </row>
    <row r="8086" spans="1:5" x14ac:dyDescent="0.25">
      <c r="A8086" t="s">
        <v>2161</v>
      </c>
      <c r="B8086" t="s">
        <v>2162</v>
      </c>
      <c r="D8086" t="str">
        <f t="shared" si="95"/>
        <v>INSERT INTO "Orders"("OrderID","CustomerID","EmployeeID","OrderDate","RequiredDate",ShippedDate,"ShipVia","Freight","ShipName","ShipAddress",ShipCity,"ShipRegion","ShipPostalCode","ShipCountry")VALUES (11049,N'GOURL',3,'4/24/1998','5/22/1998','5/4/1998',1,8.34,N'Gourmet Lanchonetes',N'Av. Brasil, 442',N'Campinas',N'SP',N'04876-786',N'Brazil')</v>
      </c>
      <c r="E8086" t="s">
        <v>6019</v>
      </c>
    </row>
    <row r="8087" spans="1:5" hidden="1" x14ac:dyDescent="0.25">
      <c r="A8087" t="s">
        <v>2161</v>
      </c>
      <c r="B8087" t="s">
        <v>2163</v>
      </c>
      <c r="D8087" t="str">
        <f t="shared" si="95"/>
        <v>("OrderID","CustomerID","EmployeeID","OrderDate","RequiredDate",ShipCity,"ShipRegion","ShipPostalCode","ShipCountry")N'SP',N'04876-786',N'Brazil')</v>
      </c>
      <c r="E8087" t="s">
        <v>4109</v>
      </c>
    </row>
    <row r="8088" spans="1:5" hidden="1" x14ac:dyDescent="0.25">
      <c r="A8088" t="s">
        <v>2161</v>
      </c>
      <c r="C8088" t="s">
        <v>2164</v>
      </c>
      <c r="D8088" t="str">
        <f t="shared" si="95"/>
        <v>N'Gourmet Lanchonetes',N'Av. Brasil, 442',N'Campinas',</v>
      </c>
      <c r="E8088" t="s">
        <v>2482</v>
      </c>
    </row>
    <row r="8089" spans="1:5" hidden="1" x14ac:dyDescent="0.25">
      <c r="A8089" t="s">
        <v>2161</v>
      </c>
      <c r="C8089" t="s">
        <v>2165</v>
      </c>
      <c r="D8089" t="str">
        <f t="shared" si="95"/>
        <v>VALUES (11049,N'GOURL',3,'4/24/1998','5/22/1998','5/4/1998',1,8.34,N'Gourmet Lanchonetes',N'Av. Brasil, 442',N'Campinas',N'SP',N'04876-786',N'Brazil')INSERT INTO "Orders"ShippedDate,"ShipVia","Freight","ShipName","ShipAddress",</v>
      </c>
      <c r="E8089" t="s">
        <v>6020</v>
      </c>
    </row>
    <row r="8090" spans="1:5" hidden="1" x14ac:dyDescent="0.25">
      <c r="A8090" t="s">
        <v>2161</v>
      </c>
      <c r="B8090" t="s">
        <v>3141</v>
      </c>
      <c r="D8090" t="str">
        <f t="shared" si="95"/>
        <v>VALUES (11049,N'GOURL',3,'4/24/1998','5/22/1998','5/4/1998',1,8.34,N'SP',N'04876-786',N'Brazil')("OrderID","CustomerID","EmployeeID","OrderDate","RequiredDate",ShippedDate,"ShipVia","Freight","ShipName","ShipAddress",ShipCity,"ShipRegion","ShipPostalCode","ShipCountry")</v>
      </c>
      <c r="E8090" t="s">
        <v>6021</v>
      </c>
    </row>
    <row r="8091" spans="1:5" hidden="1" x14ac:dyDescent="0.25">
      <c r="A8091" t="s">
        <v>2161</v>
      </c>
      <c r="C8091" t="s">
        <v>2482</v>
      </c>
      <c r="D8091" t="str">
        <f t="shared" si="95"/>
        <v>ShipCity,"ShipRegion","ShipPostalCode","ShipCountry")</v>
      </c>
      <c r="E8091" t="s">
        <v>2165</v>
      </c>
    </row>
    <row r="8092" spans="1:5" hidden="1" x14ac:dyDescent="0.25">
      <c r="A8092" t="s">
        <v>2161</v>
      </c>
      <c r="C8092" t="s">
        <v>2483</v>
      </c>
      <c r="D8092" t="str">
        <f t="shared" si="95"/>
        <v>INSERT INTO "Orders"ShippedDate,"ShipVia","Freight","ShipName","ShipAddress",N'Folk och fä HB',N'Åkergatan 24',N'Bräcke',</v>
      </c>
      <c r="E8092" t="s">
        <v>3516</v>
      </c>
    </row>
    <row r="8093" spans="1:5" x14ac:dyDescent="0.25">
      <c r="A8093" t="s">
        <v>2161</v>
      </c>
      <c r="B8093" t="s">
        <v>2162</v>
      </c>
      <c r="D8093" t="str">
        <f t="shared" si="95"/>
        <v>INSERT INTO "Orders"("OrderID","CustomerID","EmployeeID","OrderDate","RequiredDate",ShippedDate,"ShipVia","Freight","ShipName","ShipAddress",ShipCity,"ShipRegion","ShipPostalCode","ShipCountry")VALUES (11050,N'FOLKO',8,'4/27/1998','5/25/1998','5/5/1998',2,59.41,N'Folk och fä HB',N'Åkergatan 24',N'Bräcke',NULL,N'S-844 67',N'Sweden')</v>
      </c>
      <c r="E8093" t="s">
        <v>6022</v>
      </c>
    </row>
    <row r="8094" spans="1:5" hidden="1" x14ac:dyDescent="0.25">
      <c r="A8094" t="s">
        <v>2161</v>
      </c>
      <c r="B8094" t="s">
        <v>2163</v>
      </c>
      <c r="D8094" t="str">
        <f t="shared" si="95"/>
        <v>("OrderID","CustomerID","EmployeeID","OrderDate","RequiredDate",ShipCity,"ShipRegion","ShipPostalCode","ShipCountry")NULL,N'S-844 67',N'Sweden')</v>
      </c>
      <c r="E8094" t="s">
        <v>3518</v>
      </c>
    </row>
    <row r="8095" spans="1:5" hidden="1" x14ac:dyDescent="0.25">
      <c r="A8095" t="s">
        <v>2161</v>
      </c>
      <c r="C8095" t="s">
        <v>2164</v>
      </c>
      <c r="D8095" t="str">
        <f t="shared" si="95"/>
        <v>N'Folk och fä HB',N'Åkergatan 24',N'Bräcke',</v>
      </c>
      <c r="E8095" t="s">
        <v>2210</v>
      </c>
    </row>
    <row r="8096" spans="1:5" hidden="1" x14ac:dyDescent="0.25">
      <c r="A8096" t="s">
        <v>2161</v>
      </c>
      <c r="C8096" t="s">
        <v>2165</v>
      </c>
      <c r="D8096" t="str">
        <f t="shared" si="95"/>
        <v>VALUES (11050,N'FOLKO',8,'4/27/1998','5/25/1998','5/5/1998',2,59.41,N'Folk och fä HB',N'Åkergatan 24',N'Bräcke',NULL,N'S-844 67',N'Sweden')INSERT INTO "Orders"ShippedDate,"ShipVia","Freight","ShipName","ShipAddress",</v>
      </c>
      <c r="E8096" t="s">
        <v>6023</v>
      </c>
    </row>
    <row r="8097" spans="1:5" hidden="1" x14ac:dyDescent="0.25">
      <c r="A8097" t="s">
        <v>2161</v>
      </c>
      <c r="B8097" t="s">
        <v>3142</v>
      </c>
      <c r="D8097" t="str">
        <f t="shared" si="95"/>
        <v>VALUES (11050,N'FOLKO',8,'4/27/1998','5/25/1998','5/5/1998',2,59.41,NULL,N'S-844 67',N'Sweden')("OrderID","CustomerID","EmployeeID","OrderDate","RequiredDate",ShippedDate,"ShipVia","Freight","ShipName","ShipAddress",ShipCity,"ShipRegion","ShipPostalCode","ShipCountry")</v>
      </c>
      <c r="E8097" t="s">
        <v>6024</v>
      </c>
    </row>
    <row r="8098" spans="1:5" hidden="1" x14ac:dyDescent="0.25">
      <c r="A8098" t="s">
        <v>2161</v>
      </c>
      <c r="C8098" t="s">
        <v>2210</v>
      </c>
      <c r="D8098" t="str">
        <f t="shared" si="95"/>
        <v>ShipCity,"ShipRegion","ShipPostalCode","ShipCountry")</v>
      </c>
      <c r="E8098" t="s">
        <v>2165</v>
      </c>
    </row>
    <row r="8099" spans="1:5" hidden="1" x14ac:dyDescent="0.25">
      <c r="A8099" t="s">
        <v>2161</v>
      </c>
      <c r="C8099" t="s">
        <v>2211</v>
      </c>
      <c r="D8099" t="str">
        <f t="shared" si="95"/>
        <v>INSERT INTO "Orders"ShippedDate,"ShipVia","Freight","ShipName","ShipAddress",N'La maison d''Asie',N'1 rue Alsace-Lorraine',N'Toulouse',</v>
      </c>
      <c r="E8099" t="s">
        <v>3852</v>
      </c>
    </row>
    <row r="8100" spans="1:5" x14ac:dyDescent="0.25">
      <c r="A8100" t="s">
        <v>2161</v>
      </c>
      <c r="B8100" t="s">
        <v>2162</v>
      </c>
      <c r="D8100" t="str">
        <f t="shared" si="95"/>
        <v>INSERT INTO "Orders"("OrderID","CustomerID","EmployeeID","OrderDate","RequiredDate",ShippedDate,"ShipVia","Freight","ShipName","ShipAddress",ShipCity,"ShipRegion","ShipPostalCode","ShipCountry")VALUES (11051,N'LAMAI',7,'4/27/1998','5/25/1998',NULL,3,2.79,N'La maison d''Asie',N'1 rue Alsace-Lorraine',N'Toulouse',NULL,N'31000',N'France')</v>
      </c>
      <c r="E8100" t="s">
        <v>6025</v>
      </c>
    </row>
    <row r="8101" spans="1:5" hidden="1" x14ac:dyDescent="0.25">
      <c r="A8101" t="s">
        <v>2161</v>
      </c>
      <c r="B8101" t="s">
        <v>2163</v>
      </c>
      <c r="D8101" t="str">
        <f t="shared" si="95"/>
        <v>("OrderID","CustomerID","EmployeeID","OrderDate","RequiredDate",ShipCity,"ShipRegion","ShipPostalCode","ShipCountry")NULL,N'31000',N'France')</v>
      </c>
      <c r="E8101" t="s">
        <v>3854</v>
      </c>
    </row>
    <row r="8102" spans="1:5" hidden="1" x14ac:dyDescent="0.25">
      <c r="A8102" t="s">
        <v>2161</v>
      </c>
      <c r="C8102" t="s">
        <v>2164</v>
      </c>
      <c r="D8102" t="str">
        <f t="shared" si="95"/>
        <v>N'La maison d''Asie',N'1 rue Alsace-Lorraine',N'Toulouse',</v>
      </c>
      <c r="E8102" t="s">
        <v>2373</v>
      </c>
    </row>
    <row r="8103" spans="1:5" hidden="1" x14ac:dyDescent="0.25">
      <c r="A8103" t="s">
        <v>2161</v>
      </c>
      <c r="C8103" t="s">
        <v>2165</v>
      </c>
      <c r="D8103" t="str">
        <f t="shared" si="95"/>
        <v>VALUES (11051,N'LAMAI',7,'4/27/1998','5/25/1998',NULL,3,2.79,N'La maison d''Asie',N'1 rue Alsace-Lorraine',N'Toulouse',NULL,N'31000',N'France')INSERT INTO "Orders"ShippedDate,"ShipVia","Freight","ShipName","ShipAddress",</v>
      </c>
      <c r="E8103" t="s">
        <v>6026</v>
      </c>
    </row>
    <row r="8104" spans="1:5" hidden="1" x14ac:dyDescent="0.25">
      <c r="A8104" t="s">
        <v>2161</v>
      </c>
      <c r="B8104" t="s">
        <v>3143</v>
      </c>
      <c r="D8104" t="str">
        <f t="shared" si="95"/>
        <v>VALUES (11051,N'LAMAI',7,'4/27/1998','5/25/1998',NULL,3,2.79,NULL,N'31000',N'France')("OrderID","CustomerID","EmployeeID","OrderDate","RequiredDate",ShippedDate,"ShipVia","Freight","ShipName","ShipAddress",ShipCity,"ShipRegion","ShipPostalCode","ShipCountry")</v>
      </c>
      <c r="E8104" t="s">
        <v>6027</v>
      </c>
    </row>
    <row r="8105" spans="1:5" hidden="1" x14ac:dyDescent="0.25">
      <c r="A8105" t="s">
        <v>2161</v>
      </c>
      <c r="C8105" t="s">
        <v>2373</v>
      </c>
      <c r="D8105" t="str">
        <f t="shared" si="95"/>
        <v>ShipCity,"ShipRegion","ShipPostalCode","ShipCountry")</v>
      </c>
      <c r="E8105" t="s">
        <v>2165</v>
      </c>
    </row>
    <row r="8106" spans="1:5" hidden="1" x14ac:dyDescent="0.25">
      <c r="A8106" t="s">
        <v>2161</v>
      </c>
      <c r="C8106" t="s">
        <v>2374</v>
      </c>
      <c r="D8106" t="str">
        <f t="shared" si="95"/>
        <v>INSERT INTO "Orders"ShippedDate,"ShipVia","Freight","ShipName","ShipAddress",N'Hanari Carnes',N'Rua do Paço, 67',N'Rio de Janeiro',</v>
      </c>
      <c r="E8106" t="s">
        <v>3450</v>
      </c>
    </row>
    <row r="8107" spans="1:5" x14ac:dyDescent="0.25">
      <c r="A8107" t="s">
        <v>2161</v>
      </c>
      <c r="B8107" t="s">
        <v>2162</v>
      </c>
      <c r="D8107" t="str">
        <f t="shared" si="95"/>
        <v>INSERT INTO "Orders"("OrderID","CustomerID","EmployeeID","OrderDate","RequiredDate",ShippedDate,"ShipVia","Freight","ShipName","ShipAddress",ShipCity,"ShipRegion","ShipPostalCode","ShipCountry")VALUES (11052,N'HANAR',3,'4/27/1998','5/25/1998','5/1/1998',1,67.26,N'Hanari Carnes',N'Rua do Paço, 67',N'Rio de Janeiro',N'RJ',N'05454-876',N'Brazil')</v>
      </c>
      <c r="E8107" t="s">
        <v>6028</v>
      </c>
    </row>
    <row r="8108" spans="1:5" hidden="1" x14ac:dyDescent="0.25">
      <c r="A8108" t="s">
        <v>2161</v>
      </c>
      <c r="B8108" t="s">
        <v>2163</v>
      </c>
      <c r="D8108" t="str">
        <f t="shared" si="95"/>
        <v>("OrderID","CustomerID","EmployeeID","OrderDate","RequiredDate",ShipCity,"ShipRegion","ShipPostalCode","ShipCountry")N'RJ',N'05454-876',N'Brazil')</v>
      </c>
      <c r="E8108" t="s">
        <v>3452</v>
      </c>
    </row>
    <row r="8109" spans="1:5" hidden="1" x14ac:dyDescent="0.25">
      <c r="A8109" t="s">
        <v>2161</v>
      </c>
      <c r="C8109" t="s">
        <v>2164</v>
      </c>
      <c r="D8109" t="str">
        <f t="shared" si="95"/>
        <v>N'Hanari Carnes',N'Rua do Paço, 67',N'Rio de Janeiro',</v>
      </c>
      <c r="E8109" t="s">
        <v>2172</v>
      </c>
    </row>
    <row r="8110" spans="1:5" hidden="1" x14ac:dyDescent="0.25">
      <c r="A8110" t="s">
        <v>2161</v>
      </c>
      <c r="C8110" t="s">
        <v>2165</v>
      </c>
      <c r="D8110" t="str">
        <f t="shared" si="95"/>
        <v>VALUES (11052,N'HANAR',3,'4/27/1998','5/25/1998','5/1/1998',1,67.26,N'Hanari Carnes',N'Rua do Paço, 67',N'Rio de Janeiro',N'RJ',N'05454-876',N'Brazil')INSERT INTO "Orders"ShippedDate,"ShipVia","Freight","ShipName","ShipAddress",</v>
      </c>
      <c r="E8110" t="s">
        <v>6029</v>
      </c>
    </row>
    <row r="8111" spans="1:5" hidden="1" x14ac:dyDescent="0.25">
      <c r="A8111" t="s">
        <v>2161</v>
      </c>
      <c r="B8111" t="s">
        <v>3144</v>
      </c>
      <c r="D8111" t="str">
        <f t="shared" si="95"/>
        <v>VALUES (11052,N'HANAR',3,'4/27/1998','5/25/1998','5/1/1998',1,67.26,N'RJ',N'05454-876',N'Brazil')("OrderID","CustomerID","EmployeeID","OrderDate","RequiredDate",ShippedDate,"ShipVia","Freight","ShipName","ShipAddress",ShipCity,"ShipRegion","ShipPostalCode","ShipCountry")</v>
      </c>
      <c r="E8111" t="s">
        <v>6030</v>
      </c>
    </row>
    <row r="8112" spans="1:5" hidden="1" x14ac:dyDescent="0.25">
      <c r="A8112" t="s">
        <v>2161</v>
      </c>
      <c r="C8112" t="s">
        <v>2172</v>
      </c>
      <c r="D8112" t="str">
        <f t="shared" ref="D8112:D8175" si="96">B8112&amp;B8113&amp;C8114&amp;C8115&amp;B8116&amp;C8117&amp;C8118</f>
        <v>ShipCity,"ShipRegion","ShipPostalCode","ShipCountry")</v>
      </c>
      <c r="E8112" t="s">
        <v>2165</v>
      </c>
    </row>
    <row r="8113" spans="1:5" hidden="1" x14ac:dyDescent="0.25">
      <c r="A8113" t="s">
        <v>2161</v>
      </c>
      <c r="C8113" t="s">
        <v>2173</v>
      </c>
      <c r="D8113" t="str">
        <f t="shared" si="96"/>
        <v>INSERT INTO "Orders"ShippedDate,"ShipVia","Freight","ShipName","ShipAddress",N'Piccolo und mehr',N'Geislweg 14',N'Salzburg',</v>
      </c>
      <c r="E8113" t="s">
        <v>3863</v>
      </c>
    </row>
    <row r="8114" spans="1:5" x14ac:dyDescent="0.25">
      <c r="A8114" t="s">
        <v>2161</v>
      </c>
      <c r="B8114" t="s">
        <v>2162</v>
      </c>
      <c r="D8114" t="str">
        <f t="shared" si="96"/>
        <v>INSERT INTO "Orders"("OrderID","CustomerID","EmployeeID","OrderDate","RequiredDate",ShippedDate,"ShipVia","Freight","ShipName","ShipAddress",ShipCity,"ShipRegion","ShipPostalCode","ShipCountry")VALUES (11053,N'PICCO',2,'4/27/1998','5/25/1998','4/29/1998',2,53.05,N'Piccolo und mehr',N'Geislweg 14',N'Salzburg',NULL,N'5020',N'Austria')</v>
      </c>
      <c r="E8114" t="s">
        <v>6031</v>
      </c>
    </row>
    <row r="8115" spans="1:5" hidden="1" x14ac:dyDescent="0.25">
      <c r="A8115" t="s">
        <v>2161</v>
      </c>
      <c r="B8115" t="s">
        <v>2163</v>
      </c>
      <c r="D8115" t="str">
        <f t="shared" si="96"/>
        <v>("OrderID","CustomerID","EmployeeID","OrderDate","RequiredDate",ShipCity,"ShipRegion","ShipPostalCode","ShipCountry")NULL,N'5020',N'Austria')</v>
      </c>
      <c r="E8115" t="s">
        <v>3865</v>
      </c>
    </row>
    <row r="8116" spans="1:5" hidden="1" x14ac:dyDescent="0.25">
      <c r="A8116" t="s">
        <v>2161</v>
      </c>
      <c r="C8116" t="s">
        <v>2164</v>
      </c>
      <c r="D8116" t="str">
        <f t="shared" si="96"/>
        <v>N'Piccolo und mehr',N'Geislweg 14',N'Salzburg',</v>
      </c>
      <c r="E8116" t="s">
        <v>2378</v>
      </c>
    </row>
    <row r="8117" spans="1:5" hidden="1" x14ac:dyDescent="0.25">
      <c r="A8117" t="s">
        <v>2161</v>
      </c>
      <c r="C8117" t="s">
        <v>2165</v>
      </c>
      <c r="D8117" t="str">
        <f t="shared" si="96"/>
        <v>VALUES (11053,N'PICCO',2,'4/27/1998','5/25/1998','4/29/1998',2,53.05,N'Piccolo und mehr',N'Geislweg 14',N'Salzburg',NULL,N'5020',N'Austria')INSERT INTO "Orders"ShippedDate,"ShipVia","Freight","ShipName","ShipAddress",</v>
      </c>
      <c r="E8117" t="s">
        <v>6032</v>
      </c>
    </row>
    <row r="8118" spans="1:5" hidden="1" x14ac:dyDescent="0.25">
      <c r="A8118" t="s">
        <v>2161</v>
      </c>
      <c r="B8118" t="s">
        <v>3145</v>
      </c>
      <c r="D8118" t="str">
        <f t="shared" si="96"/>
        <v>VALUES (11053,N'PICCO',2,'4/27/1998','5/25/1998','4/29/1998',2,53.05,NULL,N'5020',N'Austria')("OrderID","CustomerID","EmployeeID","OrderDate","RequiredDate",ShippedDate,"ShipVia","Freight","ShipName","ShipAddress",ShipCity,"ShipRegion","ShipPostalCode","ShipCountry")</v>
      </c>
      <c r="E8118" t="s">
        <v>6033</v>
      </c>
    </row>
    <row r="8119" spans="1:5" hidden="1" x14ac:dyDescent="0.25">
      <c r="A8119" t="s">
        <v>2161</v>
      </c>
      <c r="C8119" t="s">
        <v>2378</v>
      </c>
      <c r="D8119" t="str">
        <f t="shared" si="96"/>
        <v>ShipCity,"ShipRegion","ShipPostalCode","ShipCountry")</v>
      </c>
      <c r="E8119" t="s">
        <v>2165</v>
      </c>
    </row>
    <row r="8120" spans="1:5" hidden="1" x14ac:dyDescent="0.25">
      <c r="A8120" t="s">
        <v>2161</v>
      </c>
      <c r="C8120" t="s">
        <v>2379</v>
      </c>
      <c r="D8120" t="str">
        <f t="shared" si="96"/>
        <v>INSERT INTO "Orders"ShippedDate,"ShipVia","Freight","ShipName","ShipAddress",N'Cactus Comidas para llevar',N'Cerrito 333',N'Buenos Aires',</v>
      </c>
      <c r="E8120" t="s">
        <v>4414</v>
      </c>
    </row>
    <row r="8121" spans="1:5" x14ac:dyDescent="0.25">
      <c r="A8121" t="s">
        <v>2161</v>
      </c>
      <c r="B8121" t="s">
        <v>2162</v>
      </c>
      <c r="D8121" t="str">
        <f t="shared" si="96"/>
        <v>INSERT INTO "Orders"("OrderID","CustomerID","EmployeeID","OrderDate","RequiredDate",ShippedDate,"ShipVia","Freight","ShipName","ShipAddress",ShipCity,"ShipRegion","ShipPostalCode","ShipCountry")VALUES (11054,N'CACTU',8,'4/28/1998','5/26/1998',NULL,1,0.33,N'Cactus Comidas para llevar',N'Cerrito 333',N'Buenos Aires',NULL,N'1010',N'Argentina')</v>
      </c>
      <c r="E8121" t="s">
        <v>6034</v>
      </c>
    </row>
    <row r="8122" spans="1:5" hidden="1" x14ac:dyDescent="0.25">
      <c r="A8122" t="s">
        <v>2161</v>
      </c>
      <c r="B8122" t="s">
        <v>2163</v>
      </c>
      <c r="D8122" t="str">
        <f t="shared" si="96"/>
        <v>("OrderID","CustomerID","EmployeeID","OrderDate","RequiredDate",ShipCity,"ShipRegion","ShipPostalCode","ShipCountry")NULL,N'1010',N'Argentina')</v>
      </c>
      <c r="E8122" t="s">
        <v>4063</v>
      </c>
    </row>
    <row r="8123" spans="1:5" hidden="1" x14ac:dyDescent="0.25">
      <c r="A8123" t="s">
        <v>2161</v>
      </c>
      <c r="C8123" t="s">
        <v>2164</v>
      </c>
      <c r="D8123" t="str">
        <f t="shared" si="96"/>
        <v>N'Cactus Comidas para llevar',N'Cerrito 333',N'Buenos Aires',</v>
      </c>
      <c r="E8123" t="s">
        <v>2593</v>
      </c>
    </row>
    <row r="8124" spans="1:5" hidden="1" x14ac:dyDescent="0.25">
      <c r="A8124" t="s">
        <v>2161</v>
      </c>
      <c r="C8124" t="s">
        <v>2165</v>
      </c>
      <c r="D8124" t="str">
        <f t="shared" si="96"/>
        <v>VALUES (11054,N'CACTU',8,'4/28/1998','5/26/1998',NULL,1,0.33,N'Cactus Comidas para llevar',N'Cerrito 333',N'Buenos Aires',NULL,N'1010',N'Argentina')INSERT INTO "Orders"ShippedDate,"ShipVia","Freight","ShipName","ShipAddress",</v>
      </c>
      <c r="E8124" t="s">
        <v>6035</v>
      </c>
    </row>
    <row r="8125" spans="1:5" hidden="1" x14ac:dyDescent="0.25">
      <c r="A8125" t="s">
        <v>2161</v>
      </c>
      <c r="B8125" t="s">
        <v>3146</v>
      </c>
      <c r="D8125" t="str">
        <f t="shared" si="96"/>
        <v>VALUES (11054,N'CACTU',8,'4/28/1998','5/26/1998',NULL,1,0.33,NULL,N'1010',N'Argentina')("OrderID","CustomerID","EmployeeID","OrderDate","RequiredDate",ShippedDate,"ShipVia","Freight","ShipName","ShipAddress",ShipCity,"ShipRegion","ShipPostalCode","ShipCountry")</v>
      </c>
      <c r="E8125" t="s">
        <v>6036</v>
      </c>
    </row>
    <row r="8126" spans="1:5" hidden="1" x14ac:dyDescent="0.25">
      <c r="A8126" t="s">
        <v>2161</v>
      </c>
      <c r="C8126" t="s">
        <v>2593</v>
      </c>
      <c r="D8126" t="str">
        <f t="shared" si="96"/>
        <v>ShipCity,"ShipRegion","ShipPostalCode","ShipCountry")</v>
      </c>
      <c r="E8126" t="s">
        <v>2165</v>
      </c>
    </row>
    <row r="8127" spans="1:5" hidden="1" x14ac:dyDescent="0.25">
      <c r="A8127" t="s">
        <v>2161</v>
      </c>
      <c r="C8127" t="s">
        <v>2465</v>
      </c>
      <c r="D8127" t="str">
        <f t="shared" si="96"/>
        <v>INSERT INTO "Orders"ShippedDate,"ShipVia","Freight","ShipName","ShipAddress",N'HILARION-Abastos',N'Carrera 22 con Ave. Carlos Soublette #8-35',N'San Cristóbal',</v>
      </c>
      <c r="E8127" t="s">
        <v>3483</v>
      </c>
    </row>
    <row r="8128" spans="1:5" x14ac:dyDescent="0.25">
      <c r="A8128" t="s">
        <v>2161</v>
      </c>
      <c r="B8128" t="s">
        <v>2162</v>
      </c>
      <c r="D8128" t="str">
        <f t="shared" si="96"/>
        <v>INSERT INTO "Orders"("OrderID","CustomerID","EmployeeID","OrderDate","RequiredDate",ShippedDate,"ShipVia","Freight","ShipName","ShipAddress",ShipCity,"ShipRegion","ShipPostalCode","ShipCountry")VALUES (11055,N'HILAA',7,'4/28/1998','5/26/1998','5/5/1998',2,120.92,N'HILARION-Abastos',N'Carrera 22 con Ave. Carlos Soublette #8-35',N'San Cristóbal',N'Táchira',N'5022',N'Venezuela')</v>
      </c>
      <c r="E8128" t="s">
        <v>6037</v>
      </c>
    </row>
    <row r="8129" spans="1:5" hidden="1" x14ac:dyDescent="0.25">
      <c r="A8129" t="s">
        <v>2161</v>
      </c>
      <c r="B8129" t="s">
        <v>2163</v>
      </c>
      <c r="D8129" t="str">
        <f t="shared" si="96"/>
        <v>("OrderID","CustomerID","EmployeeID","OrderDate","RequiredDate",ShipCity,"ShipRegion","ShipPostalCode","ShipCountry")N'Táchira',N'5022',N'Venezuela')</v>
      </c>
      <c r="E8129" t="s">
        <v>3485</v>
      </c>
    </row>
    <row r="8130" spans="1:5" hidden="1" x14ac:dyDescent="0.25">
      <c r="A8130" t="s">
        <v>2161</v>
      </c>
      <c r="C8130" t="s">
        <v>2164</v>
      </c>
      <c r="D8130" t="str">
        <f t="shared" si="96"/>
        <v>N'HILARION-Abastos',N'Carrera 22 con Ave. Carlos Soublette #8-35',N'San Cristóbal',</v>
      </c>
      <c r="E8130" t="s">
        <v>2191</v>
      </c>
    </row>
    <row r="8131" spans="1:5" hidden="1" x14ac:dyDescent="0.25">
      <c r="A8131" t="s">
        <v>2161</v>
      </c>
      <c r="C8131" t="s">
        <v>2165</v>
      </c>
      <c r="D8131" t="str">
        <f t="shared" si="96"/>
        <v>VALUES (11055,N'HILAA',7,'4/28/1998','5/26/1998','5/5/1998',2,120.92,N'HILARION-Abastos',N'Carrera 22 con Ave. Carlos Soublette #8-35',N'San Cristóbal',N'Táchira',N'5022',N'Venezuela')INSERT INTO "Orders"ShippedDate,"ShipVia","Freight","ShipName","ShipAddress",</v>
      </c>
      <c r="E8131" t="s">
        <v>6038</v>
      </c>
    </row>
    <row r="8132" spans="1:5" hidden="1" x14ac:dyDescent="0.25">
      <c r="A8132" t="s">
        <v>2161</v>
      </c>
      <c r="B8132" t="s">
        <v>3147</v>
      </c>
      <c r="D8132" t="str">
        <f t="shared" si="96"/>
        <v>VALUES (11055,N'HILAA',7,'4/28/1998','5/26/1998','5/5/1998',2,120.92,N'Táchira',N'5022',N'Venezuela')("OrderID","CustomerID","EmployeeID","OrderDate","RequiredDate",ShippedDate,"ShipVia","Freight","ShipName","ShipAddress",ShipCity,"ShipRegion","ShipPostalCode","ShipCountry")</v>
      </c>
      <c r="E8132" t="s">
        <v>6039</v>
      </c>
    </row>
    <row r="8133" spans="1:5" hidden="1" x14ac:dyDescent="0.25">
      <c r="A8133" t="s">
        <v>2161</v>
      </c>
      <c r="C8133" t="s">
        <v>2191</v>
      </c>
      <c r="D8133" t="str">
        <f t="shared" si="96"/>
        <v>ShipCity,"ShipRegion","ShipPostalCode","ShipCountry")</v>
      </c>
      <c r="E8133" t="s">
        <v>2165</v>
      </c>
    </row>
    <row r="8134" spans="1:5" hidden="1" x14ac:dyDescent="0.25">
      <c r="A8134" t="s">
        <v>2161</v>
      </c>
      <c r="C8134" t="s">
        <v>2192</v>
      </c>
      <c r="D8134" t="str">
        <f t="shared" si="96"/>
        <v>INSERT INTO "Orders"ShippedDate,"ShipVia","Freight","ShipName","ShipAddress",N'Eastern Connection',N'35 King George',N'London',</v>
      </c>
      <c r="E8134" t="s">
        <v>3904</v>
      </c>
    </row>
    <row r="8135" spans="1:5" x14ac:dyDescent="0.25">
      <c r="A8135" t="s">
        <v>2161</v>
      </c>
      <c r="B8135" t="s">
        <v>2162</v>
      </c>
      <c r="D8135" t="str">
        <f t="shared" si="96"/>
        <v>INSERT INTO "Orders"("OrderID","CustomerID","EmployeeID","OrderDate","RequiredDate",ShippedDate,"ShipVia","Freight","ShipName","ShipAddress",ShipCity,"ShipRegion","ShipPostalCode","ShipCountry")VALUES (11056,N'EASTC',8,'4/28/1998','5/12/1998','5/1/1998',2,278.96,N'Eastern Connection',N'35 King George',N'London',NULL,N'WX3 6FW',N'UK')</v>
      </c>
      <c r="E8135" t="s">
        <v>6040</v>
      </c>
    </row>
    <row r="8136" spans="1:5" hidden="1" x14ac:dyDescent="0.25">
      <c r="A8136" t="s">
        <v>2161</v>
      </c>
      <c r="B8136" t="s">
        <v>2163</v>
      </c>
      <c r="D8136" t="str">
        <f t="shared" si="96"/>
        <v>("OrderID","CustomerID","EmployeeID","OrderDate","RequiredDate",ShipCity,"ShipRegion","ShipPostalCode","ShipCountry")NULL,N'WX3 6FW',N'UK')</v>
      </c>
      <c r="E8136" t="s">
        <v>3906</v>
      </c>
    </row>
    <row r="8137" spans="1:5" hidden="1" x14ac:dyDescent="0.25">
      <c r="A8137" t="s">
        <v>2161</v>
      </c>
      <c r="C8137" t="s">
        <v>2164</v>
      </c>
      <c r="D8137" t="str">
        <f t="shared" si="96"/>
        <v>N'Eastern Connection',N'35 King George',N'London',</v>
      </c>
      <c r="E8137" t="s">
        <v>2397</v>
      </c>
    </row>
    <row r="8138" spans="1:5" hidden="1" x14ac:dyDescent="0.25">
      <c r="A8138" t="s">
        <v>2161</v>
      </c>
      <c r="C8138" t="s">
        <v>2165</v>
      </c>
      <c r="D8138" t="str">
        <f t="shared" si="96"/>
        <v>VALUES (11056,N'EASTC',8,'4/28/1998','5/12/1998','5/1/1998',2,278.96,N'Eastern Connection',N'35 King George',N'London',NULL,N'WX3 6FW',N'UK')INSERT INTO "Orders"ShippedDate,"ShipVia","Freight","ShipName","ShipAddress",</v>
      </c>
      <c r="E8138" t="s">
        <v>6041</v>
      </c>
    </row>
    <row r="8139" spans="1:5" hidden="1" x14ac:dyDescent="0.25">
      <c r="A8139" t="s">
        <v>2161</v>
      </c>
      <c r="B8139" t="s">
        <v>3148</v>
      </c>
      <c r="D8139" t="str">
        <f t="shared" si="96"/>
        <v>VALUES (11056,N'EASTC',8,'4/28/1998','5/12/1998','5/1/1998',2,278.96,NULL,N'WX3 6FW',N'UK')("OrderID","CustomerID","EmployeeID","OrderDate","RequiredDate",ShippedDate,"ShipVia","Freight","ShipName","ShipAddress",ShipCity,"ShipRegion","ShipPostalCode","ShipCountry")</v>
      </c>
      <c r="E8139" t="s">
        <v>6042</v>
      </c>
    </row>
    <row r="8140" spans="1:5" hidden="1" x14ac:dyDescent="0.25">
      <c r="A8140" t="s">
        <v>2161</v>
      </c>
      <c r="C8140" t="s">
        <v>2397</v>
      </c>
      <c r="D8140" t="str">
        <f t="shared" si="96"/>
        <v>ShipCity,"ShipRegion","ShipPostalCode","ShipCountry")</v>
      </c>
      <c r="E8140" t="s">
        <v>2165</v>
      </c>
    </row>
    <row r="8141" spans="1:5" hidden="1" x14ac:dyDescent="0.25">
      <c r="A8141" t="s">
        <v>2161</v>
      </c>
      <c r="C8141" t="s">
        <v>2398</v>
      </c>
      <c r="D8141" t="str">
        <f t="shared" si="96"/>
        <v>INSERT INTO "Orders"ShippedDate,"ShipVia","Freight","ShipName","ShipAddress",N'North/South',N'South House 300 Queensbridge',N'London',</v>
      </c>
      <c r="E8141" t="s">
        <v>4400</v>
      </c>
    </row>
    <row r="8142" spans="1:5" x14ac:dyDescent="0.25">
      <c r="A8142" t="s">
        <v>2161</v>
      </c>
      <c r="B8142" t="s">
        <v>2162</v>
      </c>
      <c r="D8142" t="str">
        <f t="shared" si="96"/>
        <v>INSERT INTO "Orders"("OrderID","CustomerID","EmployeeID","OrderDate","RequiredDate",ShippedDate,"ShipVia","Freight","ShipName","ShipAddress",ShipCity,"ShipRegion","ShipPostalCode","ShipCountry")VALUES (11057,N'NORTS',3,'4/29/1998','5/27/1998','5/1/1998',3,4.13,N'North/South',N'South House 300 Queensbridge',N'London',NULL,N'SW7 1RZ',N'UK')</v>
      </c>
      <c r="E8142" t="s">
        <v>6043</v>
      </c>
    </row>
    <row r="8143" spans="1:5" hidden="1" x14ac:dyDescent="0.25">
      <c r="A8143" t="s">
        <v>2161</v>
      </c>
      <c r="B8143" t="s">
        <v>2163</v>
      </c>
      <c r="D8143" t="str">
        <f t="shared" si="96"/>
        <v>("OrderID","CustomerID","EmployeeID","OrderDate","RequiredDate",ShipCity,"ShipRegion","ShipPostalCode","ShipCountry")NULL,N'SW7 1RZ',N'UK')</v>
      </c>
      <c r="E8143" t="s">
        <v>4402</v>
      </c>
    </row>
    <row r="8144" spans="1:5" hidden="1" x14ac:dyDescent="0.25">
      <c r="A8144" t="s">
        <v>2161</v>
      </c>
      <c r="C8144" t="s">
        <v>2164</v>
      </c>
      <c r="D8144" t="str">
        <f t="shared" si="96"/>
        <v>N'North/South',N'South House 300 Queensbridge',N'London',</v>
      </c>
      <c r="E8144" t="s">
        <v>2587</v>
      </c>
    </row>
    <row r="8145" spans="1:5" hidden="1" x14ac:dyDescent="0.25">
      <c r="A8145" t="s">
        <v>2161</v>
      </c>
      <c r="C8145" t="s">
        <v>2165</v>
      </c>
      <c r="D8145" t="str">
        <f t="shared" si="96"/>
        <v>VALUES (11057,N'NORTS',3,'4/29/1998','5/27/1998','5/1/1998',3,4.13,N'North/South',N'South House 300 Queensbridge',N'London',NULL,N'SW7 1RZ',N'UK')INSERT INTO "Orders"ShippedDate,"ShipVia","Freight","ShipName","ShipAddress",</v>
      </c>
      <c r="E8145" t="s">
        <v>6044</v>
      </c>
    </row>
    <row r="8146" spans="1:5" hidden="1" x14ac:dyDescent="0.25">
      <c r="A8146" t="s">
        <v>2161</v>
      </c>
      <c r="B8146" t="s">
        <v>3149</v>
      </c>
      <c r="D8146" t="str">
        <f t="shared" si="96"/>
        <v>VALUES (11057,N'NORTS',3,'4/29/1998','5/27/1998','5/1/1998',3,4.13,NULL,N'SW7 1RZ',N'UK')("OrderID","CustomerID","EmployeeID","OrderDate","RequiredDate",ShippedDate,"ShipVia","Freight","ShipName","ShipAddress",ShipCity,"ShipRegion","ShipPostalCode","ShipCountry")</v>
      </c>
      <c r="E8146" t="s">
        <v>6045</v>
      </c>
    </row>
    <row r="8147" spans="1:5" hidden="1" x14ac:dyDescent="0.25">
      <c r="A8147" t="s">
        <v>2161</v>
      </c>
      <c r="C8147" t="s">
        <v>2587</v>
      </c>
      <c r="D8147" t="str">
        <f t="shared" si="96"/>
        <v>ShipCity,"ShipRegion","ShipPostalCode","ShipCountry")</v>
      </c>
      <c r="E8147" t="s">
        <v>2165</v>
      </c>
    </row>
    <row r="8148" spans="1:5" hidden="1" x14ac:dyDescent="0.25">
      <c r="A8148" t="s">
        <v>2161</v>
      </c>
      <c r="C8148" t="s">
        <v>2588</v>
      </c>
      <c r="D8148" t="str">
        <f t="shared" si="96"/>
        <v>INSERT INTO "Orders"ShippedDate,"ShipVia","Freight","ShipName","ShipAddress",N'Blauer See Delikatessen',N'Forsterstr. 57',N'Mannheim',</v>
      </c>
      <c r="E8148" t="s">
        <v>4350</v>
      </c>
    </row>
    <row r="8149" spans="1:5" x14ac:dyDescent="0.25">
      <c r="A8149" t="s">
        <v>2161</v>
      </c>
      <c r="B8149" t="s">
        <v>2162</v>
      </c>
      <c r="D8149" t="str">
        <f t="shared" si="96"/>
        <v>INSERT INTO "Orders"("OrderID","CustomerID","EmployeeID","OrderDate","RequiredDate",ShippedDate,"ShipVia","Freight","ShipName","ShipAddress",ShipCity,"ShipRegion","ShipPostalCode","ShipCountry")VALUES (11058,N'BLAUS',9,'4/29/1998','5/27/1998',NULL,3,31.14,N'Blauer See Delikatessen',N'Forsterstr. 57',N'Mannheim',NULL,N'68306',N'Germany')</v>
      </c>
      <c r="E8149" t="s">
        <v>6046</v>
      </c>
    </row>
    <row r="8150" spans="1:5" hidden="1" x14ac:dyDescent="0.25">
      <c r="A8150" t="s">
        <v>2161</v>
      </c>
      <c r="B8150" t="s">
        <v>2163</v>
      </c>
      <c r="D8150" t="str">
        <f t="shared" si="96"/>
        <v>("OrderID","CustomerID","EmployeeID","OrderDate","RequiredDate",ShipCity,"ShipRegion","ShipPostalCode","ShipCountry")NULL,N'68306',N'Germany')</v>
      </c>
      <c r="E8150" t="s">
        <v>4352</v>
      </c>
    </row>
    <row r="8151" spans="1:5" hidden="1" x14ac:dyDescent="0.25">
      <c r="A8151" t="s">
        <v>2161</v>
      </c>
      <c r="C8151" t="s">
        <v>2164</v>
      </c>
      <c r="D8151" t="str">
        <f t="shared" si="96"/>
        <v>N'Blauer See Delikatessen',N'Forsterstr. 57',N'Mannheim',</v>
      </c>
      <c r="E8151" t="s">
        <v>2569</v>
      </c>
    </row>
    <row r="8152" spans="1:5" hidden="1" x14ac:dyDescent="0.25">
      <c r="A8152" t="s">
        <v>2161</v>
      </c>
      <c r="C8152" t="s">
        <v>2165</v>
      </c>
      <c r="D8152" t="str">
        <f t="shared" si="96"/>
        <v>VALUES (11058,N'BLAUS',9,'4/29/1998','5/27/1998',NULL,3,31.14,N'Blauer See Delikatessen',N'Forsterstr. 57',N'Mannheim',NULL,N'68306',N'Germany')INSERT INTO "Orders"ShippedDate,"ShipVia","Freight","ShipName","ShipAddress",</v>
      </c>
      <c r="E8152" t="s">
        <v>6047</v>
      </c>
    </row>
    <row r="8153" spans="1:5" hidden="1" x14ac:dyDescent="0.25">
      <c r="A8153" t="s">
        <v>2161</v>
      </c>
      <c r="B8153" t="s">
        <v>3150</v>
      </c>
      <c r="D8153" t="str">
        <f t="shared" si="96"/>
        <v>VALUES (11058,N'BLAUS',9,'4/29/1998','5/27/1998',NULL,3,31.14,NULL,N'68306',N'Germany')("OrderID","CustomerID","EmployeeID","OrderDate","RequiredDate",ShippedDate,"ShipVia","Freight","ShipName","ShipAddress",ShipCity,"ShipRegion","ShipPostalCode","ShipCountry")</v>
      </c>
      <c r="E8153" t="s">
        <v>6048</v>
      </c>
    </row>
    <row r="8154" spans="1:5" hidden="1" x14ac:dyDescent="0.25">
      <c r="A8154" t="s">
        <v>2161</v>
      </c>
      <c r="C8154" t="s">
        <v>2569</v>
      </c>
      <c r="D8154" t="str">
        <f t="shared" si="96"/>
        <v>ShipCity,"ShipRegion","ShipPostalCode","ShipCountry")</v>
      </c>
      <c r="E8154" t="s">
        <v>2165</v>
      </c>
    </row>
    <row r="8155" spans="1:5" hidden="1" x14ac:dyDescent="0.25">
      <c r="A8155" t="s">
        <v>2161</v>
      </c>
      <c r="C8155" t="s">
        <v>2570</v>
      </c>
      <c r="D8155" t="str">
        <f t="shared" si="96"/>
        <v>INSERT INTO "Orders"ShippedDate,"ShipVia","Freight","ShipName","ShipAddress",N'Ricardo Adocicados',N'Av. Copacabana, 267',N'Rio de Janeiro',</v>
      </c>
      <c r="E8155" t="s">
        <v>3616</v>
      </c>
    </row>
    <row r="8156" spans="1:5" x14ac:dyDescent="0.25">
      <c r="A8156" t="s">
        <v>2161</v>
      </c>
      <c r="B8156" t="s">
        <v>2162</v>
      </c>
      <c r="D8156" t="str">
        <f t="shared" si="96"/>
        <v>INSERT INTO "Orders"("OrderID","CustomerID","EmployeeID","OrderDate","RequiredDate",ShippedDate,"ShipVia","Freight","ShipName","ShipAddress",ShipCity,"ShipRegion","ShipPostalCode","ShipCountry")VALUES (11059,N'RICAR',2,'4/29/1998','6/10/1998',NULL,2,85.80,N'Ricardo Adocicados',N'Av. Copacabana, 267',N'Rio de Janeiro',N'RJ',N'02389-890',N'Brazil')</v>
      </c>
      <c r="E8156" t="s">
        <v>6049</v>
      </c>
    </row>
    <row r="8157" spans="1:5" hidden="1" x14ac:dyDescent="0.25">
      <c r="A8157" t="s">
        <v>2161</v>
      </c>
      <c r="B8157" t="s">
        <v>2163</v>
      </c>
      <c r="D8157" t="str">
        <f t="shared" si="96"/>
        <v>("OrderID","CustomerID","EmployeeID","OrderDate","RequiredDate",ShipCity,"ShipRegion","ShipPostalCode","ShipCountry")N'RJ',N'02389-890',N'Brazil')</v>
      </c>
      <c r="E8157" t="s">
        <v>3618</v>
      </c>
    </row>
    <row r="8158" spans="1:5" hidden="1" x14ac:dyDescent="0.25">
      <c r="A8158" t="s">
        <v>2161</v>
      </c>
      <c r="C8158" t="s">
        <v>2164</v>
      </c>
      <c r="D8158" t="str">
        <f t="shared" si="96"/>
        <v>N'Ricardo Adocicados',N'Av. Copacabana, 267',N'Rio de Janeiro',</v>
      </c>
      <c r="E8158" t="s">
        <v>2263</v>
      </c>
    </row>
    <row r="8159" spans="1:5" hidden="1" x14ac:dyDescent="0.25">
      <c r="A8159" t="s">
        <v>2161</v>
      </c>
      <c r="C8159" t="s">
        <v>2165</v>
      </c>
      <c r="D8159" t="str">
        <f t="shared" si="96"/>
        <v>VALUES (11059,N'RICAR',2,'4/29/1998','6/10/1998',NULL,2,85.80,N'Ricardo Adocicados',N'Av. Copacabana, 267',N'Rio de Janeiro',N'RJ',N'02389-890',N'Brazil')INSERT INTO "Orders"ShippedDate,"ShipVia","Freight","ShipName","ShipAddress",</v>
      </c>
      <c r="E8159" t="s">
        <v>6050</v>
      </c>
    </row>
    <row r="8160" spans="1:5" hidden="1" x14ac:dyDescent="0.25">
      <c r="A8160" t="s">
        <v>2161</v>
      </c>
      <c r="B8160" t="s">
        <v>3151</v>
      </c>
      <c r="D8160" t="str">
        <f t="shared" si="96"/>
        <v>VALUES (11059,N'RICAR',2,'4/29/1998','6/10/1998',NULL,2,85.80,N'RJ',N'02389-890',N'Brazil')("OrderID","CustomerID","EmployeeID","OrderDate","RequiredDate",ShippedDate,"ShipVia","Freight","ShipName","ShipAddress",ShipCity,"ShipRegion","ShipPostalCode","ShipCountry")</v>
      </c>
      <c r="E8160" t="s">
        <v>6051</v>
      </c>
    </row>
    <row r="8161" spans="1:5" hidden="1" x14ac:dyDescent="0.25">
      <c r="A8161" t="s">
        <v>2161</v>
      </c>
      <c r="C8161" t="s">
        <v>2263</v>
      </c>
      <c r="D8161" t="str">
        <f t="shared" si="96"/>
        <v>ShipCity,"ShipRegion","ShipPostalCode","ShipCountry")</v>
      </c>
      <c r="E8161" t="s">
        <v>2165</v>
      </c>
    </row>
    <row r="8162" spans="1:5" hidden="1" x14ac:dyDescent="0.25">
      <c r="A8162" t="s">
        <v>2161</v>
      </c>
      <c r="C8162" t="s">
        <v>2264</v>
      </c>
      <c r="D8162" t="str">
        <f t="shared" si="96"/>
        <v>INSERT INTO "Orders"ShippedDate,"ShipVia","Freight","ShipName","ShipAddress",N'Franchi S.p.A.',N'Via Monte Bianco 34',N'Torino',</v>
      </c>
      <c r="E8162" t="s">
        <v>4102</v>
      </c>
    </row>
    <row r="8163" spans="1:5" x14ac:dyDescent="0.25">
      <c r="A8163" t="s">
        <v>2161</v>
      </c>
      <c r="B8163" t="s">
        <v>2162</v>
      </c>
      <c r="D8163" t="str">
        <f t="shared" si="96"/>
        <v>INSERT INTO "Orders"("OrderID","CustomerID","EmployeeID","OrderDate","RequiredDate",ShippedDate,"ShipVia","Freight","ShipName","ShipAddress",ShipCity,"ShipRegion","ShipPostalCode","ShipCountry")VALUES (11060,N'FRANS',2,'4/30/1998','5/28/1998','5/4/1998',2,10.98,N'Franchi S.p.A.',N'Via Monte Bianco 34',N'Torino',NULL,N'10100',N'Italy')</v>
      </c>
      <c r="E8163" t="s">
        <v>6052</v>
      </c>
    </row>
    <row r="8164" spans="1:5" hidden="1" x14ac:dyDescent="0.25">
      <c r="A8164" t="s">
        <v>2161</v>
      </c>
      <c r="B8164" t="s">
        <v>2163</v>
      </c>
      <c r="D8164" t="str">
        <f t="shared" si="96"/>
        <v>("OrderID","CustomerID","EmployeeID","OrderDate","RequiredDate",ShipCity,"ShipRegion","ShipPostalCode","ShipCountry")NULL,N'10100',N'Italy')</v>
      </c>
      <c r="E8164" t="s">
        <v>4104</v>
      </c>
    </row>
    <row r="8165" spans="1:5" hidden="1" x14ac:dyDescent="0.25">
      <c r="A8165" t="s">
        <v>2161</v>
      </c>
      <c r="C8165" t="s">
        <v>2164</v>
      </c>
      <c r="D8165" t="str">
        <f t="shared" si="96"/>
        <v>N'Franchi S.p.A.',N'Via Monte Bianco 34',N'Torino',</v>
      </c>
      <c r="E8165" t="s">
        <v>2479</v>
      </c>
    </row>
    <row r="8166" spans="1:5" hidden="1" x14ac:dyDescent="0.25">
      <c r="A8166" t="s">
        <v>2161</v>
      </c>
      <c r="C8166" t="s">
        <v>2165</v>
      </c>
      <c r="D8166" t="str">
        <f t="shared" si="96"/>
        <v>VALUES (11060,N'FRANS',2,'4/30/1998','5/28/1998','5/4/1998',2,10.98,N'Franchi S.p.A.',N'Via Monte Bianco 34',N'Torino',NULL,N'10100',N'Italy')INSERT INTO "Orders"ShippedDate,"ShipVia","Freight","ShipName","ShipAddress",</v>
      </c>
      <c r="E8166" t="s">
        <v>6053</v>
      </c>
    </row>
    <row r="8167" spans="1:5" hidden="1" x14ac:dyDescent="0.25">
      <c r="A8167" t="s">
        <v>2161</v>
      </c>
      <c r="B8167" t="s">
        <v>3152</v>
      </c>
      <c r="D8167" t="str">
        <f t="shared" si="96"/>
        <v>VALUES (11060,N'FRANS',2,'4/30/1998','5/28/1998','5/4/1998',2,10.98,NULL,N'10100',N'Italy')("OrderID","CustomerID","EmployeeID","OrderDate","RequiredDate",ShippedDate,"ShipVia","Freight","ShipName","ShipAddress",ShipCity,"ShipRegion","ShipPostalCode","ShipCountry")</v>
      </c>
      <c r="E8167" t="s">
        <v>6054</v>
      </c>
    </row>
    <row r="8168" spans="1:5" hidden="1" x14ac:dyDescent="0.25">
      <c r="A8168" t="s">
        <v>2161</v>
      </c>
      <c r="C8168" t="s">
        <v>2479</v>
      </c>
      <c r="D8168" t="str">
        <f t="shared" si="96"/>
        <v>ShipCity,"ShipRegion","ShipPostalCode","ShipCountry")</v>
      </c>
      <c r="E8168" t="s">
        <v>2165</v>
      </c>
    </row>
    <row r="8169" spans="1:5" hidden="1" x14ac:dyDescent="0.25">
      <c r="A8169" t="s">
        <v>2161</v>
      </c>
      <c r="C8169" t="s">
        <v>2480</v>
      </c>
      <c r="D8169" t="str">
        <f t="shared" si="96"/>
        <v>INSERT INTO "Orders"ShippedDate,"ShipVia","Freight","ShipName","ShipAddress",N'Great Lakes Food Market',N'2732 Baker Blvd.',N'Eugene',</v>
      </c>
      <c r="E8169" t="s">
        <v>4436</v>
      </c>
    </row>
    <row r="8170" spans="1:5" x14ac:dyDescent="0.25">
      <c r="A8170" t="s">
        <v>2161</v>
      </c>
      <c r="B8170" t="s">
        <v>2162</v>
      </c>
      <c r="D8170" t="str">
        <f t="shared" si="96"/>
        <v>INSERT INTO "Orders"("OrderID","CustomerID","EmployeeID","OrderDate","RequiredDate",ShippedDate,"ShipVia","Freight","ShipName","ShipAddress",ShipCity,"ShipRegion","ShipPostalCode","ShipCountry")VALUES (11061,N'GREAL',4,'4/30/1998','6/11/1998',NULL,3,14.01,N'Great Lakes Food Market',N'2732 Baker Blvd.',N'Eugene',N'OR',N'97403',N'USA')</v>
      </c>
      <c r="E8170" t="s">
        <v>6055</v>
      </c>
    </row>
    <row r="8171" spans="1:5" hidden="1" x14ac:dyDescent="0.25">
      <c r="A8171" t="s">
        <v>2161</v>
      </c>
      <c r="B8171" t="s">
        <v>2163</v>
      </c>
      <c r="D8171" t="str">
        <f t="shared" si="96"/>
        <v>("OrderID","CustomerID","EmployeeID","OrderDate","RequiredDate",ShipCity,"ShipRegion","ShipPostalCode","ShipCountry")N'OR',N'97403',N'USA')</v>
      </c>
      <c r="E8171" t="s">
        <v>4438</v>
      </c>
    </row>
    <row r="8172" spans="1:5" hidden="1" x14ac:dyDescent="0.25">
      <c r="A8172" t="s">
        <v>2161</v>
      </c>
      <c r="C8172" t="s">
        <v>2164</v>
      </c>
      <c r="D8172" t="str">
        <f t="shared" si="96"/>
        <v>N'Great Lakes Food Market',N'2732 Baker Blvd.',N'Eugene',</v>
      </c>
      <c r="E8172" t="s">
        <v>2601</v>
      </c>
    </row>
    <row r="8173" spans="1:5" hidden="1" x14ac:dyDescent="0.25">
      <c r="A8173" t="s">
        <v>2161</v>
      </c>
      <c r="C8173" t="s">
        <v>2165</v>
      </c>
      <c r="D8173" t="str">
        <f t="shared" si="96"/>
        <v>VALUES (11061,N'GREAL',4,'4/30/1998','6/11/1998',NULL,3,14.01,N'Great Lakes Food Market',N'2732 Baker Blvd.',N'Eugene',N'OR',N'97403',N'USA')INSERT INTO "Orders"ShippedDate,"ShipVia","Freight","ShipName","ShipAddress",</v>
      </c>
      <c r="E8173" t="s">
        <v>6056</v>
      </c>
    </row>
    <row r="8174" spans="1:5" hidden="1" x14ac:dyDescent="0.25">
      <c r="A8174" t="s">
        <v>2161</v>
      </c>
      <c r="B8174" t="s">
        <v>3153</v>
      </c>
      <c r="D8174" t="str">
        <f t="shared" si="96"/>
        <v>VALUES (11061,N'GREAL',4,'4/30/1998','6/11/1998',NULL,3,14.01,N'OR',N'97403',N'USA')("OrderID","CustomerID","EmployeeID","OrderDate","RequiredDate",ShippedDate,"ShipVia","Freight","ShipName","ShipAddress",ShipCity,"ShipRegion","ShipPostalCode","ShipCountry")</v>
      </c>
      <c r="E8174" t="s">
        <v>6057</v>
      </c>
    </row>
    <row r="8175" spans="1:5" hidden="1" x14ac:dyDescent="0.25">
      <c r="A8175" t="s">
        <v>2161</v>
      </c>
      <c r="C8175" t="s">
        <v>2601</v>
      </c>
      <c r="D8175" t="str">
        <f t="shared" si="96"/>
        <v>ShipCity,"ShipRegion","ShipPostalCode","ShipCountry")</v>
      </c>
      <c r="E8175" t="s">
        <v>2165</v>
      </c>
    </row>
    <row r="8176" spans="1:5" hidden="1" x14ac:dyDescent="0.25">
      <c r="A8176" t="s">
        <v>2161</v>
      </c>
      <c r="C8176" t="s">
        <v>2602</v>
      </c>
      <c r="D8176" t="str">
        <f t="shared" ref="D8176:D8239" si="97">B8176&amp;B8177&amp;C8178&amp;C8179&amp;B8180&amp;C8181&amp;C8182</f>
        <v>INSERT INTO "Orders"ShippedDate,"ShipVia","Freight","ShipName","ShipAddress",N'Reggiani Caseifici',N'Strada Provinciale 124',N'Reggio Emilia',</v>
      </c>
      <c r="E8176" t="s">
        <v>3621</v>
      </c>
    </row>
    <row r="8177" spans="1:5" x14ac:dyDescent="0.25">
      <c r="A8177" t="s">
        <v>2161</v>
      </c>
      <c r="B8177" t="s">
        <v>2162</v>
      </c>
      <c r="D8177" t="str">
        <f t="shared" si="97"/>
        <v>INSERT INTO "Orders"("OrderID","CustomerID","EmployeeID","OrderDate","RequiredDate",ShippedDate,"ShipVia","Freight","ShipName","ShipAddress",ShipCity,"ShipRegion","ShipPostalCode","ShipCountry")VALUES (11062,N'REGGC',4,'4/30/1998','5/28/1998',NULL,2,29.93,N'Reggiani Caseifici',N'Strada Provinciale 124',N'Reggio Emilia',NULL,N'42100',N'Italy')</v>
      </c>
      <c r="E8177" t="s">
        <v>6058</v>
      </c>
    </row>
    <row r="8178" spans="1:5" hidden="1" x14ac:dyDescent="0.25">
      <c r="A8178" t="s">
        <v>2161</v>
      </c>
      <c r="B8178" t="s">
        <v>2163</v>
      </c>
      <c r="D8178" t="str">
        <f t="shared" si="97"/>
        <v>("OrderID","CustomerID","EmployeeID","OrderDate","RequiredDate",ShipCity,"ShipRegion","ShipPostalCode","ShipCountry")NULL,N'42100',N'Italy')</v>
      </c>
      <c r="E8178" t="s">
        <v>3623</v>
      </c>
    </row>
    <row r="8179" spans="1:5" hidden="1" x14ac:dyDescent="0.25">
      <c r="A8179" t="s">
        <v>2161</v>
      </c>
      <c r="C8179" t="s">
        <v>2164</v>
      </c>
      <c r="D8179" t="str">
        <f t="shared" si="97"/>
        <v>N'Reggiani Caseifici',N'Strada Provinciale 124',N'Reggio Emilia',</v>
      </c>
      <c r="E8179" t="s">
        <v>2266</v>
      </c>
    </row>
    <row r="8180" spans="1:5" hidden="1" x14ac:dyDescent="0.25">
      <c r="A8180" t="s">
        <v>2161</v>
      </c>
      <c r="C8180" t="s">
        <v>2165</v>
      </c>
      <c r="D8180" t="str">
        <f t="shared" si="97"/>
        <v>VALUES (11062,N'REGGC',4,'4/30/1998','5/28/1998',NULL,2,29.93,N'Reggiani Caseifici',N'Strada Provinciale 124',N'Reggio Emilia',NULL,N'42100',N'Italy')INSERT INTO "Orders"ShippedDate,"ShipVia","Freight","ShipName","ShipAddress",</v>
      </c>
      <c r="E8180" t="s">
        <v>6059</v>
      </c>
    </row>
    <row r="8181" spans="1:5" hidden="1" x14ac:dyDescent="0.25">
      <c r="A8181" t="s">
        <v>2161</v>
      </c>
      <c r="B8181" t="s">
        <v>3154</v>
      </c>
      <c r="D8181" t="str">
        <f t="shared" si="97"/>
        <v>VALUES (11062,N'REGGC',4,'4/30/1998','5/28/1998',NULL,2,29.93,NULL,N'42100',N'Italy')("OrderID","CustomerID","EmployeeID","OrderDate","RequiredDate",ShippedDate,"ShipVia","Freight","ShipName","ShipAddress",ShipCity,"ShipRegion","ShipPostalCode","ShipCountry")</v>
      </c>
      <c r="E8181" t="s">
        <v>6060</v>
      </c>
    </row>
    <row r="8182" spans="1:5" hidden="1" x14ac:dyDescent="0.25">
      <c r="A8182" t="s">
        <v>2161</v>
      </c>
      <c r="C8182" t="s">
        <v>2266</v>
      </c>
      <c r="D8182" t="str">
        <f t="shared" si="97"/>
        <v>ShipCity,"ShipRegion","ShipPostalCode","ShipCountry")</v>
      </c>
      <c r="E8182" t="s">
        <v>2165</v>
      </c>
    </row>
    <row r="8183" spans="1:5" hidden="1" x14ac:dyDescent="0.25">
      <c r="A8183" t="s">
        <v>2161</v>
      </c>
      <c r="C8183" t="s">
        <v>2267</v>
      </c>
      <c r="D8183" t="str">
        <f t="shared" si="97"/>
        <v>INSERT INTO "Orders"ShippedDate,"ShipVia","Freight","ShipName","ShipAddress",N'Hungry Owl All-Night Grocers',N'8 Johnstown Road',N'Cork',</v>
      </c>
      <c r="E8183" t="s">
        <v>3659</v>
      </c>
    </row>
    <row r="8184" spans="1:5" x14ac:dyDescent="0.25">
      <c r="A8184" t="s">
        <v>2161</v>
      </c>
      <c r="B8184" t="s">
        <v>2162</v>
      </c>
      <c r="D8184" t="str">
        <f t="shared" si="97"/>
        <v>INSERT INTO "Orders"("OrderID","CustomerID","EmployeeID","OrderDate","RequiredDate",ShippedDate,"ShipVia","Freight","ShipName","ShipAddress",ShipCity,"ShipRegion","ShipPostalCode","ShipCountry")VALUES (11063,N'HUNGO',3,'4/30/1998','5/28/1998','5/6/1998',2,81.73,N'Hungry Owl All-Night Grocers',N'8 Johnstown Road',N'Cork',N'Co. Cork',NULL,N'Ireland')</v>
      </c>
      <c r="E8184" t="s">
        <v>6061</v>
      </c>
    </row>
    <row r="8185" spans="1:5" hidden="1" x14ac:dyDescent="0.25">
      <c r="A8185" t="s">
        <v>2161</v>
      </c>
      <c r="B8185" t="s">
        <v>2163</v>
      </c>
      <c r="D8185" t="str">
        <f t="shared" si="97"/>
        <v>("OrderID","CustomerID","EmployeeID","OrderDate","RequiredDate",ShipCity,"ShipRegion","ShipPostalCode","ShipCountry")N'Co. Cork',NULL,N'Ireland')</v>
      </c>
      <c r="E8185" t="s">
        <v>3661</v>
      </c>
    </row>
    <row r="8186" spans="1:5" hidden="1" x14ac:dyDescent="0.25">
      <c r="A8186" t="s">
        <v>2161</v>
      </c>
      <c r="C8186" t="s">
        <v>2164</v>
      </c>
      <c r="D8186" t="str">
        <f t="shared" si="97"/>
        <v>N'Hungry Owl All-Night Grocers',N'8 Johnstown Road',N'Cork',</v>
      </c>
      <c r="E8186" t="s">
        <v>2284</v>
      </c>
    </row>
    <row r="8187" spans="1:5" hidden="1" x14ac:dyDescent="0.25">
      <c r="A8187" t="s">
        <v>2161</v>
      </c>
      <c r="C8187" t="s">
        <v>2165</v>
      </c>
      <c r="D8187" t="str">
        <f t="shared" si="97"/>
        <v>VALUES (11063,N'HUNGO',3,'4/30/1998','5/28/1998','5/6/1998',2,81.73,N'Hungry Owl All-Night Grocers',N'8 Johnstown Road',N'Cork',N'Co. Cork',NULL,N'Ireland')INSERT INTO "Orders"ShippedDate,"ShipVia","Freight","ShipName","ShipAddress",</v>
      </c>
      <c r="E8187" t="s">
        <v>6062</v>
      </c>
    </row>
    <row r="8188" spans="1:5" hidden="1" x14ac:dyDescent="0.25">
      <c r="A8188" t="s">
        <v>2161</v>
      </c>
      <c r="B8188" t="s">
        <v>3155</v>
      </c>
      <c r="D8188" t="str">
        <f t="shared" si="97"/>
        <v>VALUES (11063,N'HUNGO',3,'4/30/1998','5/28/1998','5/6/1998',2,81.73,N'Co. Cork',NULL,N'Ireland')("OrderID","CustomerID","EmployeeID","OrderDate","RequiredDate",ShippedDate,"ShipVia","Freight","ShipName","ShipAddress",ShipCity,"ShipRegion","ShipPostalCode","ShipCountry")</v>
      </c>
      <c r="E8188" t="s">
        <v>6063</v>
      </c>
    </row>
    <row r="8189" spans="1:5" hidden="1" x14ac:dyDescent="0.25">
      <c r="A8189" t="s">
        <v>2161</v>
      </c>
      <c r="C8189" t="s">
        <v>2284</v>
      </c>
      <c r="D8189" t="str">
        <f t="shared" si="97"/>
        <v>ShipCity,"ShipRegion","ShipPostalCode","ShipCountry")</v>
      </c>
      <c r="E8189" t="s">
        <v>2165</v>
      </c>
    </row>
    <row r="8190" spans="1:5" hidden="1" x14ac:dyDescent="0.25">
      <c r="A8190" t="s">
        <v>2161</v>
      </c>
      <c r="C8190" t="s">
        <v>2285</v>
      </c>
      <c r="D8190" t="str">
        <f t="shared" si="97"/>
        <v>INSERT INTO "Orders"ShippedDate,"ShipVia","Freight","ShipName","ShipAddress",N'Save-a-lot Markets',N'187 Suffolk Ln.',N'Boise',</v>
      </c>
      <c r="E8190" t="s">
        <v>3758</v>
      </c>
    </row>
    <row r="8191" spans="1:5" x14ac:dyDescent="0.25">
      <c r="A8191" t="s">
        <v>2161</v>
      </c>
      <c r="B8191" t="s">
        <v>2162</v>
      </c>
      <c r="D8191" t="str">
        <f t="shared" si="97"/>
        <v>INSERT INTO "Orders"("OrderID","CustomerID","EmployeeID","OrderDate","RequiredDate",ShippedDate,"ShipVia","Freight","ShipName","ShipAddress",ShipCity,"ShipRegion","ShipPostalCode","ShipCountry")VALUES (11064,N'SAVEA',1,'5/1/1998','5/29/1998','5/4/1998',1,30.09,N'Save-a-lot Markets',N'187 Suffolk Ln.',N'Boise',N'ID',N'83720',N'USA')</v>
      </c>
      <c r="E8191" t="s">
        <v>6064</v>
      </c>
    </row>
    <row r="8192" spans="1:5" hidden="1" x14ac:dyDescent="0.25">
      <c r="A8192" t="s">
        <v>2161</v>
      </c>
      <c r="B8192" t="s">
        <v>2163</v>
      </c>
      <c r="D8192" t="str">
        <f t="shared" si="97"/>
        <v>("OrderID","CustomerID","EmployeeID","OrderDate","RequiredDate",ShipCity,"ShipRegion","ShipPostalCode","ShipCountry")N'ID',N'83720',N'USA')</v>
      </c>
      <c r="E8192" t="s">
        <v>3760</v>
      </c>
    </row>
    <row r="8193" spans="1:5" hidden="1" x14ac:dyDescent="0.25">
      <c r="A8193" t="s">
        <v>2161</v>
      </c>
      <c r="C8193" t="s">
        <v>2164</v>
      </c>
      <c r="D8193" t="str">
        <f t="shared" si="97"/>
        <v>N'Save-a-lot Markets',N'187 Suffolk Ln.',N'Boise',</v>
      </c>
      <c r="E8193" t="s">
        <v>2331</v>
      </c>
    </row>
    <row r="8194" spans="1:5" hidden="1" x14ac:dyDescent="0.25">
      <c r="A8194" t="s">
        <v>2161</v>
      </c>
      <c r="C8194" t="s">
        <v>2165</v>
      </c>
      <c r="D8194" t="str">
        <f t="shared" si="97"/>
        <v>VALUES (11064,N'SAVEA',1,'5/1/1998','5/29/1998','5/4/1998',1,30.09,N'Save-a-lot Markets',N'187 Suffolk Ln.',N'Boise',N'ID',N'83720',N'USA')INSERT INTO "Orders"ShippedDate,"ShipVia","Freight","ShipName","ShipAddress",</v>
      </c>
      <c r="E8194" t="s">
        <v>6065</v>
      </c>
    </row>
    <row r="8195" spans="1:5" hidden="1" x14ac:dyDescent="0.25">
      <c r="A8195" t="s">
        <v>2161</v>
      </c>
      <c r="B8195" t="s">
        <v>3156</v>
      </c>
      <c r="D8195" t="str">
        <f t="shared" si="97"/>
        <v>VALUES (11064,N'SAVEA',1,'5/1/1998','5/29/1998','5/4/1998',1,30.09,N'ID',N'83720',N'USA')("OrderID","CustomerID","EmployeeID","OrderDate","RequiredDate",ShippedDate,"ShipVia","Freight","ShipName","ShipAddress",ShipCity,"ShipRegion","ShipPostalCode","ShipCountry")</v>
      </c>
      <c r="E8195" t="s">
        <v>6066</v>
      </c>
    </row>
    <row r="8196" spans="1:5" hidden="1" x14ac:dyDescent="0.25">
      <c r="A8196" t="s">
        <v>2161</v>
      </c>
      <c r="C8196" t="s">
        <v>2331</v>
      </c>
      <c r="D8196" t="str">
        <f t="shared" si="97"/>
        <v>ShipCity,"ShipRegion","ShipPostalCode","ShipCountry")</v>
      </c>
      <c r="E8196" t="s">
        <v>2165</v>
      </c>
    </row>
    <row r="8197" spans="1:5" hidden="1" x14ac:dyDescent="0.25">
      <c r="A8197" t="s">
        <v>2161</v>
      </c>
      <c r="C8197" t="s">
        <v>2332</v>
      </c>
      <c r="D8197" t="str">
        <f t="shared" si="97"/>
        <v>INSERT INTO "Orders"ShippedDate,"ShipVia","Freight","ShipName","ShipAddress",N'LILA-Supermercado',N'Carrera 52 con Ave. Bolívar #65-98 Llano Largo',N'Barquisimeto',</v>
      </c>
      <c r="E8197" t="s">
        <v>3602</v>
      </c>
    </row>
    <row r="8198" spans="1:5" x14ac:dyDescent="0.25">
      <c r="A8198" t="s">
        <v>2161</v>
      </c>
      <c r="B8198" t="s">
        <v>2162</v>
      </c>
      <c r="D8198" t="str">
        <f t="shared" si="97"/>
        <v>INSERT INTO "Orders"("OrderID","CustomerID","EmployeeID","OrderDate","RequiredDate",ShippedDate,"ShipVia","Freight","ShipName","ShipAddress",ShipCity,"ShipRegion","ShipPostalCode","ShipCountry")VALUES (11065,N'LILAS',8,'5/1/1998','5/29/1998',NULL,1,12.91,N'LILA-Supermercado',N'Carrera 52 con Ave. Bolívar #65-98 Llano Largo',N'Barquisimeto',N'Lara',N'3508',N'Venezuela')</v>
      </c>
      <c r="E8198" t="s">
        <v>6067</v>
      </c>
    </row>
    <row r="8199" spans="1:5" hidden="1" x14ac:dyDescent="0.25">
      <c r="A8199" t="s">
        <v>2161</v>
      </c>
      <c r="B8199" t="s">
        <v>2163</v>
      </c>
      <c r="D8199" t="str">
        <f t="shared" si="97"/>
        <v>("OrderID","CustomerID","EmployeeID","OrderDate","RequiredDate",ShipCity,"ShipRegion","ShipPostalCode","ShipCountry")N'Lara',N'3508',N'Venezuela')</v>
      </c>
      <c r="E8199" t="s">
        <v>3604</v>
      </c>
    </row>
    <row r="8200" spans="1:5" hidden="1" x14ac:dyDescent="0.25">
      <c r="A8200" t="s">
        <v>2161</v>
      </c>
      <c r="C8200" t="s">
        <v>2164</v>
      </c>
      <c r="D8200" t="str">
        <f t="shared" si="97"/>
        <v>N'LILA-Supermercado',N'Carrera 52 con Ave. Bolívar #65-98 Llano Largo',N'Barquisimeto',</v>
      </c>
      <c r="E8200" t="s">
        <v>2257</v>
      </c>
    </row>
    <row r="8201" spans="1:5" hidden="1" x14ac:dyDescent="0.25">
      <c r="A8201" t="s">
        <v>2161</v>
      </c>
      <c r="C8201" t="s">
        <v>2165</v>
      </c>
      <c r="D8201" t="str">
        <f t="shared" si="97"/>
        <v>VALUES (11065,N'LILAS',8,'5/1/1998','5/29/1998',NULL,1,12.91,N'LILA-Supermercado',N'Carrera 52 con Ave. Bolívar #65-98 Llano Largo',N'Barquisimeto',N'Lara',N'3508',N'Venezuela')INSERT INTO "Orders"ShippedDate,"ShipVia","Freight","ShipName","ShipAddress",</v>
      </c>
      <c r="E8201" t="s">
        <v>6068</v>
      </c>
    </row>
    <row r="8202" spans="1:5" hidden="1" x14ac:dyDescent="0.25">
      <c r="A8202" t="s">
        <v>2161</v>
      </c>
      <c r="B8202" t="s">
        <v>3157</v>
      </c>
      <c r="D8202" t="str">
        <f t="shared" si="97"/>
        <v>VALUES (11065,N'LILAS',8,'5/1/1998','5/29/1998',NULL,1,12.91,N'Lara',N'3508',N'Venezuela')("OrderID","CustomerID","EmployeeID","OrderDate","RequiredDate",ShippedDate,"ShipVia","Freight","ShipName","ShipAddress",ShipCity,"ShipRegion","ShipPostalCode","ShipCountry")</v>
      </c>
      <c r="E8202" t="s">
        <v>6069</v>
      </c>
    </row>
    <row r="8203" spans="1:5" hidden="1" x14ac:dyDescent="0.25">
      <c r="A8203" t="s">
        <v>2161</v>
      </c>
      <c r="C8203" t="s">
        <v>2257</v>
      </c>
      <c r="D8203" t="str">
        <f t="shared" si="97"/>
        <v>ShipCity,"ShipRegion","ShipPostalCode","ShipCountry")</v>
      </c>
      <c r="E8203" t="s">
        <v>2165</v>
      </c>
    </row>
    <row r="8204" spans="1:5" hidden="1" x14ac:dyDescent="0.25">
      <c r="A8204" t="s">
        <v>2161</v>
      </c>
      <c r="C8204" t="s">
        <v>2258</v>
      </c>
      <c r="D8204" t="str">
        <f t="shared" si="97"/>
        <v>INSERT INTO "Orders"ShippedDate,"ShipVia","Freight","ShipName","ShipAddress",N'White Clover Markets',N'1029 - 12th Ave. S.',N'Seattle',</v>
      </c>
      <c r="E8204" t="s">
        <v>3541</v>
      </c>
    </row>
    <row r="8205" spans="1:5" x14ac:dyDescent="0.25">
      <c r="A8205" t="s">
        <v>2161</v>
      </c>
      <c r="B8205" t="s">
        <v>2162</v>
      </c>
      <c r="D8205" t="str">
        <f t="shared" si="97"/>
        <v>INSERT INTO "Orders"("OrderID","CustomerID","EmployeeID","OrderDate","RequiredDate",ShippedDate,"ShipVia","Freight","ShipName","ShipAddress",ShipCity,"ShipRegion","ShipPostalCode","ShipCountry")VALUES (11066,N'WHITC',7,'5/1/1998','5/29/1998','5/4/1998',2,44.72,N'White Clover Markets',N'1029 - 12th Ave. S.',N'Seattle',N'WA',N'98124',N'USA')</v>
      </c>
      <c r="E8205" t="s">
        <v>6070</v>
      </c>
    </row>
    <row r="8206" spans="1:5" hidden="1" x14ac:dyDescent="0.25">
      <c r="A8206" t="s">
        <v>2161</v>
      </c>
      <c r="B8206" t="s">
        <v>2163</v>
      </c>
      <c r="D8206" t="str">
        <f t="shared" si="97"/>
        <v>("OrderID","CustomerID","EmployeeID","OrderDate","RequiredDate",ShipCity,"ShipRegion","ShipPostalCode","ShipCountry")N'WA',N'98124',N'USA')</v>
      </c>
      <c r="E8206" t="s">
        <v>3543</v>
      </c>
    </row>
    <row r="8207" spans="1:5" hidden="1" x14ac:dyDescent="0.25">
      <c r="A8207" t="s">
        <v>2161</v>
      </c>
      <c r="C8207" t="s">
        <v>2164</v>
      </c>
      <c r="D8207" t="str">
        <f t="shared" si="97"/>
        <v>N'White Clover Markets',N'1029 - 12th Ave. S.',N'Seattle',</v>
      </c>
      <c r="E8207" t="s">
        <v>2225</v>
      </c>
    </row>
    <row r="8208" spans="1:5" hidden="1" x14ac:dyDescent="0.25">
      <c r="A8208" t="s">
        <v>2161</v>
      </c>
      <c r="C8208" t="s">
        <v>2165</v>
      </c>
      <c r="D8208" t="str">
        <f t="shared" si="97"/>
        <v>VALUES (11066,N'WHITC',7,'5/1/1998','5/29/1998','5/4/1998',2,44.72,N'White Clover Markets',N'1029 - 12th Ave. S.',N'Seattle',N'WA',N'98124',N'USA')INSERT INTO "Orders"ShippedDate,"ShipVia","Freight","ShipName","ShipAddress",</v>
      </c>
      <c r="E8208" t="s">
        <v>6071</v>
      </c>
    </row>
    <row r="8209" spans="1:5" hidden="1" x14ac:dyDescent="0.25">
      <c r="A8209" t="s">
        <v>2161</v>
      </c>
      <c r="B8209" t="s">
        <v>3158</v>
      </c>
      <c r="D8209" t="str">
        <f t="shared" si="97"/>
        <v>VALUES (11066,N'WHITC',7,'5/1/1998','5/29/1998','5/4/1998',2,44.72,N'WA',N'98124',N'USA')("OrderID","CustomerID","EmployeeID","OrderDate","RequiredDate",ShippedDate,"ShipVia","Freight","ShipName","ShipAddress",ShipCity,"ShipRegion","ShipPostalCode","ShipCountry")</v>
      </c>
      <c r="E8209" t="s">
        <v>6072</v>
      </c>
    </row>
    <row r="8210" spans="1:5" hidden="1" x14ac:dyDescent="0.25">
      <c r="A8210" t="s">
        <v>2161</v>
      </c>
      <c r="C8210" t="s">
        <v>2225</v>
      </c>
      <c r="D8210" t="str">
        <f t="shared" si="97"/>
        <v>ShipCity,"ShipRegion","ShipPostalCode","ShipCountry")</v>
      </c>
      <c r="E8210" t="s">
        <v>2165</v>
      </c>
    </row>
    <row r="8211" spans="1:5" hidden="1" x14ac:dyDescent="0.25">
      <c r="A8211" t="s">
        <v>2161</v>
      </c>
      <c r="C8211" t="s">
        <v>2226</v>
      </c>
      <c r="D8211" t="str">
        <f t="shared" si="97"/>
        <v>INSERT INTO "Orders"ShippedDate,"ShipVia","Freight","ShipName","ShipAddress",N'Drachenblut Delikatessen',N'Walserweg 21',N'Aachen',</v>
      </c>
      <c r="E8211" t="s">
        <v>3899</v>
      </c>
    </row>
    <row r="8212" spans="1:5" x14ac:dyDescent="0.25">
      <c r="A8212" t="s">
        <v>2161</v>
      </c>
      <c r="B8212" t="s">
        <v>2162</v>
      </c>
      <c r="D8212" t="str">
        <f t="shared" si="97"/>
        <v>INSERT INTO "Orders"("OrderID","CustomerID","EmployeeID","OrderDate","RequiredDate",ShippedDate,"ShipVia","Freight","ShipName","ShipAddress",ShipCity,"ShipRegion","ShipPostalCode","ShipCountry")VALUES (11067,N'DRACD',1,'5/4/1998','5/18/1998','5/6/1998',2,7.98,N'Drachenblut Delikatessen',N'Walserweg 21',N'Aachen',NULL,N'52066',N'Germany')</v>
      </c>
      <c r="E8212" t="s">
        <v>6073</v>
      </c>
    </row>
    <row r="8213" spans="1:5" hidden="1" x14ac:dyDescent="0.25">
      <c r="A8213" t="s">
        <v>2161</v>
      </c>
      <c r="B8213" t="s">
        <v>2163</v>
      </c>
      <c r="D8213" t="str">
        <f t="shared" si="97"/>
        <v>("OrderID","CustomerID","EmployeeID","OrderDate","RequiredDate",ShipCity,"ShipRegion","ShipPostalCode","ShipCountry")NULL,N'52066',N'Germany')</v>
      </c>
      <c r="E8213" t="s">
        <v>3901</v>
      </c>
    </row>
    <row r="8214" spans="1:5" hidden="1" x14ac:dyDescent="0.25">
      <c r="A8214" t="s">
        <v>2161</v>
      </c>
      <c r="C8214" t="s">
        <v>2164</v>
      </c>
      <c r="D8214" t="str">
        <f t="shared" si="97"/>
        <v>N'Drachenblut Delikatessen',N'Walserweg 21',N'Aachen',</v>
      </c>
      <c r="E8214" t="s">
        <v>2394</v>
      </c>
    </row>
    <row r="8215" spans="1:5" hidden="1" x14ac:dyDescent="0.25">
      <c r="A8215" t="s">
        <v>2161</v>
      </c>
      <c r="C8215" t="s">
        <v>2165</v>
      </c>
      <c r="D8215" t="str">
        <f t="shared" si="97"/>
        <v>VALUES (11067,N'DRACD',1,'5/4/1998','5/18/1998','5/6/1998',2,7.98,N'Drachenblut Delikatessen',N'Walserweg 21',N'Aachen',NULL,N'52066',N'Germany')INSERT INTO "Orders"ShippedDate,"ShipVia","Freight","ShipName","ShipAddress",</v>
      </c>
      <c r="E8215" t="s">
        <v>6074</v>
      </c>
    </row>
    <row r="8216" spans="1:5" hidden="1" x14ac:dyDescent="0.25">
      <c r="A8216" t="s">
        <v>2161</v>
      </c>
      <c r="B8216" t="s">
        <v>3159</v>
      </c>
      <c r="D8216" t="str">
        <f t="shared" si="97"/>
        <v>VALUES (11067,N'DRACD',1,'5/4/1998','5/18/1998','5/6/1998',2,7.98,NULL,N'52066',N'Germany')("OrderID","CustomerID","EmployeeID","OrderDate","RequiredDate",ShippedDate,"ShipVia","Freight","ShipName","ShipAddress",ShipCity,"ShipRegion","ShipPostalCode","ShipCountry")</v>
      </c>
      <c r="E8216" t="s">
        <v>6075</v>
      </c>
    </row>
    <row r="8217" spans="1:5" hidden="1" x14ac:dyDescent="0.25">
      <c r="A8217" t="s">
        <v>2161</v>
      </c>
      <c r="C8217" t="s">
        <v>2394</v>
      </c>
      <c r="D8217" t="str">
        <f t="shared" si="97"/>
        <v>ShipCity,"ShipRegion","ShipPostalCode","ShipCountry")</v>
      </c>
      <c r="E8217" t="s">
        <v>2165</v>
      </c>
    </row>
    <row r="8218" spans="1:5" hidden="1" x14ac:dyDescent="0.25">
      <c r="A8218" t="s">
        <v>2161</v>
      </c>
      <c r="C8218" t="s">
        <v>2395</v>
      </c>
      <c r="D8218" t="str">
        <f t="shared" si="97"/>
        <v>INSERT INTO "Orders"ShippedDate,"ShipVia","Freight","ShipName","ShipAddress",N'Queen Cozinha',N'Alameda dos Canàrios, 891',N'Sao Paulo',</v>
      </c>
      <c r="E8218" t="s">
        <v>3936</v>
      </c>
    </row>
    <row r="8219" spans="1:5" x14ac:dyDescent="0.25">
      <c r="A8219" t="s">
        <v>2161</v>
      </c>
      <c r="B8219" t="s">
        <v>2162</v>
      </c>
      <c r="D8219" t="str">
        <f t="shared" si="97"/>
        <v>INSERT INTO "Orders"("OrderID","CustomerID","EmployeeID","OrderDate","RequiredDate",ShippedDate,"ShipVia","Freight","ShipName","ShipAddress",ShipCity,"ShipRegion","ShipPostalCode","ShipCountry")VALUES (11068,N'QUEEN',8,'5/4/1998','6/1/1998',NULL,2,81.75,N'Queen Cozinha',N'Alameda dos Canàrios, 891',N'Sao Paulo',N'SP',N'05487-020',N'Brazil')</v>
      </c>
      <c r="E8219" t="s">
        <v>6076</v>
      </c>
    </row>
    <row r="8220" spans="1:5" hidden="1" x14ac:dyDescent="0.25">
      <c r="A8220" t="s">
        <v>2161</v>
      </c>
      <c r="B8220" t="s">
        <v>2163</v>
      </c>
      <c r="D8220" t="str">
        <f t="shared" si="97"/>
        <v>("OrderID","CustomerID","EmployeeID","OrderDate","RequiredDate",ShipCity,"ShipRegion","ShipPostalCode","ShipCountry")N'SP',N'05487-020',N'Brazil')</v>
      </c>
      <c r="E8220" t="s">
        <v>3938</v>
      </c>
    </row>
    <row r="8221" spans="1:5" hidden="1" x14ac:dyDescent="0.25">
      <c r="A8221" t="s">
        <v>2161</v>
      </c>
      <c r="C8221" t="s">
        <v>2164</v>
      </c>
      <c r="D8221" t="str">
        <f t="shared" si="97"/>
        <v>N'Queen Cozinha',N'Alameda dos Canàrios, 891',N'Sao Paulo',</v>
      </c>
      <c r="E8221" t="s">
        <v>2413</v>
      </c>
    </row>
    <row r="8222" spans="1:5" hidden="1" x14ac:dyDescent="0.25">
      <c r="A8222" t="s">
        <v>2161</v>
      </c>
      <c r="C8222" t="s">
        <v>2165</v>
      </c>
      <c r="D8222" t="str">
        <f t="shared" si="97"/>
        <v>VALUES (11068,N'QUEEN',8,'5/4/1998','6/1/1998',NULL,2,81.75,N'Queen Cozinha',N'Alameda dos Canàrios, 891',N'Sao Paulo',N'SP',N'05487-020',N'Brazil')INSERT INTO "Orders"ShippedDate,"ShipVia","Freight","ShipName","ShipAddress",</v>
      </c>
      <c r="E8222" t="s">
        <v>6077</v>
      </c>
    </row>
    <row r="8223" spans="1:5" hidden="1" x14ac:dyDescent="0.25">
      <c r="A8223" t="s">
        <v>2161</v>
      </c>
      <c r="B8223" t="s">
        <v>3160</v>
      </c>
      <c r="D8223" t="str">
        <f t="shared" si="97"/>
        <v>VALUES (11068,N'QUEEN',8,'5/4/1998','6/1/1998',NULL,2,81.75,N'SP',N'05487-020',N'Brazil')("OrderID","CustomerID","EmployeeID","OrderDate","RequiredDate",ShippedDate,"ShipVia","Freight","ShipName","ShipAddress",ShipCity,"ShipRegion","ShipPostalCode","ShipCountry")</v>
      </c>
      <c r="E8223" t="s">
        <v>6078</v>
      </c>
    </row>
    <row r="8224" spans="1:5" hidden="1" x14ac:dyDescent="0.25">
      <c r="A8224" t="s">
        <v>2161</v>
      </c>
      <c r="C8224" t="s">
        <v>2413</v>
      </c>
      <c r="D8224" t="str">
        <f t="shared" si="97"/>
        <v>ShipCity,"ShipRegion","ShipPostalCode","ShipCountry")</v>
      </c>
      <c r="E8224" t="s">
        <v>2165</v>
      </c>
    </row>
    <row r="8225" spans="1:5" hidden="1" x14ac:dyDescent="0.25">
      <c r="A8225" t="s">
        <v>2161</v>
      </c>
      <c r="C8225" t="s">
        <v>2414</v>
      </c>
      <c r="D8225" t="str">
        <f t="shared" si="97"/>
        <v>INSERT INTO "Orders"ShippedDate,"ShipVia","Freight","ShipName","ShipAddress",N'Tortuga Restaurante',N'Avda. Azteca 123',N'México D.F.',</v>
      </c>
      <c r="E8225" t="s">
        <v>3571</v>
      </c>
    </row>
    <row r="8226" spans="1:5" x14ac:dyDescent="0.25">
      <c r="A8226" t="s">
        <v>2161</v>
      </c>
      <c r="B8226" t="s">
        <v>2162</v>
      </c>
      <c r="D8226" t="str">
        <f t="shared" si="97"/>
        <v>INSERT INTO "Orders"("OrderID","CustomerID","EmployeeID","OrderDate","RequiredDate",ShippedDate,"ShipVia","Freight","ShipName","ShipAddress",ShipCity,"ShipRegion","ShipPostalCode","ShipCountry")VALUES (11069,N'TORTU',1,'5/4/1998','6/1/1998','5/6/1998',2,15.67,N'Tortuga Restaurante',N'Avda. Azteca 123',N'México D.F.',NULL,N'05033',N'Mexico')</v>
      </c>
      <c r="E8226" t="s">
        <v>6079</v>
      </c>
    </row>
    <row r="8227" spans="1:5" hidden="1" x14ac:dyDescent="0.25">
      <c r="A8227" t="s">
        <v>2161</v>
      </c>
      <c r="B8227" t="s">
        <v>2163</v>
      </c>
      <c r="D8227" t="str">
        <f t="shared" si="97"/>
        <v>("OrderID","CustomerID","EmployeeID","OrderDate","RequiredDate",ShipCity,"ShipRegion","ShipPostalCode","ShipCountry")NULL,N'05033',N'Mexico')</v>
      </c>
      <c r="E8227" t="s">
        <v>3573</v>
      </c>
    </row>
    <row r="8228" spans="1:5" hidden="1" x14ac:dyDescent="0.25">
      <c r="A8228" t="s">
        <v>2161</v>
      </c>
      <c r="C8228" t="s">
        <v>2164</v>
      </c>
      <c r="D8228" t="str">
        <f t="shared" si="97"/>
        <v>N'Tortuga Restaurante',N'Avda. Azteca 123',N'México D.F.',</v>
      </c>
      <c r="E8228" t="s">
        <v>2240</v>
      </c>
    </row>
    <row r="8229" spans="1:5" hidden="1" x14ac:dyDescent="0.25">
      <c r="A8229" t="s">
        <v>2161</v>
      </c>
      <c r="C8229" t="s">
        <v>2165</v>
      </c>
      <c r="D8229" t="str">
        <f t="shared" si="97"/>
        <v>VALUES (11069,N'TORTU',1,'5/4/1998','6/1/1998','5/6/1998',2,15.67,N'Tortuga Restaurante',N'Avda. Azteca 123',N'México D.F.',NULL,N'05033',N'Mexico')INSERT INTO "Orders"ShippedDate,"ShipVia","Freight","ShipName","ShipAddress",</v>
      </c>
      <c r="E8229" t="s">
        <v>6080</v>
      </c>
    </row>
    <row r="8230" spans="1:5" hidden="1" x14ac:dyDescent="0.25">
      <c r="A8230" t="s">
        <v>2161</v>
      </c>
      <c r="B8230" t="s">
        <v>3161</v>
      </c>
      <c r="D8230" t="str">
        <f t="shared" si="97"/>
        <v>VALUES (11069,N'TORTU',1,'5/4/1998','6/1/1998','5/6/1998',2,15.67,NULL,N'05033',N'Mexico')("OrderID","CustomerID","EmployeeID","OrderDate","RequiredDate",ShippedDate,"ShipVia","Freight","ShipName","ShipAddress",ShipCity,"ShipRegion","ShipPostalCode","ShipCountry")</v>
      </c>
      <c r="E8230" t="s">
        <v>6081</v>
      </c>
    </row>
    <row r="8231" spans="1:5" hidden="1" x14ac:dyDescent="0.25">
      <c r="A8231" t="s">
        <v>2161</v>
      </c>
      <c r="C8231" t="s">
        <v>2240</v>
      </c>
      <c r="D8231" t="str">
        <f t="shared" si="97"/>
        <v>ShipCity,"ShipRegion","ShipPostalCode","ShipCountry")</v>
      </c>
      <c r="E8231" t="s">
        <v>2165</v>
      </c>
    </row>
    <row r="8232" spans="1:5" hidden="1" x14ac:dyDescent="0.25">
      <c r="A8232" t="s">
        <v>2161</v>
      </c>
      <c r="C8232" t="s">
        <v>2241</v>
      </c>
      <c r="D8232" t="str">
        <f t="shared" si="97"/>
        <v>INSERT INTO "Orders"ShippedDate,"ShipVia","Freight","ShipName","ShipAddress",N'Lehmanns Marktstand',N'Magazinweg 7',N'Frankfurt a.M.',</v>
      </c>
      <c r="E8232" t="s">
        <v>3586</v>
      </c>
    </row>
    <row r="8233" spans="1:5" x14ac:dyDescent="0.25">
      <c r="A8233" t="s">
        <v>2161</v>
      </c>
      <c r="B8233" t="s">
        <v>2162</v>
      </c>
      <c r="D8233" t="str">
        <f t="shared" si="97"/>
        <v>INSERT INTO "Orders"("OrderID","CustomerID","EmployeeID","OrderDate","RequiredDate",ShippedDate,"ShipVia","Freight","ShipName","ShipAddress",ShipCity,"ShipRegion","ShipPostalCode","ShipCountry")VALUES (11070,N'LEHMS',2,'5/5/1998','6/2/1998',NULL,1,136.00,N'Lehmanns Marktstand',N'Magazinweg 7',N'Frankfurt a.M.',NULL,N'60528',N'Germany')</v>
      </c>
      <c r="E8233" t="s">
        <v>6082</v>
      </c>
    </row>
    <row r="8234" spans="1:5" hidden="1" x14ac:dyDescent="0.25">
      <c r="A8234" t="s">
        <v>2161</v>
      </c>
      <c r="B8234" t="s">
        <v>2163</v>
      </c>
      <c r="D8234" t="str">
        <f t="shared" si="97"/>
        <v>("OrderID","CustomerID","EmployeeID","OrderDate","RequiredDate",ShipCity,"ShipRegion","ShipPostalCode","ShipCountry")NULL,N'60528',N'Germany')</v>
      </c>
      <c r="E8234" t="s">
        <v>3588</v>
      </c>
    </row>
    <row r="8235" spans="1:5" hidden="1" x14ac:dyDescent="0.25">
      <c r="A8235" t="s">
        <v>2161</v>
      </c>
      <c r="C8235" t="s">
        <v>2164</v>
      </c>
      <c r="D8235" t="str">
        <f t="shared" si="97"/>
        <v>N'Lehmanns Marktstand',N'Magazinweg 7',N'Frankfurt a.M.',</v>
      </c>
      <c r="E8235" t="s">
        <v>2249</v>
      </c>
    </row>
    <row r="8236" spans="1:5" hidden="1" x14ac:dyDescent="0.25">
      <c r="A8236" t="s">
        <v>2161</v>
      </c>
      <c r="C8236" t="s">
        <v>2165</v>
      </c>
      <c r="D8236" t="str">
        <f t="shared" si="97"/>
        <v>VALUES (11070,N'LEHMS',2,'5/5/1998','6/2/1998',NULL,1,136.00,N'Lehmanns Marktstand',N'Magazinweg 7',N'Frankfurt a.M.',NULL,N'60528',N'Germany')INSERT INTO "Orders"ShippedDate,"ShipVia","Freight","ShipName","ShipAddress",</v>
      </c>
      <c r="E8236" t="s">
        <v>6083</v>
      </c>
    </row>
    <row r="8237" spans="1:5" hidden="1" x14ac:dyDescent="0.25">
      <c r="A8237" t="s">
        <v>2161</v>
      </c>
      <c r="B8237" t="s">
        <v>3162</v>
      </c>
      <c r="D8237" t="str">
        <f t="shared" si="97"/>
        <v>VALUES (11070,N'LEHMS',2,'5/5/1998','6/2/1998',NULL,1,136.00,NULL,N'60528',N'Germany')("OrderID","CustomerID","EmployeeID","OrderDate","RequiredDate",ShippedDate,"ShipVia","Freight","ShipName","ShipAddress",ShipCity,"ShipRegion","ShipPostalCode","ShipCountry")</v>
      </c>
      <c r="E8237" t="s">
        <v>6084</v>
      </c>
    </row>
    <row r="8238" spans="1:5" hidden="1" x14ac:dyDescent="0.25">
      <c r="A8238" t="s">
        <v>2161</v>
      </c>
      <c r="C8238" t="s">
        <v>2249</v>
      </c>
      <c r="D8238" t="str">
        <f t="shared" si="97"/>
        <v>ShipCity,"ShipRegion","ShipPostalCode","ShipCountry")</v>
      </c>
      <c r="E8238" t="s">
        <v>2165</v>
      </c>
    </row>
    <row r="8239" spans="1:5" hidden="1" x14ac:dyDescent="0.25">
      <c r="A8239" t="s">
        <v>2161</v>
      </c>
      <c r="C8239" t="s">
        <v>2250</v>
      </c>
      <c r="D8239" t="str">
        <f t="shared" si="97"/>
        <v>INSERT INTO "Orders"ShippedDate,"ShipVia","Freight","ShipName","ShipAddress",N'LILA-Supermercado',N'Carrera 52 con Ave. Bolívar #65-98 Llano Largo',N'Barquisimeto',</v>
      </c>
      <c r="E8239" t="s">
        <v>3602</v>
      </c>
    </row>
    <row r="8240" spans="1:5" x14ac:dyDescent="0.25">
      <c r="A8240" t="s">
        <v>2161</v>
      </c>
      <c r="B8240" t="s">
        <v>2162</v>
      </c>
      <c r="D8240" t="str">
        <f t="shared" ref="D8240:D8262" si="98">B8240&amp;B8241&amp;C8242&amp;C8243&amp;B8244&amp;C8245&amp;C8246</f>
        <v>INSERT INTO "Orders"("OrderID","CustomerID","EmployeeID","OrderDate","RequiredDate",ShippedDate,"ShipVia","Freight","ShipName","ShipAddress",ShipCity,"ShipRegion","ShipPostalCode","ShipCountry")VALUES (11071,N'LILAS',1,'5/5/1998','6/2/1998',NULL,1,0.93,N'LILA-Supermercado',N'Carrera 52 con Ave. Bolívar #65-98 Llano Largo',N'Barquisimeto',N'Lara',N'3508',N'Venezuela')</v>
      </c>
      <c r="E8240" t="s">
        <v>6085</v>
      </c>
    </row>
    <row r="8241" spans="1:5" hidden="1" x14ac:dyDescent="0.25">
      <c r="A8241" t="s">
        <v>2161</v>
      </c>
      <c r="B8241" t="s">
        <v>2163</v>
      </c>
      <c r="D8241" t="str">
        <f t="shared" si="98"/>
        <v>("OrderID","CustomerID","EmployeeID","OrderDate","RequiredDate",ShipCity,"ShipRegion","ShipPostalCode","ShipCountry")N'Lara',N'3508',N'Venezuela')</v>
      </c>
      <c r="E8241" t="s">
        <v>3604</v>
      </c>
    </row>
    <row r="8242" spans="1:5" hidden="1" x14ac:dyDescent="0.25">
      <c r="A8242" t="s">
        <v>2161</v>
      </c>
      <c r="C8242" t="s">
        <v>2164</v>
      </c>
      <c r="D8242" t="str">
        <f t="shared" si="98"/>
        <v>N'LILA-Supermercado',N'Carrera 52 con Ave. Bolívar #65-98 Llano Largo',N'Barquisimeto',</v>
      </c>
      <c r="E8242" t="s">
        <v>2257</v>
      </c>
    </row>
    <row r="8243" spans="1:5" hidden="1" x14ac:dyDescent="0.25">
      <c r="A8243" t="s">
        <v>2161</v>
      </c>
      <c r="C8243" t="s">
        <v>2165</v>
      </c>
      <c r="D8243" t="str">
        <f t="shared" si="98"/>
        <v>VALUES (11071,N'LILAS',1,'5/5/1998','6/2/1998',NULL,1,0.93,N'LILA-Supermercado',N'Carrera 52 con Ave. Bolívar #65-98 Llano Largo',N'Barquisimeto',N'Lara',N'3508',N'Venezuela')INSERT INTO "Orders"ShippedDate,"ShipVia","Freight","ShipName","ShipAddress",</v>
      </c>
      <c r="E8243" t="s">
        <v>6086</v>
      </c>
    </row>
    <row r="8244" spans="1:5" hidden="1" x14ac:dyDescent="0.25">
      <c r="A8244" t="s">
        <v>2161</v>
      </c>
      <c r="B8244" t="s">
        <v>3163</v>
      </c>
      <c r="D8244" t="str">
        <f t="shared" si="98"/>
        <v>VALUES (11071,N'LILAS',1,'5/5/1998','6/2/1998',NULL,1,0.93,N'Lara',N'3508',N'Venezuela')("OrderID","CustomerID","EmployeeID","OrderDate","RequiredDate",ShippedDate,"ShipVia","Freight","ShipName","ShipAddress",ShipCity,"ShipRegion","ShipPostalCode","ShipCountry")</v>
      </c>
      <c r="E8244" t="s">
        <v>6087</v>
      </c>
    </row>
    <row r="8245" spans="1:5" hidden="1" x14ac:dyDescent="0.25">
      <c r="A8245" t="s">
        <v>2161</v>
      </c>
      <c r="C8245" t="s">
        <v>2257</v>
      </c>
      <c r="D8245" t="str">
        <f t="shared" si="98"/>
        <v>ShipCity,"ShipRegion","ShipPostalCode","ShipCountry")</v>
      </c>
      <c r="E8245" t="s">
        <v>2165</v>
      </c>
    </row>
    <row r="8246" spans="1:5" hidden="1" x14ac:dyDescent="0.25">
      <c r="A8246" t="s">
        <v>2161</v>
      </c>
      <c r="C8246" t="s">
        <v>2258</v>
      </c>
      <c r="D8246" t="str">
        <f t="shared" si="98"/>
        <v>INSERT INTO "Orders"ShippedDate,"ShipVia","Freight","ShipName","ShipAddress",N'Ernst Handel',N'Kirchgasse 6',N'Graz',</v>
      </c>
      <c r="E8246" t="s">
        <v>3488</v>
      </c>
    </row>
    <row r="8247" spans="1:5" x14ac:dyDescent="0.25">
      <c r="A8247" t="s">
        <v>2161</v>
      </c>
      <c r="B8247" t="s">
        <v>2162</v>
      </c>
      <c r="D8247" t="str">
        <f t="shared" si="98"/>
        <v>INSERT INTO "Orders"("OrderID","CustomerID","EmployeeID","OrderDate","RequiredDate",ShippedDate,"ShipVia","Freight","ShipName","ShipAddress",ShipCity,"ShipRegion","ShipPostalCode","ShipCountry")VALUES (11072,N'ERNSH',4,'5/5/1998','6/2/1998',NULL,2,258.64,N'Ernst Handel',N'Kirchgasse 6',N'Graz',NULL,N'8010',N'Austria')</v>
      </c>
      <c r="E8247" t="s">
        <v>6088</v>
      </c>
    </row>
    <row r="8248" spans="1:5" hidden="1" x14ac:dyDescent="0.25">
      <c r="A8248" t="s">
        <v>2161</v>
      </c>
      <c r="B8248" t="s">
        <v>2163</v>
      </c>
      <c r="D8248" t="str">
        <f t="shared" si="98"/>
        <v>("OrderID","CustomerID","EmployeeID","OrderDate","RequiredDate",ShipCity,"ShipRegion","ShipPostalCode","ShipCountry")NULL,N'8010',N'Austria')</v>
      </c>
      <c r="E8248" t="s">
        <v>3490</v>
      </c>
    </row>
    <row r="8249" spans="1:5" hidden="1" x14ac:dyDescent="0.25">
      <c r="A8249" t="s">
        <v>2161</v>
      </c>
      <c r="C8249" t="s">
        <v>2164</v>
      </c>
      <c r="D8249" t="str">
        <f t="shared" si="98"/>
        <v>N'Ernst Handel',N'Kirchgasse 6',N'Graz',</v>
      </c>
      <c r="E8249" t="s">
        <v>2194</v>
      </c>
    </row>
    <row r="8250" spans="1:5" hidden="1" x14ac:dyDescent="0.25">
      <c r="A8250" t="s">
        <v>2161</v>
      </c>
      <c r="C8250" t="s">
        <v>2165</v>
      </c>
      <c r="D8250" t="str">
        <f t="shared" si="98"/>
        <v>VALUES (11072,N'ERNSH',4,'5/5/1998','6/2/1998',NULL,2,258.64,N'Ernst Handel',N'Kirchgasse 6',N'Graz',NULL,N'8010',N'Austria')INSERT INTO "Orders"ShippedDate,"ShipVia","Freight","ShipName","ShipAddress",</v>
      </c>
      <c r="E8250" t="s">
        <v>6089</v>
      </c>
    </row>
    <row r="8251" spans="1:5" hidden="1" x14ac:dyDescent="0.25">
      <c r="A8251" t="s">
        <v>2161</v>
      </c>
      <c r="B8251" t="s">
        <v>3164</v>
      </c>
      <c r="D8251" t="str">
        <f t="shared" si="98"/>
        <v>VALUES (11072,N'ERNSH',4,'5/5/1998','6/2/1998',NULL,2,258.64,NULL,N'8010',N'Austria')("OrderID","CustomerID","EmployeeID","OrderDate","RequiredDate",ShippedDate,"ShipVia","Freight","ShipName","ShipAddress",ShipCity,"ShipRegion","ShipPostalCode","ShipCountry")</v>
      </c>
      <c r="E8251" t="s">
        <v>6090</v>
      </c>
    </row>
    <row r="8252" spans="1:5" hidden="1" x14ac:dyDescent="0.25">
      <c r="A8252" t="s">
        <v>2161</v>
      </c>
      <c r="C8252" t="s">
        <v>2194</v>
      </c>
      <c r="D8252" t="str">
        <f t="shared" si="98"/>
        <v>ShipCity,"ShipRegion","ShipPostalCode","ShipCountry")</v>
      </c>
      <c r="E8252" t="s">
        <v>2165</v>
      </c>
    </row>
    <row r="8253" spans="1:5" hidden="1" x14ac:dyDescent="0.25">
      <c r="A8253" t="s">
        <v>2161</v>
      </c>
      <c r="C8253" t="s">
        <v>2195</v>
      </c>
      <c r="D8253" t="str">
        <f t="shared" si="98"/>
        <v>INSERT INTO "Orders"ShippedDate,"ShipVia","Freight","ShipName","ShipAddress",N'Pericles Comidas clásicas',N'Calle Dr. Jorge Cash 321',N'México D.F.',</v>
      </c>
      <c r="E8253" t="s">
        <v>3749</v>
      </c>
    </row>
    <row r="8254" spans="1:5" x14ac:dyDescent="0.25">
      <c r="A8254" t="s">
        <v>2161</v>
      </c>
      <c r="B8254" t="s">
        <v>2162</v>
      </c>
      <c r="D8254" t="str">
        <f t="shared" si="98"/>
        <v>INSERT INTO "Orders"("OrderID","CustomerID","EmployeeID","OrderDate","RequiredDate",ShippedDate,"ShipVia","Freight","ShipName","ShipAddress",ShipCity,"ShipRegion","ShipPostalCode","ShipCountry")VALUES (11073,N'PERIC',2,'5/5/1998','6/2/1998',NULL,2,24.95,N'Pericles Comidas clásicas',N'Calle Dr. Jorge Cash 321',N'México D.F.',NULL,N'05033',N'Mexico')</v>
      </c>
      <c r="E8254" t="s">
        <v>6091</v>
      </c>
    </row>
    <row r="8255" spans="1:5" hidden="1" x14ac:dyDescent="0.25">
      <c r="A8255" t="s">
        <v>2161</v>
      </c>
      <c r="B8255" t="s">
        <v>2163</v>
      </c>
      <c r="D8255" t="str">
        <f t="shared" si="98"/>
        <v>("OrderID","CustomerID","EmployeeID","OrderDate","RequiredDate",ShipCity,"ShipRegion","ShipPostalCode","ShipCountry")NULL,N'05033',N'Mexico')</v>
      </c>
      <c r="E8255" t="s">
        <v>3573</v>
      </c>
    </row>
    <row r="8256" spans="1:5" hidden="1" x14ac:dyDescent="0.25">
      <c r="A8256" t="s">
        <v>2161</v>
      </c>
      <c r="C8256" t="s">
        <v>2164</v>
      </c>
      <c r="D8256" t="str">
        <f t="shared" si="98"/>
        <v>N'Pericles Comidas clásicas',N'Calle Dr. Jorge Cash 321',N'México D.F.',</v>
      </c>
      <c r="E8256" t="s">
        <v>2326</v>
      </c>
    </row>
    <row r="8257" spans="1:6" hidden="1" x14ac:dyDescent="0.25">
      <c r="A8257" t="s">
        <v>2161</v>
      </c>
      <c r="C8257" t="s">
        <v>2165</v>
      </c>
      <c r="D8257" t="str">
        <f t="shared" si="98"/>
        <v>VALUES (11073,N'PERIC',2,'5/5/1998','6/2/1998',NULL,2,24.95,N'Pericles Comidas clásicas',N'Calle Dr. Jorge Cash 321',N'México D.F.',NULL,N'05033',N'Mexico')INSERT INTO "Orders"ShippedDate,"ShipVia","Freight","ShipName","ShipAddress",</v>
      </c>
      <c r="E8257" t="s">
        <v>6092</v>
      </c>
    </row>
    <row r="8258" spans="1:6" hidden="1" x14ac:dyDescent="0.25">
      <c r="A8258" t="s">
        <v>2161</v>
      </c>
      <c r="B8258" t="s">
        <v>3165</v>
      </c>
      <c r="D8258" t="str">
        <f t="shared" si="98"/>
        <v>VALUES (11073,N'PERIC',2,'5/5/1998','6/2/1998',NULL,2,24.95,NULL,N'05033',N'Mexico')("OrderID","CustomerID","EmployeeID","OrderDate","RequiredDate",ShippedDate,"ShipVia","Freight","ShipName","ShipAddress",ShipCity,"ShipRegion","ShipPostalCode","ShipCountry")</v>
      </c>
      <c r="E8258" t="s">
        <v>6093</v>
      </c>
    </row>
    <row r="8259" spans="1:6" hidden="1" x14ac:dyDescent="0.25">
      <c r="A8259" t="s">
        <v>2161</v>
      </c>
      <c r="C8259" t="s">
        <v>2326</v>
      </c>
      <c r="D8259" t="str">
        <f t="shared" si="98"/>
        <v>ShipCity,"ShipRegion","ShipPostalCode","ShipCountry")</v>
      </c>
      <c r="E8259" t="s">
        <v>2165</v>
      </c>
    </row>
    <row r="8260" spans="1:6" hidden="1" x14ac:dyDescent="0.25">
      <c r="A8260" t="s">
        <v>2161</v>
      </c>
      <c r="C8260" t="s">
        <v>2241</v>
      </c>
      <c r="D8260" t="str">
        <f t="shared" si="98"/>
        <v>INSERT INTO "Orders"ShippedDate,"ShipVia","Freight","ShipName","ShipAddress",N'Simons bistro',N'Vinbæltet 34',N'Kobenhavn',</v>
      </c>
      <c r="E8260" t="s">
        <v>3821</v>
      </c>
    </row>
    <row r="8261" spans="1:6" x14ac:dyDescent="0.25">
      <c r="A8261" t="s">
        <v>2161</v>
      </c>
      <c r="B8261" t="s">
        <v>2162</v>
      </c>
      <c r="D8261" t="str">
        <f t="shared" si="98"/>
        <v>INSERT INTO "Orders"("OrderID","CustomerID","EmployeeID","OrderDate","RequiredDate",ShippedDate,"ShipVia","Freight","ShipName","ShipAddress",ShipCity,"ShipRegion","ShipPostalCode","ShipCountry")VALUES (11074,N'SIMOB',7,'5/6/1998','6/3/1998',NULL,2,18.44,N'Simons bistro',N'Vinbæltet 34',N'Kobenhavn',NULL,N'1734',N'Denmark')</v>
      </c>
      <c r="E8261" t="s">
        <v>6094</v>
      </c>
    </row>
    <row r="8262" spans="1:6" hidden="1" x14ac:dyDescent="0.25">
      <c r="A8262" t="s">
        <v>2161</v>
      </c>
      <c r="B8262" t="s">
        <v>2163</v>
      </c>
      <c r="D8262" t="str">
        <f t="shared" si="98"/>
        <v>("OrderID","CustomerID","EmployeeID","OrderDate","RequiredDate",ShipCity,"ShipRegion","ShipPostalCode","ShipCountry")NULL,N'1734',N'Denmark')</v>
      </c>
      <c r="E8262" t="s">
        <v>3823</v>
      </c>
    </row>
    <row r="8263" spans="1:6" hidden="1" x14ac:dyDescent="0.25">
      <c r="A8263" t="s">
        <v>2161</v>
      </c>
      <c r="C8263" t="s">
        <v>2164</v>
      </c>
      <c r="D8263" t="e">
        <f>B8263&amp;B8264&amp;C8265&amp;C8266&amp;B8267&amp;C8268&amp;#REF!</f>
        <v>#REF!</v>
      </c>
      <c r="E8263" t="s">
        <v>2360</v>
      </c>
    </row>
    <row r="8264" spans="1:6" hidden="1" x14ac:dyDescent="0.25">
      <c r="A8264" t="s">
        <v>2161</v>
      </c>
      <c r="C8264" t="s">
        <v>2165</v>
      </c>
      <c r="D8264" t="e">
        <f>B8264&amp;B8265&amp;C8266&amp;C8267&amp;B8268&amp;#REF!&amp;#REF!</f>
        <v>#REF!</v>
      </c>
      <c r="E8264" t="s">
        <v>6095</v>
      </c>
    </row>
    <row r="8265" spans="1:6" hidden="1" x14ac:dyDescent="0.25">
      <c r="A8265" t="s">
        <v>2161</v>
      </c>
      <c r="B8265" t="s">
        <v>3166</v>
      </c>
      <c r="D8265" t="e">
        <f>B8265&amp;B8266&amp;C8267&amp;C8268&amp;#REF!&amp;#REF!&amp;#REF!</f>
        <v>#REF!</v>
      </c>
      <c r="E8265" t="s">
        <v>6096</v>
      </c>
    </row>
    <row r="8266" spans="1:6" hidden="1" x14ac:dyDescent="0.25">
      <c r="A8266" t="s">
        <v>2161</v>
      </c>
      <c r="C8266" t="s">
        <v>2360</v>
      </c>
      <c r="D8266" t="e">
        <f>B8266&amp;B8267&amp;C8268&amp;#REF!&amp;#REF!&amp;#REF!&amp;#REF!</f>
        <v>#REF!</v>
      </c>
      <c r="E8266" t="s">
        <v>2165</v>
      </c>
    </row>
    <row r="8267" spans="1:6" hidden="1" x14ac:dyDescent="0.25">
      <c r="A8267" t="s">
        <v>2161</v>
      </c>
      <c r="C8267" t="s">
        <v>2361</v>
      </c>
      <c r="D8267" t="e">
        <f>B8267&amp;B8268&amp;#REF!&amp;#REF!&amp;#REF!&amp;#REF!&amp;#REF!</f>
        <v>#REF!</v>
      </c>
      <c r="E8267" t="s">
        <v>3473</v>
      </c>
    </row>
    <row r="8268" spans="1:6" x14ac:dyDescent="0.25">
      <c r="A8268" t="s">
        <v>2161</v>
      </c>
      <c r="B8268" t="s">
        <v>2162</v>
      </c>
      <c r="D8268" t="e">
        <f>B8268&amp;#REF!&amp;#REF!&amp;#REF!&amp;#REF!&amp;#REF!&amp;#REF!</f>
        <v>#REF!</v>
      </c>
      <c r="E8268" t="s">
        <v>6097</v>
      </c>
    </row>
    <row r="8269" spans="1:6" x14ac:dyDescent="0.25">
      <c r="A8269" t="s">
        <v>2161</v>
      </c>
      <c r="B8269" t="s">
        <v>2162</v>
      </c>
      <c r="D8269" t="e">
        <f>B8269&amp;#REF!&amp;#REF!&amp;#REF!&amp;#REF!&amp;#REF!&amp;#REF!</f>
        <v>#REF!</v>
      </c>
      <c r="E8269" t="s">
        <v>6098</v>
      </c>
    </row>
    <row r="8270" spans="1:6" x14ac:dyDescent="0.25">
      <c r="A8270" t="s">
        <v>2161</v>
      </c>
      <c r="B8270" t="s">
        <v>2162</v>
      </c>
      <c r="D8270" t="e">
        <f>B8270&amp;#REF!&amp;#REF!&amp;#REF!&amp;#REF!&amp;#REF!&amp;#REF!</f>
        <v>#REF!</v>
      </c>
      <c r="E8270" t="s">
        <v>6099</v>
      </c>
    </row>
    <row r="8272" spans="1:6" x14ac:dyDescent="0.25">
      <c r="A8272" t="s">
        <v>3167</v>
      </c>
      <c r="B8272" t="s">
        <v>3367</v>
      </c>
      <c r="F8272" s="1" t="str">
        <f t="shared" ref="F8272:F8335" si="99">"sqlInserts.Add(" &amp; CHAR(34) &amp; $A$1 &amp; " " &amp; $A8272 &amp; " ON;" &amp; $B8272 &amp; ";" &amp; $A$1 &amp; " " &amp; $A8272 &amp; " OFF" &amp; CHAR(34) &amp; ");"</f>
        <v>sqlInserts.Add("SET IDENTITY_INSERT Products ON;INSERT INTO Products(RowId,ProductName,SupplierID,CategoryID,QuantityPerUnit,UnitPrice,UnitsInStock,UnitsOnOrder,ReorderLevel,Discontinued) VALUES(1,'Chai',1,1,'10 boxes x 20 bags',18,39,0,10,0);SET IDENTITY_INSERT Products OFF");</v>
      </c>
    </row>
    <row r="8273" spans="1:6" x14ac:dyDescent="0.25">
      <c r="A8273" t="s">
        <v>3167</v>
      </c>
      <c r="B8273" t="s">
        <v>3368</v>
      </c>
      <c r="F8273" s="1" t="str">
        <f t="shared" si="99"/>
        <v>sqlInserts.Add("SET IDENTITY_INSERT Products ON;INSERT INTO Products(RowId,ProductName,SupplierID,CategoryID,QuantityPerUnit,UnitPrice,UnitsInStock,UnitsOnOrder,ReorderLevel,Discontinued) VALUES(2,'Chang',1,1,'24 - 12 oz bottles',19,17,40,25,0);SET IDENTITY_INSERT Products OFF");</v>
      </c>
    </row>
    <row r="8274" spans="1:6" x14ac:dyDescent="0.25">
      <c r="A8274" t="s">
        <v>3167</v>
      </c>
      <c r="B8274" t="s">
        <v>3369</v>
      </c>
      <c r="F8274" s="1" t="str">
        <f t="shared" si="99"/>
        <v>sqlInserts.Add("SET IDENTITY_INSERT Products ON;INSERT INTO Products(RowId,ProductName,SupplierID,CategoryID,QuantityPerUnit,UnitPrice,UnitsInStock,UnitsOnOrder,ReorderLevel,Discontinued) VALUES(3,'Aniseed Syrup',1,2,'12 - 550 ml bottles',10,13,70,25,0);SET IDENTITY_INSERT Products OFF");</v>
      </c>
    </row>
    <row r="8275" spans="1:6" x14ac:dyDescent="0.25">
      <c r="A8275" t="s">
        <v>3167</v>
      </c>
      <c r="B8275" t="s">
        <v>3366</v>
      </c>
      <c r="F8275" s="1" t="str">
        <f t="shared" si="99"/>
        <v>sqlInserts.Add("SET IDENTITY_INSERT Products ON;INSERT INTO Products(RowId,ProductName,SupplierID,CategoryID,QuantityPerUnit,UnitPrice,UnitsInStock,UnitsOnOrder,ReorderLevel,Discontinued) VALUES(4,'Chef Anton''s Cajun Seasoning',2,2,'48 - 6 oz jars',22,53,0,0,0);SET IDENTITY_INSERT Products OFF");</v>
      </c>
    </row>
    <row r="8276" spans="1:6" x14ac:dyDescent="0.25">
      <c r="A8276" t="s">
        <v>3167</v>
      </c>
      <c r="B8276" t="s">
        <v>3370</v>
      </c>
      <c r="F8276" s="1" t="str">
        <f t="shared" si="99"/>
        <v>sqlInserts.Add("SET IDENTITY_INSERT Products ON;INSERT INTO Products(RowId,ProductName,SupplierID,CategoryID,QuantityPerUnit,UnitPrice,UnitsInStock,UnitsOnOrder,ReorderLevel,Discontinued) VALUES(5,'Chef Anton''s Gumbo Mix',2,2,'36 boxes',21.35,0,0,0,1);SET IDENTITY_INSERT Products OFF");</v>
      </c>
    </row>
    <row r="8277" spans="1:6" x14ac:dyDescent="0.25">
      <c r="A8277" t="s">
        <v>3167</v>
      </c>
      <c r="B8277" t="s">
        <v>3371</v>
      </c>
      <c r="F8277" s="1" t="str">
        <f t="shared" si="99"/>
        <v>sqlInserts.Add("SET IDENTITY_INSERT Products ON;INSERT INTO Products(RowId,ProductName,SupplierID,CategoryID,QuantityPerUnit,UnitPrice,UnitsInStock,UnitsOnOrder,ReorderLevel,Discontinued) VALUES(6,'Grandma''s Boysenberry Spread',3,2,'12 - 8 oz jars',25,120,0,25,0);SET IDENTITY_INSERT Products OFF");</v>
      </c>
    </row>
    <row r="8278" spans="1:6" x14ac:dyDescent="0.25">
      <c r="A8278" t="s">
        <v>3167</v>
      </c>
      <c r="B8278" t="s">
        <v>3372</v>
      </c>
      <c r="F8278" s="1" t="str">
        <f t="shared" si="99"/>
        <v>sqlInserts.Add("SET IDENTITY_INSERT Products ON;INSERT INTO Products(RowId,ProductName,SupplierID,CategoryID,QuantityPerUnit,UnitPrice,UnitsInStock,UnitsOnOrder,ReorderLevel,Discontinued) VALUES(7,'Uncle Bob''s Organic Dried Pears',3,7,'12 - 1 lb pkgs.',30,15,0,10,0);SET IDENTITY_INSERT Products OFF");</v>
      </c>
    </row>
    <row r="8279" spans="1:6" x14ac:dyDescent="0.25">
      <c r="A8279" t="s">
        <v>3167</v>
      </c>
      <c r="B8279" t="s">
        <v>3373</v>
      </c>
      <c r="F8279" s="1" t="str">
        <f t="shared" si="99"/>
        <v>sqlInserts.Add("SET IDENTITY_INSERT Products ON;INSERT INTO Products(RowId,ProductName,SupplierID,CategoryID,QuantityPerUnit,UnitPrice,UnitsInStock,UnitsOnOrder,ReorderLevel,Discontinued) VALUES(8,'Northwoods Cranberry Sauce',3,2,'12 - 12 oz jars',40,6,0,0,0);SET IDENTITY_INSERT Products OFF");</v>
      </c>
    </row>
    <row r="8280" spans="1:6" x14ac:dyDescent="0.25">
      <c r="A8280" t="s">
        <v>3167</v>
      </c>
      <c r="B8280" t="s">
        <v>3374</v>
      </c>
      <c r="F8280" s="1" t="str">
        <f t="shared" si="99"/>
        <v>sqlInserts.Add("SET IDENTITY_INSERT Products ON;INSERT INTO Products(RowId,ProductName,SupplierID,CategoryID,QuantityPerUnit,UnitPrice,UnitsInStock,UnitsOnOrder,ReorderLevel,Discontinued) VALUES(9,'Mishi Kobe Niku',4,6,'18 - 500 g pkgs.',97,29,0,0,1);SET IDENTITY_INSERT Products OFF");</v>
      </c>
    </row>
    <row r="8281" spans="1:6" x14ac:dyDescent="0.25">
      <c r="A8281" t="s">
        <v>3167</v>
      </c>
      <c r="B8281" t="s">
        <v>3375</v>
      </c>
      <c r="F8281" s="1" t="str">
        <f t="shared" si="99"/>
        <v>sqlInserts.Add("SET IDENTITY_INSERT Products ON;INSERT INTO Products(RowId,ProductName,SupplierID,CategoryID,QuantityPerUnit,UnitPrice,UnitsInStock,UnitsOnOrder,ReorderLevel,Discontinued) VALUES(10,'Ikura',4,8,'12 - 200 ml jars',31,31,0,0,0);SET IDENTITY_INSERT Products OFF");</v>
      </c>
    </row>
    <row r="8282" spans="1:6" x14ac:dyDescent="0.25">
      <c r="A8282" t="s">
        <v>3167</v>
      </c>
      <c r="B8282" t="s">
        <v>3376</v>
      </c>
      <c r="F8282" s="1" t="str">
        <f t="shared" si="99"/>
        <v>sqlInserts.Add("SET IDENTITY_INSERT Products ON;INSERT INTO Products(RowId,ProductName,SupplierID,CategoryID,QuantityPerUnit,UnitPrice,UnitsInStock,UnitsOnOrder,ReorderLevel,Discontinued) VALUES(11,'Queso Cabrales',5,4,'1 kg pkg.',21,22,30,30,0);SET IDENTITY_INSERT Products OFF");</v>
      </c>
    </row>
    <row r="8283" spans="1:6" x14ac:dyDescent="0.25">
      <c r="A8283" t="s">
        <v>3167</v>
      </c>
      <c r="B8283" t="s">
        <v>3377</v>
      </c>
      <c r="F8283" s="1" t="str">
        <f t="shared" si="99"/>
        <v>sqlInserts.Add("SET IDENTITY_INSERT Products ON;INSERT INTO Products(RowId,ProductName,SupplierID,CategoryID,QuantityPerUnit,UnitPrice,UnitsInStock,UnitsOnOrder,ReorderLevel,Discontinued) VALUES(12,'Queso Manchego La Pastora',5,4,'10 - 500 g pkgs.',38,86,0,0,0);SET IDENTITY_INSERT Products OFF");</v>
      </c>
    </row>
    <row r="8284" spans="1:6" x14ac:dyDescent="0.25">
      <c r="A8284" t="s">
        <v>3167</v>
      </c>
      <c r="B8284" t="s">
        <v>3378</v>
      </c>
      <c r="F8284" s="1" t="str">
        <f t="shared" si="99"/>
        <v>sqlInserts.Add("SET IDENTITY_INSERT Products ON;INSERT INTO Products(RowId,ProductName,SupplierID,CategoryID,QuantityPerUnit,UnitPrice,UnitsInStock,UnitsOnOrder,ReorderLevel,Discontinued) VALUES(13,'Konbu',6,8,'2 kg box',6,24,0,5,0);SET IDENTITY_INSERT Products OFF");</v>
      </c>
    </row>
    <row r="8285" spans="1:6" x14ac:dyDescent="0.25">
      <c r="A8285" t="s">
        <v>3167</v>
      </c>
      <c r="B8285" t="s">
        <v>3379</v>
      </c>
      <c r="F8285" s="1" t="str">
        <f t="shared" si="99"/>
        <v>sqlInserts.Add("SET IDENTITY_INSERT Products ON;INSERT INTO Products(RowId,ProductName,SupplierID,CategoryID,QuantityPerUnit,UnitPrice,UnitsInStock,UnitsOnOrder,ReorderLevel,Discontinued) VALUES(14,'Tofu',6,7,'40 - 100 g pkgs.',23.25,35,0,0,0);SET IDENTITY_INSERT Products OFF");</v>
      </c>
    </row>
    <row r="8286" spans="1:6" x14ac:dyDescent="0.25">
      <c r="A8286" t="s">
        <v>3167</v>
      </c>
      <c r="B8286" t="s">
        <v>3380</v>
      </c>
      <c r="F8286" s="1" t="str">
        <f t="shared" si="99"/>
        <v>sqlInserts.Add("SET IDENTITY_INSERT Products ON;INSERT INTO Products(RowId,ProductName,SupplierID,CategoryID,QuantityPerUnit,UnitPrice,UnitsInStock,UnitsOnOrder,ReorderLevel,Discontinued) VALUES(15,'Genen Shouyu',6,2,'24 - 250 ml bottles',15.5,39,0,5,0);SET IDENTITY_INSERT Products OFF");</v>
      </c>
    </row>
    <row r="8287" spans="1:6" x14ac:dyDescent="0.25">
      <c r="A8287" t="s">
        <v>3167</v>
      </c>
      <c r="B8287" t="s">
        <v>3381</v>
      </c>
      <c r="F8287" s="1" t="str">
        <f t="shared" si="99"/>
        <v>sqlInserts.Add("SET IDENTITY_INSERT Products ON;INSERT INTO Products(RowId,ProductName,SupplierID,CategoryID,QuantityPerUnit,UnitPrice,UnitsInStock,UnitsOnOrder,ReorderLevel,Discontinued) VALUES(16,'Pavlova',7,3,'32 - 500 g boxes',17.45,29,0,10,0);SET IDENTITY_INSERT Products OFF");</v>
      </c>
    </row>
    <row r="8288" spans="1:6" x14ac:dyDescent="0.25">
      <c r="A8288" t="s">
        <v>3167</v>
      </c>
      <c r="B8288" t="s">
        <v>3382</v>
      </c>
      <c r="F8288" s="1" t="str">
        <f t="shared" si="99"/>
        <v>sqlInserts.Add("SET IDENTITY_INSERT Products ON;INSERT INTO Products(RowId,ProductName,SupplierID,CategoryID,QuantityPerUnit,UnitPrice,UnitsInStock,UnitsOnOrder,ReorderLevel,Discontinued) VALUES(17,'Alice Mutton',7,6,'20 - 1 kg tins',39,0,0,0,1);SET IDENTITY_INSERT Products OFF");</v>
      </c>
    </row>
    <row r="8289" spans="1:6" x14ac:dyDescent="0.25">
      <c r="A8289" t="s">
        <v>3167</v>
      </c>
      <c r="B8289" t="s">
        <v>3383</v>
      </c>
      <c r="F8289" s="1" t="str">
        <f t="shared" si="99"/>
        <v>sqlInserts.Add("SET IDENTITY_INSERT Products ON;INSERT INTO Products(RowId,ProductName,SupplierID,CategoryID,QuantityPerUnit,UnitPrice,UnitsInStock,UnitsOnOrder,ReorderLevel,Discontinued) VALUES(18,'Carnarvon Tigers',7,8,'16 kg pkg.',62.5,42,0,0,0);SET IDENTITY_INSERT Products OFF");</v>
      </c>
    </row>
    <row r="8290" spans="1:6" x14ac:dyDescent="0.25">
      <c r="A8290" t="s">
        <v>3167</v>
      </c>
      <c r="B8290" t="s">
        <v>3384</v>
      </c>
      <c r="F8290" s="1" t="str">
        <f t="shared" si="99"/>
        <v>sqlInserts.Add("SET IDENTITY_INSERT Products ON;INSERT INTO Products(RowId,ProductName,SupplierID,CategoryID,QuantityPerUnit,UnitPrice,UnitsInStock,UnitsOnOrder,ReorderLevel,Discontinued) VALUES(19,'Teatime Chocolate Biscuits',8,3,'10 boxes x 12 pieces',9.2,25,0,5,0);SET IDENTITY_INSERT Products OFF");</v>
      </c>
    </row>
    <row r="8291" spans="1:6" x14ac:dyDescent="0.25">
      <c r="A8291" t="s">
        <v>3167</v>
      </c>
      <c r="B8291" t="s">
        <v>3385</v>
      </c>
      <c r="F8291" s="1" t="str">
        <f t="shared" si="99"/>
        <v>sqlInserts.Add("SET IDENTITY_INSERT Products ON;INSERT INTO Products(RowId,ProductName,SupplierID,CategoryID,QuantityPerUnit,UnitPrice,UnitsInStock,UnitsOnOrder,ReorderLevel,Discontinued) VALUES(20,'Sir Rodney''s Marmalade',8,3,'30 gift boxes',81,40,0,0,0);SET IDENTITY_INSERT Products OFF");</v>
      </c>
    </row>
    <row r="8292" spans="1:6" x14ac:dyDescent="0.25">
      <c r="A8292" t="s">
        <v>3167</v>
      </c>
      <c r="B8292" t="s">
        <v>3386</v>
      </c>
      <c r="F8292" s="1" t="str">
        <f t="shared" si="99"/>
        <v>sqlInserts.Add("SET IDENTITY_INSERT Products ON;INSERT INTO Products(RowId,ProductName,SupplierID,CategoryID,QuantityPerUnit,UnitPrice,UnitsInStock,UnitsOnOrder,ReorderLevel,Discontinued) VALUES(21,'Sir Rodney''s Scones',8,3,'24 pkgs. x 4 pieces',10,3,40,5,0);SET IDENTITY_INSERT Products OFF");</v>
      </c>
    </row>
    <row r="8293" spans="1:6" x14ac:dyDescent="0.25">
      <c r="A8293" t="s">
        <v>3167</v>
      </c>
      <c r="B8293" t="s">
        <v>3387</v>
      </c>
      <c r="F8293" s="1" t="str">
        <f t="shared" si="99"/>
        <v>sqlInserts.Add("SET IDENTITY_INSERT Products ON;INSERT INTO Products(RowId,ProductName,SupplierID,CategoryID,QuantityPerUnit,UnitPrice,UnitsInStock,UnitsOnOrder,ReorderLevel,Discontinued) VALUES(22,'Gustaf''s Knäckebröd',9,5,'24 - 500 g pkgs.',21,104,0,25,0);SET IDENTITY_INSERT Products OFF");</v>
      </c>
    </row>
    <row r="8294" spans="1:6" x14ac:dyDescent="0.25">
      <c r="A8294" t="s">
        <v>3167</v>
      </c>
      <c r="B8294" t="s">
        <v>3388</v>
      </c>
      <c r="F8294" s="1" t="str">
        <f t="shared" si="99"/>
        <v>sqlInserts.Add("SET IDENTITY_INSERT Products ON;INSERT INTO Products(RowId,ProductName,SupplierID,CategoryID,QuantityPerUnit,UnitPrice,UnitsInStock,UnitsOnOrder,ReorderLevel,Discontinued) VALUES(23,'Tunnbröd',9,5,'12 - 250 g pkgs.',9,61,0,25,0);SET IDENTITY_INSERT Products OFF");</v>
      </c>
    </row>
    <row r="8295" spans="1:6" x14ac:dyDescent="0.25">
      <c r="A8295" t="s">
        <v>3167</v>
      </c>
      <c r="B8295" t="s">
        <v>3389</v>
      </c>
      <c r="F8295" s="1" t="str">
        <f t="shared" si="99"/>
        <v>sqlInserts.Add("SET IDENTITY_INSERT Products ON;INSERT INTO Products(RowId,ProductName,SupplierID,CategoryID,QuantityPerUnit,UnitPrice,UnitsInStock,UnitsOnOrder,ReorderLevel,Discontinued) VALUES(24,'Guaraná Fantástica',10,1,'12 - 355 ml cans',4.5,20,0,0,1);SET IDENTITY_INSERT Products OFF");</v>
      </c>
    </row>
    <row r="8296" spans="1:6" x14ac:dyDescent="0.25">
      <c r="A8296" t="s">
        <v>3167</v>
      </c>
      <c r="B8296" t="s">
        <v>3390</v>
      </c>
      <c r="F8296" s="1" t="str">
        <f t="shared" si="99"/>
        <v>sqlInserts.Add("SET IDENTITY_INSERT Products ON;INSERT INTO Products(RowId,ProductName,SupplierID,CategoryID,QuantityPerUnit,UnitPrice,UnitsInStock,UnitsOnOrder,ReorderLevel,Discontinued) VALUES(25,'NuNuCa Nuß-Nougat-Creme',11,3,'20 - 450 g glasses',14,76,0,30,0);SET IDENTITY_INSERT Products OFF");</v>
      </c>
    </row>
    <row r="8297" spans="1:6" x14ac:dyDescent="0.25">
      <c r="A8297" t="s">
        <v>3167</v>
      </c>
      <c r="B8297" t="s">
        <v>3391</v>
      </c>
      <c r="F8297" s="1" t="str">
        <f t="shared" si="99"/>
        <v>sqlInserts.Add("SET IDENTITY_INSERT Products ON;INSERT INTO Products(RowId,ProductName,SupplierID,CategoryID,QuantityPerUnit,UnitPrice,UnitsInStock,UnitsOnOrder,ReorderLevel,Discontinued) VALUES(26,'Gumbär Gummibärchen',11,3,'100 - 250 g bags',31.23,15,0,0,0);SET IDENTITY_INSERT Products OFF");</v>
      </c>
    </row>
    <row r="8298" spans="1:6" x14ac:dyDescent="0.25">
      <c r="A8298" t="s">
        <v>3167</v>
      </c>
      <c r="B8298" t="s">
        <v>3392</v>
      </c>
      <c r="F8298" s="1" t="str">
        <f t="shared" si="99"/>
        <v>sqlInserts.Add("SET IDENTITY_INSERT Products ON;INSERT INTO Products(RowId,ProductName,SupplierID,CategoryID,QuantityPerUnit,UnitPrice,UnitsInStock,UnitsOnOrder,ReorderLevel,Discontinued) VALUES(27,'Schoggi Schokolade',11,3,'100 - 100 g pieces',43.9,49,0,30,0);SET IDENTITY_INSERT Products OFF");</v>
      </c>
    </row>
    <row r="8299" spans="1:6" x14ac:dyDescent="0.25">
      <c r="A8299" t="s">
        <v>3167</v>
      </c>
      <c r="B8299" t="s">
        <v>3393</v>
      </c>
      <c r="F8299" s="1" t="str">
        <f t="shared" si="99"/>
        <v>sqlInserts.Add("SET IDENTITY_INSERT Products ON;INSERT INTO Products(RowId,ProductName,SupplierID,CategoryID,QuantityPerUnit,UnitPrice,UnitsInStock,UnitsOnOrder,ReorderLevel,Discontinued) VALUES(28,'Rössle Sauerkraut',12,7,'25 - 825 g cans',45.6,26,0,0,1);SET IDENTITY_INSERT Products OFF");</v>
      </c>
    </row>
    <row r="8300" spans="1:6" x14ac:dyDescent="0.25">
      <c r="A8300" t="s">
        <v>3167</v>
      </c>
      <c r="B8300" t="s">
        <v>3394</v>
      </c>
      <c r="F8300" s="1" t="str">
        <f t="shared" si="99"/>
        <v>sqlInserts.Add("SET IDENTITY_INSERT Products ON;INSERT INTO Products(RowId,ProductName,SupplierID,CategoryID,QuantityPerUnit,UnitPrice,UnitsInStock,UnitsOnOrder,ReorderLevel,Discontinued) VALUES(29,'Thüringer Rostbratwurst',12,6,'50 bags x 30 sausgs.',123.79,0,0,0,1);SET IDENTITY_INSERT Products OFF");</v>
      </c>
    </row>
    <row r="8301" spans="1:6" x14ac:dyDescent="0.25">
      <c r="A8301" t="s">
        <v>3167</v>
      </c>
      <c r="B8301" t="s">
        <v>3395</v>
      </c>
      <c r="F8301" s="1" t="str">
        <f t="shared" si="99"/>
        <v>sqlInserts.Add("SET IDENTITY_INSERT Products ON;INSERT INTO Products(RowId,ProductName,SupplierID,CategoryID,QuantityPerUnit,UnitPrice,UnitsInStock,UnitsOnOrder,ReorderLevel,Discontinued) VALUES(30,'Nord-Ost Matjeshering',13,8,'10 - 200 g glasses',25.89,10,0,15,0);SET IDENTITY_INSERT Products OFF");</v>
      </c>
    </row>
    <row r="8302" spans="1:6" x14ac:dyDescent="0.25">
      <c r="A8302" t="s">
        <v>3167</v>
      </c>
      <c r="B8302" t="s">
        <v>3396</v>
      </c>
      <c r="F8302" s="1" t="str">
        <f t="shared" si="99"/>
        <v>sqlInserts.Add("SET IDENTITY_INSERT Products ON;INSERT INTO Products(RowId,ProductName,SupplierID,CategoryID,QuantityPerUnit,UnitPrice,UnitsInStock,UnitsOnOrder,ReorderLevel,Discontinued) VALUES(31,'Gorgonzola Telino',14,4,'12 - 100 g pkgs',12.5,0,70,20,0);SET IDENTITY_INSERT Products OFF");</v>
      </c>
    </row>
    <row r="8303" spans="1:6" x14ac:dyDescent="0.25">
      <c r="A8303" t="s">
        <v>3167</v>
      </c>
      <c r="B8303" t="s">
        <v>3397</v>
      </c>
      <c r="F8303" s="1" t="str">
        <f t="shared" si="99"/>
        <v>sqlInserts.Add("SET IDENTITY_INSERT Products ON;INSERT INTO Products(RowId,ProductName,SupplierID,CategoryID,QuantityPerUnit,UnitPrice,UnitsInStock,UnitsOnOrder,ReorderLevel,Discontinued) VALUES(32,'Mascarpone Fabioli',14,4,'24 - 200 g pkgs.',32,9,40,25,0);SET IDENTITY_INSERT Products OFF");</v>
      </c>
    </row>
    <row r="8304" spans="1:6" x14ac:dyDescent="0.25">
      <c r="A8304" t="s">
        <v>3167</v>
      </c>
      <c r="B8304" t="s">
        <v>3398</v>
      </c>
      <c r="F8304" s="1" t="str">
        <f t="shared" si="99"/>
        <v>sqlInserts.Add("SET IDENTITY_INSERT Products ON;INSERT INTO Products(RowId,ProductName,SupplierID,CategoryID,QuantityPerUnit,UnitPrice,UnitsInStock,UnitsOnOrder,ReorderLevel,Discontinued) VALUES(33,'Geitost',15,4,'500 g',2.5,112,0,20,0);SET IDENTITY_INSERT Products OFF");</v>
      </c>
    </row>
    <row r="8305" spans="1:6" x14ac:dyDescent="0.25">
      <c r="A8305" t="s">
        <v>3167</v>
      </c>
      <c r="B8305" t="s">
        <v>3399</v>
      </c>
      <c r="F8305" s="1" t="str">
        <f t="shared" si="99"/>
        <v>sqlInserts.Add("SET IDENTITY_INSERT Products ON;INSERT INTO Products(RowId,ProductName,SupplierID,CategoryID,QuantityPerUnit,UnitPrice,UnitsInStock,UnitsOnOrder,ReorderLevel,Discontinued) VALUES(34,'Sasquatch Ale',16,1,'24 - 12 oz bottles',14,111,0,15,0);SET IDENTITY_INSERT Products OFF");</v>
      </c>
    </row>
    <row r="8306" spans="1:6" x14ac:dyDescent="0.25">
      <c r="A8306" t="s">
        <v>3167</v>
      </c>
      <c r="B8306" t="s">
        <v>3400</v>
      </c>
      <c r="F8306" s="1" t="str">
        <f t="shared" si="99"/>
        <v>sqlInserts.Add("SET IDENTITY_INSERT Products ON;INSERT INTO Products(RowId,ProductName,SupplierID,CategoryID,QuantityPerUnit,UnitPrice,UnitsInStock,UnitsOnOrder,ReorderLevel,Discontinued) VALUES(35,'Steeleye Stout',16,1,'24 - 12 oz bottles',18,20,0,15,0);SET IDENTITY_INSERT Products OFF");</v>
      </c>
    </row>
    <row r="8307" spans="1:6" x14ac:dyDescent="0.25">
      <c r="A8307" t="s">
        <v>3167</v>
      </c>
      <c r="B8307" t="s">
        <v>3401</v>
      </c>
      <c r="F8307" s="1" t="str">
        <f t="shared" si="99"/>
        <v>sqlInserts.Add("SET IDENTITY_INSERT Products ON;INSERT INTO Products(RowId,ProductName,SupplierID,CategoryID,QuantityPerUnit,UnitPrice,UnitsInStock,UnitsOnOrder,ReorderLevel,Discontinued) VALUES(36,'Inlagd Sill',17,8,'24 - 250 g  jars',19,112,0,20,0);SET IDENTITY_INSERT Products OFF");</v>
      </c>
    </row>
    <row r="8308" spans="1:6" x14ac:dyDescent="0.25">
      <c r="A8308" t="s">
        <v>3167</v>
      </c>
      <c r="B8308" t="s">
        <v>3402</v>
      </c>
      <c r="F8308" s="1" t="str">
        <f t="shared" si="99"/>
        <v>sqlInserts.Add("SET IDENTITY_INSERT Products ON;INSERT INTO Products(RowId,ProductName,SupplierID,CategoryID,QuantityPerUnit,UnitPrice,UnitsInStock,UnitsOnOrder,ReorderLevel,Discontinued) VALUES(37,'Gravad lax',17,8,'12 - 500 g pkgs.',26,11,50,25,0);SET IDENTITY_INSERT Products OFF");</v>
      </c>
    </row>
    <row r="8309" spans="1:6" x14ac:dyDescent="0.25">
      <c r="A8309" t="s">
        <v>3167</v>
      </c>
      <c r="B8309" t="s">
        <v>3403</v>
      </c>
      <c r="F8309" s="1" t="str">
        <f t="shared" si="99"/>
        <v>sqlInserts.Add("SET IDENTITY_INSERT Products ON;INSERT INTO Products(RowId,ProductName,SupplierID,CategoryID,QuantityPerUnit,UnitPrice,UnitsInStock,UnitsOnOrder,ReorderLevel,Discontinued) VALUES(38,'Côte de Blaye',18,1,'12 - 75 cl bottles',263.5,17,0,15,0);SET IDENTITY_INSERT Products OFF");</v>
      </c>
    </row>
    <row r="8310" spans="1:6" x14ac:dyDescent="0.25">
      <c r="A8310" t="s">
        <v>3167</v>
      </c>
      <c r="B8310" t="s">
        <v>3404</v>
      </c>
      <c r="F8310" s="1" t="str">
        <f t="shared" si="99"/>
        <v>sqlInserts.Add("SET IDENTITY_INSERT Products ON;INSERT INTO Products(RowId,ProductName,SupplierID,CategoryID,QuantityPerUnit,UnitPrice,UnitsInStock,UnitsOnOrder,ReorderLevel,Discontinued) VALUES(39,'Chartreuse verte',18,1,'750 cc per bottle',18,69,0,5,0);SET IDENTITY_INSERT Products OFF");</v>
      </c>
    </row>
    <row r="8311" spans="1:6" x14ac:dyDescent="0.25">
      <c r="A8311" t="s">
        <v>3167</v>
      </c>
      <c r="B8311" t="s">
        <v>3405</v>
      </c>
      <c r="F8311" s="1" t="str">
        <f t="shared" si="99"/>
        <v>sqlInserts.Add("SET IDENTITY_INSERT Products ON;INSERT INTO Products(RowId,ProductName,SupplierID,CategoryID,QuantityPerUnit,UnitPrice,UnitsInStock,UnitsOnOrder,ReorderLevel,Discontinued) VALUES(40,'Boston Crab Meat',19,8,'24 - 4 oz tins',18.4,123,0,30,0);SET IDENTITY_INSERT Products OFF");</v>
      </c>
    </row>
    <row r="8312" spans="1:6" x14ac:dyDescent="0.25">
      <c r="A8312" t="s">
        <v>3167</v>
      </c>
      <c r="B8312" t="s">
        <v>3406</v>
      </c>
      <c r="F8312" s="1" t="str">
        <f t="shared" si="99"/>
        <v>sqlInserts.Add("SET IDENTITY_INSERT Products ON;INSERT INTO Products(RowId,ProductName,SupplierID,CategoryID,QuantityPerUnit,UnitPrice,UnitsInStock,UnitsOnOrder,ReorderLevel,Discontinued) VALUES(41,'Jack''s New England Clam Chowder',19,8,'12 - 12 oz cans',9.65,85,0,10,0);SET IDENTITY_INSERT Products OFF");</v>
      </c>
    </row>
    <row r="8313" spans="1:6" x14ac:dyDescent="0.25">
      <c r="A8313" t="s">
        <v>3167</v>
      </c>
      <c r="B8313" t="s">
        <v>3407</v>
      </c>
      <c r="F8313" s="1" t="str">
        <f t="shared" si="99"/>
        <v>sqlInserts.Add("SET IDENTITY_INSERT Products ON;INSERT INTO Products(RowId,ProductName,SupplierID,CategoryID,QuantityPerUnit,UnitPrice,UnitsInStock,UnitsOnOrder,ReorderLevel,Discontinued) VALUES(42,'Singaporean Hokkien Fried Mee',20,5,'32 - 1 kg pkgs.',14,26,0,0,1);SET IDENTITY_INSERT Products OFF");</v>
      </c>
    </row>
    <row r="8314" spans="1:6" x14ac:dyDescent="0.25">
      <c r="A8314" t="s">
        <v>3167</v>
      </c>
      <c r="B8314" t="s">
        <v>3408</v>
      </c>
      <c r="F8314" s="1" t="str">
        <f t="shared" si="99"/>
        <v>sqlInserts.Add("SET IDENTITY_INSERT Products ON;INSERT INTO Products(RowId,ProductName,SupplierID,CategoryID,QuantityPerUnit,UnitPrice,UnitsInStock,UnitsOnOrder,ReorderLevel,Discontinued) VALUES(43,'Ipoh Coffee',20,1,'16 - 500 g tins',46,17,10,25,0);SET IDENTITY_INSERT Products OFF");</v>
      </c>
    </row>
    <row r="8315" spans="1:6" x14ac:dyDescent="0.25">
      <c r="A8315" t="s">
        <v>3167</v>
      </c>
      <c r="B8315" t="s">
        <v>3409</v>
      </c>
      <c r="F8315" s="1" t="str">
        <f t="shared" si="99"/>
        <v>sqlInserts.Add("SET IDENTITY_INSERT Products ON;INSERT INTO Products(RowId,ProductName,SupplierID,CategoryID,QuantityPerUnit,UnitPrice,UnitsInStock,UnitsOnOrder,ReorderLevel,Discontinued) VALUES(44,'Gula Malacca',20,2,'20 - 2 kg bags',19.45,27,0,15,0);SET IDENTITY_INSERT Products OFF");</v>
      </c>
    </row>
    <row r="8316" spans="1:6" x14ac:dyDescent="0.25">
      <c r="A8316" t="s">
        <v>3167</v>
      </c>
      <c r="B8316" t="s">
        <v>3410</v>
      </c>
      <c r="F8316" s="1" t="str">
        <f t="shared" si="99"/>
        <v>sqlInserts.Add("SET IDENTITY_INSERT Products ON;INSERT INTO Products(RowId,ProductName,SupplierID,CategoryID,QuantityPerUnit,UnitPrice,UnitsInStock,UnitsOnOrder,ReorderLevel,Discontinued) VALUES(45,'Rogede sild',21,8,'1k pkg.',9.5,5,70,15,0);SET IDENTITY_INSERT Products OFF");</v>
      </c>
    </row>
    <row r="8317" spans="1:6" x14ac:dyDescent="0.25">
      <c r="A8317" t="s">
        <v>3167</v>
      </c>
      <c r="B8317" t="s">
        <v>3411</v>
      </c>
      <c r="F8317" s="1" t="str">
        <f t="shared" si="99"/>
        <v>sqlInserts.Add("SET IDENTITY_INSERT Products ON;INSERT INTO Products(RowId,ProductName,SupplierID,CategoryID,QuantityPerUnit,UnitPrice,UnitsInStock,UnitsOnOrder,ReorderLevel,Discontinued) VALUES(46,'Spegesild',21,8,'4 - 450 g glasses',12,95,0,0,0);SET IDENTITY_INSERT Products OFF");</v>
      </c>
    </row>
    <row r="8318" spans="1:6" x14ac:dyDescent="0.25">
      <c r="A8318" t="s">
        <v>3167</v>
      </c>
      <c r="B8318" t="s">
        <v>3412</v>
      </c>
      <c r="F8318" s="1" t="str">
        <f t="shared" si="99"/>
        <v>sqlInserts.Add("SET IDENTITY_INSERT Products ON;INSERT INTO Products(RowId,ProductName,SupplierID,CategoryID,QuantityPerUnit,UnitPrice,UnitsInStock,UnitsOnOrder,ReorderLevel,Discontinued) VALUES(47,'Zaanse koeken',22,3,'10 - 4 oz boxes',9.5,36,0,0,0);SET IDENTITY_INSERT Products OFF");</v>
      </c>
    </row>
    <row r="8319" spans="1:6" x14ac:dyDescent="0.25">
      <c r="A8319" t="s">
        <v>3167</v>
      </c>
      <c r="B8319" t="s">
        <v>3413</v>
      </c>
      <c r="F8319" s="1" t="str">
        <f t="shared" si="99"/>
        <v>sqlInserts.Add("SET IDENTITY_INSERT Products ON;INSERT INTO Products(RowId,ProductName,SupplierID,CategoryID,QuantityPerUnit,UnitPrice,UnitsInStock,UnitsOnOrder,ReorderLevel,Discontinued) VALUES(48,'Chocolade',22,3,'10 pkgs.',12.75,15,70,25,0);SET IDENTITY_INSERT Products OFF");</v>
      </c>
    </row>
    <row r="8320" spans="1:6" x14ac:dyDescent="0.25">
      <c r="A8320" t="s">
        <v>3167</v>
      </c>
      <c r="B8320" t="s">
        <v>3414</v>
      </c>
      <c r="F8320" s="1" t="str">
        <f t="shared" si="99"/>
        <v>sqlInserts.Add("SET IDENTITY_INSERT Products ON;INSERT INTO Products(RowId,ProductName,SupplierID,CategoryID,QuantityPerUnit,UnitPrice,UnitsInStock,UnitsOnOrder,ReorderLevel,Discontinued) VALUES(49,'Maxilaku',23,3,'24 - 50 g pkgs.',20,10,60,15,0);SET IDENTITY_INSERT Products OFF");</v>
      </c>
    </row>
    <row r="8321" spans="1:6" x14ac:dyDescent="0.25">
      <c r="A8321" t="s">
        <v>3167</v>
      </c>
      <c r="B8321" t="s">
        <v>3415</v>
      </c>
      <c r="F8321" s="1" t="str">
        <f t="shared" si="99"/>
        <v>sqlInserts.Add("SET IDENTITY_INSERT Products ON;INSERT INTO Products(RowId,ProductName,SupplierID,CategoryID,QuantityPerUnit,UnitPrice,UnitsInStock,UnitsOnOrder,ReorderLevel,Discontinued) VALUES(50,'Valkoinen suklaa',23,3,'12 - 100 g bars',16.25,65,0,30,0);SET IDENTITY_INSERT Products OFF");</v>
      </c>
    </row>
    <row r="8322" spans="1:6" x14ac:dyDescent="0.25">
      <c r="A8322" t="s">
        <v>3167</v>
      </c>
      <c r="B8322" t="s">
        <v>3416</v>
      </c>
      <c r="F8322" s="1" t="str">
        <f t="shared" si="99"/>
        <v>sqlInserts.Add("SET IDENTITY_INSERT Products ON;INSERT INTO Products(RowId,ProductName,SupplierID,CategoryID,QuantityPerUnit,UnitPrice,UnitsInStock,UnitsOnOrder,ReorderLevel,Discontinued) VALUES(51,'Manjimup Dried Apples',24,7,'50 - 300 g pkgs.',53,20,0,10,0);SET IDENTITY_INSERT Products OFF");</v>
      </c>
    </row>
    <row r="8323" spans="1:6" x14ac:dyDescent="0.25">
      <c r="A8323" t="s">
        <v>3167</v>
      </c>
      <c r="B8323" t="s">
        <v>3417</v>
      </c>
      <c r="F8323" s="1" t="str">
        <f t="shared" si="99"/>
        <v>sqlInserts.Add("SET IDENTITY_INSERT Products ON;INSERT INTO Products(RowId,ProductName,SupplierID,CategoryID,QuantityPerUnit,UnitPrice,UnitsInStock,UnitsOnOrder,ReorderLevel,Discontinued) VALUES(52,'Filo Mix',24,5,'16 - 2 kg boxes',7,38,0,25,0);SET IDENTITY_INSERT Products OFF");</v>
      </c>
    </row>
    <row r="8324" spans="1:6" x14ac:dyDescent="0.25">
      <c r="A8324" t="s">
        <v>3167</v>
      </c>
      <c r="B8324" t="s">
        <v>3418</v>
      </c>
      <c r="F8324" s="1" t="str">
        <f t="shared" si="99"/>
        <v>sqlInserts.Add("SET IDENTITY_INSERT Products ON;INSERT INTO Products(RowId,ProductName,SupplierID,CategoryID,QuantityPerUnit,UnitPrice,UnitsInStock,UnitsOnOrder,ReorderLevel,Discontinued) VALUES(53,'Perth Pasties',24,6,'48 pieces',32.8,0,0,0,1);SET IDENTITY_INSERT Products OFF");</v>
      </c>
    </row>
    <row r="8325" spans="1:6" x14ac:dyDescent="0.25">
      <c r="A8325" t="s">
        <v>3167</v>
      </c>
      <c r="B8325" t="s">
        <v>3419</v>
      </c>
      <c r="F8325" s="1" t="str">
        <f t="shared" si="99"/>
        <v>sqlInserts.Add("SET IDENTITY_INSERT Products ON;INSERT INTO Products(RowId,ProductName,SupplierID,CategoryID,QuantityPerUnit,UnitPrice,UnitsInStock,UnitsOnOrder,ReorderLevel,Discontinued) VALUES(54,'Tourtière',25,6,'16 pies',7.45,21,0,10,0);SET IDENTITY_INSERT Products OFF");</v>
      </c>
    </row>
    <row r="8326" spans="1:6" x14ac:dyDescent="0.25">
      <c r="A8326" t="s">
        <v>3167</v>
      </c>
      <c r="B8326" t="s">
        <v>3420</v>
      </c>
      <c r="F8326" s="1" t="str">
        <f t="shared" si="99"/>
        <v>sqlInserts.Add("SET IDENTITY_INSERT Products ON;INSERT INTO Products(RowId,ProductName,SupplierID,CategoryID,QuantityPerUnit,UnitPrice,UnitsInStock,UnitsOnOrder,ReorderLevel,Discontinued) VALUES(55,'Pâté chinois',25,6,'24 boxes x 2 pies',24,115,0,20,0);SET IDENTITY_INSERT Products OFF");</v>
      </c>
    </row>
    <row r="8327" spans="1:6" x14ac:dyDescent="0.25">
      <c r="A8327" t="s">
        <v>3167</v>
      </c>
      <c r="B8327" t="s">
        <v>3421</v>
      </c>
      <c r="F8327" s="1" t="str">
        <f t="shared" si="99"/>
        <v>sqlInserts.Add("SET IDENTITY_INSERT Products ON;INSERT INTO Products(RowId,ProductName,SupplierID,CategoryID,QuantityPerUnit,UnitPrice,UnitsInStock,UnitsOnOrder,ReorderLevel,Discontinued) VALUES(56,'Gnocchi di nonna Alice',26,5,'24 - 250 g pkgs.',38,21,10,30,0);SET IDENTITY_INSERT Products OFF");</v>
      </c>
    </row>
    <row r="8328" spans="1:6" x14ac:dyDescent="0.25">
      <c r="A8328" t="s">
        <v>3167</v>
      </c>
      <c r="B8328" t="s">
        <v>3422</v>
      </c>
      <c r="F8328" s="1" t="str">
        <f t="shared" si="99"/>
        <v>sqlInserts.Add("SET IDENTITY_INSERT Products ON;INSERT INTO Products(RowId,ProductName,SupplierID,CategoryID,QuantityPerUnit,UnitPrice,UnitsInStock,UnitsOnOrder,ReorderLevel,Discontinued) VALUES(57,'Ravioli Angelo',26,5,'24 - 250 g pkgs.',19.5,36,0,20,0);SET IDENTITY_INSERT Products OFF");</v>
      </c>
    </row>
    <row r="8329" spans="1:6" x14ac:dyDescent="0.25">
      <c r="A8329" t="s">
        <v>3167</v>
      </c>
      <c r="B8329" t="s">
        <v>3423</v>
      </c>
      <c r="F8329" s="1" t="str">
        <f t="shared" si="99"/>
        <v>sqlInserts.Add("SET IDENTITY_INSERT Products ON;INSERT INTO Products(RowId,ProductName,SupplierID,CategoryID,QuantityPerUnit,UnitPrice,UnitsInStock,UnitsOnOrder,ReorderLevel,Discontinued) VALUES(58,'Escargots de Bourgogne',27,8,'24 pieces',13.25,62,0,20,0);SET IDENTITY_INSERT Products OFF");</v>
      </c>
    </row>
    <row r="8330" spans="1:6" x14ac:dyDescent="0.25">
      <c r="A8330" t="s">
        <v>3167</v>
      </c>
      <c r="B8330" t="s">
        <v>3424</v>
      </c>
      <c r="F8330" s="1" t="str">
        <f t="shared" si="99"/>
        <v>sqlInserts.Add("SET IDENTITY_INSERT Products ON;INSERT INTO Products(RowId,ProductName,SupplierID,CategoryID,QuantityPerUnit,UnitPrice,UnitsInStock,UnitsOnOrder,ReorderLevel,Discontinued) VALUES(59,'Raclette Courdavault',28,4,'5 kg pkg.',55,79,0,0,0);SET IDENTITY_INSERT Products OFF");</v>
      </c>
    </row>
    <row r="8331" spans="1:6" x14ac:dyDescent="0.25">
      <c r="A8331" t="s">
        <v>3167</v>
      </c>
      <c r="B8331" t="s">
        <v>3425</v>
      </c>
      <c r="F8331" s="1" t="str">
        <f t="shared" si="99"/>
        <v>sqlInserts.Add("SET IDENTITY_INSERT Products ON;INSERT INTO Products(RowId,ProductName,SupplierID,CategoryID,QuantityPerUnit,UnitPrice,UnitsInStock,UnitsOnOrder,ReorderLevel,Discontinued) VALUES(60,'Camembert Pierrot',28,4,'15 - 300 g rounds',34,19,0,0,0);SET IDENTITY_INSERT Products OFF");</v>
      </c>
    </row>
    <row r="8332" spans="1:6" x14ac:dyDescent="0.25">
      <c r="A8332" t="s">
        <v>3167</v>
      </c>
      <c r="B8332" t="s">
        <v>3426</v>
      </c>
      <c r="F8332" s="1" t="str">
        <f t="shared" si="99"/>
        <v>sqlInserts.Add("SET IDENTITY_INSERT Products ON;INSERT INTO Products(RowId,ProductName,SupplierID,CategoryID,QuantityPerUnit,UnitPrice,UnitsInStock,UnitsOnOrder,ReorderLevel,Discontinued) VALUES(61,'Sirop d''érable',29,2,'24 - 500 ml bottles',28.5,113,0,25,0);SET IDENTITY_INSERT Products OFF");</v>
      </c>
    </row>
    <row r="8333" spans="1:6" x14ac:dyDescent="0.25">
      <c r="A8333" t="s">
        <v>3167</v>
      </c>
      <c r="B8333" t="s">
        <v>3427</v>
      </c>
      <c r="F8333" s="1" t="str">
        <f t="shared" si="99"/>
        <v>sqlInserts.Add("SET IDENTITY_INSERT Products ON;INSERT INTO Products(RowId,ProductName,SupplierID,CategoryID,QuantityPerUnit,UnitPrice,UnitsInStock,UnitsOnOrder,ReorderLevel,Discontinued) VALUES(62,'Tarte au sucre',29,3,'48 pies',49.3,17,0,0,0);SET IDENTITY_INSERT Products OFF");</v>
      </c>
    </row>
    <row r="8334" spans="1:6" x14ac:dyDescent="0.25">
      <c r="A8334" t="s">
        <v>3167</v>
      </c>
      <c r="B8334" t="s">
        <v>3428</v>
      </c>
      <c r="F8334" s="1" t="str">
        <f t="shared" si="99"/>
        <v>sqlInserts.Add("SET IDENTITY_INSERT Products ON;INSERT INTO Products(RowId,ProductName,SupplierID,CategoryID,QuantityPerUnit,UnitPrice,UnitsInStock,UnitsOnOrder,ReorderLevel,Discontinued) VALUES(63,'Vegie-spread',7,2,'15 - 625 g jars',43.9,24,0,5,0);SET IDENTITY_INSERT Products OFF");</v>
      </c>
    </row>
    <row r="8335" spans="1:6" x14ac:dyDescent="0.25">
      <c r="A8335" t="s">
        <v>3167</v>
      </c>
      <c r="B8335" t="s">
        <v>3429</v>
      </c>
      <c r="F8335" s="1" t="str">
        <f t="shared" si="99"/>
        <v>sqlInserts.Add("SET IDENTITY_INSERT Products ON;INSERT INTO Products(RowId,ProductName,SupplierID,CategoryID,QuantityPerUnit,UnitPrice,UnitsInStock,UnitsOnOrder,ReorderLevel,Discontinued) VALUES(64,'Wimmers gute Semmelknödel',12,5,'20 bags x 4 pieces',33.25,22,80,30,0);SET IDENTITY_INSERT Products OFF");</v>
      </c>
    </row>
    <row r="8336" spans="1:6" x14ac:dyDescent="0.25">
      <c r="A8336" t="s">
        <v>3167</v>
      </c>
      <c r="B8336" t="s">
        <v>3430</v>
      </c>
      <c r="F8336" s="1" t="str">
        <f t="shared" ref="F8336:F8348" si="100">"sqlInserts.Add(" &amp; CHAR(34) &amp; $A$1 &amp; " " &amp; $A8336 &amp; " ON;" &amp; $B8336 &amp; ";" &amp; $A$1 &amp; " " &amp; $A8336 &amp; " OFF" &amp; CHAR(34) &amp; ");"</f>
        <v>sqlInserts.Add("SET IDENTITY_INSERT Products ON;INSERT INTO Products(RowId,ProductName,SupplierID,CategoryID,QuantityPerUnit,UnitPrice,UnitsInStock,UnitsOnOrder,ReorderLevel,Discontinued) VALUES(65,'Louisiana Fiery Hot Pepper Sauce',2,2,'32 - 8 oz bottles',21.05,76,0,0,0);SET IDENTITY_INSERT Products OFF");</v>
      </c>
    </row>
    <row r="8337" spans="1:6" x14ac:dyDescent="0.25">
      <c r="A8337" t="s">
        <v>3167</v>
      </c>
      <c r="B8337" t="s">
        <v>3431</v>
      </c>
      <c r="F8337" s="1" t="str">
        <f t="shared" si="100"/>
        <v>sqlInserts.Add("SET IDENTITY_INSERT Products ON;INSERT INTO Products(RowId,ProductName,SupplierID,CategoryID,QuantityPerUnit,UnitPrice,UnitsInStock,UnitsOnOrder,ReorderLevel,Discontinued) VALUES(66,'Louisiana Hot Spiced Okra',2,2,'24 - 8 oz jars',17,4,100,20,0);SET IDENTITY_INSERT Products OFF");</v>
      </c>
    </row>
    <row r="8338" spans="1:6" x14ac:dyDescent="0.25">
      <c r="A8338" t="s">
        <v>3167</v>
      </c>
      <c r="B8338" t="s">
        <v>3432</v>
      </c>
      <c r="F8338" s="1" t="str">
        <f t="shared" si="100"/>
        <v>sqlInserts.Add("SET IDENTITY_INSERT Products ON;INSERT INTO Products(RowId,ProductName,SupplierID,CategoryID,QuantityPerUnit,UnitPrice,UnitsInStock,UnitsOnOrder,ReorderLevel,Discontinued) VALUES(67,'Laughing Lumberjack Lager',16,1,'24 - 12 oz bottles',14,52,0,10,0);SET IDENTITY_INSERT Products OFF");</v>
      </c>
    </row>
    <row r="8339" spans="1:6" x14ac:dyDescent="0.25">
      <c r="A8339" t="s">
        <v>3167</v>
      </c>
      <c r="B8339" t="s">
        <v>3433</v>
      </c>
      <c r="F8339" s="1" t="str">
        <f t="shared" si="100"/>
        <v>sqlInserts.Add("SET IDENTITY_INSERT Products ON;INSERT INTO Products(RowId,ProductName,SupplierID,CategoryID,QuantityPerUnit,UnitPrice,UnitsInStock,UnitsOnOrder,ReorderLevel,Discontinued) VALUES(68,'Scottish Longbreads',8,3,'10 boxes x 8 pieces',12.5,6,10,15,0);SET IDENTITY_INSERT Products OFF");</v>
      </c>
    </row>
    <row r="8340" spans="1:6" x14ac:dyDescent="0.25">
      <c r="A8340" t="s">
        <v>3167</v>
      </c>
      <c r="B8340" t="s">
        <v>3434</v>
      </c>
      <c r="F8340" s="1" t="str">
        <f t="shared" si="100"/>
        <v>sqlInserts.Add("SET IDENTITY_INSERT Products ON;INSERT INTO Products(RowId,ProductName,SupplierID,CategoryID,QuantityPerUnit,UnitPrice,UnitsInStock,UnitsOnOrder,ReorderLevel,Discontinued) VALUES(69,'Gudbrandsdalsost',15,4,'10 kg pkg.',36,26,0,15,0);SET IDENTITY_INSERT Products OFF");</v>
      </c>
    </row>
    <row r="8341" spans="1:6" x14ac:dyDescent="0.25">
      <c r="A8341" t="s">
        <v>3167</v>
      </c>
      <c r="B8341" t="s">
        <v>3435</v>
      </c>
      <c r="F8341" s="1" t="str">
        <f t="shared" si="100"/>
        <v>sqlInserts.Add("SET IDENTITY_INSERT Products ON;INSERT INTO Products(RowId,ProductName,SupplierID,CategoryID,QuantityPerUnit,UnitPrice,UnitsInStock,UnitsOnOrder,ReorderLevel,Discontinued) VALUES(70,'Outback Lager',7,1,'24 - 355 ml bottles',15,15,10,30,0);SET IDENTITY_INSERT Products OFF");</v>
      </c>
    </row>
    <row r="8342" spans="1:6" x14ac:dyDescent="0.25">
      <c r="A8342" t="s">
        <v>3167</v>
      </c>
      <c r="B8342" t="s">
        <v>3436</v>
      </c>
      <c r="F8342" s="1" t="str">
        <f t="shared" si="100"/>
        <v>sqlInserts.Add("SET IDENTITY_INSERT Products ON;INSERT INTO Products(RowId,ProductName,SupplierID,CategoryID,QuantityPerUnit,UnitPrice,UnitsInStock,UnitsOnOrder,ReorderLevel,Discontinued) VALUES(71,'Flotemysost',15,4,'10 - 500 g pkgs.',21.5,26,0,0,0);SET IDENTITY_INSERT Products OFF");</v>
      </c>
    </row>
    <row r="8343" spans="1:6" x14ac:dyDescent="0.25">
      <c r="A8343" t="s">
        <v>3167</v>
      </c>
      <c r="B8343" t="s">
        <v>3437</v>
      </c>
      <c r="F8343" s="1" t="str">
        <f t="shared" si="100"/>
        <v>sqlInserts.Add("SET IDENTITY_INSERT Products ON;INSERT INTO Products(RowId,ProductName,SupplierID,CategoryID,QuantityPerUnit,UnitPrice,UnitsInStock,UnitsOnOrder,ReorderLevel,Discontinued) VALUES(72,'Mozzarella di Giovanni',14,4,'24 - 200 g pkgs.',34.8,14,0,0,0);SET IDENTITY_INSERT Products OFF");</v>
      </c>
    </row>
    <row r="8344" spans="1:6" x14ac:dyDescent="0.25">
      <c r="A8344" t="s">
        <v>3167</v>
      </c>
      <c r="B8344" t="s">
        <v>3438</v>
      </c>
      <c r="F8344" s="1" t="str">
        <f t="shared" si="100"/>
        <v>sqlInserts.Add("SET IDENTITY_INSERT Products ON;INSERT INTO Products(RowId,ProductName,SupplierID,CategoryID,QuantityPerUnit,UnitPrice,UnitsInStock,UnitsOnOrder,ReorderLevel,Discontinued) VALUES(73,'Röd Kaviar',17,8,'24 - 150 g jars',15,101,0,5,0);SET IDENTITY_INSERT Products OFF");</v>
      </c>
    </row>
    <row r="8345" spans="1:6" x14ac:dyDescent="0.25">
      <c r="A8345" t="s">
        <v>3167</v>
      </c>
      <c r="B8345" t="s">
        <v>3439</v>
      </c>
      <c r="F8345" s="1" t="str">
        <f t="shared" si="100"/>
        <v>sqlInserts.Add("SET IDENTITY_INSERT Products ON;INSERT INTO Products(RowId,ProductName,SupplierID,CategoryID,QuantityPerUnit,UnitPrice,UnitsInStock,UnitsOnOrder,ReorderLevel,Discontinued) VALUES(74,'Longlife Tofu',4,7,'5 kg pkg.',10,4,20,5,0);SET IDENTITY_INSERT Products OFF");</v>
      </c>
    </row>
    <row r="8346" spans="1:6" x14ac:dyDescent="0.25">
      <c r="A8346" t="s">
        <v>3167</v>
      </c>
      <c r="B8346" t="s">
        <v>3440</v>
      </c>
      <c r="F8346" s="1" t="str">
        <f t="shared" si="100"/>
        <v>sqlInserts.Add("SET IDENTITY_INSERT Products ON;INSERT INTO Products(RowId,ProductName,SupplierID,CategoryID,QuantityPerUnit,UnitPrice,UnitsInStock,UnitsOnOrder,ReorderLevel,Discontinued) VALUES(75,'Rhönbräu Klosterbier',12,1,'24 - 0.5 l bottles',7.75,125,0,25,0);SET IDENTITY_INSERT Products OFF");</v>
      </c>
    </row>
    <row r="8347" spans="1:6" x14ac:dyDescent="0.25">
      <c r="A8347" t="s">
        <v>3167</v>
      </c>
      <c r="B8347" t="s">
        <v>3441</v>
      </c>
      <c r="F8347" s="1" t="str">
        <f t="shared" si="100"/>
        <v>sqlInserts.Add("SET IDENTITY_INSERT Products ON;INSERT INTO Products(RowId,ProductName,SupplierID,CategoryID,QuantityPerUnit,UnitPrice,UnitsInStock,UnitsOnOrder,ReorderLevel,Discontinued) VALUES(76,'Lakkalikööri',23,1,'500 ml',18,57,0,20,0);SET IDENTITY_INSERT Products OFF");</v>
      </c>
    </row>
    <row r="8348" spans="1:6" x14ac:dyDescent="0.25">
      <c r="A8348" t="s">
        <v>3167</v>
      </c>
      <c r="B8348" t="s">
        <v>3442</v>
      </c>
      <c r="F8348" s="1" t="str">
        <f t="shared" si="100"/>
        <v>sqlInserts.Add("SET IDENTITY_INSERT Products ON;INSERT INTO Products(RowId,ProductName,SupplierID,CategoryID,QuantityPerUnit,UnitPrice,UnitsInStock,UnitsOnOrder,ReorderLevel,Discontinued) VALUES(77,'Original Frankfurter grüne Soße',12,2,'12 boxes',13,32,0,15,0);SET IDENTITY_INSERT Products OFF");</v>
      </c>
    </row>
    <row r="8350" spans="1:6" x14ac:dyDescent="0.25">
      <c r="A8350" t="s">
        <v>3168</v>
      </c>
      <c r="B8350" t="s">
        <v>3169</v>
      </c>
    </row>
    <row r="8351" spans="1:6" x14ac:dyDescent="0.25">
      <c r="B8351" t="s">
        <v>3170</v>
      </c>
    </row>
    <row r="8352" spans="1:6" x14ac:dyDescent="0.25">
      <c r="B8352" t="s">
        <v>3171</v>
      </c>
    </row>
    <row r="8353" spans="1:6" x14ac:dyDescent="0.25">
      <c r="B8353" t="s">
        <v>3</v>
      </c>
    </row>
    <row r="8355" spans="1:6" x14ac:dyDescent="0.25">
      <c r="A8355" t="s">
        <v>3172</v>
      </c>
      <c r="B8355" t="s">
        <v>3337</v>
      </c>
      <c r="F8355" s="1" t="str">
        <f t="shared" ref="F8355:F8383" si="101">"sqlInserts.Add(" &amp; CHAR(34) &amp; $A$1 &amp; " " &amp; $A8355 &amp; " ON;" &amp; $B8355 &amp; ";" &amp; $A$1 &amp; " " &amp; $A8355 &amp; " OFF" &amp; CHAR(34) &amp; ");"</f>
        <v>sqlInserts.Add("SET IDENTITY_INSERT Suppliers ON;INSERT INTO Suppliers(RowId,CompanyName,ContactName,ContactTitle,Address,City,Region,PostalCode,Country,Phone,Fax,HomePage) VALUES(1,'Exotic Liquids','Charlotte Cooper','Purchasing Manager','49 Gilbert St.','London',NULL,'EC1 4SD','UK','(171) 555-2222',NULL,NULL);SET IDENTITY_INSERT Suppliers OFF");</v>
      </c>
    </row>
    <row r="8356" spans="1:6" x14ac:dyDescent="0.25">
      <c r="A8356" t="s">
        <v>3172</v>
      </c>
      <c r="B8356" t="s">
        <v>3338</v>
      </c>
      <c r="F8356" s="1" t="str">
        <f t="shared" si="101"/>
        <v>sqlInserts.Add("SET IDENTITY_INSERT Suppliers ON;INSERT INTO Suppliers(RowId,CompanyName,ContactName,ContactTitle,Address,City,Region,PostalCode,Country,Phone,Fax,HomePage) VALUES(2,'New Orleans Cajun Delights','Shelley Burke','Order Administrator','P.O. Box 78934','New Orleans','LA','70117','USA','(100) 555-4822',NULL,'#CAJUN.HTM#');SET IDENTITY_INSERT Suppliers OFF");</v>
      </c>
    </row>
    <row r="8357" spans="1:6" x14ac:dyDescent="0.25">
      <c r="A8357" t="s">
        <v>3172</v>
      </c>
      <c r="B8357" t="s">
        <v>3339</v>
      </c>
      <c r="F8357" s="1" t="str">
        <f t="shared" si="101"/>
        <v>sqlInserts.Add("SET IDENTITY_INSERT Suppliers ON;INSERT INTO Suppliers(RowId,CompanyName,ContactName,ContactTitle,Address,City,Region,PostalCode,Country,Phone,Fax,HomePage) VALUES(3,'Grandma Kelly''s Homestead','Regina Murphy','Sales Representative','707 Oxford Rd.','Ann Arbor','MI','48104','USA','(313) 555-5735','(313) 555-3349',NULL);SET IDENTITY_INSERT Suppliers OFF");</v>
      </c>
    </row>
    <row r="8358" spans="1:6" x14ac:dyDescent="0.25">
      <c r="A8358" t="s">
        <v>3172</v>
      </c>
      <c r="B8358" t="s">
        <v>3340</v>
      </c>
      <c r="F8358" s="1" t="str">
        <f t="shared" si="101"/>
        <v>sqlInserts.Add("SET IDENTITY_INSERT Suppliers ON;INSERT INTO Suppliers(RowId,CompanyName,ContactName,ContactTitle,Address,City,Region,PostalCode,Country,Phone,Fax,HomePage) VALUES(4,'Tokyo Traders','Yoshi Nagase','Marketing Manager','9-8 Sekimai Musashino-shi','Tokyo',NULL,'100','Japan','(03) 3555-5011',NULL,NULL);SET IDENTITY_INSERT Suppliers OFF");</v>
      </c>
    </row>
    <row r="8359" spans="1:6" x14ac:dyDescent="0.25">
      <c r="A8359" t="s">
        <v>3172</v>
      </c>
      <c r="B8359" t="s">
        <v>3341</v>
      </c>
      <c r="F8359" s="1" t="str">
        <f t="shared" si="101"/>
        <v>sqlInserts.Add("SET IDENTITY_INSERT Suppliers ON;INSERT INTO Suppliers(RowId,CompanyName,ContactName,ContactTitle,Address,City,Region,PostalCode,Country,Phone,Fax,HomePage) VALUES(5,'Cooperativa de Quesos ''Las Cabras''','Antonio del Valle Saavedra','Export Administrator','Calle del Rosal 4','Oviedo','Asturias','33007','Spain','(98) 598 76 54',NULL,NULL);SET IDENTITY_INSERT Suppliers OFF");</v>
      </c>
    </row>
    <row r="8360" spans="1:6" x14ac:dyDescent="0.25">
      <c r="A8360" t="s">
        <v>3172</v>
      </c>
      <c r="B8360" t="s">
        <v>3342</v>
      </c>
      <c r="F8360" s="1" t="str">
        <f t="shared" si="101"/>
        <v>sqlInserts.Add("SET IDENTITY_INSERT Suppliers ON;INSERT INTO Suppliers(RowId,CompanyName,ContactName,ContactTitle,Address,City,Region,PostalCode,Country,Phone,Fax,HomePage) VALUES(6,'Mayumi''s','Mayumi Ohno','Marketing Representative','92 Setsuko Chuo-ku','Osaka',NULL,'545','Japan','(06) 431-7877',NULL,'Mayumi''s (on the World Wide Web)#http://www.microsoft.com/accessdev/sampleapps/mayumi.htm#');SET IDENTITY_INSERT Suppliers OFF");</v>
      </c>
    </row>
    <row r="8361" spans="1:6" x14ac:dyDescent="0.25">
      <c r="A8361" t="s">
        <v>3172</v>
      </c>
      <c r="B8361" t="s">
        <v>3343</v>
      </c>
      <c r="F8361" s="1" t="str">
        <f t="shared" si="101"/>
        <v>sqlInserts.Add("SET IDENTITY_INSERT Suppliers ON;INSERT INTO Suppliers(RowId,CompanyName,ContactName,ContactTitle,Address,City,Region,PostalCode,Country,Phone,Fax,HomePage) VALUES(7,'Pavlova, Ltd.','Ian Devling','Marketing Manager','74 Rose St. Moonie Ponds','Melbourne','Victoria','3058','Australia','(03) 444-2343','(03) 444-6588',NULL);SET IDENTITY_INSERT Suppliers OFF");</v>
      </c>
    </row>
    <row r="8362" spans="1:6" x14ac:dyDescent="0.25">
      <c r="A8362" t="s">
        <v>3172</v>
      </c>
      <c r="B8362" t="s">
        <v>3344</v>
      </c>
      <c r="F8362" s="1" t="str">
        <f t="shared" si="101"/>
        <v>sqlInserts.Add("SET IDENTITY_INSERT Suppliers ON;INSERT INTO Suppliers(RowId,CompanyName,ContactName,ContactTitle,Address,City,Region,PostalCode,Country,Phone,Fax,HomePage) VALUES(8,'Specialty Biscuits, Ltd.','Peter Wilson','Sales Representative','29 King''s Way','Manchester',NULL,'M14 GSD','UK','(161) 555-4448',NULL,NULL);SET IDENTITY_INSERT Suppliers OFF");</v>
      </c>
    </row>
    <row r="8363" spans="1:6" x14ac:dyDescent="0.25">
      <c r="A8363" t="s">
        <v>3172</v>
      </c>
      <c r="B8363" t="s">
        <v>3345</v>
      </c>
      <c r="F8363" s="1" t="str">
        <f t="shared" si="101"/>
        <v>sqlInserts.Add("SET IDENTITY_INSERT Suppliers ON;INSERT INTO Suppliers(RowId,CompanyName,ContactName,ContactTitle,Address,City,Region,PostalCode,Country,Phone,Fax,HomePage) VALUES(9,'PB Knäckebröd AB','Lars Peterson','Sales Agent','Kaloadagatan 13','Göteborg',NULL,'S-345 67','Sweden','031-987 65 43','031-987 65 91',NULL);SET IDENTITY_INSERT Suppliers OFF");</v>
      </c>
    </row>
    <row r="8364" spans="1:6" x14ac:dyDescent="0.25">
      <c r="A8364" t="s">
        <v>3172</v>
      </c>
      <c r="B8364" t="s">
        <v>3346</v>
      </c>
      <c r="F8364" s="1" t="str">
        <f t="shared" si="101"/>
        <v>sqlInserts.Add("SET IDENTITY_INSERT Suppliers ON;INSERT INTO Suppliers(RowId,CompanyName,ContactName,ContactTitle,Address,City,Region,PostalCode,Country,Phone,Fax,HomePage) VALUES(10,'Refrescos Americanas LTDA','Carlos Diaz','Marketing Manager','Av. das Americanas 12.890','Sao Paulo',NULL,'5442','Brazil','(11) 555 4640',NULL,NULL);SET IDENTITY_INSERT Suppliers OFF");</v>
      </c>
    </row>
    <row r="8365" spans="1:6" x14ac:dyDescent="0.25">
      <c r="A8365" t="s">
        <v>3172</v>
      </c>
      <c r="B8365" t="s">
        <v>3347</v>
      </c>
      <c r="F8365" s="1" t="str">
        <f t="shared" si="101"/>
        <v>sqlInserts.Add("SET IDENTITY_INSERT Suppliers ON;INSERT INTO Suppliers(RowId,CompanyName,ContactName,ContactTitle,Address,City,Region,PostalCode,Country,Phone,Fax,HomePage) VALUES(11,'Heli Süßwaren GmbH &amp; Co. KG','Petra Winkler','Sales Manager','Tiergartenstraße 5','Berlin',NULL,'10785','Germany','(010) 9984510',NULL,NULL);SET IDENTITY_INSERT Suppliers OFF");</v>
      </c>
    </row>
    <row r="8366" spans="1:6" x14ac:dyDescent="0.25">
      <c r="A8366" t="s">
        <v>3172</v>
      </c>
      <c r="B8366" t="s">
        <v>3348</v>
      </c>
      <c r="F8366" s="1" t="str">
        <f t="shared" si="101"/>
        <v>sqlInserts.Add("SET IDENTITY_INSERT Suppliers ON;INSERT INTO Suppliers(RowId,CompanyName,ContactName,ContactTitle,Address,City,Region,PostalCode,Country,Phone,Fax,HomePage) VALUES(12,'Plutzer Lebensmittelgroßmärkte AG','Martin Bein','International Marketing Mgr.','Bogenallee 51','Frankfurt',NULL,'60439','Germany','(069) 992755',NULL,'Plutzer (on the World Wide Web)#http://www.microsoft.com/accessdev/sampleapps/plutzer.htm#');SET IDENTITY_INSERT Suppliers OFF");</v>
      </c>
    </row>
    <row r="8367" spans="1:6" x14ac:dyDescent="0.25">
      <c r="A8367" t="s">
        <v>3172</v>
      </c>
      <c r="B8367" t="s">
        <v>3349</v>
      </c>
      <c r="F8367" s="1" t="str">
        <f t="shared" si="101"/>
        <v>sqlInserts.Add("SET IDENTITY_INSERT Suppliers ON;INSERT INTO Suppliers(RowId,CompanyName,ContactName,ContactTitle,Address,City,Region,PostalCode,Country,Phone,Fax,HomePage) VALUES(13,'Nord-Ost-Fisch Handelsgesellschaft mbH','Sven Petersen','Coordinator Foreign Markets','Frahmredder 112a','Cuxhaven',NULL,'27478','Germany','(04721) 8713','(04721) 8714',NULL);SET IDENTITY_INSERT Suppliers OFF");</v>
      </c>
    </row>
    <row r="8368" spans="1:6" x14ac:dyDescent="0.25">
      <c r="A8368" t="s">
        <v>3172</v>
      </c>
      <c r="B8368" t="s">
        <v>3350</v>
      </c>
      <c r="F8368" s="1" t="str">
        <f t="shared" si="101"/>
        <v>sqlInserts.Add("SET IDENTITY_INSERT Suppliers ON;INSERT INTO Suppliers(RowId,CompanyName,ContactName,ContactTitle,Address,City,Region,PostalCode,Country,Phone,Fax,HomePage) VALUES(14,'Formaggi Fortini s.r.l.','Elio Rossi','Sales Representative','Viale Dante, 75','Ravenna',NULL,'48100','Italy','(0544) 60323','(0544) 60603','#FORMAGGI.HTM#');SET IDENTITY_INSERT Suppliers OFF");</v>
      </c>
    </row>
    <row r="8369" spans="1:6" x14ac:dyDescent="0.25">
      <c r="A8369" t="s">
        <v>3172</v>
      </c>
      <c r="B8369" t="s">
        <v>3351</v>
      </c>
      <c r="F8369" s="1" t="str">
        <f t="shared" si="101"/>
        <v>sqlInserts.Add("SET IDENTITY_INSERT Suppliers ON;INSERT INTO Suppliers(RowId,CompanyName,ContactName,ContactTitle,Address,City,Region,PostalCode,Country,Phone,Fax,HomePage) VALUES(15,'Norske Meierier','Beate Vileid','Marketing Manager','Hatlevegen 5','Sandvika',NULL,'1320','Norway','(0)2-953010',NULL,NULL);SET IDENTITY_INSERT Suppliers OFF");</v>
      </c>
    </row>
    <row r="8370" spans="1:6" x14ac:dyDescent="0.25">
      <c r="A8370" t="s">
        <v>3172</v>
      </c>
      <c r="B8370" t="s">
        <v>3352</v>
      </c>
      <c r="F8370" s="1" t="str">
        <f t="shared" si="101"/>
        <v>sqlInserts.Add("SET IDENTITY_INSERT Suppliers ON;INSERT INTO Suppliers(RowId,CompanyName,ContactName,ContactTitle,Address,City,Region,PostalCode,Country,Phone,Fax,HomePage) VALUES(16,'Bigfoot Breweries','Cheryl Saylor','Regional Account Rep.','3400 - 8th Avenue Suite 210','Bend','OR','97101','USA','(503) 555-9931',NULL,NULL);SET IDENTITY_INSERT Suppliers OFF");</v>
      </c>
    </row>
    <row r="8371" spans="1:6" x14ac:dyDescent="0.25">
      <c r="A8371" t="s">
        <v>3172</v>
      </c>
      <c r="B8371" t="s">
        <v>3353</v>
      </c>
      <c r="F8371" s="1" t="str">
        <f t="shared" si="101"/>
        <v>sqlInserts.Add("SET IDENTITY_INSERT Suppliers ON;INSERT INTO Suppliers(RowId,CompanyName,ContactName,ContactTitle,Address,City,Region,PostalCode,Country,Phone,Fax,HomePage) VALUES(17,'Svensk Sjöföda AB','Michael Björn','Sales Representative','Brovallavägen 231','Stockholm',NULL,'S-123 45','Sweden','08-123 45 67',NULL,NULL);SET IDENTITY_INSERT Suppliers OFF");</v>
      </c>
    </row>
    <row r="8372" spans="1:6" x14ac:dyDescent="0.25">
      <c r="A8372" t="s">
        <v>3172</v>
      </c>
      <c r="B8372" t="s">
        <v>3354</v>
      </c>
      <c r="F8372" s="1" t="str">
        <f t="shared" si="101"/>
        <v>sqlInserts.Add("SET IDENTITY_INSERT Suppliers ON;INSERT INTO Suppliers(RowId,CompanyName,ContactName,ContactTitle,Address,City,Region,PostalCode,Country,Phone,Fax,HomePage) VALUES(18,'Aux joyeux ecclésiastiques','Guylène Nodier','Sales Manager','203, Rue des Francs-Bourgeois','Paris',NULL,'75004','France','(1) 03.83.00.68','(1) 03.83.00.62',NULL);SET IDENTITY_INSERT Suppliers OFF");</v>
      </c>
    </row>
    <row r="8373" spans="1:6" x14ac:dyDescent="0.25">
      <c r="A8373" t="s">
        <v>3172</v>
      </c>
      <c r="B8373" t="s">
        <v>3355</v>
      </c>
      <c r="F8373" s="1" t="str">
        <f t="shared" si="101"/>
        <v>sqlInserts.Add("SET IDENTITY_INSERT Suppliers ON;INSERT INTO Suppliers(RowId,CompanyName,ContactName,ContactTitle,Address,City,Region,PostalCode,Country,Phone,Fax,HomePage) VALUES(19,'New England Seafood Cannery','Robb Merchant','Wholesale Account Agent','Order Processing Dept. 2100 Paul Revere Blvd.','Boston','MA','02134','USA','(617) 555-3267','(617) 555-3389',NULL);SET IDENTITY_INSERT Suppliers OFF");</v>
      </c>
    </row>
    <row r="8374" spans="1:6" x14ac:dyDescent="0.25">
      <c r="A8374" t="s">
        <v>3172</v>
      </c>
      <c r="B8374" t="s">
        <v>3356</v>
      </c>
      <c r="F8374" s="1" t="str">
        <f t="shared" si="101"/>
        <v>sqlInserts.Add("SET IDENTITY_INSERT Suppliers ON;INSERT INTO Suppliers(RowId,CompanyName,ContactName,ContactTitle,Address,City,Region,PostalCode,Country,Phone,Fax,HomePage) VALUES(20,'Leka Trading','Chandra Leka','Owner','471 Serangoon Loop, Suite #402','Singapore',NULL,'0512','Singapore','555-8787',NULL,NULL);SET IDENTITY_INSERT Suppliers OFF");</v>
      </c>
    </row>
    <row r="8375" spans="1:6" x14ac:dyDescent="0.25">
      <c r="A8375" t="s">
        <v>3172</v>
      </c>
      <c r="B8375" t="s">
        <v>3357</v>
      </c>
      <c r="F8375" s="1" t="str">
        <f t="shared" si="101"/>
        <v>sqlInserts.Add("SET IDENTITY_INSERT Suppliers ON;INSERT INTO Suppliers(RowId,CompanyName,ContactName,ContactTitle,Address,City,Region,PostalCode,Country,Phone,Fax,HomePage) VALUES(21,'Lyngbysild','Niels Petersen','Sales Manager','Lyngbysild Fiskebakken 10','Lyngby',NULL,'2800','Denmark','43844108','43844115',NULL);SET IDENTITY_INSERT Suppliers OFF");</v>
      </c>
    </row>
    <row r="8376" spans="1:6" x14ac:dyDescent="0.25">
      <c r="A8376" t="s">
        <v>3172</v>
      </c>
      <c r="B8376" t="s">
        <v>3358</v>
      </c>
      <c r="F8376" s="1" t="str">
        <f t="shared" si="101"/>
        <v>sqlInserts.Add("SET IDENTITY_INSERT Suppliers ON;INSERT INTO Suppliers(RowId,CompanyName,ContactName,ContactTitle,Address,City,Region,PostalCode,Country,Phone,Fax,HomePage) VALUES(22,'Zaanse Snoepfabriek','Dirk Luchte','Accounting Manager','Verkoop Rijnweg 22','Zaandam',NULL,'9999 ZZ','Netherlands','(12345) 1212','(12345) 1210',NULL);SET IDENTITY_INSERT Suppliers OFF");</v>
      </c>
    </row>
    <row r="8377" spans="1:6" x14ac:dyDescent="0.25">
      <c r="A8377" t="s">
        <v>3172</v>
      </c>
      <c r="B8377" t="s">
        <v>3359</v>
      </c>
      <c r="F8377" s="1" t="str">
        <f t="shared" si="101"/>
        <v>sqlInserts.Add("SET IDENTITY_INSERT Suppliers ON;INSERT INTO Suppliers(RowId,CompanyName,ContactName,ContactTitle,Address,City,Region,PostalCode,Country,Phone,Fax,HomePage) VALUES(23,'Karkki Oy','Anne Heikkonen','Product Manager','Valtakatu 12','Lappeenranta',NULL,'53120','Finland','(953) 10956',NULL,NULL);SET IDENTITY_INSERT Suppliers OFF");</v>
      </c>
    </row>
    <row r="8378" spans="1:6" x14ac:dyDescent="0.25">
      <c r="A8378" t="s">
        <v>3172</v>
      </c>
      <c r="B8378" t="s">
        <v>3360</v>
      </c>
      <c r="F8378" s="1" t="str">
        <f t="shared" si="101"/>
        <v>sqlInserts.Add("SET IDENTITY_INSERT Suppliers ON;INSERT INTO Suppliers(RowId,CompanyName,ContactName,ContactTitle,Address,City,Region,PostalCode,Country,Phone,Fax,HomePage) VALUES(24,'G''day, Mate','Wendy Mackenzie','Sales Representative','170 Prince Edward Parade Hunter''s Hill','Sydney','NSW','2042','Australia','(02) 555-5914','(02) 555-4873','G''day Mate (on the World Wide Web)#http://www.microsoft.com/accessdev/sampleapps/gdaymate.htm#');SET IDENTITY_INSERT Suppliers OFF");</v>
      </c>
    </row>
    <row r="8379" spans="1:6" x14ac:dyDescent="0.25">
      <c r="A8379" t="s">
        <v>3172</v>
      </c>
      <c r="B8379" t="s">
        <v>3361</v>
      </c>
      <c r="F8379" s="1" t="str">
        <f t="shared" si="101"/>
        <v>sqlInserts.Add("SET IDENTITY_INSERT Suppliers ON;INSERT INTO Suppliers(RowId,CompanyName,ContactName,ContactTitle,Address,City,Region,PostalCode,Country,Phone,Fax,HomePage) VALUES(25,'Ma Maison','Jean-Guy Lauzon','Marketing Manager','2960 Rue St. Laurent','Montréal','Québec','H1J 1C3','Canada','(514) 555-9022',NULL,NULL);SET IDENTITY_INSERT Suppliers OFF");</v>
      </c>
    </row>
    <row r="8380" spans="1:6" x14ac:dyDescent="0.25">
      <c r="A8380" t="s">
        <v>3172</v>
      </c>
      <c r="B8380" t="s">
        <v>3362</v>
      </c>
      <c r="F8380" s="1" t="str">
        <f t="shared" si="101"/>
        <v>sqlInserts.Add("SET IDENTITY_INSERT Suppliers ON;INSERT INTO Suppliers(RowId,CompanyName,ContactName,ContactTitle,Address,City,Region,PostalCode,Country,Phone,Fax,HomePage) VALUES(26,'Pasta Buttini s.r.l.','Giovanni Giudici','Order Administrator','Via dei Gelsomini, 153','Salerno',NULL,'84100','Italy','(089) 6547665','(089) 6547667',NULL);SET IDENTITY_INSERT Suppliers OFF");</v>
      </c>
    </row>
    <row r="8381" spans="1:6" x14ac:dyDescent="0.25">
      <c r="A8381" t="s">
        <v>3172</v>
      </c>
      <c r="B8381" t="s">
        <v>3363</v>
      </c>
      <c r="F8381" s="1" t="str">
        <f t="shared" si="101"/>
        <v>sqlInserts.Add("SET IDENTITY_INSERT Suppliers ON;INSERT INTO Suppliers(RowId,CompanyName,ContactName,ContactTitle,Address,City,Region,PostalCode,Country,Phone,Fax,HomePage) VALUES(27,'Escargots Nouveaux','Marie Delamare','Sales Manager','22, rue H. Voiron','Montceau',NULL,'71300','France','85.57.00.07',NULL,NULL);SET IDENTITY_INSERT Suppliers OFF");</v>
      </c>
    </row>
    <row r="8382" spans="1:6" x14ac:dyDescent="0.25">
      <c r="A8382" t="s">
        <v>3172</v>
      </c>
      <c r="B8382" t="s">
        <v>3364</v>
      </c>
      <c r="F8382" s="1" t="str">
        <f t="shared" si="101"/>
        <v>sqlInserts.Add("SET IDENTITY_INSERT Suppliers ON;INSERT INTO Suppliers(RowId,CompanyName,ContactName,ContactTitle,Address,City,Region,PostalCode,Country,Phone,Fax,HomePage) VALUES(28,'Gai pâturage','Eliane Noz','Sales Representative','Bat. B 3, rue des Alpes','Annecy',NULL,'74000','France','38.76.98.06','38.76.98.58',NULL);SET IDENTITY_INSERT Suppliers OFF");</v>
      </c>
    </row>
    <row r="8383" spans="1:6" x14ac:dyDescent="0.25">
      <c r="A8383" t="s">
        <v>3172</v>
      </c>
      <c r="B8383" t="s">
        <v>3365</v>
      </c>
      <c r="F8383" s="1" t="str">
        <f t="shared" si="101"/>
        <v>sqlInserts.Add("SET IDENTITY_INSERT Suppliers ON;INSERT INTO Suppliers(RowId,CompanyName,ContactName,ContactTitle,Address,City,Region,PostalCode,Country,Phone,Fax,HomePage) VALUES(29,'Forêts d''érables','Chantal Goulet','Accounting Manager','148 rue Chasseur','Ste-Hyacinthe','Québec','J2S 7S8','Canada','(514) 555-2955','(514) 555-2921',NULL);SET IDENTITY_INSERT Suppliers OFF");</v>
      </c>
    </row>
    <row r="8386" spans="1:6" x14ac:dyDescent="0.25">
      <c r="A8386" t="s">
        <v>3173</v>
      </c>
      <c r="B8386" t="s">
        <v>3324</v>
      </c>
      <c r="F8386" s="1" t="str">
        <f t="shared" ref="F8386:F8389" si="102">"sqlInserts.Add(" &amp; CHAR(34) &amp; $A$1 &amp; " " &amp; $A8386 &amp; " ON;" &amp; $B8386 &amp; ";" &amp; $A$1 &amp; " " &amp; $A8386 &amp; " OFF" &amp; CHAR(34) &amp; ");"</f>
        <v>sqlInserts.Add("SET IDENTITY_INSERT Region ON;Insert Into Region(RowId, RegionDescription) Values (1,'Eastern');SET IDENTITY_INSERT Region OFF");</v>
      </c>
    </row>
    <row r="8387" spans="1:6" x14ac:dyDescent="0.25">
      <c r="A8387" t="s">
        <v>3173</v>
      </c>
      <c r="B8387" t="s">
        <v>3325</v>
      </c>
      <c r="F8387" s="1" t="str">
        <f t="shared" si="102"/>
        <v>sqlInserts.Add("SET IDENTITY_INSERT Region ON;Insert Into Region(RowId, RegionDescription) Values (2,'Western');SET IDENTITY_INSERT Region OFF");</v>
      </c>
    </row>
    <row r="8388" spans="1:6" x14ac:dyDescent="0.25">
      <c r="A8388" t="s">
        <v>3173</v>
      </c>
      <c r="B8388" t="s">
        <v>3326</v>
      </c>
      <c r="F8388" s="1" t="str">
        <f t="shared" si="102"/>
        <v>sqlInserts.Add("SET IDENTITY_INSERT Region ON;Insert Into Region(RowId, RegionDescription)  Values (3,'Northern');SET IDENTITY_INSERT Region OFF");</v>
      </c>
    </row>
    <row r="8389" spans="1:6" x14ac:dyDescent="0.25">
      <c r="A8389" t="s">
        <v>3173</v>
      </c>
      <c r="B8389" t="s">
        <v>3327</v>
      </c>
      <c r="F8389" s="1" t="str">
        <f t="shared" si="102"/>
        <v>sqlInserts.Add("SET IDENTITY_INSERT Region ON;Insert Into Region(RowId, RegionDescription) Values (4,'Southern');SET IDENTITY_INSERT Region OFF");</v>
      </c>
    </row>
    <row r="8391" spans="1:6" x14ac:dyDescent="0.25">
      <c r="A8391" t="s">
        <v>3174</v>
      </c>
      <c r="B8391" t="s">
        <v>6930</v>
      </c>
      <c r="C8391" t="str">
        <f>LEFT(B8391,LEN(B8391)-1)&amp;", " &amp;D8391 &amp; ", 1, 0)"</f>
        <v>Insert Into Territories(TerritoryId, TerritoryDescription, RegionId, RowId, RowVersion, Deleted)  Values ('01581','Westboro',1, 1, 1, 0)</v>
      </c>
      <c r="D8391">
        <v>1</v>
      </c>
      <c r="F8391" s="1" t="str">
        <f>"sqlInserts.Add(" &amp; CHAR(34) &amp; $A$1 &amp; " " &amp; $A8391 &amp; " ON;" &amp; $C8391 &amp; ";" &amp; $A$1 &amp; " " &amp; $A8391 &amp; " OFF" &amp; CHAR(34) &amp; ");"</f>
        <v>sqlInserts.Add("SET IDENTITY_INSERT Territories ON;Insert Into Territories(TerritoryId, TerritoryDescription, RegionId, RowId, RowVersion, Deleted)  Values ('01581','Westboro',1, 1, 1, 0);SET IDENTITY_INSERT Territories OFF");</v>
      </c>
    </row>
    <row r="8392" spans="1:6" x14ac:dyDescent="0.25">
      <c r="A8392" t="s">
        <v>3174</v>
      </c>
      <c r="B8392" t="s">
        <v>6931</v>
      </c>
      <c r="C8392" t="str">
        <f t="shared" ref="C8392:C8443" si="103">LEFT(B8392,LEN(B8392)-1)&amp;", " &amp;D8392 &amp; ", 1, 0)"</f>
        <v>Insert Into Territories(TerritoryId, TerritoryDescription, RegionId, RowId, RowVersion, Deleted) Values ('01730','Bedford',1, 2, 1, 0)</v>
      </c>
      <c r="D8392">
        <f>D8391+1</f>
        <v>2</v>
      </c>
      <c r="F8392" s="1" t="str">
        <f t="shared" ref="F8392:F8443" si="104">"sqlInserts.Add(" &amp; CHAR(34) &amp; $A$1 &amp; " " &amp; $A8392 &amp; " ON;" &amp; $C8392 &amp; ";" &amp; $A$1 &amp; " " &amp; $A8392 &amp; " OFF" &amp; CHAR(34) &amp; ");"</f>
        <v>sqlInserts.Add("SET IDENTITY_INSERT Territories ON;Insert Into Territories(TerritoryId, TerritoryDescription, RegionId, RowId, RowVersion, Deleted) Values ('01730','Bedford',1, 2, 1, 0);SET IDENTITY_INSERT Territories OFF");</v>
      </c>
    </row>
    <row r="8393" spans="1:6" x14ac:dyDescent="0.25">
      <c r="A8393" t="s">
        <v>3174</v>
      </c>
      <c r="B8393" t="s">
        <v>6932</v>
      </c>
      <c r="C8393" t="str">
        <f t="shared" si="103"/>
        <v>Insert Into Territories(TerritoryId, TerritoryDescription, RegionId, RowId, RowVersion, Deleted)  Values ('01833','Georgetow',1, 3, 1, 0)</v>
      </c>
      <c r="D8393">
        <f t="shared" ref="D8393:D8443" si="105">D8392+1</f>
        <v>3</v>
      </c>
      <c r="F8393" s="1" t="str">
        <f t="shared" si="104"/>
        <v>sqlInserts.Add("SET IDENTITY_INSERT Territories ON;Insert Into Territories(TerritoryId, TerritoryDescription, RegionId, RowId, RowVersion, Deleted)  Values ('01833','Georgetow',1, 3, 1, 0);SET IDENTITY_INSERT Territories OFF");</v>
      </c>
    </row>
    <row r="8394" spans="1:6" x14ac:dyDescent="0.25">
      <c r="A8394" t="s">
        <v>3174</v>
      </c>
      <c r="B8394" t="s">
        <v>6933</v>
      </c>
      <c r="C8394" t="str">
        <f t="shared" si="103"/>
        <v>Insert Into Territories(TerritoryId, TerritoryDescription, RegionId, RowId, RowVersion, Deleted)  Values ('02116','Boston',1, 4, 1, 0)</v>
      </c>
      <c r="D8394">
        <f t="shared" si="105"/>
        <v>4</v>
      </c>
      <c r="F8394" s="1" t="str">
        <f t="shared" si="104"/>
        <v>sqlInserts.Add("SET IDENTITY_INSERT Territories ON;Insert Into Territories(TerritoryId, TerritoryDescription, RegionId, RowId, RowVersion, Deleted)  Values ('02116','Boston',1, 4, 1, 0);SET IDENTITY_INSERT Territories OFF");</v>
      </c>
    </row>
    <row r="8395" spans="1:6" x14ac:dyDescent="0.25">
      <c r="A8395" t="s">
        <v>3174</v>
      </c>
      <c r="B8395" t="s">
        <v>6934</v>
      </c>
      <c r="C8395" t="str">
        <f t="shared" si="103"/>
        <v>Insert Into Territories(TerritoryId, TerritoryDescription, RegionId, RowId, RowVersion, Deleted)  Values ('02139','Cambridge',1, 5, 1, 0)</v>
      </c>
      <c r="D8395">
        <f t="shared" si="105"/>
        <v>5</v>
      </c>
      <c r="F8395" s="1" t="str">
        <f t="shared" si="104"/>
        <v>sqlInserts.Add("SET IDENTITY_INSERT Territories ON;Insert Into Territories(TerritoryId, TerritoryDescription, RegionId, RowId, RowVersion, Deleted)  Values ('02139','Cambridge',1, 5, 1, 0);SET IDENTITY_INSERT Territories OFF");</v>
      </c>
    </row>
    <row r="8396" spans="1:6" x14ac:dyDescent="0.25">
      <c r="A8396" t="s">
        <v>3174</v>
      </c>
      <c r="B8396" t="s">
        <v>6935</v>
      </c>
      <c r="C8396" t="str">
        <f t="shared" si="103"/>
        <v>Insert Into Territories(TerritoryId, TerritoryDescription, RegionId, RowId, RowVersion, Deleted)  Values ('02184','Braintree',1, 6, 1, 0)</v>
      </c>
      <c r="D8396">
        <f t="shared" si="105"/>
        <v>6</v>
      </c>
      <c r="F8396" s="1" t="str">
        <f t="shared" si="104"/>
        <v>sqlInserts.Add("SET IDENTITY_INSERT Territories ON;Insert Into Territories(TerritoryId, TerritoryDescription, RegionId, RowId, RowVersion, Deleted)  Values ('02184','Braintree',1, 6, 1, 0);SET IDENTITY_INSERT Territories OFF");</v>
      </c>
    </row>
    <row r="8397" spans="1:6" x14ac:dyDescent="0.25">
      <c r="A8397" t="s">
        <v>3174</v>
      </c>
      <c r="B8397" t="s">
        <v>6936</v>
      </c>
      <c r="C8397" t="str">
        <f t="shared" si="103"/>
        <v>Insert Into Territories(TerritoryId, TerritoryDescription, RegionId, RowId, RowVersion, Deleted)  Values ('02903','Providence',1, 7, 1, 0)</v>
      </c>
      <c r="D8397">
        <f t="shared" si="105"/>
        <v>7</v>
      </c>
      <c r="F8397" s="1" t="str">
        <f t="shared" si="104"/>
        <v>sqlInserts.Add("SET IDENTITY_INSERT Territories ON;Insert Into Territories(TerritoryId, TerritoryDescription, RegionId, RowId, RowVersion, Deleted)  Values ('02903','Providence',1, 7, 1, 0);SET IDENTITY_INSERT Territories OFF");</v>
      </c>
    </row>
    <row r="8398" spans="1:6" x14ac:dyDescent="0.25">
      <c r="A8398" t="s">
        <v>3174</v>
      </c>
      <c r="B8398" t="s">
        <v>6937</v>
      </c>
      <c r="C8398" t="str">
        <f t="shared" si="103"/>
        <v>Insert Into Territories(TerritoryId, TerritoryDescription, RegionId, RowId, RowVersion, Deleted)  Values ('03049','Hollis',3, 8, 1, 0)</v>
      </c>
      <c r="D8398">
        <f t="shared" si="105"/>
        <v>8</v>
      </c>
      <c r="F8398" s="1" t="str">
        <f t="shared" si="104"/>
        <v>sqlInserts.Add("SET IDENTITY_INSERT Territories ON;Insert Into Territories(TerritoryId, TerritoryDescription, RegionId, RowId, RowVersion, Deleted)  Values ('03049','Hollis',3, 8, 1, 0);SET IDENTITY_INSERT Territories OFF");</v>
      </c>
    </row>
    <row r="8399" spans="1:6" x14ac:dyDescent="0.25">
      <c r="A8399" t="s">
        <v>3174</v>
      </c>
      <c r="B8399" t="s">
        <v>6938</v>
      </c>
      <c r="C8399" t="str">
        <f t="shared" si="103"/>
        <v>Insert Into Territories(TerritoryId, TerritoryDescription, RegionId, RowId, RowVersion, Deleted)  Values ('03801','Portsmouth',3, 9, 1, 0)</v>
      </c>
      <c r="D8399">
        <f t="shared" si="105"/>
        <v>9</v>
      </c>
      <c r="F8399" s="1" t="str">
        <f t="shared" si="104"/>
        <v>sqlInserts.Add("SET IDENTITY_INSERT Territories ON;Insert Into Territories(TerritoryId, TerritoryDescription, RegionId, RowId, RowVersion, Deleted)  Values ('03801','Portsmouth',3, 9, 1, 0);SET IDENTITY_INSERT Territories OFF");</v>
      </c>
    </row>
    <row r="8400" spans="1:6" x14ac:dyDescent="0.25">
      <c r="A8400" t="s">
        <v>3174</v>
      </c>
      <c r="B8400" t="s">
        <v>6939</v>
      </c>
      <c r="C8400" t="str">
        <f t="shared" si="103"/>
        <v>Insert Into Territories(TerritoryId, TerritoryDescription, RegionId, RowId, RowVersion, Deleted)  Values ('06897','Wilton',1, 10, 1, 0)</v>
      </c>
      <c r="D8400">
        <f t="shared" si="105"/>
        <v>10</v>
      </c>
      <c r="F8400" s="1" t="str">
        <f t="shared" si="104"/>
        <v>sqlInserts.Add("SET IDENTITY_INSERT Territories ON;Insert Into Territories(TerritoryId, TerritoryDescription, RegionId, RowId, RowVersion, Deleted)  Values ('06897','Wilton',1, 10, 1, 0);SET IDENTITY_INSERT Territories OFF");</v>
      </c>
    </row>
    <row r="8401" spans="1:6" x14ac:dyDescent="0.25">
      <c r="A8401" t="s">
        <v>3174</v>
      </c>
      <c r="B8401" t="s">
        <v>6940</v>
      </c>
      <c r="C8401" t="str">
        <f t="shared" si="103"/>
        <v>Insert Into Territories(TerritoryId, TerritoryDescription, RegionId, RowId, RowVersion, Deleted)  Values ('07960','Morristown',1, 11, 1, 0)</v>
      </c>
      <c r="D8401">
        <f t="shared" si="105"/>
        <v>11</v>
      </c>
      <c r="F8401" s="1" t="str">
        <f t="shared" si="104"/>
        <v>sqlInserts.Add("SET IDENTITY_INSERT Territories ON;Insert Into Territories(TerritoryId, TerritoryDescription, RegionId, RowId, RowVersion, Deleted)  Values ('07960','Morristown',1, 11, 1, 0);SET IDENTITY_INSERT Territories OFF");</v>
      </c>
    </row>
    <row r="8402" spans="1:6" x14ac:dyDescent="0.25">
      <c r="A8402" t="s">
        <v>3174</v>
      </c>
      <c r="B8402" t="s">
        <v>6941</v>
      </c>
      <c r="C8402" t="str">
        <f t="shared" si="103"/>
        <v>Insert Into Territories(TerritoryId, TerritoryDescription, RegionId, RowId, RowVersion, Deleted)  Values ('08837','Edison',1, 12, 1, 0)</v>
      </c>
      <c r="D8402">
        <f t="shared" si="105"/>
        <v>12</v>
      </c>
      <c r="F8402" s="1" t="str">
        <f t="shared" si="104"/>
        <v>sqlInserts.Add("SET IDENTITY_INSERT Territories ON;Insert Into Territories(TerritoryId, TerritoryDescription, RegionId, RowId, RowVersion, Deleted)  Values ('08837','Edison',1, 12, 1, 0);SET IDENTITY_INSERT Territories OFF");</v>
      </c>
    </row>
    <row r="8403" spans="1:6" x14ac:dyDescent="0.25">
      <c r="A8403" t="s">
        <v>3174</v>
      </c>
      <c r="B8403" t="s">
        <v>6942</v>
      </c>
      <c r="C8403" t="str">
        <f t="shared" si="103"/>
        <v>Insert Into Territories(TerritoryId, TerritoryDescription, RegionId, RowId, RowVersion, Deleted)  Values ('10019','New York',1, 13, 1, 0)</v>
      </c>
      <c r="D8403">
        <f t="shared" si="105"/>
        <v>13</v>
      </c>
      <c r="F8403" s="1" t="str">
        <f t="shared" si="104"/>
        <v>sqlInserts.Add("SET IDENTITY_INSERT Territories ON;Insert Into Territories(TerritoryId, TerritoryDescription, RegionId, RowId, RowVersion, Deleted)  Values ('10019','New York',1, 13, 1, 0);SET IDENTITY_INSERT Territories OFF");</v>
      </c>
    </row>
    <row r="8404" spans="1:6" x14ac:dyDescent="0.25">
      <c r="A8404" t="s">
        <v>3174</v>
      </c>
      <c r="B8404" t="s">
        <v>6943</v>
      </c>
      <c r="C8404" t="str">
        <f t="shared" si="103"/>
        <v>Insert Into Territories(TerritoryId, TerritoryDescription, RegionId, RowId, RowVersion, Deleted)  Values ('10038','New York',1, 14, 1, 0)</v>
      </c>
      <c r="D8404">
        <f t="shared" si="105"/>
        <v>14</v>
      </c>
      <c r="F8404" s="1" t="str">
        <f t="shared" si="104"/>
        <v>sqlInserts.Add("SET IDENTITY_INSERT Territories ON;Insert Into Territories(TerritoryId, TerritoryDescription, RegionId, RowId, RowVersion, Deleted)  Values ('10038','New York',1, 14, 1, 0);SET IDENTITY_INSERT Territories OFF");</v>
      </c>
    </row>
    <row r="8405" spans="1:6" x14ac:dyDescent="0.25">
      <c r="A8405" t="s">
        <v>3174</v>
      </c>
      <c r="B8405" t="s">
        <v>6944</v>
      </c>
      <c r="C8405" t="str">
        <f t="shared" si="103"/>
        <v>Insert Into Territories(TerritoryId, TerritoryDescription, RegionId, RowId, RowVersion, Deleted)  Values ('11747','Mellvile',1, 15, 1, 0)</v>
      </c>
      <c r="D8405">
        <f t="shared" si="105"/>
        <v>15</v>
      </c>
      <c r="F8405" s="1" t="str">
        <f t="shared" si="104"/>
        <v>sqlInserts.Add("SET IDENTITY_INSERT Territories ON;Insert Into Territories(TerritoryId, TerritoryDescription, RegionId, RowId, RowVersion, Deleted)  Values ('11747','Mellvile',1, 15, 1, 0);SET IDENTITY_INSERT Territories OFF");</v>
      </c>
    </row>
    <row r="8406" spans="1:6" x14ac:dyDescent="0.25">
      <c r="A8406" t="s">
        <v>3174</v>
      </c>
      <c r="B8406" t="s">
        <v>6945</v>
      </c>
      <c r="C8406" t="str">
        <f t="shared" si="103"/>
        <v>Insert Into Territories(TerritoryId, TerritoryDescription, RegionId, RowId, RowVersion, Deleted)  Values ('14450','Fairport',1, 16, 1, 0)</v>
      </c>
      <c r="D8406">
        <f t="shared" si="105"/>
        <v>16</v>
      </c>
      <c r="F8406" s="1" t="str">
        <f t="shared" si="104"/>
        <v>sqlInserts.Add("SET IDENTITY_INSERT Territories ON;Insert Into Territories(TerritoryId, TerritoryDescription, RegionId, RowId, RowVersion, Deleted)  Values ('14450','Fairport',1, 16, 1, 0);SET IDENTITY_INSERT Territories OFF");</v>
      </c>
    </row>
    <row r="8407" spans="1:6" x14ac:dyDescent="0.25">
      <c r="A8407" t="s">
        <v>3174</v>
      </c>
      <c r="B8407" t="s">
        <v>6946</v>
      </c>
      <c r="C8407" t="str">
        <f t="shared" si="103"/>
        <v>Insert Into Territories(TerritoryId, TerritoryDescription, RegionId, RowId, RowVersion, Deleted)  Values ('19428','Philadelphia',3, 17, 1, 0)</v>
      </c>
      <c r="D8407">
        <f t="shared" si="105"/>
        <v>17</v>
      </c>
      <c r="F8407" s="1" t="str">
        <f t="shared" si="104"/>
        <v>sqlInserts.Add("SET IDENTITY_INSERT Territories ON;Insert Into Territories(TerritoryId, TerritoryDescription, RegionId, RowId, RowVersion, Deleted)  Values ('19428','Philadelphia',3, 17, 1, 0);SET IDENTITY_INSERT Territories OFF");</v>
      </c>
    </row>
    <row r="8408" spans="1:6" x14ac:dyDescent="0.25">
      <c r="A8408" t="s">
        <v>3174</v>
      </c>
      <c r="B8408" t="s">
        <v>6947</v>
      </c>
      <c r="C8408" t="str">
        <f t="shared" si="103"/>
        <v>Insert Into Territories(TerritoryId, TerritoryDescription, RegionId, RowId, RowVersion, Deleted)  Values ('19713','Neward',1, 18, 1, 0)</v>
      </c>
      <c r="D8408">
        <f t="shared" si="105"/>
        <v>18</v>
      </c>
      <c r="F8408" s="1" t="str">
        <f t="shared" si="104"/>
        <v>sqlInserts.Add("SET IDENTITY_INSERT Territories ON;Insert Into Territories(TerritoryId, TerritoryDescription, RegionId, RowId, RowVersion, Deleted)  Values ('19713','Neward',1, 18, 1, 0);SET IDENTITY_INSERT Territories OFF");</v>
      </c>
    </row>
    <row r="8409" spans="1:6" x14ac:dyDescent="0.25">
      <c r="A8409" t="s">
        <v>3174</v>
      </c>
      <c r="B8409" t="s">
        <v>6948</v>
      </c>
      <c r="C8409" t="str">
        <f t="shared" si="103"/>
        <v>Insert Into Territories(TerritoryId, TerritoryDescription, RegionId, RowId, RowVersion, Deleted)  Values ('20852','Rockville',1, 19, 1, 0)</v>
      </c>
      <c r="D8409">
        <f t="shared" si="105"/>
        <v>19</v>
      </c>
      <c r="F8409" s="1" t="str">
        <f t="shared" si="104"/>
        <v>sqlInserts.Add("SET IDENTITY_INSERT Territories ON;Insert Into Territories(TerritoryId, TerritoryDescription, RegionId, RowId, RowVersion, Deleted)  Values ('20852','Rockville',1, 19, 1, 0);SET IDENTITY_INSERT Territories OFF");</v>
      </c>
    </row>
    <row r="8410" spans="1:6" x14ac:dyDescent="0.25">
      <c r="A8410" t="s">
        <v>3174</v>
      </c>
      <c r="B8410" t="s">
        <v>6949</v>
      </c>
      <c r="C8410" t="str">
        <f t="shared" si="103"/>
        <v>Insert Into Territories(TerritoryId, TerritoryDescription, RegionId, RowId, RowVersion, Deleted)  Values ('27403','Greensboro',1, 20, 1, 0)</v>
      </c>
      <c r="D8410">
        <f t="shared" si="105"/>
        <v>20</v>
      </c>
      <c r="F8410" s="1" t="str">
        <f t="shared" si="104"/>
        <v>sqlInserts.Add("SET IDENTITY_INSERT Territories ON;Insert Into Territories(TerritoryId, TerritoryDescription, RegionId, RowId, RowVersion, Deleted)  Values ('27403','Greensboro',1, 20, 1, 0);SET IDENTITY_INSERT Territories OFF");</v>
      </c>
    </row>
    <row r="8411" spans="1:6" x14ac:dyDescent="0.25">
      <c r="A8411" t="s">
        <v>3174</v>
      </c>
      <c r="B8411" t="s">
        <v>6950</v>
      </c>
      <c r="C8411" t="str">
        <f t="shared" si="103"/>
        <v>Insert Into Territories(TerritoryId, TerritoryDescription, RegionId, RowId, RowVersion, Deleted)  Values ('27511','Cary',1, 21, 1, 0)</v>
      </c>
      <c r="D8411">
        <f t="shared" si="105"/>
        <v>21</v>
      </c>
      <c r="F8411" s="1" t="str">
        <f t="shared" si="104"/>
        <v>sqlInserts.Add("SET IDENTITY_INSERT Territories ON;Insert Into Territories(TerritoryId, TerritoryDescription, RegionId, RowId, RowVersion, Deleted)  Values ('27511','Cary',1, 21, 1, 0);SET IDENTITY_INSERT Territories OFF");</v>
      </c>
    </row>
    <row r="8412" spans="1:6" x14ac:dyDescent="0.25">
      <c r="A8412" t="s">
        <v>3174</v>
      </c>
      <c r="B8412" t="s">
        <v>6951</v>
      </c>
      <c r="C8412" t="str">
        <f t="shared" si="103"/>
        <v>Insert Into Territories(TerritoryId, TerritoryDescription, RegionId, RowId, RowVersion, Deleted)  Values ('29202','Columbia',4, 22, 1, 0)</v>
      </c>
      <c r="D8412">
        <f t="shared" si="105"/>
        <v>22</v>
      </c>
      <c r="F8412" s="1" t="str">
        <f t="shared" si="104"/>
        <v>sqlInserts.Add("SET IDENTITY_INSERT Territories ON;Insert Into Territories(TerritoryId, TerritoryDescription, RegionId, RowId, RowVersion, Deleted)  Values ('29202','Columbia',4, 22, 1, 0);SET IDENTITY_INSERT Territories OFF");</v>
      </c>
    </row>
    <row r="8413" spans="1:6" x14ac:dyDescent="0.25">
      <c r="A8413" t="s">
        <v>3174</v>
      </c>
      <c r="B8413" t="s">
        <v>6952</v>
      </c>
      <c r="C8413" t="str">
        <f t="shared" si="103"/>
        <v>Insert Into Territories(TerritoryId, TerritoryDescription, RegionId, RowId, RowVersion, Deleted)  Values ('30346','Atlanta',4, 23, 1, 0)</v>
      </c>
      <c r="D8413">
        <f t="shared" si="105"/>
        <v>23</v>
      </c>
      <c r="F8413" s="1" t="str">
        <f t="shared" si="104"/>
        <v>sqlInserts.Add("SET IDENTITY_INSERT Territories ON;Insert Into Territories(TerritoryId, TerritoryDescription, RegionId, RowId, RowVersion, Deleted)  Values ('30346','Atlanta',4, 23, 1, 0);SET IDENTITY_INSERT Territories OFF");</v>
      </c>
    </row>
    <row r="8414" spans="1:6" x14ac:dyDescent="0.25">
      <c r="A8414" t="s">
        <v>3174</v>
      </c>
      <c r="B8414" t="s">
        <v>6953</v>
      </c>
      <c r="C8414" t="str">
        <f t="shared" si="103"/>
        <v>Insert Into Territories(TerritoryId, TerritoryDescription, RegionId, RowId, RowVersion, Deleted)  Values ('31406','Savannah',4, 24, 1, 0)</v>
      </c>
      <c r="D8414">
        <f t="shared" si="105"/>
        <v>24</v>
      </c>
      <c r="F8414" s="1" t="str">
        <f t="shared" si="104"/>
        <v>sqlInserts.Add("SET IDENTITY_INSERT Territories ON;Insert Into Territories(TerritoryId, TerritoryDescription, RegionId, RowId, RowVersion, Deleted)  Values ('31406','Savannah',4, 24, 1, 0);SET IDENTITY_INSERT Territories OFF");</v>
      </c>
    </row>
    <row r="8415" spans="1:6" x14ac:dyDescent="0.25">
      <c r="A8415" t="s">
        <v>3174</v>
      </c>
      <c r="B8415" t="s">
        <v>6954</v>
      </c>
      <c r="C8415" t="str">
        <f t="shared" si="103"/>
        <v>Insert Into Territories(TerritoryId, TerritoryDescription, RegionId, RowId, RowVersion, Deleted)  Values ('32859','Orlando',4, 25, 1, 0)</v>
      </c>
      <c r="D8415">
        <f t="shared" si="105"/>
        <v>25</v>
      </c>
      <c r="F8415" s="1" t="str">
        <f t="shared" si="104"/>
        <v>sqlInserts.Add("SET IDENTITY_INSERT Territories ON;Insert Into Territories(TerritoryId, TerritoryDescription, RegionId, RowId, RowVersion, Deleted)  Values ('32859','Orlando',4, 25, 1, 0);SET IDENTITY_INSERT Territories OFF");</v>
      </c>
    </row>
    <row r="8416" spans="1:6" x14ac:dyDescent="0.25">
      <c r="A8416" t="s">
        <v>3174</v>
      </c>
      <c r="B8416" t="s">
        <v>6955</v>
      </c>
      <c r="C8416" t="str">
        <f t="shared" si="103"/>
        <v>Insert Into Territories(TerritoryId, TerritoryDescription, RegionId, RowId, RowVersion, Deleted)  Values ('33607','Tampa',4, 26, 1, 0)</v>
      </c>
      <c r="D8416">
        <f t="shared" si="105"/>
        <v>26</v>
      </c>
      <c r="F8416" s="1" t="str">
        <f t="shared" si="104"/>
        <v>sqlInserts.Add("SET IDENTITY_INSERT Territories ON;Insert Into Territories(TerritoryId, TerritoryDescription, RegionId, RowId, RowVersion, Deleted)  Values ('33607','Tampa',4, 26, 1, 0);SET IDENTITY_INSERT Territories OFF");</v>
      </c>
    </row>
    <row r="8417" spans="1:6" x14ac:dyDescent="0.25">
      <c r="A8417" t="s">
        <v>3174</v>
      </c>
      <c r="B8417" t="s">
        <v>6956</v>
      </c>
      <c r="C8417" t="str">
        <f t="shared" si="103"/>
        <v>Insert Into Territories(TerritoryId, TerritoryDescription, RegionId, RowId, RowVersion, Deleted)  Values ('40222','Louisville',1, 27, 1, 0)</v>
      </c>
      <c r="D8417">
        <f t="shared" si="105"/>
        <v>27</v>
      </c>
      <c r="F8417" s="1" t="str">
        <f t="shared" si="104"/>
        <v>sqlInserts.Add("SET IDENTITY_INSERT Territories ON;Insert Into Territories(TerritoryId, TerritoryDescription, RegionId, RowId, RowVersion, Deleted)  Values ('40222','Louisville',1, 27, 1, 0);SET IDENTITY_INSERT Territories OFF");</v>
      </c>
    </row>
    <row r="8418" spans="1:6" x14ac:dyDescent="0.25">
      <c r="A8418" t="s">
        <v>3174</v>
      </c>
      <c r="B8418" t="s">
        <v>6957</v>
      </c>
      <c r="C8418" t="str">
        <f t="shared" si="103"/>
        <v>Insert Into Territories(TerritoryId, TerritoryDescription, RegionId, RowId, RowVersion, Deleted)  Values ('44122','Beachwood',3, 28, 1, 0)</v>
      </c>
      <c r="D8418">
        <f t="shared" si="105"/>
        <v>28</v>
      </c>
      <c r="F8418" s="1" t="str">
        <f t="shared" si="104"/>
        <v>sqlInserts.Add("SET IDENTITY_INSERT Territories ON;Insert Into Territories(TerritoryId, TerritoryDescription, RegionId, RowId, RowVersion, Deleted)  Values ('44122','Beachwood',3, 28, 1, 0);SET IDENTITY_INSERT Territories OFF");</v>
      </c>
    </row>
    <row r="8419" spans="1:6" x14ac:dyDescent="0.25">
      <c r="A8419" t="s">
        <v>3174</v>
      </c>
      <c r="B8419" t="s">
        <v>6958</v>
      </c>
      <c r="C8419" t="str">
        <f t="shared" si="103"/>
        <v>Insert Into Territories(TerritoryId, TerritoryDescription, RegionId, RowId, RowVersion, Deleted)  Values ('45839','Findlay',3, 29, 1, 0)</v>
      </c>
      <c r="D8419">
        <f t="shared" si="105"/>
        <v>29</v>
      </c>
      <c r="F8419" s="1" t="str">
        <f t="shared" si="104"/>
        <v>sqlInserts.Add("SET IDENTITY_INSERT Territories ON;Insert Into Territories(TerritoryId, TerritoryDescription, RegionId, RowId, RowVersion, Deleted)  Values ('45839','Findlay',3, 29, 1, 0);SET IDENTITY_INSERT Territories OFF");</v>
      </c>
    </row>
    <row r="8420" spans="1:6" x14ac:dyDescent="0.25">
      <c r="A8420" t="s">
        <v>3174</v>
      </c>
      <c r="B8420" t="s">
        <v>6959</v>
      </c>
      <c r="C8420" t="str">
        <f t="shared" si="103"/>
        <v>Insert Into Territories(TerritoryId, TerritoryDescription, RegionId, RowId, RowVersion, Deleted)  Values ('48075','Southfield',3, 30, 1, 0)</v>
      </c>
      <c r="D8420">
        <f t="shared" si="105"/>
        <v>30</v>
      </c>
      <c r="F8420" s="1" t="str">
        <f t="shared" si="104"/>
        <v>sqlInserts.Add("SET IDENTITY_INSERT Territories ON;Insert Into Territories(TerritoryId, TerritoryDescription, RegionId, RowId, RowVersion, Deleted)  Values ('48075','Southfield',3, 30, 1, 0);SET IDENTITY_INSERT Territories OFF");</v>
      </c>
    </row>
    <row r="8421" spans="1:6" x14ac:dyDescent="0.25">
      <c r="A8421" t="s">
        <v>3174</v>
      </c>
      <c r="B8421" t="s">
        <v>6960</v>
      </c>
      <c r="C8421" t="str">
        <f t="shared" si="103"/>
        <v>Insert Into Territories(TerritoryId, TerritoryDescription, RegionId, RowId, RowVersion, Deleted)  Values ('48084','Troy',3, 31, 1, 0)</v>
      </c>
      <c r="D8421">
        <f t="shared" si="105"/>
        <v>31</v>
      </c>
      <c r="F8421" s="1" t="str">
        <f t="shared" si="104"/>
        <v>sqlInserts.Add("SET IDENTITY_INSERT Territories ON;Insert Into Territories(TerritoryId, TerritoryDescription, RegionId, RowId, RowVersion, Deleted)  Values ('48084','Troy',3, 31, 1, 0);SET IDENTITY_INSERT Territories OFF");</v>
      </c>
    </row>
    <row r="8422" spans="1:6" x14ac:dyDescent="0.25">
      <c r="A8422" t="s">
        <v>3174</v>
      </c>
      <c r="B8422" t="s">
        <v>6961</v>
      </c>
      <c r="C8422" t="str">
        <f t="shared" si="103"/>
        <v>Insert Into Territories(TerritoryId, TerritoryDescription, RegionId, RowId, RowVersion, Deleted)  Values ('48304','Bloomfield Hills',3, 32, 1, 0)</v>
      </c>
      <c r="D8422">
        <f t="shared" si="105"/>
        <v>32</v>
      </c>
      <c r="F8422" s="1" t="str">
        <f t="shared" si="104"/>
        <v>sqlInserts.Add("SET IDENTITY_INSERT Territories ON;Insert Into Territories(TerritoryId, TerritoryDescription, RegionId, RowId, RowVersion, Deleted)  Values ('48304','Bloomfield Hills',3, 32, 1, 0);SET IDENTITY_INSERT Territories OFF");</v>
      </c>
    </row>
    <row r="8423" spans="1:6" x14ac:dyDescent="0.25">
      <c r="A8423" t="s">
        <v>3174</v>
      </c>
      <c r="B8423" t="s">
        <v>6962</v>
      </c>
      <c r="C8423" t="str">
        <f t="shared" si="103"/>
        <v>Insert Into Territories(TerritoryId, TerritoryDescription, RegionId, RowId, RowVersion, Deleted)  Values ('53404','Racine',3, 33, 1, 0)</v>
      </c>
      <c r="D8423">
        <f t="shared" si="105"/>
        <v>33</v>
      </c>
      <c r="F8423" s="1" t="str">
        <f t="shared" si="104"/>
        <v>sqlInserts.Add("SET IDENTITY_INSERT Territories ON;Insert Into Territories(TerritoryId, TerritoryDescription, RegionId, RowId, RowVersion, Deleted)  Values ('53404','Racine',3, 33, 1, 0);SET IDENTITY_INSERT Territories OFF");</v>
      </c>
    </row>
    <row r="8424" spans="1:6" x14ac:dyDescent="0.25">
      <c r="A8424" t="s">
        <v>3174</v>
      </c>
      <c r="B8424" t="s">
        <v>6963</v>
      </c>
      <c r="C8424" t="str">
        <f t="shared" si="103"/>
        <v>Insert Into Territories(TerritoryId, TerritoryDescription, RegionId, RowId, RowVersion, Deleted)  Values ('55113','Roseville',3, 34, 1, 0)</v>
      </c>
      <c r="D8424">
        <f t="shared" si="105"/>
        <v>34</v>
      </c>
      <c r="F8424" s="1" t="str">
        <f t="shared" si="104"/>
        <v>sqlInserts.Add("SET IDENTITY_INSERT Territories ON;Insert Into Territories(TerritoryId, TerritoryDescription, RegionId, RowId, RowVersion, Deleted)  Values ('55113','Roseville',3, 34, 1, 0);SET IDENTITY_INSERT Territories OFF");</v>
      </c>
    </row>
    <row r="8425" spans="1:6" x14ac:dyDescent="0.25">
      <c r="A8425" t="s">
        <v>3174</v>
      </c>
      <c r="B8425" t="s">
        <v>6964</v>
      </c>
      <c r="C8425" t="str">
        <f t="shared" si="103"/>
        <v>Insert Into Territories(TerritoryId, TerritoryDescription, RegionId, RowId, RowVersion, Deleted)  Values ('55439','Minneapolis',3, 35, 1, 0)</v>
      </c>
      <c r="D8425">
        <f t="shared" si="105"/>
        <v>35</v>
      </c>
      <c r="F8425" s="1" t="str">
        <f t="shared" si="104"/>
        <v>sqlInserts.Add("SET IDENTITY_INSERT Territories ON;Insert Into Territories(TerritoryId, TerritoryDescription, RegionId, RowId, RowVersion, Deleted)  Values ('55439','Minneapolis',3, 35, 1, 0);SET IDENTITY_INSERT Territories OFF");</v>
      </c>
    </row>
    <row r="8426" spans="1:6" x14ac:dyDescent="0.25">
      <c r="A8426" t="s">
        <v>3174</v>
      </c>
      <c r="B8426" t="s">
        <v>6965</v>
      </c>
      <c r="C8426" t="str">
        <f t="shared" si="103"/>
        <v>Insert Into Territories(TerritoryId, TerritoryDescription, RegionId, RowId, RowVersion, Deleted)  Values ('60179','Hoffman Estates',2, 36, 1, 0)</v>
      </c>
      <c r="D8426">
        <f t="shared" si="105"/>
        <v>36</v>
      </c>
      <c r="F8426" s="1" t="str">
        <f t="shared" si="104"/>
        <v>sqlInserts.Add("SET IDENTITY_INSERT Territories ON;Insert Into Territories(TerritoryId, TerritoryDescription, RegionId, RowId, RowVersion, Deleted)  Values ('60179','Hoffman Estates',2, 36, 1, 0);SET IDENTITY_INSERT Territories OFF");</v>
      </c>
    </row>
    <row r="8427" spans="1:6" x14ac:dyDescent="0.25">
      <c r="A8427" t="s">
        <v>3174</v>
      </c>
      <c r="B8427" t="s">
        <v>6966</v>
      </c>
      <c r="C8427" t="str">
        <f t="shared" si="103"/>
        <v>Insert Into Territories(TerritoryId, TerritoryDescription, RegionId, RowId, RowVersion, Deleted)  Values ('60601','Chicago',2, 37, 1, 0)</v>
      </c>
      <c r="D8427">
        <f t="shared" si="105"/>
        <v>37</v>
      </c>
      <c r="F8427" s="1" t="str">
        <f t="shared" si="104"/>
        <v>sqlInserts.Add("SET IDENTITY_INSERT Territories ON;Insert Into Territories(TerritoryId, TerritoryDescription, RegionId, RowId, RowVersion, Deleted)  Values ('60601','Chicago',2, 37, 1, 0);SET IDENTITY_INSERT Territories OFF");</v>
      </c>
    </row>
    <row r="8428" spans="1:6" x14ac:dyDescent="0.25">
      <c r="A8428" t="s">
        <v>3174</v>
      </c>
      <c r="B8428" t="s">
        <v>6967</v>
      </c>
      <c r="C8428" t="str">
        <f t="shared" si="103"/>
        <v>Insert Into Territories(TerritoryId, TerritoryDescription, RegionId, RowId, RowVersion, Deleted)  Values ('72716','Bentonville',4, 38, 1, 0)</v>
      </c>
      <c r="D8428">
        <f t="shared" si="105"/>
        <v>38</v>
      </c>
      <c r="F8428" s="1" t="str">
        <f t="shared" si="104"/>
        <v>sqlInserts.Add("SET IDENTITY_INSERT Territories ON;Insert Into Territories(TerritoryId, TerritoryDescription, RegionId, RowId, RowVersion, Deleted)  Values ('72716','Bentonville',4, 38, 1, 0);SET IDENTITY_INSERT Territories OFF");</v>
      </c>
    </row>
    <row r="8429" spans="1:6" x14ac:dyDescent="0.25">
      <c r="A8429" t="s">
        <v>3174</v>
      </c>
      <c r="B8429" t="s">
        <v>6968</v>
      </c>
      <c r="C8429" t="str">
        <f t="shared" si="103"/>
        <v>Insert Into Territories(TerritoryId, TerritoryDescription, RegionId, RowId, RowVersion, Deleted)  Values ('75234','Dallas',4, 39, 1, 0)</v>
      </c>
      <c r="D8429">
        <f t="shared" si="105"/>
        <v>39</v>
      </c>
      <c r="F8429" s="1" t="str">
        <f t="shared" si="104"/>
        <v>sqlInserts.Add("SET IDENTITY_INSERT Territories ON;Insert Into Territories(TerritoryId, TerritoryDescription, RegionId, RowId, RowVersion, Deleted)  Values ('75234','Dallas',4, 39, 1, 0);SET IDENTITY_INSERT Territories OFF");</v>
      </c>
    </row>
    <row r="8430" spans="1:6" x14ac:dyDescent="0.25">
      <c r="A8430" t="s">
        <v>3174</v>
      </c>
      <c r="B8430" t="s">
        <v>6969</v>
      </c>
      <c r="C8430" t="str">
        <f t="shared" si="103"/>
        <v>Insert Into Territories(TerritoryId, TerritoryDescription, RegionId, RowId, RowVersion, Deleted)  Values ('78759','Austin',4, 40, 1, 0)</v>
      </c>
      <c r="D8430">
        <f t="shared" si="105"/>
        <v>40</v>
      </c>
      <c r="F8430" s="1" t="str">
        <f t="shared" si="104"/>
        <v>sqlInserts.Add("SET IDENTITY_INSERT Territories ON;Insert Into Territories(TerritoryId, TerritoryDescription, RegionId, RowId, RowVersion, Deleted)  Values ('78759','Austin',4, 40, 1, 0);SET IDENTITY_INSERT Territories OFF");</v>
      </c>
    </row>
    <row r="8431" spans="1:6" x14ac:dyDescent="0.25">
      <c r="A8431" t="s">
        <v>3174</v>
      </c>
      <c r="B8431" t="s">
        <v>6970</v>
      </c>
      <c r="C8431" t="str">
        <f t="shared" si="103"/>
        <v>Insert Into Territories(TerritoryId, TerritoryDescription, RegionId, RowId, RowVersion, Deleted)  Values ('80202','Denver',2, 41, 1, 0)</v>
      </c>
      <c r="D8431">
        <f t="shared" si="105"/>
        <v>41</v>
      </c>
      <c r="F8431" s="1" t="str">
        <f t="shared" si="104"/>
        <v>sqlInserts.Add("SET IDENTITY_INSERT Territories ON;Insert Into Territories(TerritoryId, TerritoryDescription, RegionId, RowId, RowVersion, Deleted)  Values ('80202','Denver',2, 41, 1, 0);SET IDENTITY_INSERT Territories OFF");</v>
      </c>
    </row>
    <row r="8432" spans="1:6" x14ac:dyDescent="0.25">
      <c r="A8432" t="s">
        <v>3174</v>
      </c>
      <c r="B8432" t="s">
        <v>6971</v>
      </c>
      <c r="C8432" t="str">
        <f t="shared" si="103"/>
        <v>Insert Into Territories(TerritoryId, TerritoryDescription, RegionId, RowId, RowVersion, Deleted)  Values ('80909','Colorado Springs',2, 42, 1, 0)</v>
      </c>
      <c r="D8432">
        <f t="shared" si="105"/>
        <v>42</v>
      </c>
      <c r="F8432" s="1" t="str">
        <f t="shared" si="104"/>
        <v>sqlInserts.Add("SET IDENTITY_INSERT Territories ON;Insert Into Territories(TerritoryId, TerritoryDescription, RegionId, RowId, RowVersion, Deleted)  Values ('80909','Colorado Springs',2, 42, 1, 0);SET IDENTITY_INSERT Territories OFF");</v>
      </c>
    </row>
    <row r="8433" spans="1:6" x14ac:dyDescent="0.25">
      <c r="A8433" t="s">
        <v>3174</v>
      </c>
      <c r="B8433" t="s">
        <v>6972</v>
      </c>
      <c r="C8433" t="str">
        <f t="shared" si="103"/>
        <v>Insert Into Territories(TerritoryId, TerritoryDescription, RegionId, RowId, RowVersion, Deleted)  Values ('85014','Phoenix',2, 43, 1, 0)</v>
      </c>
      <c r="D8433">
        <f t="shared" si="105"/>
        <v>43</v>
      </c>
      <c r="F8433" s="1" t="str">
        <f t="shared" si="104"/>
        <v>sqlInserts.Add("SET IDENTITY_INSERT Territories ON;Insert Into Territories(TerritoryId, TerritoryDescription, RegionId, RowId, RowVersion, Deleted)  Values ('85014','Phoenix',2, 43, 1, 0);SET IDENTITY_INSERT Territories OFF");</v>
      </c>
    </row>
    <row r="8434" spans="1:6" x14ac:dyDescent="0.25">
      <c r="A8434" t="s">
        <v>3174</v>
      </c>
      <c r="B8434" t="s">
        <v>6973</v>
      </c>
      <c r="C8434" t="str">
        <f t="shared" si="103"/>
        <v>Insert Into Territories(TerritoryId, TerritoryDescription, RegionId, RowId, RowVersion, Deleted)  Values ('85251','Scottsdale',2, 44, 1, 0)</v>
      </c>
      <c r="D8434">
        <f t="shared" si="105"/>
        <v>44</v>
      </c>
      <c r="F8434" s="1" t="str">
        <f t="shared" si="104"/>
        <v>sqlInserts.Add("SET IDENTITY_INSERT Territories ON;Insert Into Territories(TerritoryId, TerritoryDescription, RegionId, RowId, RowVersion, Deleted)  Values ('85251','Scottsdale',2, 44, 1, 0);SET IDENTITY_INSERT Territories OFF");</v>
      </c>
    </row>
    <row r="8435" spans="1:6" x14ac:dyDescent="0.25">
      <c r="A8435" t="s">
        <v>3174</v>
      </c>
      <c r="B8435" t="s">
        <v>6974</v>
      </c>
      <c r="C8435" t="str">
        <f t="shared" si="103"/>
        <v>Insert Into Territories(TerritoryId, TerritoryDescription, RegionId, RowId, RowVersion, Deleted)  Values ('90405','Santa Monica',2, 45, 1, 0)</v>
      </c>
      <c r="D8435">
        <f t="shared" si="105"/>
        <v>45</v>
      </c>
      <c r="F8435" s="1" t="str">
        <f t="shared" si="104"/>
        <v>sqlInserts.Add("SET IDENTITY_INSERT Territories ON;Insert Into Territories(TerritoryId, TerritoryDescription, RegionId, RowId, RowVersion, Deleted)  Values ('90405','Santa Monica',2, 45, 1, 0);SET IDENTITY_INSERT Territories OFF");</v>
      </c>
    </row>
    <row r="8436" spans="1:6" x14ac:dyDescent="0.25">
      <c r="A8436" t="s">
        <v>3174</v>
      </c>
      <c r="B8436" t="s">
        <v>6975</v>
      </c>
      <c r="C8436" t="str">
        <f t="shared" si="103"/>
        <v>Insert Into Territories(TerritoryId, TerritoryDescription, RegionId, RowId, RowVersion, Deleted)  Values ('94025','Menlo Park',2, 46, 1, 0)</v>
      </c>
      <c r="D8436">
        <f t="shared" si="105"/>
        <v>46</v>
      </c>
      <c r="F8436" s="1" t="str">
        <f t="shared" si="104"/>
        <v>sqlInserts.Add("SET IDENTITY_INSERT Territories ON;Insert Into Territories(TerritoryId, TerritoryDescription, RegionId, RowId, RowVersion, Deleted)  Values ('94025','Menlo Park',2, 46, 1, 0);SET IDENTITY_INSERT Territories OFF");</v>
      </c>
    </row>
    <row r="8437" spans="1:6" x14ac:dyDescent="0.25">
      <c r="A8437" t="s">
        <v>3174</v>
      </c>
      <c r="B8437" t="s">
        <v>6976</v>
      </c>
      <c r="C8437" t="str">
        <f t="shared" si="103"/>
        <v>Insert Into Territories(TerritoryId, TerritoryDescription, RegionId, RowId, RowVersion, Deleted)  Values ('94105','San Francisco',2, 47, 1, 0)</v>
      </c>
      <c r="D8437">
        <f t="shared" si="105"/>
        <v>47</v>
      </c>
      <c r="F8437" s="1" t="str">
        <f t="shared" si="104"/>
        <v>sqlInserts.Add("SET IDENTITY_INSERT Territories ON;Insert Into Territories(TerritoryId, TerritoryDescription, RegionId, RowId, RowVersion, Deleted)  Values ('94105','San Francisco',2, 47, 1, 0);SET IDENTITY_INSERT Territories OFF");</v>
      </c>
    </row>
    <row r="8438" spans="1:6" x14ac:dyDescent="0.25">
      <c r="A8438" t="s">
        <v>3174</v>
      </c>
      <c r="B8438" t="s">
        <v>6977</v>
      </c>
      <c r="C8438" t="str">
        <f t="shared" si="103"/>
        <v>Insert Into Territories(TerritoryId, TerritoryDescription, RegionId, RowId, RowVersion, Deleted)  Values ('95008','Campbell',2, 48, 1, 0)</v>
      </c>
      <c r="D8438">
        <f t="shared" si="105"/>
        <v>48</v>
      </c>
      <c r="F8438" s="1" t="str">
        <f t="shared" si="104"/>
        <v>sqlInserts.Add("SET IDENTITY_INSERT Territories ON;Insert Into Territories(TerritoryId, TerritoryDescription, RegionId, RowId, RowVersion, Deleted)  Values ('95008','Campbell',2, 48, 1, 0);SET IDENTITY_INSERT Territories OFF");</v>
      </c>
    </row>
    <row r="8439" spans="1:6" x14ac:dyDescent="0.25">
      <c r="A8439" t="s">
        <v>3174</v>
      </c>
      <c r="B8439" t="s">
        <v>6978</v>
      </c>
      <c r="C8439" t="str">
        <f t="shared" si="103"/>
        <v>Insert Into Territories(TerritoryId, TerritoryDescription, RegionId, RowId, RowVersion, Deleted)  Values ('95054','Santa Clara',2, 49, 1, 0)</v>
      </c>
      <c r="D8439">
        <f t="shared" si="105"/>
        <v>49</v>
      </c>
      <c r="F8439" s="1" t="str">
        <f t="shared" si="104"/>
        <v>sqlInserts.Add("SET IDENTITY_INSERT Territories ON;Insert Into Territories(TerritoryId, TerritoryDescription, RegionId, RowId, RowVersion, Deleted)  Values ('95054','Santa Clara',2, 49, 1, 0);SET IDENTITY_INSERT Territories OFF");</v>
      </c>
    </row>
    <row r="8440" spans="1:6" x14ac:dyDescent="0.25">
      <c r="A8440" t="s">
        <v>3174</v>
      </c>
      <c r="B8440" t="s">
        <v>6979</v>
      </c>
      <c r="C8440" t="str">
        <f t="shared" si="103"/>
        <v>Insert Into Territories(TerritoryId, TerritoryDescription, RegionId, RowId, RowVersion, Deleted)  Values ('95060','Santa Cruz',2, 50, 1, 0)</v>
      </c>
      <c r="D8440">
        <f t="shared" si="105"/>
        <v>50</v>
      </c>
      <c r="F8440" s="1" t="str">
        <f t="shared" si="104"/>
        <v>sqlInserts.Add("SET IDENTITY_INSERT Territories ON;Insert Into Territories(TerritoryId, TerritoryDescription, RegionId, RowId, RowVersion, Deleted)  Values ('95060','Santa Cruz',2, 50, 1, 0);SET IDENTITY_INSERT Territories OFF");</v>
      </c>
    </row>
    <row r="8441" spans="1:6" x14ac:dyDescent="0.25">
      <c r="A8441" t="s">
        <v>3174</v>
      </c>
      <c r="B8441" t="s">
        <v>6980</v>
      </c>
      <c r="C8441" t="str">
        <f t="shared" si="103"/>
        <v>Insert Into Territories(TerritoryId, TerritoryDescription, RegionId, RowId, RowVersion, Deleted)  Values ('98004','Bellevue',2, 51, 1, 0)</v>
      </c>
      <c r="D8441">
        <f t="shared" si="105"/>
        <v>51</v>
      </c>
      <c r="F8441" s="1" t="str">
        <f t="shared" si="104"/>
        <v>sqlInserts.Add("SET IDENTITY_INSERT Territories ON;Insert Into Territories(TerritoryId, TerritoryDescription, RegionId, RowId, RowVersion, Deleted)  Values ('98004','Bellevue',2, 51, 1, 0);SET IDENTITY_INSERT Territories OFF");</v>
      </c>
    </row>
    <row r="8442" spans="1:6" x14ac:dyDescent="0.25">
      <c r="A8442" t="s">
        <v>3174</v>
      </c>
      <c r="B8442" t="s">
        <v>6981</v>
      </c>
      <c r="C8442" t="str">
        <f t="shared" si="103"/>
        <v>Insert Into Territories(TerritoryId, TerritoryDescription, RegionId, RowId, RowVersion, Deleted)  Values ('98052','Redmond',2, 52, 1, 0)</v>
      </c>
      <c r="D8442">
        <f t="shared" si="105"/>
        <v>52</v>
      </c>
      <c r="F8442" s="1" t="str">
        <f t="shared" si="104"/>
        <v>sqlInserts.Add("SET IDENTITY_INSERT Territories ON;Insert Into Territories(TerritoryId, TerritoryDescription, RegionId, RowId, RowVersion, Deleted)  Values ('98052','Redmond',2, 52, 1, 0);SET IDENTITY_INSERT Territories OFF");</v>
      </c>
    </row>
    <row r="8443" spans="1:6" x14ac:dyDescent="0.25">
      <c r="A8443" t="s">
        <v>3174</v>
      </c>
      <c r="B8443" t="s">
        <v>6982</v>
      </c>
      <c r="C8443" t="str">
        <f t="shared" si="103"/>
        <v>Insert Into Territories(TerritoryId, TerritoryDescription, RegionId, RowId, RowVersion, Deleted)  Values ('98104','Seattle',2, 53, 1, 0)</v>
      </c>
      <c r="D8443">
        <f t="shared" si="105"/>
        <v>53</v>
      </c>
      <c r="F8443" s="1" t="str">
        <f t="shared" si="104"/>
        <v>sqlInserts.Add("SET IDENTITY_INSERT Territories ON;Insert Into Territories(TerritoryId, TerritoryDescription, RegionId, RowId, RowVersion, Deleted)  Values ('98104','Seattle',2, 53, 1, 0);SET IDENTITY_INSERT Territories OFF");</v>
      </c>
    </row>
    <row r="8445" spans="1:6" x14ac:dyDescent="0.25">
      <c r="A8445" t="s">
        <v>3175</v>
      </c>
      <c r="B8445" t="s">
        <v>3176</v>
      </c>
    </row>
    <row r="8446" spans="1:6" x14ac:dyDescent="0.25">
      <c r="B8446" t="s">
        <v>3177</v>
      </c>
    </row>
    <row r="8447" spans="1:6" x14ac:dyDescent="0.25">
      <c r="B8447" t="s">
        <v>3178</v>
      </c>
    </row>
    <row r="8448" spans="1:6" x14ac:dyDescent="0.25">
      <c r="B8448" t="s">
        <v>3179</v>
      </c>
    </row>
    <row r="8449" spans="2:2" x14ac:dyDescent="0.25">
      <c r="B8449" t="s">
        <v>3180</v>
      </c>
    </row>
    <row r="8450" spans="2:2" x14ac:dyDescent="0.25">
      <c r="B8450" t="s">
        <v>3181</v>
      </c>
    </row>
    <row r="8451" spans="2:2" x14ac:dyDescent="0.25">
      <c r="B8451" t="s">
        <v>3182</v>
      </c>
    </row>
    <row r="8452" spans="2:2" x14ac:dyDescent="0.25">
      <c r="B8452" t="s">
        <v>3183</v>
      </c>
    </row>
    <row r="8453" spans="2:2" x14ac:dyDescent="0.25">
      <c r="B8453" t="s">
        <v>3184</v>
      </c>
    </row>
    <row r="8454" spans="2:2" x14ac:dyDescent="0.25">
      <c r="B8454" t="s">
        <v>3185</v>
      </c>
    </row>
    <row r="8455" spans="2:2" x14ac:dyDescent="0.25">
      <c r="B8455" t="s">
        <v>3186</v>
      </c>
    </row>
    <row r="8456" spans="2:2" x14ac:dyDescent="0.25">
      <c r="B8456" t="s">
        <v>3187</v>
      </c>
    </row>
    <row r="8457" spans="2:2" x14ac:dyDescent="0.25">
      <c r="B8457" t="s">
        <v>3188</v>
      </c>
    </row>
    <row r="8458" spans="2:2" x14ac:dyDescent="0.25">
      <c r="B8458" t="s">
        <v>3189</v>
      </c>
    </row>
    <row r="8459" spans="2:2" x14ac:dyDescent="0.25">
      <c r="B8459" t="s">
        <v>3190</v>
      </c>
    </row>
    <row r="8460" spans="2:2" x14ac:dyDescent="0.25">
      <c r="B8460" t="s">
        <v>3191</v>
      </c>
    </row>
    <row r="8461" spans="2:2" x14ac:dyDescent="0.25">
      <c r="B8461" t="s">
        <v>3192</v>
      </c>
    </row>
    <row r="8462" spans="2:2" x14ac:dyDescent="0.25">
      <c r="B8462" t="s">
        <v>3193</v>
      </c>
    </row>
    <row r="8463" spans="2:2" x14ac:dyDescent="0.25">
      <c r="B8463" t="s">
        <v>3194</v>
      </c>
    </row>
    <row r="8464" spans="2:2" x14ac:dyDescent="0.25">
      <c r="B8464" t="s">
        <v>3195</v>
      </c>
    </row>
    <row r="8465" spans="2:2" x14ac:dyDescent="0.25">
      <c r="B8465" t="s">
        <v>3196</v>
      </c>
    </row>
    <row r="8466" spans="2:2" x14ac:dyDescent="0.25">
      <c r="B8466" t="s">
        <v>3197</v>
      </c>
    </row>
    <row r="8467" spans="2:2" x14ac:dyDescent="0.25">
      <c r="B8467" t="s">
        <v>3198</v>
      </c>
    </row>
    <row r="8468" spans="2:2" x14ac:dyDescent="0.25">
      <c r="B8468" t="s">
        <v>3199</v>
      </c>
    </row>
    <row r="8469" spans="2:2" x14ac:dyDescent="0.25">
      <c r="B8469" t="s">
        <v>3200</v>
      </c>
    </row>
    <row r="8470" spans="2:2" x14ac:dyDescent="0.25">
      <c r="B8470" t="s">
        <v>3201</v>
      </c>
    </row>
    <row r="8471" spans="2:2" x14ac:dyDescent="0.25">
      <c r="B8471" t="s">
        <v>3202</v>
      </c>
    </row>
    <row r="8472" spans="2:2" x14ac:dyDescent="0.25">
      <c r="B8472" t="s">
        <v>3203</v>
      </c>
    </row>
    <row r="8473" spans="2:2" x14ac:dyDescent="0.25">
      <c r="B8473" t="s">
        <v>3204</v>
      </c>
    </row>
    <row r="8474" spans="2:2" x14ac:dyDescent="0.25">
      <c r="B8474" t="s">
        <v>3205</v>
      </c>
    </row>
    <row r="8475" spans="2:2" x14ac:dyDescent="0.25">
      <c r="B8475" t="s">
        <v>3206</v>
      </c>
    </row>
    <row r="8476" spans="2:2" x14ac:dyDescent="0.25">
      <c r="B8476" t="s">
        <v>3207</v>
      </c>
    </row>
    <row r="8477" spans="2:2" x14ac:dyDescent="0.25">
      <c r="B8477" t="s">
        <v>3208</v>
      </c>
    </row>
    <row r="8478" spans="2:2" x14ac:dyDescent="0.25">
      <c r="B8478" t="s">
        <v>3209</v>
      </c>
    </row>
    <row r="8479" spans="2:2" x14ac:dyDescent="0.25">
      <c r="B8479" t="s">
        <v>3210</v>
      </c>
    </row>
    <row r="8480" spans="2:2" x14ac:dyDescent="0.25">
      <c r="B8480" t="s">
        <v>3211</v>
      </c>
    </row>
    <row r="8481" spans="1:6" x14ac:dyDescent="0.25">
      <c r="B8481" t="s">
        <v>3212</v>
      </c>
    </row>
    <row r="8482" spans="1:6" x14ac:dyDescent="0.25">
      <c r="B8482" t="s">
        <v>3213</v>
      </c>
    </row>
    <row r="8483" spans="1:6" x14ac:dyDescent="0.25">
      <c r="B8483" t="s">
        <v>3214</v>
      </c>
    </row>
    <row r="8484" spans="1:6" x14ac:dyDescent="0.25">
      <c r="B8484" t="s">
        <v>3215</v>
      </c>
    </row>
    <row r="8485" spans="1:6" x14ac:dyDescent="0.25">
      <c r="B8485" t="s">
        <v>3216</v>
      </c>
    </row>
    <row r="8486" spans="1:6" x14ac:dyDescent="0.25">
      <c r="B8486" t="s">
        <v>3217</v>
      </c>
    </row>
    <row r="8487" spans="1:6" x14ac:dyDescent="0.25">
      <c r="B8487" t="s">
        <v>3218</v>
      </c>
    </row>
    <row r="8488" spans="1:6" x14ac:dyDescent="0.25">
      <c r="B8488" t="s">
        <v>3219</v>
      </c>
    </row>
    <row r="8489" spans="1:6" x14ac:dyDescent="0.25">
      <c r="B8489" t="s">
        <v>3220</v>
      </c>
    </row>
    <row r="8490" spans="1:6" x14ac:dyDescent="0.25">
      <c r="B8490" t="s">
        <v>3221</v>
      </c>
    </row>
    <row r="8491" spans="1:6" x14ac:dyDescent="0.25">
      <c r="B8491" t="s">
        <v>3222</v>
      </c>
    </row>
    <row r="8492" spans="1:6" x14ac:dyDescent="0.25">
      <c r="B8492" t="s">
        <v>3223</v>
      </c>
    </row>
    <row r="8493" spans="1:6" x14ac:dyDescent="0.25">
      <c r="B8493" t="s">
        <v>3224</v>
      </c>
    </row>
    <row r="8495" spans="1:6" x14ac:dyDescent="0.25">
      <c r="A8495" t="s">
        <v>2161</v>
      </c>
      <c r="B8495" t="s">
        <v>6101</v>
      </c>
      <c r="F8495" s="1" t="str">
        <f t="shared" ref="F8495:F8558" si="106">"sqlInserts.Add(" &amp; CHAR(34) &amp; $A$1 &amp; " " &amp; $A8495 &amp; " ON;" &amp; $B8495 &amp; ";" &amp; $A$1 &amp; " " &amp; $A8495 &amp; " OFF" &amp; CHAR(34) &amp; ");"</f>
        <v>sqlInserts.Add("SET IDENTITY_INSERT Orders ON;INSERT INTO Orders(RowId,CustomerID,EmployeeID,OrderDate,RequiredDate,ShippedDate,ShipVia,Freight,ShipName,ShipAddress,ShipCity,ShipRegion,ShipPostalCode,ShipCountry)VALUES (10248,N'VINET',5,'7/4/1996','8/1/1996','7/16/1996',3,32.38,N'Vins et alcools Chevalier',N'59 rue de l''Abbaye',N'Reims',NULL,N'51100',N'France');SET IDENTITY_INSERT Orders OFF");</v>
      </c>
    </row>
    <row r="8496" spans="1:6" x14ac:dyDescent="0.25">
      <c r="A8496" t="s">
        <v>2161</v>
      </c>
      <c r="B8496" t="s">
        <v>6102</v>
      </c>
      <c r="F8496" s="1" t="str">
        <f t="shared" si="106"/>
        <v>sqlInserts.Add("SET IDENTITY_INSERT Orders ON;INSERT INTO Orders(RowId,CustomerID,EmployeeID,OrderDate,RequiredDate,ShippedDate,ShipVia,Freight,ShipName,ShipAddress,ShipCity,ShipRegion,ShipPostalCode,ShipCountry)VALUES (10249,N'TOMSP',6,'7/5/1996','8/16/1996','7/10/1996',1,11.61,N'Toms Spezialitäten',N'Luisenstr. 48',N'Münster',NULL,N'44087',N'Germany');SET IDENTITY_INSERT Orders OFF");</v>
      </c>
    </row>
    <row r="8497" spans="1:6" x14ac:dyDescent="0.25">
      <c r="A8497" t="s">
        <v>2161</v>
      </c>
      <c r="B8497" t="s">
        <v>6100</v>
      </c>
      <c r="F8497" s="1" t="str">
        <f t="shared" si="106"/>
        <v>sqlInserts.Add("SET IDENTITY_INSERT Orders ON;INSERT INTO Orders(RowId,CustomerID,EmployeeID,OrderDate,RequiredDate,ShippedDate,ShipVia,Freight,ShipName,ShipAddress,ShipCity,ShipRegion,ShipPostalCode,ShipCountry)VALUES (10250,N'HANAR',4,'7/8/1996','8/5/1996','7/12/1996',2,65.83,N'Hanari Carnes',N'Rua do Paço, 67',N'Rio de Janeiro',N'RJ',N'05454-876',N'Brazil');SET IDENTITY_INSERT Orders OFF");</v>
      </c>
    </row>
    <row r="8498" spans="1:6" x14ac:dyDescent="0.25">
      <c r="A8498" t="s">
        <v>2161</v>
      </c>
      <c r="B8498" t="s">
        <v>6103</v>
      </c>
      <c r="F8498" s="1" t="str">
        <f t="shared" si="106"/>
        <v>sqlInserts.Add("SET IDENTITY_INSERT Orders ON;INSERT INTO Orders(RowId,CustomerID,EmployeeID,OrderDate,RequiredDate,ShippedDate,ShipVia,Freight,ShipName,ShipAddress,ShipCity,ShipRegion,ShipPostalCode,ShipCountry)VALUES (10251,N'VICTE',3,'7/8/1996','8/5/1996','7/15/1996',1,41.34,N'Victuailles en stock',N'2, rue du Commerce',N'Lyon',NULL,N'69004',N'France');SET IDENTITY_INSERT Orders OFF");</v>
      </c>
    </row>
    <row r="8499" spans="1:6" x14ac:dyDescent="0.25">
      <c r="A8499" t="s">
        <v>2161</v>
      </c>
      <c r="B8499" t="s">
        <v>6104</v>
      </c>
      <c r="F8499" s="1" t="str">
        <f t="shared" si="106"/>
        <v>sqlInserts.Add("SET IDENTITY_INSERT Orders ON;INSERT INTO Orders(RowId,CustomerID,EmployeeID,OrderDate,RequiredDate,ShippedDate,ShipVia,Freight,ShipName,ShipAddress,ShipCity,ShipRegion,ShipPostalCode,ShipCountry)VALUES (10252,N'SUPRD',4,'7/9/1996','8/6/1996','7/11/1996',2,51.30,N'Suprêmes délices',N'Boulevard Tirou, 255',N'Charleroi',NULL,N'B-6000',N'Belgium');SET IDENTITY_INSERT Orders OFF");</v>
      </c>
    </row>
    <row r="8500" spans="1:6" x14ac:dyDescent="0.25">
      <c r="A8500" t="s">
        <v>2161</v>
      </c>
      <c r="B8500" t="s">
        <v>6105</v>
      </c>
      <c r="F8500" s="1" t="str">
        <f t="shared" si="106"/>
        <v>sqlInserts.Add("SET IDENTITY_INSERT Orders ON;INSERT INTO Orders(RowId,CustomerID,EmployeeID,OrderDate,RequiredDate,ShippedDate,ShipVia,Freight,ShipName,ShipAddress,ShipCity,ShipRegion,ShipPostalCode,ShipCountry)VALUES (10253,N'HANAR',3,'7/10/1996','7/24/1996','7/16/1996',2,58.17,N'Hanari Carnes',N'Rua do Paço, 67',N'Rio de Janeiro',N'RJ',N'05454-876',N'Brazil');SET IDENTITY_INSERT Orders OFF");</v>
      </c>
    </row>
    <row r="8501" spans="1:6" x14ac:dyDescent="0.25">
      <c r="A8501" t="s">
        <v>2161</v>
      </c>
      <c r="B8501" t="s">
        <v>6106</v>
      </c>
      <c r="F8501" s="1" t="str">
        <f t="shared" si="106"/>
        <v>sqlInserts.Add("SET IDENTITY_INSERT Orders ON;INSERT INTO Orders(RowId,CustomerID,EmployeeID,OrderDate,RequiredDate,ShippedDate,ShipVia,Freight,ShipName,ShipAddress,ShipCity,ShipRegion,ShipPostalCode,ShipCountry)VALUES (10254,N'CHOPS',5,'7/11/1996','8/8/1996','7/23/1996',2,22.98,N'Chop-suey Chinese',N'Hauptstr. 31',N'Bern',NULL,N'3012',N'Switzerland');SET IDENTITY_INSERT Orders OFF");</v>
      </c>
    </row>
    <row r="8502" spans="1:6" x14ac:dyDescent="0.25">
      <c r="A8502" t="s">
        <v>2161</v>
      </c>
      <c r="B8502" t="s">
        <v>6107</v>
      </c>
      <c r="F8502" s="1" t="str">
        <f t="shared" si="106"/>
        <v>sqlInserts.Add("SET IDENTITY_INSERT Orders ON;INSERT INTO Orders(RowId,CustomerID,EmployeeID,OrderDate,RequiredDate,ShippedDate,ShipVia,Freight,ShipName,ShipAddress,ShipCity,ShipRegion,ShipPostalCode,ShipCountry)VALUES (10255,N'RICSU',9,'7/12/1996','8/9/1996','7/15/1996',3,148.33,N'Richter Supermarkt',N'Starenweg 5',N'Genève',NULL,N'1204',N'Switzerland');SET IDENTITY_INSERT Orders OFF");</v>
      </c>
    </row>
    <row r="8503" spans="1:6" x14ac:dyDescent="0.25">
      <c r="A8503" t="s">
        <v>2161</v>
      </c>
      <c r="B8503" t="s">
        <v>6108</v>
      </c>
      <c r="F8503" s="1" t="str">
        <f t="shared" si="106"/>
        <v>sqlInserts.Add("SET IDENTITY_INSERT Orders ON;INSERT INTO Orders(RowId,CustomerID,EmployeeID,OrderDate,RequiredDate,ShippedDate,ShipVia,Freight,ShipName,ShipAddress,ShipCity,ShipRegion,ShipPostalCode,ShipCountry)VALUES (10256,N'WELLI',3,'7/15/1996','8/12/1996','7/17/1996',2,13.97,N'Wellington Importadora',N'Rua do Mercado, 12',N'Resende',N'SP',N'08737-363',N'Brazil');SET IDENTITY_INSERT Orders OFF");</v>
      </c>
    </row>
    <row r="8504" spans="1:6" x14ac:dyDescent="0.25">
      <c r="A8504" t="s">
        <v>2161</v>
      </c>
      <c r="B8504" t="s">
        <v>6109</v>
      </c>
      <c r="F8504" s="1" t="str">
        <f t="shared" si="106"/>
        <v>sqlInserts.Add("SET IDENTITY_INSERT Orders ON;INSERT INTO Orders(RowId,CustomerID,EmployeeID,OrderDate,RequiredDate,ShippedDate,ShipVia,Freight,ShipName,ShipAddress,ShipCity,ShipRegion,ShipPostalCode,ShipCountry)VALUES (10257,N'HILAA',4,'7/16/1996','8/13/1996','7/22/1996',3,81.91,N'HILARION-Abastos',N'Carrera 22 con Ave. Carlos Soublette #8-35',N'San Cristóbal',N'Táchira',N'5022',N'Venezuela');SET IDENTITY_INSERT Orders OFF");</v>
      </c>
    </row>
    <row r="8505" spans="1:6" x14ac:dyDescent="0.25">
      <c r="A8505" t="s">
        <v>2161</v>
      </c>
      <c r="B8505" t="s">
        <v>6110</v>
      </c>
      <c r="F8505" s="1" t="str">
        <f t="shared" si="106"/>
        <v>sqlInserts.Add("SET IDENTITY_INSERT Orders ON;INSERT INTO Orders(RowId,CustomerID,EmployeeID,OrderDate,RequiredDate,ShippedDate,ShipVia,Freight,ShipName,ShipAddress,ShipCity,ShipRegion,ShipPostalCode,ShipCountry)VALUES (10258,N'ERNSH',1,'7/17/1996','8/14/1996','7/23/1996',1,140.51,N'Ernst Handel',N'Kirchgasse 6',N'Graz',NULL,N'8010',N'Austria');SET IDENTITY_INSERT Orders OFF");</v>
      </c>
    </row>
    <row r="8506" spans="1:6" x14ac:dyDescent="0.25">
      <c r="A8506" t="s">
        <v>2161</v>
      </c>
      <c r="B8506" t="s">
        <v>6111</v>
      </c>
      <c r="F8506" s="1" t="str">
        <f t="shared" si="106"/>
        <v>sqlInserts.Add("SET IDENTITY_INSERT Orders ON;INSERT INTO Orders(RowId,CustomerID,EmployeeID,OrderDate,RequiredDate,ShippedDate,ShipVia,Freight,ShipName,ShipAddress,ShipCity,ShipRegion,ShipPostalCode,ShipCountry)VALUES (10259,N'CENTC',4,'7/18/1996','8/15/1996','7/25/1996',3,3.25,N'Centro comercial Moctezuma',N'Sierras de Granada 9993',N'México D.F.',NULL,N'05022',N'Mexico');SET IDENTITY_INSERT Orders OFF");</v>
      </c>
    </row>
    <row r="8507" spans="1:6" x14ac:dyDescent="0.25">
      <c r="A8507" t="s">
        <v>2161</v>
      </c>
      <c r="B8507" t="s">
        <v>6112</v>
      </c>
      <c r="F8507" s="1" t="str">
        <f t="shared" si="106"/>
        <v>sqlInserts.Add("SET IDENTITY_INSERT Orders ON;INSERT INTO Orders(RowId,CustomerID,EmployeeID,OrderDate,RequiredDate,ShippedDate,ShipVia,Freight,ShipName,ShipAddress,ShipCity,ShipRegion,ShipPostalCode,ShipCountry)VALUES (10260,N'OTTIK',4,'7/19/1996','8/16/1996','7/29/1996',1,55.09,N'Ottilies Käseladen',N'Mehrheimerstr. 369',N'Köln',NULL,N'50739',N'Germany');SET IDENTITY_INSERT Orders OFF");</v>
      </c>
    </row>
    <row r="8508" spans="1:6" x14ac:dyDescent="0.25">
      <c r="A8508" t="s">
        <v>2161</v>
      </c>
      <c r="B8508" t="s">
        <v>6113</v>
      </c>
      <c r="F8508" s="1" t="str">
        <f t="shared" si="106"/>
        <v>sqlInserts.Add("SET IDENTITY_INSERT Orders ON;INSERT INTO Orders(RowId,CustomerID,EmployeeID,OrderDate,RequiredDate,ShippedDate,ShipVia,Freight,ShipName,ShipAddress,ShipCity,ShipRegion,ShipPostalCode,ShipCountry)VALUES (10261,N'QUEDE',4,'7/19/1996','8/16/1996','7/30/1996',2,3.05,N'Que Delícia',N'Rua da Panificadora, 12',N'Rio de Janeiro',N'RJ',N'02389-673',N'Brazil');SET IDENTITY_INSERT Orders OFF");</v>
      </c>
    </row>
    <row r="8509" spans="1:6" x14ac:dyDescent="0.25">
      <c r="A8509" t="s">
        <v>2161</v>
      </c>
      <c r="B8509" t="s">
        <v>6114</v>
      </c>
      <c r="F8509" s="1" t="str">
        <f t="shared" si="106"/>
        <v>sqlInserts.Add("SET IDENTITY_INSERT Orders ON;INSERT INTO Orders(RowId,CustomerID,EmployeeID,OrderDate,RequiredDate,ShippedDate,ShipVia,Freight,ShipName,ShipAddress,ShipCity,ShipRegion,ShipPostalCode,ShipCountry)VALUES (10262,N'RATTC',8,'7/22/1996','8/19/1996','7/25/1996',3,48.29,N'Rattlesnake Canyon Grocery',N'2817 Milton Dr.',N'Albuquerque',N'NM',N'87110',N'USA');SET IDENTITY_INSERT Orders OFF");</v>
      </c>
    </row>
    <row r="8510" spans="1:6" x14ac:dyDescent="0.25">
      <c r="A8510" t="s">
        <v>2161</v>
      </c>
      <c r="B8510" t="s">
        <v>6115</v>
      </c>
      <c r="F8510" s="1" t="str">
        <f t="shared" si="106"/>
        <v>sqlInserts.Add("SET IDENTITY_INSERT Orders ON;INSERT INTO Orders(RowId,CustomerID,EmployeeID,OrderDate,RequiredDate,ShippedDate,ShipVia,Freight,ShipName,ShipAddress,ShipCity,ShipRegion,ShipPostalCode,ShipCountry)VALUES (10263,N'ERNSH',9,'7/23/1996','8/20/1996','7/31/1996',3,146.06,N'Ernst Handel',N'Kirchgasse 6',N'Graz',NULL,N'8010',N'Austria');SET IDENTITY_INSERT Orders OFF");</v>
      </c>
    </row>
    <row r="8511" spans="1:6" x14ac:dyDescent="0.25">
      <c r="A8511" t="s">
        <v>2161</v>
      </c>
      <c r="B8511" t="s">
        <v>6116</v>
      </c>
      <c r="F8511" s="1" t="str">
        <f t="shared" si="106"/>
        <v>sqlInserts.Add("SET IDENTITY_INSERT Orders ON;INSERT INTO Orders(RowId,CustomerID,EmployeeID,OrderDate,RequiredDate,ShippedDate,ShipVia,Freight,ShipName,ShipAddress,ShipCity,ShipRegion,ShipPostalCode,ShipCountry)VALUES (10264,N'FOLKO',6,'7/24/1996','8/21/1996','8/23/1996',3,3.67,N'Folk och fä HB',N'Åkergatan 24',N'Bräcke',NULL,N'S-844 67',N'Sweden');SET IDENTITY_INSERT Orders OFF");</v>
      </c>
    </row>
    <row r="8512" spans="1:6" x14ac:dyDescent="0.25">
      <c r="A8512" t="s">
        <v>2161</v>
      </c>
      <c r="B8512" t="s">
        <v>6117</v>
      </c>
      <c r="F8512" s="1" t="str">
        <f t="shared" si="106"/>
        <v>sqlInserts.Add("SET IDENTITY_INSERT Orders ON;INSERT INTO Orders(RowId,CustomerID,EmployeeID,OrderDate,RequiredDate,ShippedDate,ShipVia,Freight,ShipName,ShipAddress,ShipCity,ShipRegion,ShipPostalCode,ShipCountry)VALUES (10265,N'BLONP',2,'7/25/1996','8/22/1996','8/12/1996',1,55.28,N'Blondel père et fils',N'24, place Kléber',N'Strasbourg',NULL,N'67000',N'France');SET IDENTITY_INSERT Orders OFF");</v>
      </c>
    </row>
    <row r="8513" spans="1:6" x14ac:dyDescent="0.25">
      <c r="A8513" t="s">
        <v>2161</v>
      </c>
      <c r="B8513" t="s">
        <v>6118</v>
      </c>
      <c r="F8513" s="1" t="str">
        <f t="shared" si="106"/>
        <v>sqlInserts.Add("SET IDENTITY_INSERT Orders ON;INSERT INTO Orders(RowId,CustomerID,EmployeeID,OrderDate,RequiredDate,ShippedDate,ShipVia,Freight,ShipName,ShipAddress,ShipCity,ShipRegion,ShipPostalCode,ShipCountry)VALUES (10266,N'WARTH',3,'7/26/1996','9/6/1996','7/31/1996',3,25.73,N'Wartian Herkku',N'Torikatu 38',N'Oulu',NULL,N'90110',N'Finland');SET IDENTITY_INSERT Orders OFF");</v>
      </c>
    </row>
    <row r="8514" spans="1:6" x14ac:dyDescent="0.25">
      <c r="A8514" t="s">
        <v>2161</v>
      </c>
      <c r="B8514" t="s">
        <v>6119</v>
      </c>
      <c r="F8514" s="1" t="str">
        <f t="shared" si="106"/>
        <v>sqlInserts.Add("SET IDENTITY_INSERT Orders ON;INSERT INTO Orders(RowId,CustomerID,EmployeeID,OrderDate,RequiredDate,ShippedDate,ShipVia,Freight,ShipName,ShipAddress,ShipCity,ShipRegion,ShipPostalCode,ShipCountry)VALUES (10267,N'FRANK',4,'7/29/1996','8/26/1996','8/6/1996',1,208.58,N'Frankenversand',N'Berliner Platz 43',N'München',NULL,N'80805',N'Germany');SET IDENTITY_INSERT Orders OFF");</v>
      </c>
    </row>
    <row r="8515" spans="1:6" x14ac:dyDescent="0.25">
      <c r="A8515" t="s">
        <v>2161</v>
      </c>
      <c r="B8515" t="s">
        <v>6120</v>
      </c>
      <c r="F8515" s="1" t="str">
        <f t="shared" si="106"/>
        <v>sqlInserts.Add("SET IDENTITY_INSERT Orders ON;INSERT INTO Orders(RowId,CustomerID,EmployeeID,OrderDate,RequiredDate,ShippedDate,ShipVia,Freight,ShipName,ShipAddress,ShipCity,ShipRegion,ShipPostalCode,ShipCountry)VALUES (10268,N'GROSR',8,'7/30/1996','8/27/1996','8/2/1996',3,66.29,N'GROSELLA-Restaurante',N'5ª Ave. Los Palos Grandes',N'Caracas',N'DF',N'1081',N'Venezuela');SET IDENTITY_INSERT Orders OFF");</v>
      </c>
    </row>
    <row r="8516" spans="1:6" x14ac:dyDescent="0.25">
      <c r="A8516" t="s">
        <v>2161</v>
      </c>
      <c r="B8516" t="s">
        <v>6121</v>
      </c>
      <c r="F8516" s="1" t="str">
        <f t="shared" si="106"/>
        <v>sqlInserts.Add("SET IDENTITY_INSERT Orders ON;INSERT INTO Orders(RowId,CustomerID,EmployeeID,OrderDate,RequiredDate,ShippedDate,ShipVia,Freight,ShipName,ShipAddress,ShipCity,ShipRegion,ShipPostalCode,ShipCountry)VALUES (10269,N'WHITC',5,'7/31/1996','8/14/1996','8/9/1996',1,4.56,N'White Clover Markets',N'1029 - 12th Ave. S.',N'Seattle',N'WA',N'98124',N'USA');SET IDENTITY_INSERT Orders OFF");</v>
      </c>
    </row>
    <row r="8517" spans="1:6" x14ac:dyDescent="0.25">
      <c r="A8517" t="s">
        <v>2161</v>
      </c>
      <c r="B8517" t="s">
        <v>6122</v>
      </c>
      <c r="F8517" s="1" t="str">
        <f t="shared" si="106"/>
        <v>sqlInserts.Add("SET IDENTITY_INSERT Orders ON;INSERT INTO Orders(RowId,CustomerID,EmployeeID,OrderDate,RequiredDate,ShippedDate,ShipVia,Freight,ShipName,ShipAddress,ShipCity,ShipRegion,ShipPostalCode,ShipCountry)VALUES (10270,N'WARTH',1,'8/1/1996','8/29/1996','8/2/1996',1,136.54,N'Wartian Herkku',N'Torikatu 38',N'Oulu',NULL,N'90110',N'Finland');SET IDENTITY_INSERT Orders OFF");</v>
      </c>
    </row>
    <row r="8518" spans="1:6" x14ac:dyDescent="0.25">
      <c r="A8518" t="s">
        <v>2161</v>
      </c>
      <c r="B8518" t="s">
        <v>6123</v>
      </c>
      <c r="F8518" s="1" t="str">
        <f t="shared" si="106"/>
        <v>sqlInserts.Add("SET IDENTITY_INSERT Orders ON;INSERT INTO Orders(RowId,CustomerID,EmployeeID,OrderDate,RequiredDate,ShippedDate,ShipVia,Freight,ShipName,ShipAddress,ShipCity,ShipRegion,ShipPostalCode,ShipCountry)VALUES (10271,N'SPLIR',6,'8/1/1996','8/29/1996','8/30/1996',2,4.54,N'Split Rail Beer &amp; Ale',N'P.O. Box 555',N'Lander',N'WY',N'82520',N'USA');SET IDENTITY_INSERT Orders OFF");</v>
      </c>
    </row>
    <row r="8519" spans="1:6" x14ac:dyDescent="0.25">
      <c r="A8519" t="s">
        <v>2161</v>
      </c>
      <c r="B8519" t="s">
        <v>6124</v>
      </c>
      <c r="F8519" s="1" t="str">
        <f t="shared" si="106"/>
        <v>sqlInserts.Add("SET IDENTITY_INSERT Orders ON;INSERT INTO Orders(RowId,CustomerID,EmployeeID,OrderDate,RequiredDate,ShippedDate,ShipVia,Freight,ShipName,ShipAddress,ShipCity,ShipRegion,ShipPostalCode,ShipCountry)VALUES (10272,N'RATTC',6,'8/2/1996','8/30/1996','8/6/1996',2,98.03,N'Rattlesnake Canyon Grocery',N'2817 Milton Dr.',N'Albuquerque',N'NM',N'87110',N'USA');SET IDENTITY_INSERT Orders OFF");</v>
      </c>
    </row>
    <row r="8520" spans="1:6" x14ac:dyDescent="0.25">
      <c r="A8520" t="s">
        <v>2161</v>
      </c>
      <c r="B8520" t="s">
        <v>6125</v>
      </c>
      <c r="F8520" s="1" t="str">
        <f t="shared" si="106"/>
        <v>sqlInserts.Add("SET IDENTITY_INSERT Orders ON;INSERT INTO Orders(RowId,CustomerID,EmployeeID,OrderDate,RequiredDate,ShippedDate,ShipVia,Freight,ShipName,ShipAddress,ShipCity,ShipRegion,ShipPostalCode,ShipCountry)VALUES (10273,N'QUICK',3,'8/5/1996','9/2/1996','8/12/1996',3,76.07,N'QUICK-Stop',N'Taucherstraße 10',N'Cunewalde',NULL,N'01307',N'Germany');SET IDENTITY_INSERT Orders OFF");</v>
      </c>
    </row>
    <row r="8521" spans="1:6" x14ac:dyDescent="0.25">
      <c r="A8521" t="s">
        <v>2161</v>
      </c>
      <c r="B8521" t="s">
        <v>6126</v>
      </c>
      <c r="F8521" s="1" t="str">
        <f t="shared" si="106"/>
        <v>sqlInserts.Add("SET IDENTITY_INSERT Orders ON;INSERT INTO Orders(RowId,CustomerID,EmployeeID,OrderDate,RequiredDate,ShippedDate,ShipVia,Freight,ShipName,ShipAddress,ShipCity,ShipRegion,ShipPostalCode,ShipCountry)VALUES (10274,N'VINET',6,'8/6/1996','9/3/1996','8/16/1996',1,6.01,N'Vins et alcools Chevalier',N'59 rue de l''Abbaye',N'Reims',NULL,N'51100',N'France');SET IDENTITY_INSERT Orders OFF");</v>
      </c>
    </row>
    <row r="8522" spans="1:6" x14ac:dyDescent="0.25">
      <c r="A8522" t="s">
        <v>2161</v>
      </c>
      <c r="B8522" t="s">
        <v>6127</v>
      </c>
      <c r="F8522" s="1" t="str">
        <f t="shared" si="106"/>
        <v>sqlInserts.Add("SET IDENTITY_INSERT Orders ON;INSERT INTO Orders(RowId,CustomerID,EmployeeID,OrderDate,RequiredDate,ShippedDate,ShipVia,Freight,ShipName,ShipAddress,ShipCity,ShipRegion,ShipPostalCode,ShipCountry)VALUES (10275,N'MAGAA',1,'8/7/1996','9/4/1996','8/9/1996',1,26.93,N'Magazzini Alimentari Riuniti',N'Via Ludovico il Moro 22',N'Bergamo',NULL,N'24100',N'Italy');SET IDENTITY_INSERT Orders OFF");</v>
      </c>
    </row>
    <row r="8523" spans="1:6" x14ac:dyDescent="0.25">
      <c r="A8523" t="s">
        <v>2161</v>
      </c>
      <c r="B8523" t="s">
        <v>6128</v>
      </c>
      <c r="F8523" s="1" t="str">
        <f t="shared" si="106"/>
        <v>sqlInserts.Add("SET IDENTITY_INSERT Orders ON;INSERT INTO Orders(RowId,CustomerID,EmployeeID,OrderDate,RequiredDate,ShippedDate,ShipVia,Freight,ShipName,ShipAddress,ShipCity,ShipRegion,ShipPostalCode,ShipCountry)VALUES (10276,N'TORTU',8,'8/8/1996','8/22/1996','8/14/1996',3,13.84,N'Tortuga Restaurante',N'Avda. Azteca 123',N'México D.F.',NULL,N'05033',N'Mexico');SET IDENTITY_INSERT Orders OFF");</v>
      </c>
    </row>
    <row r="8524" spans="1:6" x14ac:dyDescent="0.25">
      <c r="A8524" t="s">
        <v>2161</v>
      </c>
      <c r="B8524" t="s">
        <v>6129</v>
      </c>
      <c r="F8524" s="1" t="str">
        <f t="shared" si="106"/>
        <v>sqlInserts.Add("SET IDENTITY_INSERT Orders ON;INSERT INTO Orders(RowId,CustomerID,EmployeeID,OrderDate,RequiredDate,ShippedDate,ShipVia,Freight,ShipName,ShipAddress,ShipCity,ShipRegion,ShipPostalCode,ShipCountry)VALUES (10277,N'MORGK',2,'8/9/1996','9/6/1996','8/13/1996',3,125.77,N'Morgenstern Gesundkost',N'Heerstr. 22',N'Leipzig',NULL,N'04179',N'Germany');SET IDENTITY_INSERT Orders OFF");</v>
      </c>
    </row>
    <row r="8525" spans="1:6" x14ac:dyDescent="0.25">
      <c r="A8525" t="s">
        <v>2161</v>
      </c>
      <c r="B8525" t="s">
        <v>6130</v>
      </c>
      <c r="F8525" s="1" t="str">
        <f t="shared" si="106"/>
        <v>sqlInserts.Add("SET IDENTITY_INSERT Orders ON;INSERT INTO Orders(RowId,CustomerID,EmployeeID,OrderDate,RequiredDate,ShippedDate,ShipVia,Freight,ShipName,ShipAddress,ShipCity,ShipRegion,ShipPostalCode,ShipCountry)VALUES (10278,N'BERGS',8,'8/12/1996','9/9/1996','8/16/1996',2,92.69,N'Berglunds snabbköp',N'Berguvsvägen  8',N'Luleå',NULL,N'S-958 22',N'Sweden');SET IDENTITY_INSERT Orders OFF");</v>
      </c>
    </row>
    <row r="8526" spans="1:6" x14ac:dyDescent="0.25">
      <c r="A8526" t="s">
        <v>2161</v>
      </c>
      <c r="B8526" t="s">
        <v>6131</v>
      </c>
      <c r="F8526" s="1" t="str">
        <f t="shared" si="106"/>
        <v>sqlInserts.Add("SET IDENTITY_INSERT Orders ON;INSERT INTO Orders(RowId,CustomerID,EmployeeID,OrderDate,RequiredDate,ShippedDate,ShipVia,Freight,ShipName,ShipAddress,ShipCity,ShipRegion,ShipPostalCode,ShipCountry)VALUES (10279,N'LEHMS',8,'8/13/1996','9/10/1996','8/16/1996',2,25.83,N'Lehmanns Marktstand',N'Magazinweg 7',N'Frankfurt a.M.',NULL,N'60528',N'Germany');SET IDENTITY_INSERT Orders OFF");</v>
      </c>
    </row>
    <row r="8527" spans="1:6" x14ac:dyDescent="0.25">
      <c r="A8527" t="s">
        <v>2161</v>
      </c>
      <c r="B8527" t="s">
        <v>6132</v>
      </c>
      <c r="F8527" s="1" t="str">
        <f t="shared" si="106"/>
        <v>sqlInserts.Add("SET IDENTITY_INSERT Orders ON;INSERT INTO Orders(RowId,CustomerID,EmployeeID,OrderDate,RequiredDate,ShippedDate,ShipVia,Freight,ShipName,ShipAddress,ShipCity,ShipRegion,ShipPostalCode,ShipCountry)VALUES (10280,N'BERGS',2,'8/14/1996','9/11/1996','9/12/1996',1,8.98,N'Berglunds snabbköp',N'Berguvsvägen  8',N'Luleå',NULL,N'S-958 22',N'Sweden');SET IDENTITY_INSERT Orders OFF");</v>
      </c>
    </row>
    <row r="8528" spans="1:6" x14ac:dyDescent="0.25">
      <c r="A8528" t="s">
        <v>2161</v>
      </c>
      <c r="B8528" t="s">
        <v>6133</v>
      </c>
      <c r="F8528" s="1" t="str">
        <f t="shared" si="106"/>
        <v>sqlInserts.Add("SET IDENTITY_INSERT Orders ON;INSERT INTO Orders(RowId,CustomerID,EmployeeID,OrderDate,RequiredDate,ShippedDate,ShipVia,Freight,ShipName,ShipAddress,ShipCity,ShipRegion,ShipPostalCode,ShipCountry)VALUES (10281,N'ROMEY',4,'8/14/1996','8/28/1996','8/21/1996',1,2.94,N'Romero y tomillo',N'Gran Vía, 1',N'Madrid',NULL,N'28001',N'Spain');SET IDENTITY_INSERT Orders OFF");</v>
      </c>
    </row>
    <row r="8529" spans="1:6" x14ac:dyDescent="0.25">
      <c r="A8529" t="s">
        <v>2161</v>
      </c>
      <c r="B8529" t="s">
        <v>6134</v>
      </c>
      <c r="F8529" s="1" t="str">
        <f t="shared" si="106"/>
        <v>sqlInserts.Add("SET IDENTITY_INSERT Orders ON;INSERT INTO Orders(RowId,CustomerID,EmployeeID,OrderDate,RequiredDate,ShippedDate,ShipVia,Freight,ShipName,ShipAddress,ShipCity,ShipRegion,ShipPostalCode,ShipCountry)VALUES (10282,N'ROMEY',4,'8/15/1996','9/12/1996','8/21/1996',1,12.69,N'Romero y tomillo',N'Gran Vía, 1',N'Madrid',NULL,N'28001',N'Spain');SET IDENTITY_INSERT Orders OFF");</v>
      </c>
    </row>
    <row r="8530" spans="1:6" x14ac:dyDescent="0.25">
      <c r="A8530" t="s">
        <v>2161</v>
      </c>
      <c r="B8530" t="s">
        <v>6135</v>
      </c>
      <c r="F8530" s="1" t="str">
        <f t="shared" si="106"/>
        <v>sqlInserts.Add("SET IDENTITY_INSERT Orders ON;INSERT INTO Orders(RowId,CustomerID,EmployeeID,OrderDate,RequiredDate,ShippedDate,ShipVia,Freight,ShipName,ShipAddress,ShipCity,ShipRegion,ShipPostalCode,ShipCountry)VALUES (10283,N'LILAS',3,'8/16/1996','9/13/1996','8/23/1996',3,84.81,N'LILA-Supermercado',N'Carrera 52 con Ave. Bolívar #65-98 Llano Largo',N'Barquisimeto',N'Lara',N'3508',N'Venezuela');SET IDENTITY_INSERT Orders OFF");</v>
      </c>
    </row>
    <row r="8531" spans="1:6" x14ac:dyDescent="0.25">
      <c r="A8531" t="s">
        <v>2161</v>
      </c>
      <c r="B8531" t="s">
        <v>6136</v>
      </c>
      <c r="F8531" s="1" t="str">
        <f t="shared" si="106"/>
        <v>sqlInserts.Add("SET IDENTITY_INSERT Orders ON;INSERT INTO Orders(RowId,CustomerID,EmployeeID,OrderDate,RequiredDate,ShippedDate,ShipVia,Freight,ShipName,ShipAddress,ShipCity,ShipRegion,ShipPostalCode,ShipCountry)VALUES (10284,N'LEHMS',4,'8/19/1996','9/16/1996','8/27/1996',1,76.56,N'Lehmanns Marktstand',N'Magazinweg 7',N'Frankfurt a.M.',NULL,N'60528',N'Germany');SET IDENTITY_INSERT Orders OFF");</v>
      </c>
    </row>
    <row r="8532" spans="1:6" x14ac:dyDescent="0.25">
      <c r="A8532" t="s">
        <v>2161</v>
      </c>
      <c r="B8532" t="s">
        <v>6137</v>
      </c>
      <c r="F8532" s="1" t="str">
        <f t="shared" si="106"/>
        <v>sqlInserts.Add("SET IDENTITY_INSERT Orders ON;INSERT INTO Orders(RowId,CustomerID,EmployeeID,OrderDate,RequiredDate,ShippedDate,ShipVia,Freight,ShipName,ShipAddress,ShipCity,ShipRegion,ShipPostalCode,ShipCountry)VALUES (10285,N'QUICK',1,'8/20/1996','9/17/1996','8/26/1996',2,76.83,N'QUICK-Stop',N'Taucherstraße 10',N'Cunewalde',NULL,N'01307',N'Germany');SET IDENTITY_INSERT Orders OFF");</v>
      </c>
    </row>
    <row r="8533" spans="1:6" x14ac:dyDescent="0.25">
      <c r="A8533" t="s">
        <v>2161</v>
      </c>
      <c r="B8533" t="s">
        <v>6138</v>
      </c>
      <c r="F8533" s="1" t="str">
        <f t="shared" si="106"/>
        <v>sqlInserts.Add("SET IDENTITY_INSERT Orders ON;INSERT INTO Orders(RowId,CustomerID,EmployeeID,OrderDate,RequiredDate,ShippedDate,ShipVia,Freight,ShipName,ShipAddress,ShipCity,ShipRegion,ShipPostalCode,ShipCountry)VALUES (10286,N'QUICK',8,'8/21/1996','9/18/1996','8/30/1996',3,229.24,N'QUICK-Stop',N'Taucherstraße 10',N'Cunewalde',NULL,N'01307',N'Germany');SET IDENTITY_INSERT Orders OFF");</v>
      </c>
    </row>
    <row r="8534" spans="1:6" x14ac:dyDescent="0.25">
      <c r="A8534" t="s">
        <v>2161</v>
      </c>
      <c r="B8534" t="s">
        <v>6139</v>
      </c>
      <c r="F8534" s="1" t="str">
        <f t="shared" si="106"/>
        <v>sqlInserts.Add("SET IDENTITY_INSERT Orders ON;INSERT INTO Orders(RowId,CustomerID,EmployeeID,OrderDate,RequiredDate,ShippedDate,ShipVia,Freight,ShipName,ShipAddress,ShipCity,ShipRegion,ShipPostalCode,ShipCountry)VALUES (10287,N'RICAR',8,'8/22/1996','9/19/1996','8/28/1996',3,12.76,N'Ricardo Adocicados',N'Av. Copacabana, 267',N'Rio de Janeiro',N'RJ',N'02389-890',N'Brazil');SET IDENTITY_INSERT Orders OFF");</v>
      </c>
    </row>
    <row r="8535" spans="1:6" x14ac:dyDescent="0.25">
      <c r="A8535" t="s">
        <v>2161</v>
      </c>
      <c r="B8535" t="s">
        <v>6140</v>
      </c>
      <c r="F8535" s="1" t="str">
        <f t="shared" si="106"/>
        <v>sqlInserts.Add("SET IDENTITY_INSERT Orders ON;INSERT INTO Orders(RowId,CustomerID,EmployeeID,OrderDate,RequiredDate,ShippedDate,ShipVia,Freight,ShipName,ShipAddress,ShipCity,ShipRegion,ShipPostalCode,ShipCountry)VALUES (10288,N'REGGC',4,'8/23/1996','9/20/1996','9/3/1996',1,7.45,N'Reggiani Caseifici',N'Strada Provinciale 124',N'Reggio Emilia',NULL,N'42100',N'Italy');SET IDENTITY_INSERT Orders OFF");</v>
      </c>
    </row>
    <row r="8536" spans="1:6" x14ac:dyDescent="0.25">
      <c r="A8536" t="s">
        <v>2161</v>
      </c>
      <c r="B8536" t="s">
        <v>6141</v>
      </c>
      <c r="F8536" s="1" t="str">
        <f t="shared" si="106"/>
        <v>sqlInserts.Add("SET IDENTITY_INSERT Orders ON;INSERT INTO Orders(RowId,CustomerID,EmployeeID,OrderDate,RequiredDate,ShippedDate,ShipVia,Freight,ShipName,ShipAddress,ShipCity,ShipRegion,ShipPostalCode,ShipCountry)VALUES (10289,N'BSBEV',7,'8/26/1996','9/23/1996','8/28/1996',3,22.77,N'B''s Beverages',N'Fauntleroy Circus',N'London',NULL,N'EC2 5NT',N'UK');SET IDENTITY_INSERT Orders OFF");</v>
      </c>
    </row>
    <row r="8537" spans="1:6" x14ac:dyDescent="0.25">
      <c r="A8537" t="s">
        <v>2161</v>
      </c>
      <c r="B8537" t="s">
        <v>6142</v>
      </c>
      <c r="F8537" s="1" t="str">
        <f t="shared" si="106"/>
        <v>sqlInserts.Add("SET IDENTITY_INSERT Orders ON;INSERT INTO Orders(RowId,CustomerID,EmployeeID,OrderDate,RequiredDate,ShippedDate,ShipVia,Freight,ShipName,ShipAddress,ShipCity,ShipRegion,ShipPostalCode,ShipCountry)VALUES (10290,N'COMMI',8,'8/27/1996','9/24/1996','9/3/1996',1,79.70,N'Comércio Mineiro',N'Av. dos Lusíadas, 23',N'Sao Paulo',N'SP',N'05432-043',N'Brazil');SET IDENTITY_INSERT Orders OFF");</v>
      </c>
    </row>
    <row r="8538" spans="1:6" x14ac:dyDescent="0.25">
      <c r="A8538" t="s">
        <v>2161</v>
      </c>
      <c r="B8538" t="s">
        <v>6143</v>
      </c>
      <c r="F8538" s="1" t="str">
        <f t="shared" si="106"/>
        <v>sqlInserts.Add("SET IDENTITY_INSERT Orders ON;INSERT INTO Orders(RowId,CustomerID,EmployeeID,OrderDate,RequiredDate,ShippedDate,ShipVia,Freight,ShipName,ShipAddress,ShipCity,ShipRegion,ShipPostalCode,ShipCountry)VALUES (10291,N'QUEDE',6,'8/27/1996','9/24/1996','9/4/1996',2,6.40,N'Que Delícia',N'Rua da Panificadora, 12',N'Rio de Janeiro',N'RJ',N'02389-673',N'Brazil');SET IDENTITY_INSERT Orders OFF");</v>
      </c>
    </row>
    <row r="8539" spans="1:6" x14ac:dyDescent="0.25">
      <c r="A8539" t="s">
        <v>2161</v>
      </c>
      <c r="B8539" t="s">
        <v>6144</v>
      </c>
      <c r="F8539" s="1" t="str">
        <f t="shared" si="106"/>
        <v>sqlInserts.Add("SET IDENTITY_INSERT Orders ON;INSERT INTO Orders(RowId,CustomerID,EmployeeID,OrderDate,RequiredDate,ShippedDate,ShipVia,Freight,ShipName,ShipAddress,ShipCity,ShipRegion,ShipPostalCode,ShipCountry)VALUES (10292,N'TRADH',1,'8/28/1996','9/25/1996','9/2/1996',2,1.35,N'Tradiçao Hipermercados',N'Av. Inês de Castro, 414',N'Sao Paulo',N'SP',N'05634-030',N'Brazil');SET IDENTITY_INSERT Orders OFF");</v>
      </c>
    </row>
    <row r="8540" spans="1:6" x14ac:dyDescent="0.25">
      <c r="A8540" t="s">
        <v>2161</v>
      </c>
      <c r="B8540" t="s">
        <v>6145</v>
      </c>
      <c r="F8540" s="1" t="str">
        <f t="shared" si="106"/>
        <v>sqlInserts.Add("SET IDENTITY_INSERT Orders ON;INSERT INTO Orders(RowId,CustomerID,EmployeeID,OrderDate,RequiredDate,ShippedDate,ShipVia,Freight,ShipName,ShipAddress,ShipCity,ShipRegion,ShipPostalCode,ShipCountry)VALUES (10293,N'TORTU',1,'8/29/1996','9/26/1996','9/11/1996',3,21.18,N'Tortuga Restaurante',N'Avda. Azteca 123',N'México D.F.',NULL,N'05033',N'Mexico');SET IDENTITY_INSERT Orders OFF");</v>
      </c>
    </row>
    <row r="8541" spans="1:6" x14ac:dyDescent="0.25">
      <c r="A8541" t="s">
        <v>2161</v>
      </c>
      <c r="B8541" t="s">
        <v>6146</v>
      </c>
      <c r="F8541" s="1" t="str">
        <f t="shared" si="106"/>
        <v>sqlInserts.Add("SET IDENTITY_INSERT Orders ON;INSERT INTO Orders(RowId,CustomerID,EmployeeID,OrderDate,RequiredDate,ShippedDate,ShipVia,Freight,ShipName,ShipAddress,ShipCity,ShipRegion,ShipPostalCode,ShipCountry)VALUES (10294,N'RATTC',4,'8/30/1996','9/27/1996','9/5/1996',2,147.26,N'Rattlesnake Canyon Grocery',N'2817 Milton Dr.',N'Albuquerque',N'NM',N'87110',N'USA');SET IDENTITY_INSERT Orders OFF");</v>
      </c>
    </row>
    <row r="8542" spans="1:6" x14ac:dyDescent="0.25">
      <c r="A8542" t="s">
        <v>2161</v>
      </c>
      <c r="B8542" t="s">
        <v>6147</v>
      </c>
      <c r="F8542" s="1" t="str">
        <f t="shared" si="106"/>
        <v>sqlInserts.Add("SET IDENTITY_INSERT Orders ON;INSERT INTO Orders(RowId,CustomerID,EmployeeID,OrderDate,RequiredDate,ShippedDate,ShipVia,Freight,ShipName,ShipAddress,ShipCity,ShipRegion,ShipPostalCode,ShipCountry)VALUES (10295,N'VINET',2,'9/2/1996','9/30/1996','9/10/1996',2,1.15,N'Vins et alcools Chevalier',N'59 rue de l''Abbaye',N'Reims',NULL,N'51100',N'France');SET IDENTITY_INSERT Orders OFF");</v>
      </c>
    </row>
    <row r="8543" spans="1:6" x14ac:dyDescent="0.25">
      <c r="A8543" t="s">
        <v>2161</v>
      </c>
      <c r="B8543" t="s">
        <v>6148</v>
      </c>
      <c r="F8543" s="1" t="str">
        <f t="shared" si="106"/>
        <v>sqlInserts.Add("SET IDENTITY_INSERT Orders ON;INSERT INTO Orders(RowId,CustomerID,EmployeeID,OrderDate,RequiredDate,ShippedDate,ShipVia,Freight,ShipName,ShipAddress,ShipCity,ShipRegion,ShipPostalCode,ShipCountry)VALUES (10296,N'LILAS',6,'9/3/1996','10/1/1996','9/11/1996',1,0.12,N'LILA-Supermercado',N'Carrera 52 con Ave. Bolívar #65-98 Llano Largo',N'Barquisimeto',N'Lara',N'3508',N'Venezuela');SET IDENTITY_INSERT Orders OFF");</v>
      </c>
    </row>
    <row r="8544" spans="1:6" x14ac:dyDescent="0.25">
      <c r="A8544" t="s">
        <v>2161</v>
      </c>
      <c r="B8544" t="s">
        <v>6149</v>
      </c>
      <c r="F8544" s="1" t="str">
        <f t="shared" si="106"/>
        <v>sqlInserts.Add("SET IDENTITY_INSERT Orders ON;INSERT INTO Orders(RowId,CustomerID,EmployeeID,OrderDate,RequiredDate,ShippedDate,ShipVia,Freight,ShipName,ShipAddress,ShipCity,ShipRegion,ShipPostalCode,ShipCountry)VALUES (10297,N'BLONP',5,'9/4/1996','10/16/1996','9/10/1996',2,5.74,N'Blondel père et fils',N'24, place Kléber',N'Strasbourg',NULL,N'67000',N'France');SET IDENTITY_INSERT Orders OFF");</v>
      </c>
    </row>
    <row r="8545" spans="1:6" x14ac:dyDescent="0.25">
      <c r="A8545" t="s">
        <v>2161</v>
      </c>
      <c r="B8545" t="s">
        <v>6150</v>
      </c>
      <c r="F8545" s="1" t="str">
        <f t="shared" si="106"/>
        <v>sqlInserts.Add("SET IDENTITY_INSERT Orders ON;INSERT INTO Orders(RowId,CustomerID,EmployeeID,OrderDate,RequiredDate,ShippedDate,ShipVia,Freight,ShipName,ShipAddress,ShipCity,ShipRegion,ShipPostalCode,ShipCountry)VALUES (10298,N'HUNGO',6,'9/5/1996','10/3/1996','9/11/1996',2,168.22,N'Hungry Owl All-Night Grocers',N'8 Johnstown Road',N'Cork',N'Co. Cork',NULL,N'Ireland');SET IDENTITY_INSERT Orders OFF");</v>
      </c>
    </row>
    <row r="8546" spans="1:6" x14ac:dyDescent="0.25">
      <c r="A8546" t="s">
        <v>2161</v>
      </c>
      <c r="B8546" t="s">
        <v>6151</v>
      </c>
      <c r="F8546" s="1" t="str">
        <f t="shared" si="106"/>
        <v>sqlInserts.Add("SET IDENTITY_INSERT Orders ON;INSERT INTO Orders(RowId,CustomerID,EmployeeID,OrderDate,RequiredDate,ShippedDate,ShipVia,Freight,ShipName,ShipAddress,ShipCity,ShipRegion,ShipPostalCode,ShipCountry)VALUES (10299,N'RICAR',4,'9/6/1996','10/4/1996','9/13/1996',2,29.76,N'Ricardo Adocicados',N'Av. Copacabana, 267',N'Rio de Janeiro',N'RJ',N'02389-890',N'Brazil');SET IDENTITY_INSERT Orders OFF");</v>
      </c>
    </row>
    <row r="8547" spans="1:6" x14ac:dyDescent="0.25">
      <c r="A8547" t="s">
        <v>2161</v>
      </c>
      <c r="B8547" t="s">
        <v>6152</v>
      </c>
      <c r="F8547" s="1" t="str">
        <f t="shared" si="106"/>
        <v>sqlInserts.Add("SET IDENTITY_INSERT Orders ON;INSERT INTO Orders(RowId,CustomerID,EmployeeID,OrderDate,RequiredDate,ShippedDate,ShipVia,Freight,ShipName,ShipAddress,ShipCity,ShipRegion,ShipPostalCode,ShipCountry)VALUES (10300,N'MAGAA',2,'9/9/1996','10/7/1996','9/18/1996',2,17.68,N'Magazzini Alimentari Riuniti',N'Via Ludovico il Moro 22',N'Bergamo',NULL,N'24100',N'Italy');SET IDENTITY_INSERT Orders OFF");</v>
      </c>
    </row>
    <row r="8548" spans="1:6" x14ac:dyDescent="0.25">
      <c r="A8548" t="s">
        <v>2161</v>
      </c>
      <c r="B8548" t="s">
        <v>6153</v>
      </c>
      <c r="F8548" s="1" t="str">
        <f t="shared" si="106"/>
        <v>sqlInserts.Add("SET IDENTITY_INSERT Orders ON;INSERT INTO Orders(RowId,CustomerID,EmployeeID,OrderDate,RequiredDate,ShippedDate,ShipVia,Freight,ShipName,ShipAddress,ShipCity,ShipRegion,ShipPostalCode,ShipCountry)VALUES (10301,N'WANDK',8,'9/9/1996','10/7/1996','9/17/1996',2,45.08,N'Die Wandernde Kuh',N'Adenauerallee 900',N'Stuttgart',NULL,N'70563',N'Germany');SET IDENTITY_INSERT Orders OFF");</v>
      </c>
    </row>
    <row r="8549" spans="1:6" x14ac:dyDescent="0.25">
      <c r="A8549" t="s">
        <v>2161</v>
      </c>
      <c r="B8549" t="s">
        <v>6154</v>
      </c>
      <c r="F8549" s="1" t="str">
        <f t="shared" si="106"/>
        <v>sqlInserts.Add("SET IDENTITY_INSERT Orders ON;INSERT INTO Orders(RowId,CustomerID,EmployeeID,OrderDate,RequiredDate,ShippedDate,ShipVia,Freight,ShipName,ShipAddress,ShipCity,ShipRegion,ShipPostalCode,ShipCountry)VALUES (10302,N'SUPRD',4,'9/10/1996','10/8/1996','10/9/1996',2,6.27,N'Suprêmes délices',N'Boulevard Tirou, 255',N'Charleroi',NULL,N'B-6000',N'Belgium');SET IDENTITY_INSERT Orders OFF");</v>
      </c>
    </row>
    <row r="8550" spans="1:6" x14ac:dyDescent="0.25">
      <c r="A8550" t="s">
        <v>2161</v>
      </c>
      <c r="B8550" t="s">
        <v>6155</v>
      </c>
      <c r="F8550" s="1" t="str">
        <f t="shared" si="106"/>
        <v>sqlInserts.Add("SET IDENTITY_INSERT Orders ON;INSERT INTO Orders(RowId,CustomerID,EmployeeID,OrderDate,RequiredDate,ShippedDate,ShipVia,Freight,ShipName,ShipAddress,ShipCity,ShipRegion,ShipPostalCode,ShipCountry)VALUES (10303,N'GODOS',7,'9/11/1996','10/9/1996','9/18/1996',2,107.83,N'Godos Cocina Típica',N'C/ Romero, 33',N'Sevilla',NULL,N'41101',N'Spain');SET IDENTITY_INSERT Orders OFF");</v>
      </c>
    </row>
    <row r="8551" spans="1:6" x14ac:dyDescent="0.25">
      <c r="A8551" t="s">
        <v>2161</v>
      </c>
      <c r="B8551" t="s">
        <v>6156</v>
      </c>
      <c r="F8551" s="1" t="str">
        <f t="shared" si="106"/>
        <v>sqlInserts.Add("SET IDENTITY_INSERT Orders ON;INSERT INTO Orders(RowId,CustomerID,EmployeeID,OrderDate,RequiredDate,ShippedDate,ShipVia,Freight,ShipName,ShipAddress,ShipCity,ShipRegion,ShipPostalCode,ShipCountry)VALUES (10304,N'TORTU',1,'9/12/1996','10/10/1996','9/17/1996',2,63.79,N'Tortuga Restaurante',N'Avda. Azteca 123',N'México D.F.',NULL,N'05033',N'Mexico');SET IDENTITY_INSERT Orders OFF");</v>
      </c>
    </row>
    <row r="8552" spans="1:6" x14ac:dyDescent="0.25">
      <c r="A8552" t="s">
        <v>2161</v>
      </c>
      <c r="B8552" t="s">
        <v>6157</v>
      </c>
      <c r="F8552" s="1" t="str">
        <f t="shared" si="106"/>
        <v>sqlInserts.Add("SET IDENTITY_INSERT Orders ON;INSERT INTO Orders(RowId,CustomerID,EmployeeID,OrderDate,RequiredDate,ShippedDate,ShipVia,Freight,ShipName,ShipAddress,ShipCity,ShipRegion,ShipPostalCode,ShipCountry)VALUES (10305,N'OLDWO',8,'9/13/1996','10/11/1996','10/9/1996',3,257.62,N'Old World Delicatessen',N'2743 Bering St.',N'Anchorage',N'AK',N'99508',N'USA');SET IDENTITY_INSERT Orders OFF");</v>
      </c>
    </row>
    <row r="8553" spans="1:6" x14ac:dyDescent="0.25">
      <c r="A8553" t="s">
        <v>2161</v>
      </c>
      <c r="B8553" t="s">
        <v>6158</v>
      </c>
      <c r="F8553" s="1" t="str">
        <f t="shared" si="106"/>
        <v>sqlInserts.Add("SET IDENTITY_INSERT Orders ON;INSERT INTO Orders(RowId,CustomerID,EmployeeID,OrderDate,RequiredDate,ShippedDate,ShipVia,Freight,ShipName,ShipAddress,ShipCity,ShipRegion,ShipPostalCode,ShipCountry)VALUES (10306,N'ROMEY',1,'9/16/1996','10/14/1996','9/23/1996',3,7.56,N'Romero y tomillo',N'Gran Vía, 1',N'Madrid',NULL,N'28001',N'Spain');SET IDENTITY_INSERT Orders OFF");</v>
      </c>
    </row>
    <row r="8554" spans="1:6" x14ac:dyDescent="0.25">
      <c r="A8554" t="s">
        <v>2161</v>
      </c>
      <c r="B8554" t="s">
        <v>6159</v>
      </c>
      <c r="F8554" s="1" t="str">
        <f t="shared" si="106"/>
        <v>sqlInserts.Add("SET IDENTITY_INSERT Orders ON;INSERT INTO Orders(RowId,CustomerID,EmployeeID,OrderDate,RequiredDate,ShippedDate,ShipVia,Freight,ShipName,ShipAddress,ShipCity,ShipRegion,ShipPostalCode,ShipCountry)VALUES (10307,N'LONEP',2,'9/17/1996','10/15/1996','9/25/1996',2,0.56,N'Lonesome Pine Restaurant',N'89 Chiaroscuro Rd.',N'Portland',N'OR',N'97219',N'USA');SET IDENTITY_INSERT Orders OFF");</v>
      </c>
    </row>
    <row r="8555" spans="1:6" x14ac:dyDescent="0.25">
      <c r="A8555" t="s">
        <v>2161</v>
      </c>
      <c r="B8555" t="s">
        <v>6160</v>
      </c>
      <c r="F8555" s="1" t="str">
        <f t="shared" si="106"/>
        <v>sqlInserts.Add("SET IDENTITY_INSERT Orders ON;INSERT INTO Orders(RowId,CustomerID,EmployeeID,OrderDate,RequiredDate,ShippedDate,ShipVia,Freight,ShipName,ShipAddress,ShipCity,ShipRegion,ShipPostalCode,ShipCountry)VALUES (10308,N'ANATR',7,'9/18/1996','10/16/1996','9/24/1996',3,1.61,N'Ana Trujillo Emparedados y helados',N'Avda. de la Constitución 2222',N'México D.F.',NULL,N'05021',N'Mexico');SET IDENTITY_INSERT Orders OFF");</v>
      </c>
    </row>
    <row r="8556" spans="1:6" x14ac:dyDescent="0.25">
      <c r="A8556" t="s">
        <v>2161</v>
      </c>
      <c r="B8556" t="s">
        <v>6161</v>
      </c>
      <c r="F8556" s="1" t="str">
        <f t="shared" si="106"/>
        <v>sqlInserts.Add("SET IDENTITY_INSERT Orders ON;INSERT INTO Orders(RowId,CustomerID,EmployeeID,OrderDate,RequiredDate,ShippedDate,ShipVia,Freight,ShipName,ShipAddress,ShipCity,ShipRegion,ShipPostalCode,ShipCountry)VALUES (10309,N'HUNGO',3,'9/19/1996','10/17/1996','10/23/1996',1,47.30,N'Hungry Owl All-Night Grocers',N'8 Johnstown Road',N'Cork',N'Co. Cork',NULL,N'Ireland');SET IDENTITY_INSERT Orders OFF");</v>
      </c>
    </row>
    <row r="8557" spans="1:6" x14ac:dyDescent="0.25">
      <c r="A8557" t="s">
        <v>2161</v>
      </c>
      <c r="B8557" t="s">
        <v>6162</v>
      </c>
      <c r="F8557" s="1" t="str">
        <f t="shared" si="106"/>
        <v>sqlInserts.Add("SET IDENTITY_INSERT Orders ON;INSERT INTO Orders(RowId,CustomerID,EmployeeID,OrderDate,RequiredDate,ShippedDate,ShipVia,Freight,ShipName,ShipAddress,ShipCity,ShipRegion,ShipPostalCode,ShipCountry)VALUES (10310,N'THEBI',8,'9/20/1996','10/18/1996','9/27/1996',2,17.52,N'The Big Cheese',N'89 Jefferson Way Suite 2',N'Portland',N'OR',N'97201',N'USA');SET IDENTITY_INSERT Orders OFF");</v>
      </c>
    </row>
    <row r="8558" spans="1:6" x14ac:dyDescent="0.25">
      <c r="A8558" t="s">
        <v>2161</v>
      </c>
      <c r="B8558" t="s">
        <v>6163</v>
      </c>
      <c r="F8558" s="1" t="str">
        <f t="shared" si="106"/>
        <v>sqlInserts.Add("SET IDENTITY_INSERT Orders ON;INSERT INTO Orders(RowId,CustomerID,EmployeeID,OrderDate,RequiredDate,ShippedDate,ShipVia,Freight,ShipName,ShipAddress,ShipCity,ShipRegion,ShipPostalCode,ShipCountry)VALUES (10311,N'DUMON',1,'9/20/1996','10/4/1996','9/26/1996',3,24.69,N'Du monde entier',N'67, rue des Cinquante Otages',N'Nantes',NULL,N'44000',N'France');SET IDENTITY_INSERT Orders OFF");</v>
      </c>
    </row>
    <row r="8559" spans="1:6" x14ac:dyDescent="0.25">
      <c r="A8559" t="s">
        <v>2161</v>
      </c>
      <c r="B8559" t="s">
        <v>6164</v>
      </c>
      <c r="F8559" s="1" t="str">
        <f t="shared" ref="F8559:F8622" si="107">"sqlInserts.Add(" &amp; CHAR(34) &amp; $A$1 &amp; " " &amp; $A8559 &amp; " ON;" &amp; $B8559 &amp; ";" &amp; $A$1 &amp; " " &amp; $A8559 &amp; " OFF" &amp; CHAR(34) &amp; ");"</f>
        <v>sqlInserts.Add("SET IDENTITY_INSERT Orders ON;INSERT INTO Orders(RowId,CustomerID,EmployeeID,OrderDate,RequiredDate,ShippedDate,ShipVia,Freight,ShipName,ShipAddress,ShipCity,ShipRegion,ShipPostalCode,ShipCountry)VALUES (10312,N'WANDK',2,'9/23/1996','10/21/1996','10/3/1996',2,40.26,N'Die Wandernde Kuh',N'Adenauerallee 900',N'Stuttgart',NULL,N'70563',N'Germany');SET IDENTITY_INSERT Orders OFF");</v>
      </c>
    </row>
    <row r="8560" spans="1:6" x14ac:dyDescent="0.25">
      <c r="A8560" t="s">
        <v>2161</v>
      </c>
      <c r="B8560" t="s">
        <v>6165</v>
      </c>
      <c r="F8560" s="1" t="str">
        <f t="shared" si="107"/>
        <v>sqlInserts.Add("SET IDENTITY_INSERT Orders ON;INSERT INTO Orders(RowId,CustomerID,EmployeeID,OrderDate,RequiredDate,ShippedDate,ShipVia,Freight,ShipName,ShipAddress,ShipCity,ShipRegion,ShipPostalCode,ShipCountry)VALUES (10313,N'QUICK',2,'9/24/1996','10/22/1996','10/4/1996',2,1.96,N'QUICK-Stop',N'Taucherstraße 10',N'Cunewalde',NULL,N'01307',N'Germany');SET IDENTITY_INSERT Orders OFF");</v>
      </c>
    </row>
    <row r="8561" spans="1:6" x14ac:dyDescent="0.25">
      <c r="A8561" t="s">
        <v>2161</v>
      </c>
      <c r="B8561" t="s">
        <v>6166</v>
      </c>
      <c r="F8561" s="1" t="str">
        <f t="shared" si="107"/>
        <v>sqlInserts.Add("SET IDENTITY_INSERT Orders ON;INSERT INTO Orders(RowId,CustomerID,EmployeeID,OrderDate,RequiredDate,ShippedDate,ShipVia,Freight,ShipName,ShipAddress,ShipCity,ShipRegion,ShipPostalCode,ShipCountry)VALUES (10314,N'RATTC',1,'9/25/1996','10/23/1996','10/4/1996',2,74.16,N'Rattlesnake Canyon Grocery',N'2817 Milton Dr.',N'Albuquerque',N'NM',N'87110',N'USA');SET IDENTITY_INSERT Orders OFF");</v>
      </c>
    </row>
    <row r="8562" spans="1:6" x14ac:dyDescent="0.25">
      <c r="A8562" t="s">
        <v>2161</v>
      </c>
      <c r="B8562" t="s">
        <v>6167</v>
      </c>
      <c r="F8562" s="1" t="str">
        <f t="shared" si="107"/>
        <v>sqlInserts.Add("SET IDENTITY_INSERT Orders ON;INSERT INTO Orders(RowId,CustomerID,EmployeeID,OrderDate,RequiredDate,ShippedDate,ShipVia,Freight,ShipName,ShipAddress,ShipCity,ShipRegion,ShipPostalCode,ShipCountry)VALUES (10315,N'ISLAT',4,'9/26/1996','10/24/1996','10/3/1996',2,41.76,N'Island Trading',N'Garden House Crowther Way',N'Cowes',N'Isle of Wight',N'PO31 7PJ',N'UK');SET IDENTITY_INSERT Orders OFF");</v>
      </c>
    </row>
    <row r="8563" spans="1:6" x14ac:dyDescent="0.25">
      <c r="A8563" t="s">
        <v>2161</v>
      </c>
      <c r="B8563" t="s">
        <v>6168</v>
      </c>
      <c r="F8563" s="1" t="str">
        <f t="shared" si="107"/>
        <v>sqlInserts.Add("SET IDENTITY_INSERT Orders ON;INSERT INTO Orders(RowId,CustomerID,EmployeeID,OrderDate,RequiredDate,ShippedDate,ShipVia,Freight,ShipName,ShipAddress,ShipCity,ShipRegion,ShipPostalCode,ShipCountry)VALUES (10316,N'RATTC',1,'9/27/1996','10/25/1996','10/8/1996',3,150.15,N'Rattlesnake Canyon Grocery',N'2817 Milton Dr.',N'Albuquerque',N'NM',N'87110',N'USA');SET IDENTITY_INSERT Orders OFF");</v>
      </c>
    </row>
    <row r="8564" spans="1:6" x14ac:dyDescent="0.25">
      <c r="A8564" t="s">
        <v>2161</v>
      </c>
      <c r="B8564" t="s">
        <v>6169</v>
      </c>
      <c r="F8564" s="1" t="str">
        <f t="shared" si="107"/>
        <v>sqlInserts.Add("SET IDENTITY_INSERT Orders ON;INSERT INTO Orders(RowId,CustomerID,EmployeeID,OrderDate,RequiredDate,ShippedDate,ShipVia,Freight,ShipName,ShipAddress,ShipCity,ShipRegion,ShipPostalCode,ShipCountry)VALUES (10317,N'LONEP',6,'9/30/1996','10/28/1996','10/10/1996',1,12.69,N'Lonesome Pine Restaurant',N'89 Chiaroscuro Rd.',N'Portland',N'OR',N'97219',N'USA');SET IDENTITY_INSERT Orders OFF");</v>
      </c>
    </row>
    <row r="8565" spans="1:6" x14ac:dyDescent="0.25">
      <c r="A8565" t="s">
        <v>2161</v>
      </c>
      <c r="B8565" t="s">
        <v>6170</v>
      </c>
      <c r="F8565" s="1" t="str">
        <f t="shared" si="107"/>
        <v>sqlInserts.Add("SET IDENTITY_INSERT Orders ON;INSERT INTO Orders(RowId,CustomerID,EmployeeID,OrderDate,RequiredDate,ShippedDate,ShipVia,Freight,ShipName,ShipAddress,ShipCity,ShipRegion,ShipPostalCode,ShipCountry)VALUES (10318,N'ISLAT',8,'10/1/1996','10/29/1996','10/4/1996',2,4.73,N'Island Trading',N'Garden House Crowther Way',N'Cowes',N'Isle of Wight',N'PO31 7PJ',N'UK');SET IDENTITY_INSERT Orders OFF");</v>
      </c>
    </row>
    <row r="8566" spans="1:6" x14ac:dyDescent="0.25">
      <c r="A8566" t="s">
        <v>2161</v>
      </c>
      <c r="B8566" t="s">
        <v>6171</v>
      </c>
      <c r="F8566" s="1" t="str">
        <f t="shared" si="107"/>
        <v>sqlInserts.Add("SET IDENTITY_INSERT Orders ON;INSERT INTO Orders(RowId,CustomerID,EmployeeID,OrderDate,RequiredDate,ShippedDate,ShipVia,Freight,ShipName,ShipAddress,ShipCity,ShipRegion,ShipPostalCode,ShipCountry)VALUES (10319,N'TORTU',7,'10/2/1996','10/30/1996','10/11/1996',3,64.50,N'Tortuga Restaurante',N'Avda. Azteca 123',N'México D.F.',NULL,N'05033',N'Mexico');SET IDENTITY_INSERT Orders OFF");</v>
      </c>
    </row>
    <row r="8567" spans="1:6" x14ac:dyDescent="0.25">
      <c r="A8567" t="s">
        <v>2161</v>
      </c>
      <c r="B8567" t="s">
        <v>6172</v>
      </c>
      <c r="F8567" s="1" t="str">
        <f t="shared" si="107"/>
        <v>sqlInserts.Add("SET IDENTITY_INSERT Orders ON;INSERT INTO Orders(RowId,CustomerID,EmployeeID,OrderDate,RequiredDate,ShippedDate,ShipVia,Freight,ShipName,ShipAddress,ShipCity,ShipRegion,ShipPostalCode,ShipCountry)VALUES (10320,N'WARTH',5,'10/3/1996','10/17/1996','10/18/1996',3,34.57,N'Wartian Herkku',N'Torikatu 38',N'Oulu',NULL,N'90110',N'Finland');SET IDENTITY_INSERT Orders OFF");</v>
      </c>
    </row>
    <row r="8568" spans="1:6" x14ac:dyDescent="0.25">
      <c r="A8568" t="s">
        <v>2161</v>
      </c>
      <c r="B8568" t="s">
        <v>6173</v>
      </c>
      <c r="F8568" s="1" t="str">
        <f t="shared" si="107"/>
        <v>sqlInserts.Add("SET IDENTITY_INSERT Orders ON;INSERT INTO Orders(RowId,CustomerID,EmployeeID,OrderDate,RequiredDate,ShippedDate,ShipVia,Freight,ShipName,ShipAddress,ShipCity,ShipRegion,ShipPostalCode,ShipCountry)VALUES (10321,N'ISLAT',3,'10/3/1996','10/31/1996','10/11/1996',2,3.43,N'Island Trading',N'Garden House Crowther Way',N'Cowes',N'Isle of Wight',N'PO31 7PJ',N'UK');SET IDENTITY_INSERT Orders OFF");</v>
      </c>
    </row>
    <row r="8569" spans="1:6" x14ac:dyDescent="0.25">
      <c r="A8569" t="s">
        <v>2161</v>
      </c>
      <c r="B8569" t="s">
        <v>6174</v>
      </c>
      <c r="F8569" s="1" t="str">
        <f t="shared" si="107"/>
        <v>sqlInserts.Add("SET IDENTITY_INSERT Orders ON;INSERT INTO Orders(RowId,CustomerID,EmployeeID,OrderDate,RequiredDate,ShippedDate,ShipVia,Freight,ShipName,ShipAddress,ShipCity,ShipRegion,ShipPostalCode,ShipCountry)VALUES (10322,N'PERIC',7,'10/4/1996','11/1/1996','10/23/1996',3,0.40,N'Pericles Comidas clásicas',N'Calle Dr. Jorge Cash 321',N'México D.F.',NULL,N'05033',N'Mexico');SET IDENTITY_INSERT Orders OFF");</v>
      </c>
    </row>
    <row r="8570" spans="1:6" x14ac:dyDescent="0.25">
      <c r="A8570" t="s">
        <v>2161</v>
      </c>
      <c r="B8570" t="s">
        <v>6175</v>
      </c>
      <c r="F8570" s="1" t="str">
        <f t="shared" si="107"/>
        <v>sqlInserts.Add("SET IDENTITY_INSERT Orders ON;INSERT INTO Orders(RowId,CustomerID,EmployeeID,OrderDate,RequiredDate,ShippedDate,ShipVia,Freight,ShipName,ShipAddress,ShipCity,ShipRegion,ShipPostalCode,ShipCountry)VALUES (10323,N'KOENE',4,'10/7/1996','11/4/1996','10/14/1996',1,4.88,N'Königlich Essen',N'Maubelstr. 90',N'Brandenburg',NULL,N'14776',N'Germany');SET IDENTITY_INSERT Orders OFF");</v>
      </c>
    </row>
    <row r="8571" spans="1:6" x14ac:dyDescent="0.25">
      <c r="A8571" t="s">
        <v>2161</v>
      </c>
      <c r="B8571" t="s">
        <v>6176</v>
      </c>
      <c r="F8571" s="1" t="str">
        <f t="shared" si="107"/>
        <v>sqlInserts.Add("SET IDENTITY_INSERT Orders ON;INSERT INTO Orders(RowId,CustomerID,EmployeeID,OrderDate,RequiredDate,ShippedDate,ShipVia,Freight,ShipName,ShipAddress,ShipCity,ShipRegion,ShipPostalCode,ShipCountry)VALUES (10324,N'SAVEA',9,'10/8/1996','11/5/1996','10/10/1996',1,214.27,N'Save-a-lot Markets',N'187 Suffolk Ln.',N'Boise',N'ID',N'83720',N'USA');SET IDENTITY_INSERT Orders OFF");</v>
      </c>
    </row>
    <row r="8572" spans="1:6" x14ac:dyDescent="0.25">
      <c r="A8572" t="s">
        <v>2161</v>
      </c>
      <c r="B8572" t="s">
        <v>6177</v>
      </c>
      <c r="F8572" s="1" t="str">
        <f t="shared" si="107"/>
        <v>sqlInserts.Add("SET IDENTITY_INSERT Orders ON;INSERT INTO Orders(RowId,CustomerID,EmployeeID,OrderDate,RequiredDate,ShippedDate,ShipVia,Freight,ShipName,ShipAddress,ShipCity,ShipRegion,ShipPostalCode,ShipCountry)VALUES (10325,N'KOENE',1,'10/9/1996','10/23/1996','10/14/1996',3,64.86,N'Königlich Essen',N'Maubelstr. 90',N'Brandenburg',NULL,N'14776',N'Germany');SET IDENTITY_INSERT Orders OFF");</v>
      </c>
    </row>
    <row r="8573" spans="1:6" x14ac:dyDescent="0.25">
      <c r="A8573" t="s">
        <v>2161</v>
      </c>
      <c r="B8573" t="s">
        <v>6178</v>
      </c>
      <c r="F8573" s="1" t="str">
        <f t="shared" si="107"/>
        <v>sqlInserts.Add("SET IDENTITY_INSERT Orders ON;INSERT INTO Orders(RowId,CustomerID,EmployeeID,OrderDate,RequiredDate,ShippedDate,ShipVia,Freight,ShipName,ShipAddress,ShipCity,ShipRegion,ShipPostalCode,ShipCountry)VALUES (10326,N'BOLID',4,'10/10/1996','11/7/1996','10/14/1996',2,77.92,N'Bólido Comidas preparadas',N'C/ Araquil, 67',N'Madrid',NULL,N'28023',N'Spain');SET IDENTITY_INSERT Orders OFF");</v>
      </c>
    </row>
    <row r="8574" spans="1:6" x14ac:dyDescent="0.25">
      <c r="A8574" t="s">
        <v>2161</v>
      </c>
      <c r="B8574" t="s">
        <v>6179</v>
      </c>
      <c r="F8574" s="1" t="str">
        <f t="shared" si="107"/>
        <v>sqlInserts.Add("SET IDENTITY_INSERT Orders ON;INSERT INTO Orders(RowId,CustomerID,EmployeeID,OrderDate,RequiredDate,ShippedDate,ShipVia,Freight,ShipName,ShipAddress,ShipCity,ShipRegion,ShipPostalCode,ShipCountry)VALUES (10327,N'FOLKO',2,'10/11/1996','11/8/1996','10/14/1996',1,63.36,N'Folk och fä HB',N'Åkergatan 24',N'Bräcke',NULL,N'S-844 67',N'Sweden');SET IDENTITY_INSERT Orders OFF");</v>
      </c>
    </row>
    <row r="8575" spans="1:6" x14ac:dyDescent="0.25">
      <c r="A8575" t="s">
        <v>2161</v>
      </c>
      <c r="B8575" t="s">
        <v>6180</v>
      </c>
      <c r="F8575" s="1" t="str">
        <f t="shared" si="107"/>
        <v>sqlInserts.Add("SET IDENTITY_INSERT Orders ON;INSERT INTO Orders(RowId,CustomerID,EmployeeID,OrderDate,RequiredDate,ShippedDate,ShipVia,Freight,ShipName,ShipAddress,ShipCity,ShipRegion,ShipPostalCode,ShipCountry)VALUES (10328,N'FURIB',4,'10/14/1996','11/11/1996','10/17/1996',3,87.03,N'Furia Bacalhau e Frutos do Mar',N'Jardim das rosas n. 32',N'Lisboa',NULL,N'1675',N'Portugal');SET IDENTITY_INSERT Orders OFF");</v>
      </c>
    </row>
    <row r="8576" spans="1:6" x14ac:dyDescent="0.25">
      <c r="A8576" t="s">
        <v>2161</v>
      </c>
      <c r="B8576" t="s">
        <v>6181</v>
      </c>
      <c r="F8576" s="1" t="str">
        <f t="shared" si="107"/>
        <v>sqlInserts.Add("SET IDENTITY_INSERT Orders ON;INSERT INTO Orders(RowId,CustomerID,EmployeeID,OrderDate,RequiredDate,ShippedDate,ShipVia,Freight,ShipName,ShipAddress,ShipCity,ShipRegion,ShipPostalCode,ShipCountry)VALUES (10329,N'SPLIR',4,'10/15/1996','11/26/1996','10/23/1996',2,191.67,N'Split Rail Beer &amp; Ale',N'P.O. Box 555',N'Lander',N'WY',N'82520',N'USA');SET IDENTITY_INSERT Orders OFF");</v>
      </c>
    </row>
    <row r="8577" spans="1:6" x14ac:dyDescent="0.25">
      <c r="A8577" t="s">
        <v>2161</v>
      </c>
      <c r="B8577" t="s">
        <v>6182</v>
      </c>
      <c r="F8577" s="1" t="str">
        <f t="shared" si="107"/>
        <v>sqlInserts.Add("SET IDENTITY_INSERT Orders ON;INSERT INTO Orders(RowId,CustomerID,EmployeeID,OrderDate,RequiredDate,ShippedDate,ShipVia,Freight,ShipName,ShipAddress,ShipCity,ShipRegion,ShipPostalCode,ShipCountry)VALUES (10330,N'LILAS',3,'10/16/1996','11/13/1996','10/28/1996',1,12.75,N'LILA-Supermercado',N'Carrera 52 con Ave. Bolívar #65-98 Llano Largo',N'Barquisimeto',N'Lara',N'3508',N'Venezuela');SET IDENTITY_INSERT Orders OFF");</v>
      </c>
    </row>
    <row r="8578" spans="1:6" x14ac:dyDescent="0.25">
      <c r="A8578" t="s">
        <v>2161</v>
      </c>
      <c r="B8578" t="s">
        <v>6183</v>
      </c>
      <c r="F8578" s="1" t="str">
        <f t="shared" si="107"/>
        <v>sqlInserts.Add("SET IDENTITY_INSERT Orders ON;INSERT INTO Orders(RowId,CustomerID,EmployeeID,OrderDate,RequiredDate,ShippedDate,ShipVia,Freight,ShipName,ShipAddress,ShipCity,ShipRegion,ShipPostalCode,ShipCountry)VALUES (10331,N'BONAP',9,'10/16/1996','11/27/1996','10/21/1996',1,10.19,N'Bon app''',N'12, rue des Bouchers',N'Marseille',NULL,N'13008',N'France');SET IDENTITY_INSERT Orders OFF");</v>
      </c>
    </row>
    <row r="8579" spans="1:6" x14ac:dyDescent="0.25">
      <c r="A8579" t="s">
        <v>2161</v>
      </c>
      <c r="B8579" t="s">
        <v>6184</v>
      </c>
      <c r="F8579" s="1" t="str">
        <f t="shared" si="107"/>
        <v>sqlInserts.Add("SET IDENTITY_INSERT Orders ON;INSERT INTO Orders(RowId,CustomerID,EmployeeID,OrderDate,RequiredDate,ShippedDate,ShipVia,Freight,ShipName,ShipAddress,ShipCity,ShipRegion,ShipPostalCode,ShipCountry)VALUES (10332,N'MEREP',3,'10/17/1996','11/28/1996','10/21/1996',2,52.84,N'Mère Paillarde',N'43 rue St. Laurent',N'Montréal',N'Québec',N'H1J 1C3',N'Canada');SET IDENTITY_INSERT Orders OFF");</v>
      </c>
    </row>
    <row r="8580" spans="1:6" x14ac:dyDescent="0.25">
      <c r="A8580" t="s">
        <v>2161</v>
      </c>
      <c r="B8580" t="s">
        <v>6185</v>
      </c>
      <c r="F8580" s="1" t="str">
        <f t="shared" si="107"/>
        <v>sqlInserts.Add("SET IDENTITY_INSERT Orders ON;INSERT INTO Orders(RowId,CustomerID,EmployeeID,OrderDate,RequiredDate,ShippedDate,ShipVia,Freight,ShipName,ShipAddress,ShipCity,ShipRegion,ShipPostalCode,ShipCountry)VALUES (10333,N'WARTH',5,'10/18/1996','11/15/1996','10/25/1996',3,0.59,N'Wartian Herkku',N'Torikatu 38',N'Oulu',NULL,N'90110',N'Finland');SET IDENTITY_INSERT Orders OFF");</v>
      </c>
    </row>
    <row r="8581" spans="1:6" x14ac:dyDescent="0.25">
      <c r="A8581" t="s">
        <v>2161</v>
      </c>
      <c r="B8581" t="s">
        <v>6186</v>
      </c>
      <c r="F8581" s="1" t="str">
        <f t="shared" si="107"/>
        <v>sqlInserts.Add("SET IDENTITY_INSERT Orders ON;INSERT INTO Orders(RowId,CustomerID,EmployeeID,OrderDate,RequiredDate,ShippedDate,ShipVia,Freight,ShipName,ShipAddress,ShipCity,ShipRegion,ShipPostalCode,ShipCountry)VALUES (10334,N'VICTE',8,'10/21/1996','11/18/1996','10/28/1996',2,8.56,N'Victuailles en stock',N'2, rue du Commerce',N'Lyon',NULL,N'69004',N'France');SET IDENTITY_INSERT Orders OFF");</v>
      </c>
    </row>
    <row r="8582" spans="1:6" x14ac:dyDescent="0.25">
      <c r="A8582" t="s">
        <v>2161</v>
      </c>
      <c r="B8582" t="s">
        <v>6187</v>
      </c>
      <c r="F8582" s="1" t="str">
        <f t="shared" si="107"/>
        <v>sqlInserts.Add("SET IDENTITY_INSERT Orders ON;INSERT INTO Orders(RowId,CustomerID,EmployeeID,OrderDate,RequiredDate,ShippedDate,ShipVia,Freight,ShipName,ShipAddress,ShipCity,ShipRegion,ShipPostalCode,ShipCountry)VALUES (10335,N'HUNGO',7,'10/22/1996','11/19/1996','10/24/1996',2,42.11,N'Hungry Owl All-Night Grocers',N'8 Johnstown Road',N'Cork',N'Co. Cork',NULL,N'Ireland');SET IDENTITY_INSERT Orders OFF");</v>
      </c>
    </row>
    <row r="8583" spans="1:6" x14ac:dyDescent="0.25">
      <c r="A8583" t="s">
        <v>2161</v>
      </c>
      <c r="B8583" t="s">
        <v>6188</v>
      </c>
      <c r="F8583" s="1" t="str">
        <f t="shared" si="107"/>
        <v>sqlInserts.Add("SET IDENTITY_INSERT Orders ON;INSERT INTO Orders(RowId,CustomerID,EmployeeID,OrderDate,RequiredDate,ShippedDate,ShipVia,Freight,ShipName,ShipAddress,ShipCity,ShipRegion,ShipPostalCode,ShipCountry)VALUES (10336,N'PRINI',7,'10/23/1996','11/20/1996','10/25/1996',2,15.51,N'Princesa Isabel Vinhos',N'Estrada da saúde n. 58',N'Lisboa',NULL,N'1756',N'Portugal');SET IDENTITY_INSERT Orders OFF");</v>
      </c>
    </row>
    <row r="8584" spans="1:6" x14ac:dyDescent="0.25">
      <c r="A8584" t="s">
        <v>2161</v>
      </c>
      <c r="B8584" t="s">
        <v>6189</v>
      </c>
      <c r="F8584" s="1" t="str">
        <f t="shared" si="107"/>
        <v>sqlInserts.Add("SET IDENTITY_INSERT Orders ON;INSERT INTO Orders(RowId,CustomerID,EmployeeID,OrderDate,RequiredDate,ShippedDate,ShipVia,Freight,ShipName,ShipAddress,ShipCity,ShipRegion,ShipPostalCode,ShipCountry)VALUES (10337,N'FRANK',4,'10/24/1996','11/21/1996','10/29/1996',3,108.26,N'Frankenversand',N'Berliner Platz 43',N'München',NULL,N'80805',N'Germany');SET IDENTITY_INSERT Orders OFF");</v>
      </c>
    </row>
    <row r="8585" spans="1:6" x14ac:dyDescent="0.25">
      <c r="A8585" t="s">
        <v>2161</v>
      </c>
      <c r="B8585" t="s">
        <v>6190</v>
      </c>
      <c r="F8585" s="1" t="str">
        <f t="shared" si="107"/>
        <v>sqlInserts.Add("SET IDENTITY_INSERT Orders ON;INSERT INTO Orders(RowId,CustomerID,EmployeeID,OrderDate,RequiredDate,ShippedDate,ShipVia,Freight,ShipName,ShipAddress,ShipCity,ShipRegion,ShipPostalCode,ShipCountry)VALUES (10338,N'OLDWO',4,'10/25/1996','11/22/1996','10/29/1996',3,84.21,N'Old World Delicatessen',N'2743 Bering St.',N'Anchorage',N'AK',N'99508',N'USA');SET IDENTITY_INSERT Orders OFF");</v>
      </c>
    </row>
    <row r="8586" spans="1:6" x14ac:dyDescent="0.25">
      <c r="A8586" t="s">
        <v>2161</v>
      </c>
      <c r="B8586" t="s">
        <v>6191</v>
      </c>
      <c r="F8586" s="1" t="str">
        <f t="shared" si="107"/>
        <v>sqlInserts.Add("SET IDENTITY_INSERT Orders ON;INSERT INTO Orders(RowId,CustomerID,EmployeeID,OrderDate,RequiredDate,ShippedDate,ShipVia,Freight,ShipName,ShipAddress,ShipCity,ShipRegion,ShipPostalCode,ShipCountry)VALUES (10339,N'MEREP',2,'10/28/1996','11/25/1996','11/4/1996',2,15.66,N'Mère Paillarde',N'43 rue St. Laurent',N'Montréal',N'Québec',N'H1J 1C3',N'Canada');SET IDENTITY_INSERT Orders OFF");</v>
      </c>
    </row>
    <row r="8587" spans="1:6" x14ac:dyDescent="0.25">
      <c r="A8587" t="s">
        <v>2161</v>
      </c>
      <c r="B8587" t="s">
        <v>6192</v>
      </c>
      <c r="F8587" s="1" t="str">
        <f t="shared" si="107"/>
        <v>sqlInserts.Add("SET IDENTITY_INSERT Orders ON;INSERT INTO Orders(RowId,CustomerID,EmployeeID,OrderDate,RequiredDate,ShippedDate,ShipVia,Freight,ShipName,ShipAddress,ShipCity,ShipRegion,ShipPostalCode,ShipCountry)VALUES (10340,N'BONAP',1,'10/29/1996','11/26/1996','11/8/1996',3,166.31,N'Bon app''',N'12, rue des Bouchers',N'Marseille',NULL,N'13008',N'France');SET IDENTITY_INSERT Orders OFF");</v>
      </c>
    </row>
    <row r="8588" spans="1:6" x14ac:dyDescent="0.25">
      <c r="A8588" t="s">
        <v>2161</v>
      </c>
      <c r="B8588" t="s">
        <v>6193</v>
      </c>
      <c r="F8588" s="1" t="str">
        <f t="shared" si="107"/>
        <v>sqlInserts.Add("SET IDENTITY_INSERT Orders ON;INSERT INTO Orders(RowId,CustomerID,EmployeeID,OrderDate,RequiredDate,ShippedDate,ShipVia,Freight,ShipName,ShipAddress,ShipCity,ShipRegion,ShipPostalCode,ShipCountry)VALUES (10341,N'SIMOB',7,'10/29/1996','11/26/1996','11/5/1996',3,26.78,N'Simons bistro',N'Vinbæltet 34',N'Kobenhavn',NULL,N'1734',N'Denmark');SET IDENTITY_INSERT Orders OFF");</v>
      </c>
    </row>
    <row r="8589" spans="1:6" x14ac:dyDescent="0.25">
      <c r="A8589" t="s">
        <v>2161</v>
      </c>
      <c r="B8589" t="s">
        <v>6194</v>
      </c>
      <c r="F8589" s="1" t="str">
        <f t="shared" si="107"/>
        <v>sqlInserts.Add("SET IDENTITY_INSERT Orders ON;INSERT INTO Orders(RowId,CustomerID,EmployeeID,OrderDate,RequiredDate,ShippedDate,ShipVia,Freight,ShipName,ShipAddress,ShipCity,ShipRegion,ShipPostalCode,ShipCountry)VALUES (10342,N'FRANK',4,'10/30/1996','11/13/1996','11/4/1996',2,54.83,N'Frankenversand',N'Berliner Platz 43',N'München',NULL,N'80805',N'Germany');SET IDENTITY_INSERT Orders OFF");</v>
      </c>
    </row>
    <row r="8590" spans="1:6" x14ac:dyDescent="0.25">
      <c r="A8590" t="s">
        <v>2161</v>
      </c>
      <c r="B8590" t="s">
        <v>6195</v>
      </c>
      <c r="F8590" s="1" t="str">
        <f t="shared" si="107"/>
        <v>sqlInserts.Add("SET IDENTITY_INSERT Orders ON;INSERT INTO Orders(RowId,CustomerID,EmployeeID,OrderDate,RequiredDate,ShippedDate,ShipVia,Freight,ShipName,ShipAddress,ShipCity,ShipRegion,ShipPostalCode,ShipCountry)VALUES (10343,N'LEHMS',4,'10/31/1996','11/28/1996','11/6/1996',1,110.37,N'Lehmanns Marktstand',N'Magazinweg 7',N'Frankfurt a.M.',NULL,N'60528',N'Germany');SET IDENTITY_INSERT Orders OFF");</v>
      </c>
    </row>
    <row r="8591" spans="1:6" x14ac:dyDescent="0.25">
      <c r="A8591" t="s">
        <v>2161</v>
      </c>
      <c r="B8591" t="s">
        <v>6196</v>
      </c>
      <c r="F8591" s="1" t="str">
        <f t="shared" si="107"/>
        <v>sqlInserts.Add("SET IDENTITY_INSERT Orders ON;INSERT INTO Orders(RowId,CustomerID,EmployeeID,OrderDate,RequiredDate,ShippedDate,ShipVia,Freight,ShipName,ShipAddress,ShipCity,ShipRegion,ShipPostalCode,ShipCountry)VALUES (10344,N'WHITC',4,'11/1/1996','11/29/1996','11/5/1996',2,23.29,N'White Clover Markets',N'1029 - 12th Ave. S.',N'Seattle',N'WA',N'98124',N'USA');SET IDENTITY_INSERT Orders OFF");</v>
      </c>
    </row>
    <row r="8592" spans="1:6" x14ac:dyDescent="0.25">
      <c r="A8592" t="s">
        <v>2161</v>
      </c>
      <c r="B8592" t="s">
        <v>6197</v>
      </c>
      <c r="F8592" s="1" t="str">
        <f t="shared" si="107"/>
        <v>sqlInserts.Add("SET IDENTITY_INSERT Orders ON;INSERT INTO Orders(RowId,CustomerID,EmployeeID,OrderDate,RequiredDate,ShippedDate,ShipVia,Freight,ShipName,ShipAddress,ShipCity,ShipRegion,ShipPostalCode,ShipCountry)VALUES (10345,N'QUICK',2,'11/4/1996','12/2/1996','11/11/1996',2,249.06,N'QUICK-Stop',N'Taucherstraße 10',N'Cunewalde',NULL,N'01307',N'Germany');SET IDENTITY_INSERT Orders OFF");</v>
      </c>
    </row>
    <row r="8593" spans="1:6" x14ac:dyDescent="0.25">
      <c r="A8593" t="s">
        <v>2161</v>
      </c>
      <c r="B8593" t="s">
        <v>6198</v>
      </c>
      <c r="F8593" s="1" t="str">
        <f t="shared" si="107"/>
        <v>sqlInserts.Add("SET IDENTITY_INSERT Orders ON;INSERT INTO Orders(RowId,CustomerID,EmployeeID,OrderDate,RequiredDate,ShippedDate,ShipVia,Freight,ShipName,ShipAddress,ShipCity,ShipRegion,ShipPostalCode,ShipCountry)VALUES (10346,N'RATTC',3,'11/5/1996','12/17/1996','11/8/1996',3,142.08,N'Rattlesnake Canyon Grocery',N'2817 Milton Dr.',N'Albuquerque',N'NM',N'87110',N'USA');SET IDENTITY_INSERT Orders OFF");</v>
      </c>
    </row>
    <row r="8594" spans="1:6" x14ac:dyDescent="0.25">
      <c r="A8594" t="s">
        <v>2161</v>
      </c>
      <c r="B8594" t="s">
        <v>6199</v>
      </c>
      <c r="F8594" s="1" t="str">
        <f t="shared" si="107"/>
        <v>sqlInserts.Add("SET IDENTITY_INSERT Orders ON;INSERT INTO Orders(RowId,CustomerID,EmployeeID,OrderDate,RequiredDate,ShippedDate,ShipVia,Freight,ShipName,ShipAddress,ShipCity,ShipRegion,ShipPostalCode,ShipCountry)VALUES (10347,N'FAMIA',4,'11/6/1996','12/4/1996','11/8/1996',3,3.10,N'Familia Arquibaldo',N'Rua Orós, 92',N'Sao Paulo',N'SP',N'05442-030',N'Brazil');SET IDENTITY_INSERT Orders OFF");</v>
      </c>
    </row>
    <row r="8595" spans="1:6" x14ac:dyDescent="0.25">
      <c r="A8595" t="s">
        <v>2161</v>
      </c>
      <c r="B8595" t="s">
        <v>6200</v>
      </c>
      <c r="F8595" s="1" t="str">
        <f t="shared" si="107"/>
        <v>sqlInserts.Add("SET IDENTITY_INSERT Orders ON;INSERT INTO Orders(RowId,CustomerID,EmployeeID,OrderDate,RequiredDate,ShippedDate,ShipVia,Freight,ShipName,ShipAddress,ShipCity,ShipRegion,ShipPostalCode,ShipCountry)VALUES (10348,N'WANDK',4,'11/7/1996','12/5/1996','11/15/1996',2,0.78,N'Die Wandernde Kuh',N'Adenauerallee 900',N'Stuttgart',NULL,N'70563',N'Germany');SET IDENTITY_INSERT Orders OFF");</v>
      </c>
    </row>
    <row r="8596" spans="1:6" x14ac:dyDescent="0.25">
      <c r="A8596" t="s">
        <v>2161</v>
      </c>
      <c r="B8596" t="s">
        <v>6201</v>
      </c>
      <c r="F8596" s="1" t="str">
        <f t="shared" si="107"/>
        <v>sqlInserts.Add("SET IDENTITY_INSERT Orders ON;INSERT INTO Orders(RowId,CustomerID,EmployeeID,OrderDate,RequiredDate,ShippedDate,ShipVia,Freight,ShipName,ShipAddress,ShipCity,ShipRegion,ShipPostalCode,ShipCountry)VALUES (10349,N'SPLIR',7,'11/8/1996','12/6/1996','11/15/1996',1,8.63,N'Split Rail Beer &amp; Ale',N'P.O. Box 555',N'Lander',N'WY',N'82520',N'USA');SET IDENTITY_INSERT Orders OFF");</v>
      </c>
    </row>
    <row r="8597" spans="1:6" x14ac:dyDescent="0.25">
      <c r="A8597" t="s">
        <v>2161</v>
      </c>
      <c r="B8597" t="s">
        <v>6202</v>
      </c>
      <c r="F8597" s="1" t="str">
        <f t="shared" si="107"/>
        <v>sqlInserts.Add("SET IDENTITY_INSERT Orders ON;INSERT INTO Orders(RowId,CustomerID,EmployeeID,OrderDate,RequiredDate,ShippedDate,ShipVia,Freight,ShipName,ShipAddress,ShipCity,ShipRegion,ShipPostalCode,ShipCountry)VALUES (10350,N'LAMAI',6,'11/11/1996','12/9/1996','12/3/1996',2,64.19,N'La maison d''Asie',N'1 rue Alsace-Lorraine',N'Toulouse',NULL,N'31000',N'France');SET IDENTITY_INSERT Orders OFF");</v>
      </c>
    </row>
    <row r="8598" spans="1:6" x14ac:dyDescent="0.25">
      <c r="A8598" t="s">
        <v>2161</v>
      </c>
      <c r="B8598" t="s">
        <v>6203</v>
      </c>
      <c r="F8598" s="1" t="str">
        <f t="shared" si="107"/>
        <v>sqlInserts.Add("SET IDENTITY_INSERT Orders ON;INSERT INTO Orders(RowId,CustomerID,EmployeeID,OrderDate,RequiredDate,ShippedDate,ShipVia,Freight,ShipName,ShipAddress,ShipCity,ShipRegion,ShipPostalCode,ShipCountry)VALUES (10351,N'ERNSH',1,'11/11/1996','12/9/1996','11/20/1996',1,162.33,N'Ernst Handel',N'Kirchgasse 6',N'Graz',NULL,N'8010',N'Austria');SET IDENTITY_INSERT Orders OFF");</v>
      </c>
    </row>
    <row r="8599" spans="1:6" x14ac:dyDescent="0.25">
      <c r="A8599" t="s">
        <v>2161</v>
      </c>
      <c r="B8599" t="s">
        <v>6204</v>
      </c>
      <c r="F8599" s="1" t="str">
        <f t="shared" si="107"/>
        <v>sqlInserts.Add("SET IDENTITY_INSERT Orders ON;INSERT INTO Orders(RowId,CustomerID,EmployeeID,OrderDate,RequiredDate,ShippedDate,ShipVia,Freight,ShipName,ShipAddress,ShipCity,ShipRegion,ShipPostalCode,ShipCountry)VALUES (10352,N'FURIB',3,'11/12/1996','11/26/1996','11/18/1996',3,1.30,N'Furia Bacalhau e Frutos do Mar',N'Jardim das rosas n. 32',N'Lisboa',NULL,N'1675',N'Portugal');SET IDENTITY_INSERT Orders OFF");</v>
      </c>
    </row>
    <row r="8600" spans="1:6" x14ac:dyDescent="0.25">
      <c r="A8600" t="s">
        <v>2161</v>
      </c>
      <c r="B8600" t="s">
        <v>6205</v>
      </c>
      <c r="F8600" s="1" t="str">
        <f t="shared" si="107"/>
        <v>sqlInserts.Add("SET IDENTITY_INSERT Orders ON;INSERT INTO Orders(RowId,CustomerID,EmployeeID,OrderDate,RequiredDate,ShippedDate,ShipVia,Freight,ShipName,ShipAddress,ShipCity,ShipRegion,ShipPostalCode,ShipCountry)VALUES (10353,N'PICCO',7,'11/13/1996','12/11/1996','11/25/1996',3,360.63,N'Piccolo und mehr',N'Geislweg 14',N'Salzburg',NULL,N'5020',N'Austria');SET IDENTITY_INSERT Orders OFF");</v>
      </c>
    </row>
    <row r="8601" spans="1:6" x14ac:dyDescent="0.25">
      <c r="A8601" t="s">
        <v>2161</v>
      </c>
      <c r="B8601" t="s">
        <v>6206</v>
      </c>
      <c r="F8601" s="1" t="str">
        <f t="shared" si="107"/>
        <v>sqlInserts.Add("SET IDENTITY_INSERT Orders ON;INSERT INTO Orders(RowId,CustomerID,EmployeeID,OrderDate,RequiredDate,ShippedDate,ShipVia,Freight,ShipName,ShipAddress,ShipCity,ShipRegion,ShipPostalCode,ShipCountry)VALUES (10354,N'PERIC',8,'11/14/1996','12/12/1996','11/20/1996',3,53.80,N'Pericles Comidas clásicas',N'Calle Dr. Jorge Cash 321',N'México D.F.',NULL,N'05033',N'Mexico');SET IDENTITY_INSERT Orders OFF");</v>
      </c>
    </row>
    <row r="8602" spans="1:6" x14ac:dyDescent="0.25">
      <c r="A8602" t="s">
        <v>2161</v>
      </c>
      <c r="B8602" t="s">
        <v>6207</v>
      </c>
      <c r="F8602" s="1" t="str">
        <f t="shared" si="107"/>
        <v>sqlInserts.Add("SET IDENTITY_INSERT Orders ON;INSERT INTO Orders(RowId,CustomerID,EmployeeID,OrderDate,RequiredDate,ShippedDate,ShipVia,Freight,ShipName,ShipAddress,ShipCity,ShipRegion,ShipPostalCode,ShipCountry)VALUES (10355,N'AROUT',6,'11/15/1996','12/13/1996','11/20/1996',1,41.95,N'Around the Horn',N'Brook Farm Stratford St. Mary',N'Colchester',N'Essex',N'CO7 6JX',N'UK');SET IDENTITY_INSERT Orders OFF");</v>
      </c>
    </row>
    <row r="8603" spans="1:6" x14ac:dyDescent="0.25">
      <c r="A8603" t="s">
        <v>2161</v>
      </c>
      <c r="B8603" t="s">
        <v>6208</v>
      </c>
      <c r="F8603" s="1" t="str">
        <f t="shared" si="107"/>
        <v>sqlInserts.Add("SET IDENTITY_INSERT Orders ON;INSERT INTO Orders(RowId,CustomerID,EmployeeID,OrderDate,RequiredDate,ShippedDate,ShipVia,Freight,ShipName,ShipAddress,ShipCity,ShipRegion,ShipPostalCode,ShipCountry)VALUES (10356,N'WANDK',6,'11/18/1996','12/16/1996','11/27/1996',2,36.71,N'Die Wandernde Kuh',N'Adenauerallee 900',N'Stuttgart',NULL,N'70563',N'Germany');SET IDENTITY_INSERT Orders OFF");</v>
      </c>
    </row>
    <row r="8604" spans="1:6" x14ac:dyDescent="0.25">
      <c r="A8604" t="s">
        <v>2161</v>
      </c>
      <c r="B8604" t="s">
        <v>6209</v>
      </c>
      <c r="F8604" s="1" t="str">
        <f t="shared" si="107"/>
        <v>sqlInserts.Add("SET IDENTITY_INSERT Orders ON;INSERT INTO Orders(RowId,CustomerID,EmployeeID,OrderDate,RequiredDate,ShippedDate,ShipVia,Freight,ShipName,ShipAddress,ShipCity,ShipRegion,ShipPostalCode,ShipCountry)VALUES (10357,N'LILAS',1,'11/19/1996','12/17/1996','12/2/1996',3,34.88,N'LILA-Supermercado',N'Carrera 52 con Ave. Bolívar #65-98 Llano Largo',N'Barquisimeto',N'Lara',N'3508',N'Venezuela');SET IDENTITY_INSERT Orders OFF");</v>
      </c>
    </row>
    <row r="8605" spans="1:6" x14ac:dyDescent="0.25">
      <c r="A8605" t="s">
        <v>2161</v>
      </c>
      <c r="B8605" t="s">
        <v>6210</v>
      </c>
      <c r="F8605" s="1" t="str">
        <f t="shared" si="107"/>
        <v>sqlInserts.Add("SET IDENTITY_INSERT Orders ON;INSERT INTO Orders(RowId,CustomerID,EmployeeID,OrderDate,RequiredDate,ShippedDate,ShipVia,Freight,ShipName,ShipAddress,ShipCity,ShipRegion,ShipPostalCode,ShipCountry)VALUES (10358,N'LAMAI',5,'11/20/1996','12/18/1996','11/27/1996',1,19.64,N'La maison d''Asie',N'1 rue Alsace-Lorraine',N'Toulouse',NULL,N'31000',N'France');SET IDENTITY_INSERT Orders OFF");</v>
      </c>
    </row>
    <row r="8606" spans="1:6" x14ac:dyDescent="0.25">
      <c r="A8606" t="s">
        <v>2161</v>
      </c>
      <c r="B8606" t="s">
        <v>6211</v>
      </c>
      <c r="F8606" s="1" t="str">
        <f t="shared" si="107"/>
        <v>sqlInserts.Add("SET IDENTITY_INSERT Orders ON;INSERT INTO Orders(RowId,CustomerID,EmployeeID,OrderDate,RequiredDate,ShippedDate,ShipVia,Freight,ShipName,ShipAddress,ShipCity,ShipRegion,ShipPostalCode,ShipCountry)VALUES (10359,N'SEVES',5,'11/21/1996','12/19/1996','11/26/1996',3,288.43,N'Seven Seas Imports',N'90 Wadhurst Rd.',N'London',NULL,N'OX15 4NB',N'UK');SET IDENTITY_INSERT Orders OFF");</v>
      </c>
    </row>
    <row r="8607" spans="1:6" x14ac:dyDescent="0.25">
      <c r="A8607" t="s">
        <v>2161</v>
      </c>
      <c r="B8607" t="s">
        <v>6212</v>
      </c>
      <c r="F8607" s="1" t="str">
        <f t="shared" si="107"/>
        <v>sqlInserts.Add("SET IDENTITY_INSERT Orders ON;INSERT INTO Orders(RowId,CustomerID,EmployeeID,OrderDate,RequiredDate,ShippedDate,ShipVia,Freight,ShipName,ShipAddress,ShipCity,ShipRegion,ShipPostalCode,ShipCountry)VALUES (10360,N'BLONP',4,'11/22/1996','12/20/1996','12/2/1996',3,131.70,N'Blondel père et fils',N'24, place Kléber',N'Strasbourg',NULL,N'67000',N'France');SET IDENTITY_INSERT Orders OFF");</v>
      </c>
    </row>
    <row r="8608" spans="1:6" x14ac:dyDescent="0.25">
      <c r="A8608" t="s">
        <v>2161</v>
      </c>
      <c r="B8608" t="s">
        <v>6213</v>
      </c>
      <c r="F8608" s="1" t="str">
        <f t="shared" si="107"/>
        <v>sqlInserts.Add("SET IDENTITY_INSERT Orders ON;INSERT INTO Orders(RowId,CustomerID,EmployeeID,OrderDate,RequiredDate,ShippedDate,ShipVia,Freight,ShipName,ShipAddress,ShipCity,ShipRegion,ShipPostalCode,ShipCountry)VALUES (10361,N'QUICK',1,'11/22/1996','12/20/1996','12/3/1996',2,183.17,N'QUICK-Stop',N'Taucherstraße 10',N'Cunewalde',NULL,N'01307',N'Germany');SET IDENTITY_INSERT Orders OFF");</v>
      </c>
    </row>
    <row r="8609" spans="1:6" x14ac:dyDescent="0.25">
      <c r="A8609" t="s">
        <v>2161</v>
      </c>
      <c r="B8609" t="s">
        <v>6214</v>
      </c>
      <c r="F8609" s="1" t="str">
        <f t="shared" si="107"/>
        <v>sqlInserts.Add("SET IDENTITY_INSERT Orders ON;INSERT INTO Orders(RowId,CustomerID,EmployeeID,OrderDate,RequiredDate,ShippedDate,ShipVia,Freight,ShipName,ShipAddress,ShipCity,ShipRegion,ShipPostalCode,ShipCountry)VALUES (10362,N'BONAP',3,'11/25/1996','12/23/1996','11/28/1996',1,96.04,N'Bon app''',N'12, rue des Bouchers',N'Marseille',NULL,N'13008',N'France');SET IDENTITY_INSERT Orders OFF");</v>
      </c>
    </row>
    <row r="8610" spans="1:6" x14ac:dyDescent="0.25">
      <c r="A8610" t="s">
        <v>2161</v>
      </c>
      <c r="B8610" t="s">
        <v>6215</v>
      </c>
      <c r="F8610" s="1" t="str">
        <f t="shared" si="107"/>
        <v>sqlInserts.Add("SET IDENTITY_INSERT Orders ON;INSERT INTO Orders(RowId,CustomerID,EmployeeID,OrderDate,RequiredDate,ShippedDate,ShipVia,Freight,ShipName,ShipAddress,ShipCity,ShipRegion,ShipPostalCode,ShipCountry)VALUES (10363,N'DRACD',4,'11/26/1996','12/24/1996','12/4/1996',3,30.54,N'Drachenblut Delikatessen',N'Walserweg 21',N'Aachen',NULL,N'52066',N'Germany');SET IDENTITY_INSERT Orders OFF");</v>
      </c>
    </row>
    <row r="8611" spans="1:6" x14ac:dyDescent="0.25">
      <c r="A8611" t="s">
        <v>2161</v>
      </c>
      <c r="B8611" t="s">
        <v>6216</v>
      </c>
      <c r="F8611" s="1" t="str">
        <f t="shared" si="107"/>
        <v>sqlInserts.Add("SET IDENTITY_INSERT Orders ON;INSERT INTO Orders(RowId,CustomerID,EmployeeID,OrderDate,RequiredDate,ShippedDate,ShipVia,Freight,ShipName,ShipAddress,ShipCity,ShipRegion,ShipPostalCode,ShipCountry)VALUES (10364,N'EASTC',1,'11/26/1996','1/7/1997','12/4/1996',1,71.97,N'Eastern Connection',N'35 King George',N'London',NULL,N'WX3 6FW',N'UK');SET IDENTITY_INSERT Orders OFF");</v>
      </c>
    </row>
    <row r="8612" spans="1:6" x14ac:dyDescent="0.25">
      <c r="A8612" t="s">
        <v>2161</v>
      </c>
      <c r="B8612" t="s">
        <v>6217</v>
      </c>
      <c r="F8612" s="1" t="str">
        <f t="shared" si="107"/>
        <v>sqlInserts.Add("SET IDENTITY_INSERT Orders ON;INSERT INTO Orders(RowId,CustomerID,EmployeeID,OrderDate,RequiredDate,ShippedDate,ShipVia,Freight,ShipName,ShipAddress,ShipCity,ShipRegion,ShipPostalCode,ShipCountry)VALUES (10365,N'ANTON',3,'11/27/1996','12/25/1996','12/2/1996',2,22.00,N'Antonio Moreno Taquería',N'Mataderos  2312',N'México D.F.',NULL,N'05023',N'Mexico');SET IDENTITY_INSERT Orders OFF");</v>
      </c>
    </row>
    <row r="8613" spans="1:6" x14ac:dyDescent="0.25">
      <c r="A8613" t="s">
        <v>2161</v>
      </c>
      <c r="B8613" t="s">
        <v>6218</v>
      </c>
      <c r="F8613" s="1" t="str">
        <f t="shared" si="107"/>
        <v>sqlInserts.Add("SET IDENTITY_INSERT Orders ON;INSERT INTO Orders(RowId,CustomerID,EmployeeID,OrderDate,RequiredDate,ShippedDate,ShipVia,Freight,ShipName,ShipAddress,ShipCity,ShipRegion,ShipPostalCode,ShipCountry)VALUES (10366,N'GALED',8,'11/28/1996','1/9/1997','12/30/1996',2,10.14,N'Galería del gastronómo',N'Rambla de Cataluña, 23',N'Barcelona',NULL,N'8022',N'Spain');SET IDENTITY_INSERT Orders OFF");</v>
      </c>
    </row>
    <row r="8614" spans="1:6" x14ac:dyDescent="0.25">
      <c r="A8614" t="s">
        <v>2161</v>
      </c>
      <c r="B8614" t="s">
        <v>6219</v>
      </c>
      <c r="F8614" s="1" t="str">
        <f t="shared" si="107"/>
        <v>sqlInserts.Add("SET IDENTITY_INSERT Orders ON;INSERT INTO Orders(RowId,CustomerID,EmployeeID,OrderDate,RequiredDate,ShippedDate,ShipVia,Freight,ShipName,ShipAddress,ShipCity,ShipRegion,ShipPostalCode,ShipCountry)VALUES (10367,N'VAFFE',7,'11/28/1996','12/26/1996','12/2/1996',3,13.55,N'Vaffeljernet',N'Smagsloget 45',N'Århus',NULL,N'8200',N'Denmark');SET IDENTITY_INSERT Orders OFF");</v>
      </c>
    </row>
    <row r="8615" spans="1:6" x14ac:dyDescent="0.25">
      <c r="A8615" t="s">
        <v>2161</v>
      </c>
      <c r="B8615" t="s">
        <v>6220</v>
      </c>
      <c r="F8615" s="1" t="str">
        <f t="shared" si="107"/>
        <v>sqlInserts.Add("SET IDENTITY_INSERT Orders ON;INSERT INTO Orders(RowId,CustomerID,EmployeeID,OrderDate,RequiredDate,ShippedDate,ShipVia,Freight,ShipName,ShipAddress,ShipCity,ShipRegion,ShipPostalCode,ShipCountry)VALUES (10368,N'ERNSH',2,'11/29/1996','12/27/1996','12/2/1996',2,101.95,N'Ernst Handel',N'Kirchgasse 6',N'Graz',NULL,N'8010',N'Austria');SET IDENTITY_INSERT Orders OFF");</v>
      </c>
    </row>
    <row r="8616" spans="1:6" x14ac:dyDescent="0.25">
      <c r="A8616" t="s">
        <v>2161</v>
      </c>
      <c r="B8616" t="s">
        <v>6221</v>
      </c>
      <c r="F8616" s="1" t="str">
        <f t="shared" si="107"/>
        <v>sqlInserts.Add("SET IDENTITY_INSERT Orders ON;INSERT INTO Orders(RowId,CustomerID,EmployeeID,OrderDate,RequiredDate,ShippedDate,ShipVia,Freight,ShipName,ShipAddress,ShipCity,ShipRegion,ShipPostalCode,ShipCountry)VALUES (10369,N'SPLIR',8,'12/2/1996','12/30/1996','12/9/1996',2,195.68,N'Split Rail Beer &amp; Ale',N'P.O. Box 555',N'Lander',N'WY',N'82520',N'USA');SET IDENTITY_INSERT Orders OFF");</v>
      </c>
    </row>
    <row r="8617" spans="1:6" x14ac:dyDescent="0.25">
      <c r="A8617" t="s">
        <v>2161</v>
      </c>
      <c r="B8617" t="s">
        <v>6222</v>
      </c>
      <c r="F8617" s="1" t="str">
        <f t="shared" si="107"/>
        <v>sqlInserts.Add("SET IDENTITY_INSERT Orders ON;INSERT INTO Orders(RowId,CustomerID,EmployeeID,OrderDate,RequiredDate,ShippedDate,ShipVia,Freight,ShipName,ShipAddress,ShipCity,ShipRegion,ShipPostalCode,ShipCountry)VALUES (10370,N'CHOPS',6,'12/3/1996','12/31/1996','12/27/1996',2,1.17,N'Chop-suey Chinese',N'Hauptstr. 31',N'Bern',NULL,N'3012',N'Switzerland');SET IDENTITY_INSERT Orders OFF");</v>
      </c>
    </row>
    <row r="8618" spans="1:6" x14ac:dyDescent="0.25">
      <c r="A8618" t="s">
        <v>2161</v>
      </c>
      <c r="B8618" t="s">
        <v>6223</v>
      </c>
      <c r="F8618" s="1" t="str">
        <f t="shared" si="107"/>
        <v>sqlInserts.Add("SET IDENTITY_INSERT Orders ON;INSERT INTO Orders(RowId,CustomerID,EmployeeID,OrderDate,RequiredDate,ShippedDate,ShipVia,Freight,ShipName,ShipAddress,ShipCity,ShipRegion,ShipPostalCode,ShipCountry)VALUES (10371,N'LAMAI',1,'12/3/1996','12/31/1996','12/24/1996',1,0.45,N'La maison d''Asie',N'1 rue Alsace-Lorraine',N'Toulouse',NULL,N'31000',N'France');SET IDENTITY_INSERT Orders OFF");</v>
      </c>
    </row>
    <row r="8619" spans="1:6" x14ac:dyDescent="0.25">
      <c r="A8619" t="s">
        <v>2161</v>
      </c>
      <c r="B8619" t="s">
        <v>6224</v>
      </c>
      <c r="F8619" s="1" t="str">
        <f t="shared" si="107"/>
        <v>sqlInserts.Add("SET IDENTITY_INSERT Orders ON;INSERT INTO Orders(RowId,CustomerID,EmployeeID,OrderDate,RequiredDate,ShippedDate,ShipVia,Freight,ShipName,ShipAddress,ShipCity,ShipRegion,ShipPostalCode,ShipCountry)VALUES (10372,N'QUEEN',5,'12/4/1996','1/1/1997','12/9/1996',2,890.78,N'Queen Cozinha',N'Alameda dos Canàrios, 891',N'Sao Paulo',N'SP',N'05487-020',N'Brazil');SET IDENTITY_INSERT Orders OFF");</v>
      </c>
    </row>
    <row r="8620" spans="1:6" x14ac:dyDescent="0.25">
      <c r="A8620" t="s">
        <v>2161</v>
      </c>
      <c r="B8620" t="s">
        <v>6225</v>
      </c>
      <c r="F8620" s="1" t="str">
        <f t="shared" si="107"/>
        <v>sqlInserts.Add("SET IDENTITY_INSERT Orders ON;INSERT INTO Orders(RowId,CustomerID,EmployeeID,OrderDate,RequiredDate,ShippedDate,ShipVia,Freight,ShipName,ShipAddress,ShipCity,ShipRegion,ShipPostalCode,ShipCountry)VALUES (10373,N'HUNGO',4,'12/5/1996','1/2/1997','12/11/1996',3,124.12,N'Hungry Owl All-Night Grocers',N'8 Johnstown Road',N'Cork',N'Co. Cork',NULL,N'Ireland');SET IDENTITY_INSERT Orders OFF");</v>
      </c>
    </row>
    <row r="8621" spans="1:6" x14ac:dyDescent="0.25">
      <c r="A8621" t="s">
        <v>2161</v>
      </c>
      <c r="B8621" t="s">
        <v>6226</v>
      </c>
      <c r="F8621" s="1" t="str">
        <f t="shared" si="107"/>
        <v>sqlInserts.Add("SET IDENTITY_INSERT Orders ON;INSERT INTO Orders(RowId,CustomerID,EmployeeID,OrderDate,RequiredDate,ShippedDate,ShipVia,Freight,ShipName,ShipAddress,ShipCity,ShipRegion,ShipPostalCode,ShipCountry)VALUES (10374,N'WOLZA',1,'12/5/1996','1/2/1997','12/9/1996',3,3.94,N'Wolski Zajazd',N'ul. Filtrowa 68',N'Warszawa',NULL,N'01-012',N'Poland');SET IDENTITY_INSERT Orders OFF");</v>
      </c>
    </row>
    <row r="8622" spans="1:6" x14ac:dyDescent="0.25">
      <c r="A8622" t="s">
        <v>2161</v>
      </c>
      <c r="B8622" t="s">
        <v>6227</v>
      </c>
      <c r="F8622" s="1" t="str">
        <f t="shared" si="107"/>
        <v>sqlInserts.Add("SET IDENTITY_INSERT Orders ON;INSERT INTO Orders(RowId,CustomerID,EmployeeID,OrderDate,RequiredDate,ShippedDate,ShipVia,Freight,ShipName,ShipAddress,ShipCity,ShipRegion,ShipPostalCode,ShipCountry)VALUES (10375,N'HUNGC',3,'12/6/1996','1/3/1997','12/9/1996',2,20.12,N'Hungry Coyote Import Store',N'City Center Plaza 516 Main St.',N'Elgin',N'OR',N'97827',N'USA');SET IDENTITY_INSERT Orders OFF");</v>
      </c>
    </row>
    <row r="8623" spans="1:6" x14ac:dyDescent="0.25">
      <c r="A8623" t="s">
        <v>2161</v>
      </c>
      <c r="B8623" t="s">
        <v>6228</v>
      </c>
      <c r="F8623" s="1" t="str">
        <f t="shared" ref="F8623:F8686" si="108">"sqlInserts.Add(" &amp; CHAR(34) &amp; $A$1 &amp; " " &amp; $A8623 &amp; " ON;" &amp; $B8623 &amp; ";" &amp; $A$1 &amp; " " &amp; $A8623 &amp; " OFF" &amp; CHAR(34) &amp; ");"</f>
        <v>sqlInserts.Add("SET IDENTITY_INSERT Orders ON;INSERT INTO Orders(RowId,CustomerID,EmployeeID,OrderDate,RequiredDate,ShippedDate,ShipVia,Freight,ShipName,ShipAddress,ShipCity,ShipRegion,ShipPostalCode,ShipCountry)VALUES (10376,N'MEREP',1,'12/9/1996','1/6/1997','12/13/1996',2,20.39,N'Mère Paillarde',N'43 rue St. Laurent',N'Montréal',N'Québec',N'H1J 1C3',N'Canada');SET IDENTITY_INSERT Orders OFF");</v>
      </c>
    </row>
    <row r="8624" spans="1:6" x14ac:dyDescent="0.25">
      <c r="A8624" t="s">
        <v>2161</v>
      </c>
      <c r="B8624" t="s">
        <v>6229</v>
      </c>
      <c r="F8624" s="1" t="str">
        <f t="shared" si="108"/>
        <v>sqlInserts.Add("SET IDENTITY_INSERT Orders ON;INSERT INTO Orders(RowId,CustomerID,EmployeeID,OrderDate,RequiredDate,ShippedDate,ShipVia,Freight,ShipName,ShipAddress,ShipCity,ShipRegion,ShipPostalCode,ShipCountry)VALUES (10377,N'SEVES',1,'12/9/1996','1/6/1997','12/13/1996',3,22.21,N'Seven Seas Imports',N'90 Wadhurst Rd.',N'London',NULL,N'OX15 4NB',N'UK');SET IDENTITY_INSERT Orders OFF");</v>
      </c>
    </row>
    <row r="8625" spans="1:6" x14ac:dyDescent="0.25">
      <c r="A8625" t="s">
        <v>2161</v>
      </c>
      <c r="B8625" t="s">
        <v>6230</v>
      </c>
      <c r="F8625" s="1" t="str">
        <f t="shared" si="108"/>
        <v>sqlInserts.Add("SET IDENTITY_INSERT Orders ON;INSERT INTO Orders(RowId,CustomerID,EmployeeID,OrderDate,RequiredDate,ShippedDate,ShipVia,Freight,ShipName,ShipAddress,ShipCity,ShipRegion,ShipPostalCode,ShipCountry)VALUES (10378,N'FOLKO',5,'12/10/1996','1/7/1997','12/19/1996',3,5.44,N'Folk och fä HB',N'Åkergatan 24',N'Bräcke',NULL,N'S-844 67',N'Sweden');SET IDENTITY_INSERT Orders OFF");</v>
      </c>
    </row>
    <row r="8626" spans="1:6" x14ac:dyDescent="0.25">
      <c r="A8626" t="s">
        <v>2161</v>
      </c>
      <c r="B8626" t="s">
        <v>6231</v>
      </c>
      <c r="F8626" s="1" t="str">
        <f t="shared" si="108"/>
        <v>sqlInserts.Add("SET IDENTITY_INSERT Orders ON;INSERT INTO Orders(RowId,CustomerID,EmployeeID,OrderDate,RequiredDate,ShippedDate,ShipVia,Freight,ShipName,ShipAddress,ShipCity,ShipRegion,ShipPostalCode,ShipCountry)VALUES (10379,N'QUEDE',2,'12/11/1996','1/8/1997','12/13/1996',1,45.03,N'Que Delícia',N'Rua da Panificadora, 12',N'Rio de Janeiro',N'RJ',N'02389-673',N'Brazil');SET IDENTITY_INSERT Orders OFF");</v>
      </c>
    </row>
    <row r="8627" spans="1:6" x14ac:dyDescent="0.25">
      <c r="A8627" t="s">
        <v>2161</v>
      </c>
      <c r="B8627" t="s">
        <v>6232</v>
      </c>
      <c r="F8627" s="1" t="str">
        <f t="shared" si="108"/>
        <v>sqlInserts.Add("SET IDENTITY_INSERT Orders ON;INSERT INTO Orders(RowId,CustomerID,EmployeeID,OrderDate,RequiredDate,ShippedDate,ShipVia,Freight,ShipName,ShipAddress,ShipCity,ShipRegion,ShipPostalCode,ShipCountry)VALUES (10380,N'HUNGO',8,'12/12/1996','1/9/1997','1/16/1997',3,35.03,N'Hungry Owl All-Night Grocers',N'8 Johnstown Road',N'Cork',N'Co. Cork',NULL,N'Ireland');SET IDENTITY_INSERT Orders OFF");</v>
      </c>
    </row>
    <row r="8628" spans="1:6" x14ac:dyDescent="0.25">
      <c r="A8628" t="s">
        <v>2161</v>
      </c>
      <c r="B8628" t="s">
        <v>6233</v>
      </c>
      <c r="F8628" s="1" t="str">
        <f t="shared" si="108"/>
        <v>sqlInserts.Add("SET IDENTITY_INSERT Orders ON;INSERT INTO Orders(RowId,CustomerID,EmployeeID,OrderDate,RequiredDate,ShippedDate,ShipVia,Freight,ShipName,ShipAddress,ShipCity,ShipRegion,ShipPostalCode,ShipCountry)VALUES (10381,N'LILAS',3,'12/12/1996','1/9/1997','12/13/1996',3,7.99,N'LILA-Supermercado',N'Carrera 52 con Ave. Bolívar #65-98 Llano Largo',N'Barquisimeto',N'Lara',N'3508',N'Venezuela');SET IDENTITY_INSERT Orders OFF");</v>
      </c>
    </row>
    <row r="8629" spans="1:6" x14ac:dyDescent="0.25">
      <c r="A8629" t="s">
        <v>2161</v>
      </c>
      <c r="B8629" t="s">
        <v>6234</v>
      </c>
      <c r="F8629" s="1" t="str">
        <f t="shared" si="108"/>
        <v>sqlInserts.Add("SET IDENTITY_INSERT Orders ON;INSERT INTO Orders(RowId,CustomerID,EmployeeID,OrderDate,RequiredDate,ShippedDate,ShipVia,Freight,ShipName,ShipAddress,ShipCity,ShipRegion,ShipPostalCode,ShipCountry)VALUES (10382,N'ERNSH',4,'12/13/1996','1/10/1997','12/16/1996',1,94.77,N'Ernst Handel',N'Kirchgasse 6',N'Graz',NULL,N'8010',N'Austria');SET IDENTITY_INSERT Orders OFF");</v>
      </c>
    </row>
    <row r="8630" spans="1:6" x14ac:dyDescent="0.25">
      <c r="A8630" t="s">
        <v>2161</v>
      </c>
      <c r="B8630" t="s">
        <v>6235</v>
      </c>
      <c r="F8630" s="1" t="str">
        <f t="shared" si="108"/>
        <v>sqlInserts.Add("SET IDENTITY_INSERT Orders ON;INSERT INTO Orders(RowId,CustomerID,EmployeeID,OrderDate,RequiredDate,ShippedDate,ShipVia,Freight,ShipName,ShipAddress,ShipCity,ShipRegion,ShipPostalCode,ShipCountry)VALUES (10383,N'AROUT',8,'12/16/1996','1/13/1997','12/18/1996',3,34.24,N'Around the Horn',N'Brook Farm Stratford St. Mary',N'Colchester',N'Essex',N'CO7 6JX',N'UK');SET IDENTITY_INSERT Orders OFF");</v>
      </c>
    </row>
    <row r="8631" spans="1:6" x14ac:dyDescent="0.25">
      <c r="A8631" t="s">
        <v>2161</v>
      </c>
      <c r="B8631" t="s">
        <v>6236</v>
      </c>
      <c r="F8631" s="1" t="str">
        <f t="shared" si="108"/>
        <v>sqlInserts.Add("SET IDENTITY_INSERT Orders ON;INSERT INTO Orders(RowId,CustomerID,EmployeeID,OrderDate,RequiredDate,ShippedDate,ShipVia,Freight,ShipName,ShipAddress,ShipCity,ShipRegion,ShipPostalCode,ShipCountry)VALUES (10384,N'BERGS',3,'12/16/1996','1/13/1997','12/20/1996',3,168.64,N'Berglunds snabbköp',N'Berguvsvägen  8',N'Luleå',NULL,N'S-958 22',N'Sweden');SET IDENTITY_INSERT Orders OFF");</v>
      </c>
    </row>
    <row r="8632" spans="1:6" x14ac:dyDescent="0.25">
      <c r="A8632" t="s">
        <v>2161</v>
      </c>
      <c r="B8632" t="s">
        <v>6237</v>
      </c>
      <c r="F8632" s="1" t="str">
        <f t="shared" si="108"/>
        <v>sqlInserts.Add("SET IDENTITY_INSERT Orders ON;INSERT INTO Orders(RowId,CustomerID,EmployeeID,OrderDate,RequiredDate,ShippedDate,ShipVia,Freight,ShipName,ShipAddress,ShipCity,ShipRegion,ShipPostalCode,ShipCountry)VALUES (10385,N'SPLIR',1,'12/17/1996','1/14/1997','12/23/1996',2,30.96,N'Split Rail Beer &amp; Ale',N'P.O. Box 555',N'Lander',N'WY',N'82520',N'USA');SET IDENTITY_INSERT Orders OFF");</v>
      </c>
    </row>
    <row r="8633" spans="1:6" x14ac:dyDescent="0.25">
      <c r="A8633" t="s">
        <v>2161</v>
      </c>
      <c r="B8633" t="s">
        <v>6238</v>
      </c>
      <c r="F8633" s="1" t="str">
        <f t="shared" si="108"/>
        <v>sqlInserts.Add("SET IDENTITY_INSERT Orders ON;INSERT INTO Orders(RowId,CustomerID,EmployeeID,OrderDate,RequiredDate,ShippedDate,ShipVia,Freight,ShipName,ShipAddress,ShipCity,ShipRegion,ShipPostalCode,ShipCountry)VALUES (10386,N'FAMIA',9,'12/18/1996','1/1/1997','12/25/1996',3,13.99,N'Familia Arquibaldo',N'Rua Orós, 92',N'Sao Paulo',N'SP',N'05442-030',N'Brazil');SET IDENTITY_INSERT Orders OFF");</v>
      </c>
    </row>
    <row r="8634" spans="1:6" x14ac:dyDescent="0.25">
      <c r="A8634" t="s">
        <v>2161</v>
      </c>
      <c r="B8634" t="s">
        <v>6239</v>
      </c>
      <c r="F8634" s="1" t="str">
        <f t="shared" si="108"/>
        <v>sqlInserts.Add("SET IDENTITY_INSERT Orders ON;INSERT INTO Orders(RowId,CustomerID,EmployeeID,OrderDate,RequiredDate,ShippedDate,ShipVia,Freight,ShipName,ShipAddress,ShipCity,ShipRegion,ShipPostalCode,ShipCountry)VALUES (10387,N'SANTG',1,'12/18/1996','1/15/1997','12/20/1996',2,93.63,N'Santé Gourmet',N'Erling Skakkes gate 78',N'Stavern',NULL,N'4110',N'Norway');SET IDENTITY_INSERT Orders OFF");</v>
      </c>
    </row>
    <row r="8635" spans="1:6" x14ac:dyDescent="0.25">
      <c r="A8635" t="s">
        <v>2161</v>
      </c>
      <c r="B8635" t="s">
        <v>6240</v>
      </c>
      <c r="F8635" s="1" t="str">
        <f t="shared" si="108"/>
        <v>sqlInserts.Add("SET IDENTITY_INSERT Orders ON;INSERT INTO Orders(RowId,CustomerID,EmployeeID,OrderDate,RequiredDate,ShippedDate,ShipVia,Freight,ShipName,ShipAddress,ShipCity,ShipRegion,ShipPostalCode,ShipCountry)VALUES (10388,N'SEVES',2,'12/19/1996','1/16/1997','12/20/1996',1,34.86,N'Seven Seas Imports',N'90 Wadhurst Rd.',N'London',NULL,N'OX15 4NB',N'UK');SET IDENTITY_INSERT Orders OFF");</v>
      </c>
    </row>
    <row r="8636" spans="1:6" x14ac:dyDescent="0.25">
      <c r="A8636" t="s">
        <v>2161</v>
      </c>
      <c r="B8636" t="s">
        <v>6241</v>
      </c>
      <c r="F8636" s="1" t="str">
        <f t="shared" si="108"/>
        <v>sqlInserts.Add("SET IDENTITY_INSERT Orders ON;INSERT INTO Orders(RowId,CustomerID,EmployeeID,OrderDate,RequiredDate,ShippedDate,ShipVia,Freight,ShipName,ShipAddress,ShipCity,ShipRegion,ShipPostalCode,ShipCountry)VALUES (10389,N'BOTTM',4,'12/20/1996','1/17/1997','12/24/1996',2,47.42,N'Bottom-Dollar Markets',N'23 Tsawassen Blvd.',N'Tsawassen',N'BC',N'T2F 8M4',N'Canada');SET IDENTITY_INSERT Orders OFF");</v>
      </c>
    </row>
    <row r="8637" spans="1:6" x14ac:dyDescent="0.25">
      <c r="A8637" t="s">
        <v>2161</v>
      </c>
      <c r="B8637" t="s">
        <v>6242</v>
      </c>
      <c r="F8637" s="1" t="str">
        <f t="shared" si="108"/>
        <v>sqlInserts.Add("SET IDENTITY_INSERT Orders ON;INSERT INTO Orders(RowId,CustomerID,EmployeeID,OrderDate,RequiredDate,ShippedDate,ShipVia,Freight,ShipName,ShipAddress,ShipCity,ShipRegion,ShipPostalCode,ShipCountry)VALUES (10390,N'ERNSH',6,'12/23/1996','1/20/1997','12/26/1996',1,126.38,N'Ernst Handel',N'Kirchgasse 6',N'Graz',NULL,N'8010',N'Austria');SET IDENTITY_INSERT Orders OFF");</v>
      </c>
    </row>
    <row r="8638" spans="1:6" x14ac:dyDescent="0.25">
      <c r="A8638" t="s">
        <v>2161</v>
      </c>
      <c r="B8638" t="s">
        <v>6243</v>
      </c>
      <c r="F8638" s="1" t="str">
        <f t="shared" si="108"/>
        <v>sqlInserts.Add("SET IDENTITY_INSERT Orders ON;INSERT INTO Orders(RowId,CustomerID,EmployeeID,OrderDate,RequiredDate,ShippedDate,ShipVia,Freight,ShipName,ShipAddress,ShipCity,ShipRegion,ShipPostalCode,ShipCountry)VALUES (10391,N'DRACD',3,'12/23/1996','1/20/1997','12/31/1996',3,5.45,N'Drachenblut Delikatessen',N'Walserweg 21',N'Aachen',NULL,N'52066',N'Germany');SET IDENTITY_INSERT Orders OFF");</v>
      </c>
    </row>
    <row r="8639" spans="1:6" x14ac:dyDescent="0.25">
      <c r="A8639" t="s">
        <v>2161</v>
      </c>
      <c r="B8639" t="s">
        <v>6244</v>
      </c>
      <c r="F8639" s="1" t="str">
        <f t="shared" si="108"/>
        <v>sqlInserts.Add("SET IDENTITY_INSERT Orders ON;INSERT INTO Orders(RowId,CustomerID,EmployeeID,OrderDate,RequiredDate,ShippedDate,ShipVia,Freight,ShipName,ShipAddress,ShipCity,ShipRegion,ShipPostalCode,ShipCountry)VALUES (10392,N'PICCO',2,'12/24/1996','1/21/1997','1/1/1997',3,122.46,N'Piccolo und mehr',N'Geislweg 14',N'Salzburg',NULL,N'5020',N'Austria');SET IDENTITY_INSERT Orders OFF");</v>
      </c>
    </row>
    <row r="8640" spans="1:6" x14ac:dyDescent="0.25">
      <c r="A8640" t="s">
        <v>2161</v>
      </c>
      <c r="B8640" t="s">
        <v>6245</v>
      </c>
      <c r="F8640" s="1" t="str">
        <f t="shared" si="108"/>
        <v>sqlInserts.Add("SET IDENTITY_INSERT Orders ON;INSERT INTO Orders(RowId,CustomerID,EmployeeID,OrderDate,RequiredDate,ShippedDate,ShipVia,Freight,ShipName,ShipAddress,ShipCity,ShipRegion,ShipPostalCode,ShipCountry)VALUES (10393,N'SAVEA',1,'12/25/1996','1/22/1997','1/3/1997',3,126.56,N'Save-a-lot Markets',N'187 Suffolk Ln.',N'Boise',N'ID',N'83720',N'USA');SET IDENTITY_INSERT Orders OFF");</v>
      </c>
    </row>
    <row r="8641" spans="1:6" x14ac:dyDescent="0.25">
      <c r="A8641" t="s">
        <v>2161</v>
      </c>
      <c r="B8641" t="s">
        <v>6246</v>
      </c>
      <c r="F8641" s="1" t="str">
        <f t="shared" si="108"/>
        <v>sqlInserts.Add("SET IDENTITY_INSERT Orders ON;INSERT INTO Orders(RowId,CustomerID,EmployeeID,OrderDate,RequiredDate,ShippedDate,ShipVia,Freight,ShipName,ShipAddress,ShipCity,ShipRegion,ShipPostalCode,ShipCountry)VALUES (10394,N'HUNGC',1,'12/25/1996','1/22/1997','1/3/1997',3,30.34,N'Hungry Coyote Import Store',N'City Center Plaza 516 Main St.',N'Elgin',N'OR',N'97827',N'USA');SET IDENTITY_INSERT Orders OFF");</v>
      </c>
    </row>
    <row r="8642" spans="1:6" x14ac:dyDescent="0.25">
      <c r="A8642" t="s">
        <v>2161</v>
      </c>
      <c r="B8642" t="s">
        <v>6247</v>
      </c>
      <c r="F8642" s="1" t="str">
        <f t="shared" si="108"/>
        <v>sqlInserts.Add("SET IDENTITY_INSERT Orders ON;INSERT INTO Orders(RowId,CustomerID,EmployeeID,OrderDate,RequiredDate,ShippedDate,ShipVia,Freight,ShipName,ShipAddress,ShipCity,ShipRegion,ShipPostalCode,ShipCountry)VALUES (10395,N'HILAA',6,'12/26/1996','1/23/1997','1/3/1997',1,184.41,N'HILARION-Abastos',N'Carrera 22 con Ave. Carlos Soublette #8-35',N'San Cristóbal',N'Táchira',N'5022',N'Venezuela');SET IDENTITY_INSERT Orders OFF");</v>
      </c>
    </row>
    <row r="8643" spans="1:6" x14ac:dyDescent="0.25">
      <c r="A8643" t="s">
        <v>2161</v>
      </c>
      <c r="B8643" t="s">
        <v>6248</v>
      </c>
      <c r="F8643" s="1" t="str">
        <f t="shared" si="108"/>
        <v>sqlInserts.Add("SET IDENTITY_INSERT Orders ON;INSERT INTO Orders(RowId,CustomerID,EmployeeID,OrderDate,RequiredDate,ShippedDate,ShipVia,Freight,ShipName,ShipAddress,ShipCity,ShipRegion,ShipPostalCode,ShipCountry)VALUES (10396,N'FRANK',1,'12/27/1996','1/10/1997','1/6/1997',3,135.35,N'Frankenversand',N'Berliner Platz 43',N'München',NULL,N'80805',N'Germany');SET IDENTITY_INSERT Orders OFF");</v>
      </c>
    </row>
    <row r="8644" spans="1:6" x14ac:dyDescent="0.25">
      <c r="A8644" t="s">
        <v>2161</v>
      </c>
      <c r="B8644" t="s">
        <v>6249</v>
      </c>
      <c r="F8644" s="1" t="str">
        <f t="shared" si="108"/>
        <v>sqlInserts.Add("SET IDENTITY_INSERT Orders ON;INSERT INTO Orders(RowId,CustomerID,EmployeeID,OrderDate,RequiredDate,ShippedDate,ShipVia,Freight,ShipName,ShipAddress,ShipCity,ShipRegion,ShipPostalCode,ShipCountry)VALUES (10397,N'PRINI',5,'12/27/1996','1/24/1997','1/2/1997',1,60.26,N'Princesa Isabel Vinhos',N'Estrada da saúde n. 58',N'Lisboa',NULL,N'1756',N'Portugal');SET IDENTITY_INSERT Orders OFF");</v>
      </c>
    </row>
    <row r="8645" spans="1:6" x14ac:dyDescent="0.25">
      <c r="A8645" t="s">
        <v>2161</v>
      </c>
      <c r="B8645" t="s">
        <v>6250</v>
      </c>
      <c r="F8645" s="1" t="str">
        <f t="shared" si="108"/>
        <v>sqlInserts.Add("SET IDENTITY_INSERT Orders ON;INSERT INTO Orders(RowId,CustomerID,EmployeeID,OrderDate,RequiredDate,ShippedDate,ShipVia,Freight,ShipName,ShipAddress,ShipCity,ShipRegion,ShipPostalCode,ShipCountry)VALUES (10398,N'SAVEA',2,'12/30/1996','1/27/1997','1/9/1997',3,89.16,N'Save-a-lot Markets',N'187 Suffolk Ln.',N'Boise',N'ID',N'83720',N'USA');SET IDENTITY_INSERT Orders OFF");</v>
      </c>
    </row>
    <row r="8646" spans="1:6" x14ac:dyDescent="0.25">
      <c r="A8646" t="s">
        <v>2161</v>
      </c>
      <c r="B8646" t="s">
        <v>6251</v>
      </c>
      <c r="F8646" s="1" t="str">
        <f t="shared" si="108"/>
        <v>sqlInserts.Add("SET IDENTITY_INSERT Orders ON;INSERT INTO Orders(RowId,CustomerID,EmployeeID,OrderDate,RequiredDate,ShippedDate,ShipVia,Freight,ShipName,ShipAddress,ShipCity,ShipRegion,ShipPostalCode,ShipCountry)VALUES (10399,N'VAFFE',8,'12/31/1996','1/14/1997','1/8/1997',3,27.36,N'Vaffeljernet',N'Smagsloget 45',N'Århus',NULL,N'8200',N'Denmark');SET IDENTITY_INSERT Orders OFF");</v>
      </c>
    </row>
    <row r="8647" spans="1:6" x14ac:dyDescent="0.25">
      <c r="A8647" t="s">
        <v>2161</v>
      </c>
      <c r="B8647" t="s">
        <v>6252</v>
      </c>
      <c r="F8647" s="1" t="str">
        <f t="shared" si="108"/>
        <v>sqlInserts.Add("SET IDENTITY_INSERT Orders ON;INSERT INTO Orders(RowId,CustomerID,EmployeeID,OrderDate,RequiredDate,ShippedDate,ShipVia,Freight,ShipName,ShipAddress,ShipCity,ShipRegion,ShipPostalCode,ShipCountry)VALUES (10400,N'EASTC',1,'1/1/1997','1/29/1997','1/16/1997',3,83.93,N'Eastern Connection',N'35 King George',N'London',NULL,N'WX3 6FW',N'UK');SET IDENTITY_INSERT Orders OFF");</v>
      </c>
    </row>
    <row r="8648" spans="1:6" x14ac:dyDescent="0.25">
      <c r="A8648" t="s">
        <v>2161</v>
      </c>
      <c r="B8648" t="s">
        <v>6253</v>
      </c>
      <c r="F8648" s="1" t="str">
        <f t="shared" si="108"/>
        <v>sqlInserts.Add("SET IDENTITY_INSERT Orders ON;INSERT INTO Orders(RowId,CustomerID,EmployeeID,OrderDate,RequiredDate,ShippedDate,ShipVia,Freight,ShipName,ShipAddress,ShipCity,ShipRegion,ShipPostalCode,ShipCountry)VALUES (10401,N'RATTC',1,'1/1/1997','1/29/1997','1/10/1997',1,12.51,N'Rattlesnake Canyon Grocery',N'2817 Milton Dr.',N'Albuquerque',N'NM',N'87110',N'USA');SET IDENTITY_INSERT Orders OFF");</v>
      </c>
    </row>
    <row r="8649" spans="1:6" x14ac:dyDescent="0.25">
      <c r="A8649" t="s">
        <v>2161</v>
      </c>
      <c r="B8649" t="s">
        <v>6254</v>
      </c>
      <c r="F8649" s="1" t="str">
        <f t="shared" si="108"/>
        <v>sqlInserts.Add("SET IDENTITY_INSERT Orders ON;INSERT INTO Orders(RowId,CustomerID,EmployeeID,OrderDate,RequiredDate,ShippedDate,ShipVia,Freight,ShipName,ShipAddress,ShipCity,ShipRegion,ShipPostalCode,ShipCountry)VALUES (10402,N'ERNSH',8,'1/2/1997','2/13/1997','1/10/1997',2,67.88,N'Ernst Handel',N'Kirchgasse 6',N'Graz',NULL,N'8010',N'Austria');SET IDENTITY_INSERT Orders OFF");</v>
      </c>
    </row>
    <row r="8650" spans="1:6" x14ac:dyDescent="0.25">
      <c r="A8650" t="s">
        <v>2161</v>
      </c>
      <c r="B8650" t="s">
        <v>6255</v>
      </c>
      <c r="F8650" s="1" t="str">
        <f t="shared" si="108"/>
        <v>sqlInserts.Add("SET IDENTITY_INSERT Orders ON;INSERT INTO Orders(RowId,CustomerID,EmployeeID,OrderDate,RequiredDate,ShippedDate,ShipVia,Freight,ShipName,ShipAddress,ShipCity,ShipRegion,ShipPostalCode,ShipCountry)VALUES (10403,N'ERNSH',4,'1/3/1997','1/31/1997','1/9/1997',3,73.79,N'Ernst Handel',N'Kirchgasse 6',N'Graz',NULL,N'8010',N'Austria');SET IDENTITY_INSERT Orders OFF");</v>
      </c>
    </row>
    <row r="8651" spans="1:6" x14ac:dyDescent="0.25">
      <c r="A8651" t="s">
        <v>2161</v>
      </c>
      <c r="B8651" t="s">
        <v>6256</v>
      </c>
      <c r="F8651" s="1" t="str">
        <f t="shared" si="108"/>
        <v>sqlInserts.Add("SET IDENTITY_INSERT Orders ON;INSERT INTO Orders(RowId,CustomerID,EmployeeID,OrderDate,RequiredDate,ShippedDate,ShipVia,Freight,ShipName,ShipAddress,ShipCity,ShipRegion,ShipPostalCode,ShipCountry)VALUES (10404,N'MAGAA',2,'1/3/1997','1/31/1997','1/8/1997',1,155.97,N'Magazzini Alimentari Riuniti',N'Via Ludovico il Moro 22',N'Bergamo',NULL,N'24100',N'Italy');SET IDENTITY_INSERT Orders OFF");</v>
      </c>
    </row>
    <row r="8652" spans="1:6" x14ac:dyDescent="0.25">
      <c r="A8652" t="s">
        <v>2161</v>
      </c>
      <c r="B8652" t="s">
        <v>6257</v>
      </c>
      <c r="F8652" s="1" t="str">
        <f t="shared" si="108"/>
        <v>sqlInserts.Add("SET IDENTITY_INSERT Orders ON;INSERT INTO Orders(RowId,CustomerID,EmployeeID,OrderDate,RequiredDate,ShippedDate,ShipVia,Freight,ShipName,ShipAddress,ShipCity,ShipRegion,ShipPostalCode,ShipCountry)VALUES (10405,N'LINOD',1,'1/6/1997','2/3/1997','1/22/1997',1,34.82,N'LINO-Delicateses',N'Ave. 5 de Mayo Porlamar',N'I. de Margarita',N'Nueva Esparta',N'4980',N'Venezuela');SET IDENTITY_INSERT Orders OFF");</v>
      </c>
    </row>
    <row r="8653" spans="1:6" x14ac:dyDescent="0.25">
      <c r="A8653" t="s">
        <v>2161</v>
      </c>
      <c r="B8653" t="s">
        <v>6258</v>
      </c>
      <c r="F8653" s="1" t="str">
        <f t="shared" si="108"/>
        <v>sqlInserts.Add("SET IDENTITY_INSERT Orders ON;INSERT INTO Orders(RowId,CustomerID,EmployeeID,OrderDate,RequiredDate,ShippedDate,ShipVia,Freight,ShipName,ShipAddress,ShipCity,ShipRegion,ShipPostalCode,ShipCountry)VALUES (10406,N'QUEEN',7,'1/7/1997','2/18/1997','1/13/1997',1,108.04,N'Queen Cozinha',N'Alameda dos Canàrios, 891',N'Sao Paulo',N'SP',N'05487-020',N'Brazil');SET IDENTITY_INSERT Orders OFF");</v>
      </c>
    </row>
    <row r="8654" spans="1:6" x14ac:dyDescent="0.25">
      <c r="A8654" t="s">
        <v>2161</v>
      </c>
      <c r="B8654" t="s">
        <v>6259</v>
      </c>
      <c r="F8654" s="1" t="str">
        <f t="shared" si="108"/>
        <v>sqlInserts.Add("SET IDENTITY_INSERT Orders ON;INSERT INTO Orders(RowId,CustomerID,EmployeeID,OrderDate,RequiredDate,ShippedDate,ShipVia,Freight,ShipName,ShipAddress,ShipCity,ShipRegion,ShipPostalCode,ShipCountry)VALUES (10407,N'OTTIK',2,'1/7/1997','2/4/1997','1/30/1997',2,91.48,N'Ottilies Käseladen',N'Mehrheimerstr. 369',N'Köln',NULL,N'50739',N'Germany');SET IDENTITY_INSERT Orders OFF");</v>
      </c>
    </row>
    <row r="8655" spans="1:6" x14ac:dyDescent="0.25">
      <c r="A8655" t="s">
        <v>2161</v>
      </c>
      <c r="B8655" t="s">
        <v>6260</v>
      </c>
      <c r="F8655" s="1" t="str">
        <f t="shared" si="108"/>
        <v>sqlInserts.Add("SET IDENTITY_INSERT Orders ON;INSERT INTO Orders(RowId,CustomerID,EmployeeID,OrderDate,RequiredDate,ShippedDate,ShipVia,Freight,ShipName,ShipAddress,ShipCity,ShipRegion,ShipPostalCode,ShipCountry)VALUES (10408,N'FOLIG',8,'1/8/1997','2/5/1997','1/14/1997',1,11.26,N'Folies gourmandes',N'184, chaussée de Tournai',N'Lille',NULL,N'59000',N'France');SET IDENTITY_INSERT Orders OFF");</v>
      </c>
    </row>
    <row r="8656" spans="1:6" x14ac:dyDescent="0.25">
      <c r="A8656" t="s">
        <v>2161</v>
      </c>
      <c r="B8656" t="s">
        <v>6261</v>
      </c>
      <c r="F8656" s="1" t="str">
        <f t="shared" si="108"/>
        <v>sqlInserts.Add("SET IDENTITY_INSERT Orders ON;INSERT INTO Orders(RowId,CustomerID,EmployeeID,OrderDate,RequiredDate,ShippedDate,ShipVia,Freight,ShipName,ShipAddress,ShipCity,ShipRegion,ShipPostalCode,ShipCountry)VALUES (10409,N'OCEAN',3,'1/9/1997','2/6/1997','1/14/1997',1,29.83,N'Océano Atlántico Ltda.',N'Ing. Gustavo Moncada 8585 Piso 20-A',N'Buenos Aires',NULL,N'1010',N'Argentina');SET IDENTITY_INSERT Orders OFF");</v>
      </c>
    </row>
    <row r="8657" spans="1:6" x14ac:dyDescent="0.25">
      <c r="A8657" t="s">
        <v>2161</v>
      </c>
      <c r="B8657" t="s">
        <v>6262</v>
      </c>
      <c r="F8657" s="1" t="str">
        <f t="shared" si="108"/>
        <v>sqlInserts.Add("SET IDENTITY_INSERT Orders ON;INSERT INTO Orders(RowId,CustomerID,EmployeeID,OrderDate,RequiredDate,ShippedDate,ShipVia,Freight,ShipName,ShipAddress,ShipCity,ShipRegion,ShipPostalCode,ShipCountry)VALUES (10410,N'BOTTM',3,'1/10/1997','2/7/1997','1/15/1997',3,2.40,N'Bottom-Dollar Markets',N'23 Tsawassen Blvd.',N'Tsawassen',N'BC',N'T2F 8M4',N'Canada');SET IDENTITY_INSERT Orders OFF");</v>
      </c>
    </row>
    <row r="8658" spans="1:6" x14ac:dyDescent="0.25">
      <c r="A8658" t="s">
        <v>2161</v>
      </c>
      <c r="B8658" t="s">
        <v>6263</v>
      </c>
      <c r="F8658" s="1" t="str">
        <f t="shared" si="108"/>
        <v>sqlInserts.Add("SET IDENTITY_INSERT Orders ON;INSERT INTO Orders(RowId,CustomerID,EmployeeID,OrderDate,RequiredDate,ShippedDate,ShipVia,Freight,ShipName,ShipAddress,ShipCity,ShipRegion,ShipPostalCode,ShipCountry)VALUES (10411,N'BOTTM',9,'1/10/1997','2/7/1997','1/21/1997',3,23.65,N'Bottom-Dollar Markets',N'23 Tsawassen Blvd.',N'Tsawassen',N'BC',N'T2F 8M4',N'Canada');SET IDENTITY_INSERT Orders OFF");</v>
      </c>
    </row>
    <row r="8659" spans="1:6" x14ac:dyDescent="0.25">
      <c r="A8659" t="s">
        <v>2161</v>
      </c>
      <c r="B8659" t="s">
        <v>6264</v>
      </c>
      <c r="F8659" s="1" t="str">
        <f t="shared" si="108"/>
        <v>sqlInserts.Add("SET IDENTITY_INSERT Orders ON;INSERT INTO Orders(RowId,CustomerID,EmployeeID,OrderDate,RequiredDate,ShippedDate,ShipVia,Freight,ShipName,ShipAddress,ShipCity,ShipRegion,ShipPostalCode,ShipCountry)VALUES (10412,N'WARTH',8,'1/13/1997','2/10/1997','1/15/1997',2,3.77,N'Wartian Herkku',N'Torikatu 38',N'Oulu',NULL,N'90110',N'Finland');SET IDENTITY_INSERT Orders OFF");</v>
      </c>
    </row>
    <row r="8660" spans="1:6" x14ac:dyDescent="0.25">
      <c r="A8660" t="s">
        <v>2161</v>
      </c>
      <c r="B8660" t="s">
        <v>6265</v>
      </c>
      <c r="F8660" s="1" t="str">
        <f t="shared" si="108"/>
        <v>sqlInserts.Add("SET IDENTITY_INSERT Orders ON;INSERT INTO Orders(RowId,CustomerID,EmployeeID,OrderDate,RequiredDate,ShippedDate,ShipVia,Freight,ShipName,ShipAddress,ShipCity,ShipRegion,ShipPostalCode,ShipCountry)VALUES (10413,N'LAMAI',3,'1/14/1997','2/11/1997','1/16/1997',2,95.66,N'La maison d''Asie',N'1 rue Alsace-Lorraine',N'Toulouse',NULL,N'31000',N'France');SET IDENTITY_INSERT Orders OFF");</v>
      </c>
    </row>
    <row r="8661" spans="1:6" x14ac:dyDescent="0.25">
      <c r="A8661" t="s">
        <v>2161</v>
      </c>
      <c r="B8661" t="s">
        <v>6266</v>
      </c>
      <c r="F8661" s="1" t="str">
        <f t="shared" si="108"/>
        <v>sqlInserts.Add("SET IDENTITY_INSERT Orders ON;INSERT INTO Orders(RowId,CustomerID,EmployeeID,OrderDate,RequiredDate,ShippedDate,ShipVia,Freight,ShipName,ShipAddress,ShipCity,ShipRegion,ShipPostalCode,ShipCountry)VALUES (10414,N'FAMIA',2,'1/14/1997','2/11/1997','1/17/1997',3,21.48,N'Familia Arquibaldo',N'Rua Orós, 92',N'Sao Paulo',N'SP',N'05442-030',N'Brazil');SET IDENTITY_INSERT Orders OFF");</v>
      </c>
    </row>
    <row r="8662" spans="1:6" x14ac:dyDescent="0.25">
      <c r="A8662" t="s">
        <v>2161</v>
      </c>
      <c r="B8662" t="s">
        <v>6267</v>
      </c>
      <c r="F8662" s="1" t="str">
        <f t="shared" si="108"/>
        <v>sqlInserts.Add("SET IDENTITY_INSERT Orders ON;INSERT INTO Orders(RowId,CustomerID,EmployeeID,OrderDate,RequiredDate,ShippedDate,ShipVia,Freight,ShipName,ShipAddress,ShipCity,ShipRegion,ShipPostalCode,ShipCountry)VALUES (10415,N'HUNGC',3,'1/15/1997','2/12/1997','1/24/1997',1,0.20,N'Hungry Coyote Import Store',N'City Center Plaza 516 Main St.',N'Elgin',N'OR',N'97827',N'USA');SET IDENTITY_INSERT Orders OFF");</v>
      </c>
    </row>
    <row r="8663" spans="1:6" x14ac:dyDescent="0.25">
      <c r="A8663" t="s">
        <v>2161</v>
      </c>
      <c r="B8663" t="s">
        <v>6268</v>
      </c>
      <c r="F8663" s="1" t="str">
        <f t="shared" si="108"/>
        <v>sqlInserts.Add("SET IDENTITY_INSERT Orders ON;INSERT INTO Orders(RowId,CustomerID,EmployeeID,OrderDate,RequiredDate,ShippedDate,ShipVia,Freight,ShipName,ShipAddress,ShipCity,ShipRegion,ShipPostalCode,ShipCountry)VALUES (10416,N'WARTH',8,'1/16/1997','2/13/1997','1/27/1997',3,22.72,N'Wartian Herkku',N'Torikatu 38',N'Oulu',NULL,N'90110',N'Finland');SET IDENTITY_INSERT Orders OFF");</v>
      </c>
    </row>
    <row r="8664" spans="1:6" x14ac:dyDescent="0.25">
      <c r="A8664" t="s">
        <v>2161</v>
      </c>
      <c r="B8664" t="s">
        <v>6269</v>
      </c>
      <c r="F8664" s="1" t="str">
        <f t="shared" si="108"/>
        <v>sqlInserts.Add("SET IDENTITY_INSERT Orders ON;INSERT INTO Orders(RowId,CustomerID,EmployeeID,OrderDate,RequiredDate,ShippedDate,ShipVia,Freight,ShipName,ShipAddress,ShipCity,ShipRegion,ShipPostalCode,ShipCountry)VALUES (10417,N'SIMOB',4,'1/16/1997','2/13/1997','1/28/1997',3,70.29,N'Simons bistro',N'Vinbæltet 34',N'Kobenhavn',NULL,N'1734',N'Denmark');SET IDENTITY_INSERT Orders OFF");</v>
      </c>
    </row>
    <row r="8665" spans="1:6" x14ac:dyDescent="0.25">
      <c r="A8665" t="s">
        <v>2161</v>
      </c>
      <c r="B8665" t="s">
        <v>6270</v>
      </c>
      <c r="F8665" s="1" t="str">
        <f t="shared" si="108"/>
        <v>sqlInserts.Add("SET IDENTITY_INSERT Orders ON;INSERT INTO Orders(RowId,CustomerID,EmployeeID,OrderDate,RequiredDate,ShippedDate,ShipVia,Freight,ShipName,ShipAddress,ShipCity,ShipRegion,ShipPostalCode,ShipCountry)VALUES (10418,N'QUICK',4,'1/17/1997','2/14/1997','1/24/1997',1,17.55,N'QUICK-Stop',N'Taucherstraße 10',N'Cunewalde',NULL,N'01307',N'Germany');SET IDENTITY_INSERT Orders OFF");</v>
      </c>
    </row>
    <row r="8666" spans="1:6" x14ac:dyDescent="0.25">
      <c r="A8666" t="s">
        <v>2161</v>
      </c>
      <c r="B8666" t="s">
        <v>6271</v>
      </c>
      <c r="F8666" s="1" t="str">
        <f t="shared" si="108"/>
        <v>sqlInserts.Add("SET IDENTITY_INSERT Orders ON;INSERT INTO Orders(RowId,CustomerID,EmployeeID,OrderDate,RequiredDate,ShippedDate,ShipVia,Freight,ShipName,ShipAddress,ShipCity,ShipRegion,ShipPostalCode,ShipCountry)VALUES (10419,N'RICSU',4,'1/20/1997','2/17/1997','1/30/1997',2,137.35,N'Richter Supermarkt',N'Starenweg 5',N'Genève',NULL,N'1204',N'Switzerland');SET IDENTITY_INSERT Orders OFF");</v>
      </c>
    </row>
    <row r="8667" spans="1:6" x14ac:dyDescent="0.25">
      <c r="A8667" t="s">
        <v>2161</v>
      </c>
      <c r="B8667" t="s">
        <v>6272</v>
      </c>
      <c r="F8667" s="1" t="str">
        <f t="shared" si="108"/>
        <v>sqlInserts.Add("SET IDENTITY_INSERT Orders ON;INSERT INTO Orders(RowId,CustomerID,EmployeeID,OrderDate,RequiredDate,ShippedDate,ShipVia,Freight,ShipName,ShipAddress,ShipCity,ShipRegion,ShipPostalCode,ShipCountry)VALUES (10420,N'WELLI',3,'1/21/1997','2/18/1997','1/27/1997',1,44.12,N'Wellington Importadora',N'Rua do Mercado, 12',N'Resende',N'SP',N'08737-363',N'Brazil');SET IDENTITY_INSERT Orders OFF");</v>
      </c>
    </row>
    <row r="8668" spans="1:6" x14ac:dyDescent="0.25">
      <c r="A8668" t="s">
        <v>2161</v>
      </c>
      <c r="B8668" t="s">
        <v>6273</v>
      </c>
      <c r="F8668" s="1" t="str">
        <f t="shared" si="108"/>
        <v>sqlInserts.Add("SET IDENTITY_INSERT Orders ON;INSERT INTO Orders(RowId,CustomerID,EmployeeID,OrderDate,RequiredDate,ShippedDate,ShipVia,Freight,ShipName,ShipAddress,ShipCity,ShipRegion,ShipPostalCode,ShipCountry)VALUES (10421,N'QUEDE',8,'1/21/1997','3/4/1997','1/27/1997',1,99.23,N'Que Delícia',N'Rua da Panificadora, 12',N'Rio de Janeiro',N'RJ',N'02389-673',N'Brazil');SET IDENTITY_INSERT Orders OFF");</v>
      </c>
    </row>
    <row r="8669" spans="1:6" x14ac:dyDescent="0.25">
      <c r="A8669" t="s">
        <v>2161</v>
      </c>
      <c r="B8669" t="s">
        <v>6274</v>
      </c>
      <c r="F8669" s="1" t="str">
        <f t="shared" si="108"/>
        <v>sqlInserts.Add("SET IDENTITY_INSERT Orders ON;INSERT INTO Orders(RowId,CustomerID,EmployeeID,OrderDate,RequiredDate,ShippedDate,ShipVia,Freight,ShipName,ShipAddress,ShipCity,ShipRegion,ShipPostalCode,ShipCountry)VALUES (10422,N'FRANS',2,'1/22/1997','2/19/1997','1/31/1997',1,3.02,N'Franchi S.p.A.',N'Via Monte Bianco 34',N'Torino',NULL,N'10100',N'Italy');SET IDENTITY_INSERT Orders OFF");</v>
      </c>
    </row>
    <row r="8670" spans="1:6" x14ac:dyDescent="0.25">
      <c r="A8670" t="s">
        <v>2161</v>
      </c>
      <c r="B8670" t="s">
        <v>6275</v>
      </c>
      <c r="F8670" s="1" t="str">
        <f t="shared" si="108"/>
        <v>sqlInserts.Add("SET IDENTITY_INSERT Orders ON;INSERT INTO Orders(RowId,CustomerID,EmployeeID,OrderDate,RequiredDate,ShippedDate,ShipVia,Freight,ShipName,ShipAddress,ShipCity,ShipRegion,ShipPostalCode,ShipCountry)VALUES (10423,N'GOURL',6,'1/23/1997','2/6/1997','2/24/1997',3,24.50,N'Gourmet Lanchonetes',N'Av. Brasil, 442',N'Campinas',N'SP',N'04876-786',N'Brazil');SET IDENTITY_INSERT Orders OFF");</v>
      </c>
    </row>
    <row r="8671" spans="1:6" x14ac:dyDescent="0.25">
      <c r="A8671" t="s">
        <v>2161</v>
      </c>
      <c r="B8671" t="s">
        <v>6276</v>
      </c>
      <c r="F8671" s="1" t="str">
        <f t="shared" si="108"/>
        <v>sqlInserts.Add("SET IDENTITY_INSERT Orders ON;INSERT INTO Orders(RowId,CustomerID,EmployeeID,OrderDate,RequiredDate,ShippedDate,ShipVia,Freight,ShipName,ShipAddress,ShipCity,ShipRegion,ShipPostalCode,ShipCountry)VALUES (10424,N'MEREP',7,'1/23/1997','2/20/1997','1/27/1997',2,370.61,N'Mère Paillarde',N'43 rue St. Laurent',N'Montréal',N'Québec',N'H1J 1C3',N'Canada');SET IDENTITY_INSERT Orders OFF");</v>
      </c>
    </row>
    <row r="8672" spans="1:6" x14ac:dyDescent="0.25">
      <c r="A8672" t="s">
        <v>2161</v>
      </c>
      <c r="B8672" t="s">
        <v>6277</v>
      </c>
      <c r="F8672" s="1" t="str">
        <f t="shared" si="108"/>
        <v>sqlInserts.Add("SET IDENTITY_INSERT Orders ON;INSERT INTO Orders(RowId,CustomerID,EmployeeID,OrderDate,RequiredDate,ShippedDate,ShipVia,Freight,ShipName,ShipAddress,ShipCity,ShipRegion,ShipPostalCode,ShipCountry)VALUES (10425,N'LAMAI',6,'1/24/1997','2/21/1997','2/14/1997',2,7.93,N'La maison d''Asie',N'1 rue Alsace-Lorraine',N'Toulouse',NULL,N'31000',N'France');SET IDENTITY_INSERT Orders OFF");</v>
      </c>
    </row>
    <row r="8673" spans="1:6" x14ac:dyDescent="0.25">
      <c r="A8673" t="s">
        <v>2161</v>
      </c>
      <c r="B8673" t="s">
        <v>6278</v>
      </c>
      <c r="F8673" s="1" t="str">
        <f t="shared" si="108"/>
        <v>sqlInserts.Add("SET IDENTITY_INSERT Orders ON;INSERT INTO Orders(RowId,CustomerID,EmployeeID,OrderDate,RequiredDate,ShippedDate,ShipVia,Freight,ShipName,ShipAddress,ShipCity,ShipRegion,ShipPostalCode,ShipCountry)VALUES (10426,N'GALED',4,'1/27/1997','2/24/1997','2/6/1997',1,18.69,N'Galería del gastronómo',N'Rambla de Cataluña, 23',N'Barcelona',NULL,N'8022',N'Spain');SET IDENTITY_INSERT Orders OFF");</v>
      </c>
    </row>
    <row r="8674" spans="1:6" x14ac:dyDescent="0.25">
      <c r="A8674" t="s">
        <v>2161</v>
      </c>
      <c r="B8674" t="s">
        <v>6279</v>
      </c>
      <c r="F8674" s="1" t="str">
        <f t="shared" si="108"/>
        <v>sqlInserts.Add("SET IDENTITY_INSERT Orders ON;INSERT INTO Orders(RowId,CustomerID,EmployeeID,OrderDate,RequiredDate,ShippedDate,ShipVia,Freight,ShipName,ShipAddress,ShipCity,ShipRegion,ShipPostalCode,ShipCountry)VALUES (10427,N'PICCO',4,'1/27/1997','2/24/1997','3/3/1997',2,31.29,N'Piccolo und mehr',N'Geislweg 14',N'Salzburg',NULL,N'5020',N'Austria');SET IDENTITY_INSERT Orders OFF");</v>
      </c>
    </row>
    <row r="8675" spans="1:6" x14ac:dyDescent="0.25">
      <c r="A8675" t="s">
        <v>2161</v>
      </c>
      <c r="B8675" t="s">
        <v>6280</v>
      </c>
      <c r="F8675" s="1" t="str">
        <f t="shared" si="108"/>
        <v>sqlInserts.Add("SET IDENTITY_INSERT Orders ON;INSERT INTO Orders(RowId,CustomerID,EmployeeID,OrderDate,RequiredDate,ShippedDate,ShipVia,Freight,ShipName,ShipAddress,ShipCity,ShipRegion,ShipPostalCode,ShipCountry)VALUES (10428,N'REGGC',7,'1/28/1997','2/25/1997','2/4/1997',1,11.09,N'Reggiani Caseifici',N'Strada Provinciale 124',N'Reggio Emilia',NULL,N'42100',N'Italy');SET IDENTITY_INSERT Orders OFF");</v>
      </c>
    </row>
    <row r="8676" spans="1:6" x14ac:dyDescent="0.25">
      <c r="A8676" t="s">
        <v>2161</v>
      </c>
      <c r="B8676" t="s">
        <v>6281</v>
      </c>
      <c r="F8676" s="1" t="str">
        <f t="shared" si="108"/>
        <v>sqlInserts.Add("SET IDENTITY_INSERT Orders ON;INSERT INTO Orders(RowId,CustomerID,EmployeeID,OrderDate,RequiredDate,ShippedDate,ShipVia,Freight,ShipName,ShipAddress,ShipCity,ShipRegion,ShipPostalCode,ShipCountry)VALUES (10429,N'HUNGO',3,'1/29/1997','3/12/1997','2/7/1997',2,56.63,N'Hungry Owl All-Night Grocers',N'8 Johnstown Road',N'Cork',N'Co. Cork',NULL,N'Ireland');SET IDENTITY_INSERT Orders OFF");</v>
      </c>
    </row>
    <row r="8677" spans="1:6" x14ac:dyDescent="0.25">
      <c r="A8677" t="s">
        <v>2161</v>
      </c>
      <c r="B8677" t="s">
        <v>6282</v>
      </c>
      <c r="F8677" s="1" t="str">
        <f t="shared" si="108"/>
        <v>sqlInserts.Add("SET IDENTITY_INSERT Orders ON;INSERT INTO Orders(RowId,CustomerID,EmployeeID,OrderDate,RequiredDate,ShippedDate,ShipVia,Freight,ShipName,ShipAddress,ShipCity,ShipRegion,ShipPostalCode,ShipCountry)VALUES (10430,N'ERNSH',4,'1/30/1997','2/13/1997','2/3/1997',1,458.78,N'Ernst Handel',N'Kirchgasse 6',N'Graz',NULL,N'8010',N'Austria');SET IDENTITY_INSERT Orders OFF");</v>
      </c>
    </row>
    <row r="8678" spans="1:6" x14ac:dyDescent="0.25">
      <c r="A8678" t="s">
        <v>2161</v>
      </c>
      <c r="B8678" t="s">
        <v>6283</v>
      </c>
      <c r="F8678" s="1" t="str">
        <f t="shared" si="108"/>
        <v>sqlInserts.Add("SET IDENTITY_INSERT Orders ON;INSERT INTO Orders(RowId,CustomerID,EmployeeID,OrderDate,RequiredDate,ShippedDate,ShipVia,Freight,ShipName,ShipAddress,ShipCity,ShipRegion,ShipPostalCode,ShipCountry)VALUES (10431,N'BOTTM',4,'1/30/1997','2/13/1997','2/7/1997',2,44.17,N'Bottom-Dollar Markets',N'23 Tsawassen Blvd.',N'Tsawassen',N'BC',N'T2F 8M4',N'Canada');SET IDENTITY_INSERT Orders OFF");</v>
      </c>
    </row>
    <row r="8679" spans="1:6" x14ac:dyDescent="0.25">
      <c r="A8679" t="s">
        <v>2161</v>
      </c>
      <c r="B8679" t="s">
        <v>6284</v>
      </c>
      <c r="F8679" s="1" t="str">
        <f t="shared" si="108"/>
        <v>sqlInserts.Add("SET IDENTITY_INSERT Orders ON;INSERT INTO Orders(RowId,CustomerID,EmployeeID,OrderDate,RequiredDate,ShippedDate,ShipVia,Freight,ShipName,ShipAddress,ShipCity,ShipRegion,ShipPostalCode,ShipCountry)VALUES (10432,N'SPLIR',3,'1/31/1997','2/14/1997','2/7/1997',2,4.34,N'Split Rail Beer &amp; Ale',N'P.O. Box 555',N'Lander',N'WY',N'82520',N'USA');SET IDENTITY_INSERT Orders OFF");</v>
      </c>
    </row>
    <row r="8680" spans="1:6" x14ac:dyDescent="0.25">
      <c r="A8680" t="s">
        <v>2161</v>
      </c>
      <c r="B8680" t="s">
        <v>6285</v>
      </c>
      <c r="F8680" s="1" t="str">
        <f t="shared" si="108"/>
        <v>sqlInserts.Add("SET IDENTITY_INSERT Orders ON;INSERT INTO Orders(RowId,CustomerID,EmployeeID,OrderDate,RequiredDate,ShippedDate,ShipVia,Freight,ShipName,ShipAddress,ShipCity,ShipRegion,ShipPostalCode,ShipCountry)VALUES (10433,N'PRINI',3,'2/3/1997','3/3/1997','3/4/1997',3,73.83,N'Princesa Isabel Vinhos',N'Estrada da saúde n. 58',N'Lisboa',NULL,N'1756',N'Portugal');SET IDENTITY_INSERT Orders OFF");</v>
      </c>
    </row>
    <row r="8681" spans="1:6" x14ac:dyDescent="0.25">
      <c r="A8681" t="s">
        <v>2161</v>
      </c>
      <c r="B8681" t="s">
        <v>6286</v>
      </c>
      <c r="F8681" s="1" t="str">
        <f t="shared" si="108"/>
        <v>sqlInserts.Add("SET IDENTITY_INSERT Orders ON;INSERT INTO Orders(RowId,CustomerID,EmployeeID,OrderDate,RequiredDate,ShippedDate,ShipVia,Freight,ShipName,ShipAddress,ShipCity,ShipRegion,ShipPostalCode,ShipCountry)VALUES (10434,N'FOLKO',3,'2/3/1997','3/3/1997','2/13/1997',2,17.92,N'Folk och fä HB',N'Åkergatan 24',N'Bräcke',NULL,N'S-844 67',N'Sweden');SET IDENTITY_INSERT Orders OFF");</v>
      </c>
    </row>
    <row r="8682" spans="1:6" x14ac:dyDescent="0.25">
      <c r="A8682" t="s">
        <v>2161</v>
      </c>
      <c r="B8682" t="s">
        <v>6287</v>
      </c>
      <c r="F8682" s="1" t="str">
        <f t="shared" si="108"/>
        <v>sqlInserts.Add("SET IDENTITY_INSERT Orders ON;INSERT INTO Orders(RowId,CustomerID,EmployeeID,OrderDate,RequiredDate,ShippedDate,ShipVia,Freight,ShipName,ShipAddress,ShipCity,ShipRegion,ShipPostalCode,ShipCountry)VALUES (10435,N'CONSH',8,'2/4/1997','3/18/1997','2/7/1997',2,9.21,N'Consolidated Holdings',N'Berkeley Gardens 12  Brewery',N'London',NULL,N'WX1 6LT',N'UK');SET IDENTITY_INSERT Orders OFF");</v>
      </c>
    </row>
    <row r="8683" spans="1:6" x14ac:dyDescent="0.25">
      <c r="A8683" t="s">
        <v>2161</v>
      </c>
      <c r="B8683" t="s">
        <v>6288</v>
      </c>
      <c r="F8683" s="1" t="str">
        <f t="shared" si="108"/>
        <v>sqlInserts.Add("SET IDENTITY_INSERT Orders ON;INSERT INTO Orders(RowId,CustomerID,EmployeeID,OrderDate,RequiredDate,ShippedDate,ShipVia,Freight,ShipName,ShipAddress,ShipCity,ShipRegion,ShipPostalCode,ShipCountry)VALUES (10436,N'BLONP',3,'2/5/1997','3/5/1997','2/11/1997',2,156.66,N'Blondel père et fils',N'24, place Kléber',N'Strasbourg',NULL,N'67000',N'France');SET IDENTITY_INSERT Orders OFF");</v>
      </c>
    </row>
    <row r="8684" spans="1:6" x14ac:dyDescent="0.25">
      <c r="A8684" t="s">
        <v>2161</v>
      </c>
      <c r="B8684" t="s">
        <v>6289</v>
      </c>
      <c r="F8684" s="1" t="str">
        <f t="shared" si="108"/>
        <v>sqlInserts.Add("SET IDENTITY_INSERT Orders ON;INSERT INTO Orders(RowId,CustomerID,EmployeeID,OrderDate,RequiredDate,ShippedDate,ShipVia,Freight,ShipName,ShipAddress,ShipCity,ShipRegion,ShipPostalCode,ShipCountry)VALUES (10437,N'WARTH',8,'2/5/1997','3/5/1997','2/12/1997',1,19.97,N'Wartian Herkku',N'Torikatu 38',N'Oulu',NULL,N'90110',N'Finland');SET IDENTITY_INSERT Orders OFF");</v>
      </c>
    </row>
    <row r="8685" spans="1:6" x14ac:dyDescent="0.25">
      <c r="A8685" t="s">
        <v>2161</v>
      </c>
      <c r="B8685" t="s">
        <v>6290</v>
      </c>
      <c r="F8685" s="1" t="str">
        <f t="shared" si="108"/>
        <v>sqlInserts.Add("SET IDENTITY_INSERT Orders ON;INSERT INTO Orders(RowId,CustomerID,EmployeeID,OrderDate,RequiredDate,ShippedDate,ShipVia,Freight,ShipName,ShipAddress,ShipCity,ShipRegion,ShipPostalCode,ShipCountry)VALUES (10438,N'TOMSP',3,'2/6/1997','3/6/1997','2/14/1997',2,8.24,N'Toms Spezialitäten',N'Luisenstr. 48',N'Münster',NULL,N'44087',N'Germany');SET IDENTITY_INSERT Orders OFF");</v>
      </c>
    </row>
    <row r="8686" spans="1:6" x14ac:dyDescent="0.25">
      <c r="A8686" t="s">
        <v>2161</v>
      </c>
      <c r="B8686" t="s">
        <v>6291</v>
      </c>
      <c r="F8686" s="1" t="str">
        <f t="shared" si="108"/>
        <v>sqlInserts.Add("SET IDENTITY_INSERT Orders ON;INSERT INTO Orders(RowId,CustomerID,EmployeeID,OrderDate,RequiredDate,ShippedDate,ShipVia,Freight,ShipName,ShipAddress,ShipCity,ShipRegion,ShipPostalCode,ShipCountry)VALUES (10439,N'MEREP',6,'2/7/1997','3/7/1997','2/10/1997',3,4.07,N'Mère Paillarde',N'43 rue St. Laurent',N'Montréal',N'Québec',N'H1J 1C3',N'Canada');SET IDENTITY_INSERT Orders OFF");</v>
      </c>
    </row>
    <row r="8687" spans="1:6" x14ac:dyDescent="0.25">
      <c r="A8687" t="s">
        <v>2161</v>
      </c>
      <c r="B8687" t="s">
        <v>6292</v>
      </c>
      <c r="F8687" s="1" t="str">
        <f t="shared" ref="F8687:F8750" si="109">"sqlInserts.Add(" &amp; CHAR(34) &amp; $A$1 &amp; " " &amp; $A8687 &amp; " ON;" &amp; $B8687 &amp; ";" &amp; $A$1 &amp; " " &amp; $A8687 &amp; " OFF" &amp; CHAR(34) &amp; ");"</f>
        <v>sqlInserts.Add("SET IDENTITY_INSERT Orders ON;INSERT INTO Orders(RowId,CustomerID,EmployeeID,OrderDate,RequiredDate,ShippedDate,ShipVia,Freight,ShipName,ShipAddress,ShipCity,ShipRegion,ShipPostalCode,ShipCountry)VALUES (10440,N'SAVEA',4,'2/10/1997','3/10/1997','2/28/1997',2,86.53,N'Save-a-lot Markets',N'187 Suffolk Ln.',N'Boise',N'ID',N'83720',N'USA');SET IDENTITY_INSERT Orders OFF");</v>
      </c>
    </row>
    <row r="8688" spans="1:6" x14ac:dyDescent="0.25">
      <c r="A8688" t="s">
        <v>2161</v>
      </c>
      <c r="B8688" t="s">
        <v>6293</v>
      </c>
      <c r="F8688" s="1" t="str">
        <f t="shared" si="109"/>
        <v>sqlInserts.Add("SET IDENTITY_INSERT Orders ON;INSERT INTO Orders(RowId,CustomerID,EmployeeID,OrderDate,RequiredDate,ShippedDate,ShipVia,Freight,ShipName,ShipAddress,ShipCity,ShipRegion,ShipPostalCode,ShipCountry)VALUES (10441,N'OLDWO',3,'2/10/1997','3/24/1997','3/14/1997',2,73.02,N'Old World Delicatessen',N'2743 Bering St.',N'Anchorage',N'AK',N'99508',N'USA');SET IDENTITY_INSERT Orders OFF");</v>
      </c>
    </row>
    <row r="8689" spans="1:6" x14ac:dyDescent="0.25">
      <c r="A8689" t="s">
        <v>2161</v>
      </c>
      <c r="B8689" t="s">
        <v>6294</v>
      </c>
      <c r="F8689" s="1" t="str">
        <f t="shared" si="109"/>
        <v>sqlInserts.Add("SET IDENTITY_INSERT Orders ON;INSERT INTO Orders(RowId,CustomerID,EmployeeID,OrderDate,RequiredDate,ShippedDate,ShipVia,Freight,ShipName,ShipAddress,ShipCity,ShipRegion,ShipPostalCode,ShipCountry)VALUES (10442,N'ERNSH',3,'2/11/1997','3/11/1997','2/18/1997',2,47.94,N'Ernst Handel',N'Kirchgasse 6',N'Graz',NULL,N'8010',N'Austria');SET IDENTITY_INSERT Orders OFF");</v>
      </c>
    </row>
    <row r="8690" spans="1:6" x14ac:dyDescent="0.25">
      <c r="A8690" t="s">
        <v>2161</v>
      </c>
      <c r="B8690" t="s">
        <v>6295</v>
      </c>
      <c r="F8690" s="1" t="str">
        <f t="shared" si="109"/>
        <v>sqlInserts.Add("SET IDENTITY_INSERT Orders ON;INSERT INTO Orders(RowId,CustomerID,EmployeeID,OrderDate,RequiredDate,ShippedDate,ShipVia,Freight,ShipName,ShipAddress,ShipCity,ShipRegion,ShipPostalCode,ShipCountry)VALUES (10443,N'REGGC',8,'2/12/1997','3/12/1997','2/14/1997',1,13.95,N'Reggiani Caseifici',N'Strada Provinciale 124',N'Reggio Emilia',NULL,N'42100',N'Italy');SET IDENTITY_INSERT Orders OFF");</v>
      </c>
    </row>
    <row r="8691" spans="1:6" x14ac:dyDescent="0.25">
      <c r="A8691" t="s">
        <v>2161</v>
      </c>
      <c r="B8691" t="s">
        <v>6296</v>
      </c>
      <c r="F8691" s="1" t="str">
        <f t="shared" si="109"/>
        <v>sqlInserts.Add("SET IDENTITY_INSERT Orders ON;INSERT INTO Orders(RowId,CustomerID,EmployeeID,OrderDate,RequiredDate,ShippedDate,ShipVia,Freight,ShipName,ShipAddress,ShipCity,ShipRegion,ShipPostalCode,ShipCountry)VALUES (10444,N'BERGS',3,'2/12/1997','3/12/1997','2/21/1997',3,3.50,N'Berglunds snabbköp',N'Berguvsvägen  8',N'Luleå',NULL,N'S-958 22',N'Sweden');SET IDENTITY_INSERT Orders OFF");</v>
      </c>
    </row>
    <row r="8692" spans="1:6" x14ac:dyDescent="0.25">
      <c r="A8692" t="s">
        <v>2161</v>
      </c>
      <c r="B8692" t="s">
        <v>6297</v>
      </c>
      <c r="F8692" s="1" t="str">
        <f t="shared" si="109"/>
        <v>sqlInserts.Add("SET IDENTITY_INSERT Orders ON;INSERT INTO Orders(RowId,CustomerID,EmployeeID,OrderDate,RequiredDate,ShippedDate,ShipVia,Freight,ShipName,ShipAddress,ShipCity,ShipRegion,ShipPostalCode,ShipCountry)VALUES (10445,N'BERGS',3,'2/13/1997','3/13/1997','2/20/1997',1,9.30,N'Berglunds snabbköp',N'Berguvsvägen  8',N'Luleå',NULL,N'S-958 22',N'Sweden');SET IDENTITY_INSERT Orders OFF");</v>
      </c>
    </row>
    <row r="8693" spans="1:6" x14ac:dyDescent="0.25">
      <c r="A8693" t="s">
        <v>2161</v>
      </c>
      <c r="B8693" t="s">
        <v>6298</v>
      </c>
      <c r="F8693" s="1" t="str">
        <f t="shared" si="109"/>
        <v>sqlInserts.Add("SET IDENTITY_INSERT Orders ON;INSERT INTO Orders(RowId,CustomerID,EmployeeID,OrderDate,RequiredDate,ShippedDate,ShipVia,Freight,ShipName,ShipAddress,ShipCity,ShipRegion,ShipPostalCode,ShipCountry)VALUES (10446,N'TOMSP',6,'2/14/1997','3/14/1997','2/19/1997',1,14.68,N'Toms Spezialitäten',N'Luisenstr. 48',N'Münster',NULL,N'44087',N'Germany');SET IDENTITY_INSERT Orders OFF");</v>
      </c>
    </row>
    <row r="8694" spans="1:6" x14ac:dyDescent="0.25">
      <c r="A8694" t="s">
        <v>2161</v>
      </c>
      <c r="B8694" t="s">
        <v>6299</v>
      </c>
      <c r="F8694" s="1" t="str">
        <f t="shared" si="109"/>
        <v>sqlInserts.Add("SET IDENTITY_INSERT Orders ON;INSERT INTO Orders(RowId,CustomerID,EmployeeID,OrderDate,RequiredDate,ShippedDate,ShipVia,Freight,ShipName,ShipAddress,ShipCity,ShipRegion,ShipPostalCode,ShipCountry)VALUES (10447,N'RICAR',4,'2/14/1997','3/14/1997','3/7/1997',2,68.66,N'Ricardo Adocicados',N'Av. Copacabana, 267',N'Rio de Janeiro',N'RJ',N'02389-890',N'Brazil');SET IDENTITY_INSERT Orders OFF");</v>
      </c>
    </row>
    <row r="8695" spans="1:6" x14ac:dyDescent="0.25">
      <c r="A8695" t="s">
        <v>2161</v>
      </c>
      <c r="B8695" t="s">
        <v>6300</v>
      </c>
      <c r="F8695" s="1" t="str">
        <f t="shared" si="109"/>
        <v>sqlInserts.Add("SET IDENTITY_INSERT Orders ON;INSERT INTO Orders(RowId,CustomerID,EmployeeID,OrderDate,RequiredDate,ShippedDate,ShipVia,Freight,ShipName,ShipAddress,ShipCity,ShipRegion,ShipPostalCode,ShipCountry)VALUES (10448,N'RANCH',4,'2/17/1997','3/17/1997','2/24/1997',2,38.82,N'Rancho grande',N'Av. del Libertador 900',N'Buenos Aires',NULL,N'1010',N'Argentina');SET IDENTITY_INSERT Orders OFF");</v>
      </c>
    </row>
    <row r="8696" spans="1:6" x14ac:dyDescent="0.25">
      <c r="A8696" t="s">
        <v>2161</v>
      </c>
      <c r="B8696" t="s">
        <v>6301</v>
      </c>
      <c r="F8696" s="1" t="str">
        <f t="shared" si="109"/>
        <v>sqlInserts.Add("SET IDENTITY_INSERT Orders ON;INSERT INTO Orders(RowId,CustomerID,EmployeeID,OrderDate,RequiredDate,ShippedDate,ShipVia,Freight,ShipName,ShipAddress,ShipCity,ShipRegion,ShipPostalCode,ShipCountry)VALUES (10449,N'BLONP',3,'2/18/1997','3/18/1997','2/27/1997',2,53.30,N'Blondel père et fils',N'24, place Kléber',N'Strasbourg',NULL,N'67000',N'France');SET IDENTITY_INSERT Orders OFF");</v>
      </c>
    </row>
    <row r="8697" spans="1:6" x14ac:dyDescent="0.25">
      <c r="A8697" t="s">
        <v>2161</v>
      </c>
      <c r="B8697" t="s">
        <v>6302</v>
      </c>
      <c r="F8697" s="1" t="str">
        <f t="shared" si="109"/>
        <v>sqlInserts.Add("SET IDENTITY_INSERT Orders ON;INSERT INTO Orders(RowId,CustomerID,EmployeeID,OrderDate,RequiredDate,ShippedDate,ShipVia,Freight,ShipName,ShipAddress,ShipCity,ShipRegion,ShipPostalCode,ShipCountry)VALUES (10450,N'VICTE',8,'2/19/1997','3/19/1997','3/11/1997',2,7.23,N'Victuailles en stock',N'2, rue du Commerce',N'Lyon',NULL,N'69004',N'France');SET IDENTITY_INSERT Orders OFF");</v>
      </c>
    </row>
    <row r="8698" spans="1:6" x14ac:dyDescent="0.25">
      <c r="A8698" t="s">
        <v>2161</v>
      </c>
      <c r="B8698" t="s">
        <v>6303</v>
      </c>
      <c r="F8698" s="1" t="str">
        <f t="shared" si="109"/>
        <v>sqlInserts.Add("SET IDENTITY_INSERT Orders ON;INSERT INTO Orders(RowId,CustomerID,EmployeeID,OrderDate,RequiredDate,ShippedDate,ShipVia,Freight,ShipName,ShipAddress,ShipCity,ShipRegion,ShipPostalCode,ShipCountry)VALUES (10451,N'QUICK',4,'2/19/1997','3/5/1997','3/12/1997',3,189.09,N'QUICK-Stop',N'Taucherstraße 10',N'Cunewalde',NULL,N'01307',N'Germany');SET IDENTITY_INSERT Orders OFF");</v>
      </c>
    </row>
    <row r="8699" spans="1:6" x14ac:dyDescent="0.25">
      <c r="A8699" t="s">
        <v>2161</v>
      </c>
      <c r="B8699" t="s">
        <v>6304</v>
      </c>
      <c r="F8699" s="1" t="str">
        <f t="shared" si="109"/>
        <v>sqlInserts.Add("SET IDENTITY_INSERT Orders ON;INSERT INTO Orders(RowId,CustomerID,EmployeeID,OrderDate,RequiredDate,ShippedDate,ShipVia,Freight,ShipName,ShipAddress,ShipCity,ShipRegion,ShipPostalCode,ShipCountry)VALUES (10452,N'SAVEA',8,'2/20/1997','3/20/1997','2/26/1997',1,140.26,N'Save-a-lot Markets',N'187 Suffolk Ln.',N'Boise',N'ID',N'83720',N'USA');SET IDENTITY_INSERT Orders OFF");</v>
      </c>
    </row>
    <row r="8700" spans="1:6" x14ac:dyDescent="0.25">
      <c r="A8700" t="s">
        <v>2161</v>
      </c>
      <c r="B8700" t="s">
        <v>6305</v>
      </c>
      <c r="F8700" s="1" t="str">
        <f t="shared" si="109"/>
        <v>sqlInserts.Add("SET IDENTITY_INSERT Orders ON;INSERT INTO Orders(RowId,CustomerID,EmployeeID,OrderDate,RequiredDate,ShippedDate,ShipVia,Freight,ShipName,ShipAddress,ShipCity,ShipRegion,ShipPostalCode,ShipCountry)VALUES (10453,N'AROUT',1,'2/21/1997','3/21/1997','2/26/1997',2,25.36,N'Around the Horn',N'Brook Farm Stratford St. Mary',N'Colchester',N'Essex',N'CO7 6JX',N'UK');SET IDENTITY_INSERT Orders OFF");</v>
      </c>
    </row>
    <row r="8701" spans="1:6" x14ac:dyDescent="0.25">
      <c r="A8701" t="s">
        <v>2161</v>
      </c>
      <c r="B8701" t="s">
        <v>6306</v>
      </c>
      <c r="F8701" s="1" t="str">
        <f t="shared" si="109"/>
        <v>sqlInserts.Add("SET IDENTITY_INSERT Orders ON;INSERT INTO Orders(RowId,CustomerID,EmployeeID,OrderDate,RequiredDate,ShippedDate,ShipVia,Freight,ShipName,ShipAddress,ShipCity,ShipRegion,ShipPostalCode,ShipCountry)VALUES (10454,N'LAMAI',4,'2/21/1997','3/21/1997','2/25/1997',3,2.74,N'La maison d''Asie',N'1 rue Alsace-Lorraine',N'Toulouse',NULL,N'31000',N'France');SET IDENTITY_INSERT Orders OFF");</v>
      </c>
    </row>
    <row r="8702" spans="1:6" x14ac:dyDescent="0.25">
      <c r="A8702" t="s">
        <v>2161</v>
      </c>
      <c r="B8702" t="s">
        <v>6307</v>
      </c>
      <c r="F8702" s="1" t="str">
        <f t="shared" si="109"/>
        <v>sqlInserts.Add("SET IDENTITY_INSERT Orders ON;INSERT INTO Orders(RowId,CustomerID,EmployeeID,OrderDate,RequiredDate,ShippedDate,ShipVia,Freight,ShipName,ShipAddress,ShipCity,ShipRegion,ShipPostalCode,ShipCountry)VALUES (10455,N'WARTH',8,'2/24/1997','4/7/1997','3/3/1997',2,180.45,N'Wartian Herkku',N'Torikatu 38',N'Oulu',NULL,N'90110',N'Finland');SET IDENTITY_INSERT Orders OFF");</v>
      </c>
    </row>
    <row r="8703" spans="1:6" x14ac:dyDescent="0.25">
      <c r="A8703" t="s">
        <v>2161</v>
      </c>
      <c r="B8703" t="s">
        <v>6308</v>
      </c>
      <c r="F8703" s="1" t="str">
        <f t="shared" si="109"/>
        <v>sqlInserts.Add("SET IDENTITY_INSERT Orders ON;INSERT INTO Orders(RowId,CustomerID,EmployeeID,OrderDate,RequiredDate,ShippedDate,ShipVia,Freight,ShipName,ShipAddress,ShipCity,ShipRegion,ShipPostalCode,ShipCountry)VALUES (10456,N'KOENE',8,'2/25/1997','4/8/1997','2/28/1997',2,8.12,N'Königlich Essen',N'Maubelstr. 90',N'Brandenburg',NULL,N'14776',N'Germany');SET IDENTITY_INSERT Orders OFF");</v>
      </c>
    </row>
    <row r="8704" spans="1:6" x14ac:dyDescent="0.25">
      <c r="A8704" t="s">
        <v>2161</v>
      </c>
      <c r="B8704" t="s">
        <v>6309</v>
      </c>
      <c r="F8704" s="1" t="str">
        <f t="shared" si="109"/>
        <v>sqlInserts.Add("SET IDENTITY_INSERT Orders ON;INSERT INTO Orders(RowId,CustomerID,EmployeeID,OrderDate,RequiredDate,ShippedDate,ShipVia,Freight,ShipName,ShipAddress,ShipCity,ShipRegion,ShipPostalCode,ShipCountry)VALUES (10457,N'KOENE',2,'2/25/1997','3/25/1997','3/3/1997',1,11.57,N'Königlich Essen',N'Maubelstr. 90',N'Brandenburg',NULL,N'14776',N'Germany');SET IDENTITY_INSERT Orders OFF");</v>
      </c>
    </row>
    <row r="8705" spans="1:6" x14ac:dyDescent="0.25">
      <c r="A8705" t="s">
        <v>2161</v>
      </c>
      <c r="B8705" t="s">
        <v>6310</v>
      </c>
      <c r="F8705" s="1" t="str">
        <f t="shared" si="109"/>
        <v>sqlInserts.Add("SET IDENTITY_INSERT Orders ON;INSERT INTO Orders(RowId,CustomerID,EmployeeID,OrderDate,RequiredDate,ShippedDate,ShipVia,Freight,ShipName,ShipAddress,ShipCity,ShipRegion,ShipPostalCode,ShipCountry)VALUES (10458,N'SUPRD',7,'2/26/1997','3/26/1997','3/4/1997',3,147.06,N'Suprêmes délices',N'Boulevard Tirou, 255',N'Charleroi',NULL,N'B-6000',N'Belgium');SET IDENTITY_INSERT Orders OFF");</v>
      </c>
    </row>
    <row r="8706" spans="1:6" x14ac:dyDescent="0.25">
      <c r="A8706" t="s">
        <v>2161</v>
      </c>
      <c r="B8706" t="s">
        <v>6311</v>
      </c>
      <c r="F8706" s="1" t="str">
        <f t="shared" si="109"/>
        <v>sqlInserts.Add("SET IDENTITY_INSERT Orders ON;INSERT INTO Orders(RowId,CustomerID,EmployeeID,OrderDate,RequiredDate,ShippedDate,ShipVia,Freight,ShipName,ShipAddress,ShipCity,ShipRegion,ShipPostalCode,ShipCountry)VALUES (10459,N'VICTE',4,'2/27/1997','3/27/1997','2/28/1997',2,25.09,N'Victuailles en stock',N'2, rue du Commerce',N'Lyon',NULL,N'69004',N'France');SET IDENTITY_INSERT Orders OFF");</v>
      </c>
    </row>
    <row r="8707" spans="1:6" x14ac:dyDescent="0.25">
      <c r="A8707" t="s">
        <v>2161</v>
      </c>
      <c r="B8707" t="s">
        <v>6312</v>
      </c>
      <c r="F8707" s="1" t="str">
        <f t="shared" si="109"/>
        <v>sqlInserts.Add("SET IDENTITY_INSERT Orders ON;INSERT INTO Orders(RowId,CustomerID,EmployeeID,OrderDate,RequiredDate,ShippedDate,ShipVia,Freight,ShipName,ShipAddress,ShipCity,ShipRegion,ShipPostalCode,ShipCountry)VALUES (10460,N'FOLKO',8,'2/28/1997','3/28/1997','3/3/1997',1,16.27,N'Folk och fä HB',N'Åkergatan 24',N'Bräcke',NULL,N'S-844 67',N'Sweden');SET IDENTITY_INSERT Orders OFF");</v>
      </c>
    </row>
    <row r="8708" spans="1:6" x14ac:dyDescent="0.25">
      <c r="A8708" t="s">
        <v>2161</v>
      </c>
      <c r="B8708" t="s">
        <v>6313</v>
      </c>
      <c r="F8708" s="1" t="str">
        <f t="shared" si="109"/>
        <v>sqlInserts.Add("SET IDENTITY_INSERT Orders ON;INSERT INTO Orders(RowId,CustomerID,EmployeeID,OrderDate,RequiredDate,ShippedDate,ShipVia,Freight,ShipName,ShipAddress,ShipCity,ShipRegion,ShipPostalCode,ShipCountry)VALUES (10461,N'LILAS',1,'2/28/1997','3/28/1997','3/5/1997',3,148.61,N'LILA-Supermercado',N'Carrera 52 con Ave. Bolívar #65-98 Llano Largo',N'Barquisimeto',N'Lara',N'3508',N'Venezuela');SET IDENTITY_INSERT Orders OFF");</v>
      </c>
    </row>
    <row r="8709" spans="1:6" x14ac:dyDescent="0.25">
      <c r="A8709" t="s">
        <v>2161</v>
      </c>
      <c r="B8709" t="s">
        <v>6314</v>
      </c>
      <c r="F8709" s="1" t="str">
        <f t="shared" si="109"/>
        <v>sqlInserts.Add("SET IDENTITY_INSERT Orders ON;INSERT INTO Orders(RowId,CustomerID,EmployeeID,OrderDate,RequiredDate,ShippedDate,ShipVia,Freight,ShipName,ShipAddress,ShipCity,ShipRegion,ShipPostalCode,ShipCountry)VALUES (10462,N'CONSH',2,'3/3/1997','3/31/1997','3/18/1997',1,6.17,N'Consolidated Holdings',N'Berkeley Gardens 12  Brewery',N'London',NULL,N'WX1 6LT',N'UK');SET IDENTITY_INSERT Orders OFF");</v>
      </c>
    </row>
    <row r="8710" spans="1:6" x14ac:dyDescent="0.25">
      <c r="A8710" t="s">
        <v>2161</v>
      </c>
      <c r="B8710" t="s">
        <v>6315</v>
      </c>
      <c r="F8710" s="1" t="str">
        <f t="shared" si="109"/>
        <v>sqlInserts.Add("SET IDENTITY_INSERT Orders ON;INSERT INTO Orders(RowId,CustomerID,EmployeeID,OrderDate,RequiredDate,ShippedDate,ShipVia,Freight,ShipName,ShipAddress,ShipCity,ShipRegion,ShipPostalCode,ShipCountry)VALUES (10463,N'SUPRD',5,'3/4/1997','4/1/1997','3/6/1997',3,14.78,N'Suprêmes délices',N'Boulevard Tirou, 255',N'Charleroi',NULL,N'B-6000',N'Belgium');SET IDENTITY_INSERT Orders OFF");</v>
      </c>
    </row>
    <row r="8711" spans="1:6" x14ac:dyDescent="0.25">
      <c r="A8711" t="s">
        <v>2161</v>
      </c>
      <c r="B8711" t="s">
        <v>6316</v>
      </c>
      <c r="F8711" s="1" t="str">
        <f t="shared" si="109"/>
        <v>sqlInserts.Add("SET IDENTITY_INSERT Orders ON;INSERT INTO Orders(RowId,CustomerID,EmployeeID,OrderDate,RequiredDate,ShippedDate,ShipVia,Freight,ShipName,ShipAddress,ShipCity,ShipRegion,ShipPostalCode,ShipCountry)VALUES (10464,N'FURIB',4,'3/4/1997','4/1/1997','3/14/1997',2,89.00,N'Furia Bacalhau e Frutos do Mar',N'Jardim das rosas n. 32',N'Lisboa',NULL,N'1675',N'Portugal');SET IDENTITY_INSERT Orders OFF");</v>
      </c>
    </row>
    <row r="8712" spans="1:6" x14ac:dyDescent="0.25">
      <c r="A8712" t="s">
        <v>2161</v>
      </c>
      <c r="B8712" t="s">
        <v>6317</v>
      </c>
      <c r="F8712" s="1" t="str">
        <f t="shared" si="109"/>
        <v>sqlInserts.Add("SET IDENTITY_INSERT Orders ON;INSERT INTO Orders(RowId,CustomerID,EmployeeID,OrderDate,RequiredDate,ShippedDate,ShipVia,Freight,ShipName,ShipAddress,ShipCity,ShipRegion,ShipPostalCode,ShipCountry)VALUES (10465,N'VAFFE',1,'3/5/1997','4/2/1997','3/14/1997',3,145.04,N'Vaffeljernet',N'Smagsloget 45',N'Århus',NULL,N'8200',N'Denmark');SET IDENTITY_INSERT Orders OFF");</v>
      </c>
    </row>
    <row r="8713" spans="1:6" x14ac:dyDescent="0.25">
      <c r="A8713" t="s">
        <v>2161</v>
      </c>
      <c r="B8713" t="s">
        <v>6318</v>
      </c>
      <c r="F8713" s="1" t="str">
        <f t="shared" si="109"/>
        <v>sqlInserts.Add("SET IDENTITY_INSERT Orders ON;INSERT INTO Orders(RowId,CustomerID,EmployeeID,OrderDate,RequiredDate,ShippedDate,ShipVia,Freight,ShipName,ShipAddress,ShipCity,ShipRegion,ShipPostalCode,ShipCountry)VALUES (10466,N'COMMI',4,'3/6/1997','4/3/1997','3/13/1997',1,11.93,N'Comércio Mineiro',N'Av. dos Lusíadas, 23',N'Sao Paulo',N'SP',N'05432-043',N'Brazil');SET IDENTITY_INSERT Orders OFF");</v>
      </c>
    </row>
    <row r="8714" spans="1:6" x14ac:dyDescent="0.25">
      <c r="A8714" t="s">
        <v>2161</v>
      </c>
      <c r="B8714" t="s">
        <v>6319</v>
      </c>
      <c r="F8714" s="1" t="str">
        <f t="shared" si="109"/>
        <v>sqlInserts.Add("SET IDENTITY_INSERT Orders ON;INSERT INTO Orders(RowId,CustomerID,EmployeeID,OrderDate,RequiredDate,ShippedDate,ShipVia,Freight,ShipName,ShipAddress,ShipCity,ShipRegion,ShipPostalCode,ShipCountry)VALUES (10467,N'MAGAA',8,'3/6/1997','4/3/1997','3/11/1997',2,4.93,N'Magazzini Alimentari Riuniti',N'Via Ludovico il Moro 22',N'Bergamo',NULL,N'24100',N'Italy');SET IDENTITY_INSERT Orders OFF");</v>
      </c>
    </row>
    <row r="8715" spans="1:6" x14ac:dyDescent="0.25">
      <c r="A8715" t="s">
        <v>2161</v>
      </c>
      <c r="B8715" t="s">
        <v>6320</v>
      </c>
      <c r="F8715" s="1" t="str">
        <f t="shared" si="109"/>
        <v>sqlInserts.Add("SET IDENTITY_INSERT Orders ON;INSERT INTO Orders(RowId,CustomerID,EmployeeID,OrderDate,RequiredDate,ShippedDate,ShipVia,Freight,ShipName,ShipAddress,ShipCity,ShipRegion,ShipPostalCode,ShipCountry)VALUES (10468,N'KOENE',3,'3/7/1997','4/4/1997','3/12/1997',3,44.12,N'Königlich Essen',N'Maubelstr. 90',N'Brandenburg',NULL,N'14776',N'Germany');SET IDENTITY_INSERT Orders OFF");</v>
      </c>
    </row>
    <row r="8716" spans="1:6" x14ac:dyDescent="0.25">
      <c r="A8716" t="s">
        <v>2161</v>
      </c>
      <c r="B8716" t="s">
        <v>6321</v>
      </c>
      <c r="F8716" s="1" t="str">
        <f t="shared" si="109"/>
        <v>sqlInserts.Add("SET IDENTITY_INSERT Orders ON;INSERT INTO Orders(RowId,CustomerID,EmployeeID,OrderDate,RequiredDate,ShippedDate,ShipVia,Freight,ShipName,ShipAddress,ShipCity,ShipRegion,ShipPostalCode,ShipCountry)VALUES (10469,N'WHITC',1,'3/10/1997','4/7/1997','3/14/1997',1,60.18,N'White Clover Markets',N'1029 - 12th Ave. S.',N'Seattle',N'WA',N'98124',N'USA');SET IDENTITY_INSERT Orders OFF");</v>
      </c>
    </row>
    <row r="8717" spans="1:6" x14ac:dyDescent="0.25">
      <c r="A8717" t="s">
        <v>2161</v>
      </c>
      <c r="B8717" t="s">
        <v>6322</v>
      </c>
      <c r="F8717" s="1" t="str">
        <f t="shared" si="109"/>
        <v>sqlInserts.Add("SET IDENTITY_INSERT Orders ON;INSERT INTO Orders(RowId,CustomerID,EmployeeID,OrderDate,RequiredDate,ShippedDate,ShipVia,Freight,ShipName,ShipAddress,ShipCity,ShipRegion,ShipPostalCode,ShipCountry)VALUES (10470,N'BONAP',4,'3/11/1997','4/8/1997','3/14/1997',2,64.56,N'Bon app''',N'12, rue des Bouchers',N'Marseille',NULL,N'13008',N'France');SET IDENTITY_INSERT Orders OFF");</v>
      </c>
    </row>
    <row r="8718" spans="1:6" x14ac:dyDescent="0.25">
      <c r="A8718" t="s">
        <v>2161</v>
      </c>
      <c r="B8718" t="s">
        <v>6323</v>
      </c>
      <c r="F8718" s="1" t="str">
        <f t="shared" si="109"/>
        <v>sqlInserts.Add("SET IDENTITY_INSERT Orders ON;INSERT INTO Orders(RowId,CustomerID,EmployeeID,OrderDate,RequiredDate,ShippedDate,ShipVia,Freight,ShipName,ShipAddress,ShipCity,ShipRegion,ShipPostalCode,ShipCountry)VALUES (10471,N'BSBEV',2,'3/11/1997','4/8/1997','3/18/1997',3,45.59,N'B''s Beverages',N'Fauntleroy Circus',N'London',NULL,N'EC2 5NT',N'UK');SET IDENTITY_INSERT Orders OFF");</v>
      </c>
    </row>
    <row r="8719" spans="1:6" x14ac:dyDescent="0.25">
      <c r="A8719" t="s">
        <v>2161</v>
      </c>
      <c r="B8719" t="s">
        <v>6324</v>
      </c>
      <c r="F8719" s="1" t="str">
        <f t="shared" si="109"/>
        <v>sqlInserts.Add("SET IDENTITY_INSERT Orders ON;INSERT INTO Orders(RowId,CustomerID,EmployeeID,OrderDate,RequiredDate,ShippedDate,ShipVia,Freight,ShipName,ShipAddress,ShipCity,ShipRegion,ShipPostalCode,ShipCountry)VALUES (10472,N'SEVES',8,'3/12/1997','4/9/1997','3/19/1997',1,4.20,N'Seven Seas Imports',N'90 Wadhurst Rd.',N'London',NULL,N'OX15 4NB',N'UK');SET IDENTITY_INSERT Orders OFF");</v>
      </c>
    </row>
    <row r="8720" spans="1:6" x14ac:dyDescent="0.25">
      <c r="A8720" t="s">
        <v>2161</v>
      </c>
      <c r="B8720" t="s">
        <v>6325</v>
      </c>
      <c r="F8720" s="1" t="str">
        <f t="shared" si="109"/>
        <v>sqlInserts.Add("SET IDENTITY_INSERT Orders ON;INSERT INTO Orders(RowId,CustomerID,EmployeeID,OrderDate,RequiredDate,ShippedDate,ShipVia,Freight,ShipName,ShipAddress,ShipCity,ShipRegion,ShipPostalCode,ShipCountry)VALUES (10473,N'ISLAT',1,'3/13/1997','3/27/1997','3/21/1997',3,16.37,N'Island Trading',N'Garden House Crowther Way',N'Cowes',N'Isle of Wight',N'PO31 7PJ',N'UK');SET IDENTITY_INSERT Orders OFF");</v>
      </c>
    </row>
    <row r="8721" spans="1:6" x14ac:dyDescent="0.25">
      <c r="A8721" t="s">
        <v>2161</v>
      </c>
      <c r="B8721" t="s">
        <v>6326</v>
      </c>
      <c r="F8721" s="1" t="str">
        <f t="shared" si="109"/>
        <v>sqlInserts.Add("SET IDENTITY_INSERT Orders ON;INSERT INTO Orders(RowId,CustomerID,EmployeeID,OrderDate,RequiredDate,ShippedDate,ShipVia,Freight,ShipName,ShipAddress,ShipCity,ShipRegion,ShipPostalCode,ShipCountry)VALUES (10474,N'PERIC',5,'3/13/1997','4/10/1997','3/21/1997',2,83.49,N'Pericles Comidas clásicas',N'Calle Dr. Jorge Cash 321',N'México D.F.',NULL,N'05033',N'Mexico');SET IDENTITY_INSERT Orders OFF");</v>
      </c>
    </row>
    <row r="8722" spans="1:6" x14ac:dyDescent="0.25">
      <c r="A8722" t="s">
        <v>2161</v>
      </c>
      <c r="B8722" t="s">
        <v>6327</v>
      </c>
      <c r="F8722" s="1" t="str">
        <f t="shared" si="109"/>
        <v>sqlInserts.Add("SET IDENTITY_INSERT Orders ON;INSERT INTO Orders(RowId,CustomerID,EmployeeID,OrderDate,RequiredDate,ShippedDate,ShipVia,Freight,ShipName,ShipAddress,ShipCity,ShipRegion,ShipPostalCode,ShipCountry)VALUES (10475,N'SUPRD',9,'3/14/1997','4/11/1997','4/4/1997',1,68.52,N'Suprêmes délices',N'Boulevard Tirou, 255',N'Charleroi',NULL,N'B-6000',N'Belgium');SET IDENTITY_INSERT Orders OFF");</v>
      </c>
    </row>
    <row r="8723" spans="1:6" x14ac:dyDescent="0.25">
      <c r="A8723" t="s">
        <v>2161</v>
      </c>
      <c r="B8723" t="s">
        <v>6328</v>
      </c>
      <c r="F8723" s="1" t="str">
        <f t="shared" si="109"/>
        <v>sqlInserts.Add("SET IDENTITY_INSERT Orders ON;INSERT INTO Orders(RowId,CustomerID,EmployeeID,OrderDate,RequiredDate,ShippedDate,ShipVia,Freight,ShipName,ShipAddress,ShipCity,ShipRegion,ShipPostalCode,ShipCountry)VALUES (10476,N'HILAA',8,'3/17/1997','4/14/1997','3/24/1997',3,4.41,N'HILARION-Abastos',N'Carrera 22 con Ave. Carlos Soublette #8-35',N'San Cristóbal',N'Táchira',N'5022',N'Venezuela');SET IDENTITY_INSERT Orders OFF");</v>
      </c>
    </row>
    <row r="8724" spans="1:6" x14ac:dyDescent="0.25">
      <c r="A8724" t="s">
        <v>2161</v>
      </c>
      <c r="B8724" t="s">
        <v>6329</v>
      </c>
      <c r="F8724" s="1" t="str">
        <f t="shared" si="109"/>
        <v>sqlInserts.Add("SET IDENTITY_INSERT Orders ON;INSERT INTO Orders(RowId,CustomerID,EmployeeID,OrderDate,RequiredDate,ShippedDate,ShipVia,Freight,ShipName,ShipAddress,ShipCity,ShipRegion,ShipPostalCode,ShipCountry)VALUES (10477,N'PRINI',5,'3/17/1997','4/14/1997','3/25/1997',2,13.02,N'Princesa Isabel Vinhos',N'Estrada da saúde n. 58',N'Lisboa',NULL,N'1756',N'Portugal');SET IDENTITY_INSERT Orders OFF");</v>
      </c>
    </row>
    <row r="8725" spans="1:6" x14ac:dyDescent="0.25">
      <c r="A8725" t="s">
        <v>2161</v>
      </c>
      <c r="B8725" t="s">
        <v>6330</v>
      </c>
      <c r="F8725" s="1" t="str">
        <f t="shared" si="109"/>
        <v>sqlInserts.Add("SET IDENTITY_INSERT Orders ON;INSERT INTO Orders(RowId,CustomerID,EmployeeID,OrderDate,RequiredDate,ShippedDate,ShipVia,Freight,ShipName,ShipAddress,ShipCity,ShipRegion,ShipPostalCode,ShipCountry)VALUES (10478,N'VICTE',2,'3/18/1997','4/1/1997','3/26/1997',3,4.81,N'Victuailles en stock',N'2, rue du Commerce',N'Lyon',NULL,N'69004',N'France');SET IDENTITY_INSERT Orders OFF");</v>
      </c>
    </row>
    <row r="8726" spans="1:6" x14ac:dyDescent="0.25">
      <c r="A8726" t="s">
        <v>2161</v>
      </c>
      <c r="B8726" t="s">
        <v>6331</v>
      </c>
      <c r="F8726" s="1" t="str">
        <f t="shared" si="109"/>
        <v>sqlInserts.Add("SET IDENTITY_INSERT Orders ON;INSERT INTO Orders(RowId,CustomerID,EmployeeID,OrderDate,RequiredDate,ShippedDate,ShipVia,Freight,ShipName,ShipAddress,ShipCity,ShipRegion,ShipPostalCode,ShipCountry)VALUES (10479,N'RATTC',3,'3/19/1997','4/16/1997','3/21/1997',3,708.95,N'Rattlesnake Canyon Grocery',N'2817 Milton Dr.',N'Albuquerque',N'NM',N'87110',N'USA');SET IDENTITY_INSERT Orders OFF");</v>
      </c>
    </row>
    <row r="8727" spans="1:6" x14ac:dyDescent="0.25">
      <c r="A8727" t="s">
        <v>2161</v>
      </c>
      <c r="B8727" t="s">
        <v>6332</v>
      </c>
      <c r="F8727" s="1" t="str">
        <f t="shared" si="109"/>
        <v>sqlInserts.Add("SET IDENTITY_INSERT Orders ON;INSERT INTO Orders(RowId,CustomerID,EmployeeID,OrderDate,RequiredDate,ShippedDate,ShipVia,Freight,ShipName,ShipAddress,ShipCity,ShipRegion,ShipPostalCode,ShipCountry)VALUES (10480,N'FOLIG',6,'3/20/1997','4/17/1997','3/24/1997',2,1.35,N'Folies gourmandes',N'184, chaussée de Tournai',N'Lille',NULL,N'59000',N'France');SET IDENTITY_INSERT Orders OFF");</v>
      </c>
    </row>
    <row r="8728" spans="1:6" x14ac:dyDescent="0.25">
      <c r="A8728" t="s">
        <v>2161</v>
      </c>
      <c r="B8728" t="s">
        <v>6333</v>
      </c>
      <c r="F8728" s="1" t="str">
        <f t="shared" si="109"/>
        <v>sqlInserts.Add("SET IDENTITY_INSERT Orders ON;INSERT INTO Orders(RowId,CustomerID,EmployeeID,OrderDate,RequiredDate,ShippedDate,ShipVia,Freight,ShipName,ShipAddress,ShipCity,ShipRegion,ShipPostalCode,ShipCountry)VALUES (10481,N'RICAR',8,'3/20/1997','4/17/1997','3/25/1997',2,64.33,N'Ricardo Adocicados',N'Av. Copacabana, 267',N'Rio de Janeiro',N'RJ',N'02389-890',N'Brazil');SET IDENTITY_INSERT Orders OFF");</v>
      </c>
    </row>
    <row r="8729" spans="1:6" x14ac:dyDescent="0.25">
      <c r="A8729" t="s">
        <v>2161</v>
      </c>
      <c r="B8729" t="s">
        <v>6334</v>
      </c>
      <c r="F8729" s="1" t="str">
        <f t="shared" si="109"/>
        <v>sqlInserts.Add("SET IDENTITY_INSERT Orders ON;INSERT INTO Orders(RowId,CustomerID,EmployeeID,OrderDate,RequiredDate,ShippedDate,ShipVia,Freight,ShipName,ShipAddress,ShipCity,ShipRegion,ShipPostalCode,ShipCountry)VALUES (10482,N'LAZYK',1,'3/21/1997','4/18/1997','4/10/1997',3,7.48,N'Lazy K Kountry Store',N'12 Orchestra Terrace',N'Walla Walla',N'WA',N'99362',N'USA');SET IDENTITY_INSERT Orders OFF");</v>
      </c>
    </row>
    <row r="8730" spans="1:6" x14ac:dyDescent="0.25">
      <c r="A8730" t="s">
        <v>2161</v>
      </c>
      <c r="B8730" t="s">
        <v>6335</v>
      </c>
      <c r="F8730" s="1" t="str">
        <f t="shared" si="109"/>
        <v>sqlInserts.Add("SET IDENTITY_INSERT Orders ON;INSERT INTO Orders(RowId,CustomerID,EmployeeID,OrderDate,RequiredDate,ShippedDate,ShipVia,Freight,ShipName,ShipAddress,ShipCity,ShipRegion,ShipPostalCode,ShipCountry)VALUES (10483,N'WHITC',7,'3/24/1997','4/21/1997','4/25/1997',2,15.28,N'White Clover Markets',N'1029 - 12th Ave. S.',N'Seattle',N'WA',N'98124',N'USA');SET IDENTITY_INSERT Orders OFF");</v>
      </c>
    </row>
    <row r="8731" spans="1:6" x14ac:dyDescent="0.25">
      <c r="A8731" t="s">
        <v>2161</v>
      </c>
      <c r="B8731" t="s">
        <v>6336</v>
      </c>
      <c r="F8731" s="1" t="str">
        <f t="shared" si="109"/>
        <v>sqlInserts.Add("SET IDENTITY_INSERT Orders ON;INSERT INTO Orders(RowId,CustomerID,EmployeeID,OrderDate,RequiredDate,ShippedDate,ShipVia,Freight,ShipName,ShipAddress,ShipCity,ShipRegion,ShipPostalCode,ShipCountry)VALUES (10484,N'BSBEV',3,'3/24/1997','4/21/1997','4/1/1997',3,6.88,N'B''s Beverages',N'Fauntleroy Circus',N'London',NULL,N'EC2 5NT',N'UK');SET IDENTITY_INSERT Orders OFF");</v>
      </c>
    </row>
    <row r="8732" spans="1:6" x14ac:dyDescent="0.25">
      <c r="A8732" t="s">
        <v>2161</v>
      </c>
      <c r="B8732" t="s">
        <v>6337</v>
      </c>
      <c r="F8732" s="1" t="str">
        <f t="shared" si="109"/>
        <v>sqlInserts.Add("SET IDENTITY_INSERT Orders ON;INSERT INTO Orders(RowId,CustomerID,EmployeeID,OrderDate,RequiredDate,ShippedDate,ShipVia,Freight,ShipName,ShipAddress,ShipCity,ShipRegion,ShipPostalCode,ShipCountry)VALUES (10485,N'LINOD',4,'3/25/1997','4/8/1997','3/31/1997',2,64.45,N'LINO-Delicateses',N'Ave. 5 de Mayo Porlamar',N'I. de Margarita',N'Nueva Esparta',N'4980',N'Venezuela');SET IDENTITY_INSERT Orders OFF");</v>
      </c>
    </row>
    <row r="8733" spans="1:6" x14ac:dyDescent="0.25">
      <c r="A8733" t="s">
        <v>2161</v>
      </c>
      <c r="B8733" t="s">
        <v>6338</v>
      </c>
      <c r="F8733" s="1" t="str">
        <f t="shared" si="109"/>
        <v>sqlInserts.Add("SET IDENTITY_INSERT Orders ON;INSERT INTO Orders(RowId,CustomerID,EmployeeID,OrderDate,RequiredDate,ShippedDate,ShipVia,Freight,ShipName,ShipAddress,ShipCity,ShipRegion,ShipPostalCode,ShipCountry)VALUES (10486,N'HILAA',1,'3/26/1997','4/23/1997','4/2/1997',2,30.53,N'HILARION-Abastos',N'Carrera 22 con Ave. Carlos Soublette #8-35',N'San Cristóbal',N'Táchira',N'5022',N'Venezuela');SET IDENTITY_INSERT Orders OFF");</v>
      </c>
    </row>
    <row r="8734" spans="1:6" x14ac:dyDescent="0.25">
      <c r="A8734" t="s">
        <v>2161</v>
      </c>
      <c r="B8734" t="s">
        <v>6339</v>
      </c>
      <c r="F8734" s="1" t="str">
        <f t="shared" si="109"/>
        <v>sqlInserts.Add("SET IDENTITY_INSERT Orders ON;INSERT INTO Orders(RowId,CustomerID,EmployeeID,OrderDate,RequiredDate,ShippedDate,ShipVia,Freight,ShipName,ShipAddress,ShipCity,ShipRegion,ShipPostalCode,ShipCountry)VALUES (10487,N'QUEEN',2,'3/26/1997','4/23/1997','3/28/1997',2,71.07,N'Queen Cozinha',N'Alameda dos Canàrios, 891',N'Sao Paulo',N'SP',N'05487-020',N'Brazil');SET IDENTITY_INSERT Orders OFF");</v>
      </c>
    </row>
    <row r="8735" spans="1:6" x14ac:dyDescent="0.25">
      <c r="A8735" t="s">
        <v>2161</v>
      </c>
      <c r="B8735" t="s">
        <v>6340</v>
      </c>
      <c r="F8735" s="1" t="str">
        <f t="shared" si="109"/>
        <v>sqlInserts.Add("SET IDENTITY_INSERT Orders ON;INSERT INTO Orders(RowId,CustomerID,EmployeeID,OrderDate,RequiredDate,ShippedDate,ShipVia,Freight,ShipName,ShipAddress,ShipCity,ShipRegion,ShipPostalCode,ShipCountry)VALUES (10488,N'FRANK',8,'3/27/1997','4/24/1997','4/2/1997',2,4.93,N'Frankenversand',N'Berliner Platz 43',N'München',NULL,N'80805',N'Germany');SET IDENTITY_INSERT Orders OFF");</v>
      </c>
    </row>
    <row r="8736" spans="1:6" x14ac:dyDescent="0.25">
      <c r="A8736" t="s">
        <v>2161</v>
      </c>
      <c r="B8736" t="s">
        <v>6341</v>
      </c>
      <c r="F8736" s="1" t="str">
        <f t="shared" si="109"/>
        <v>sqlInserts.Add("SET IDENTITY_INSERT Orders ON;INSERT INTO Orders(RowId,CustomerID,EmployeeID,OrderDate,RequiredDate,ShippedDate,ShipVia,Freight,ShipName,ShipAddress,ShipCity,ShipRegion,ShipPostalCode,ShipCountry)VALUES (10489,N'PICCO',6,'3/28/1997','4/25/1997','4/9/1997',2,5.29,N'Piccolo und mehr',N'Geislweg 14',N'Salzburg',NULL,N'5020',N'Austria');SET IDENTITY_INSERT Orders OFF");</v>
      </c>
    </row>
    <row r="8737" spans="1:6" x14ac:dyDescent="0.25">
      <c r="A8737" t="s">
        <v>2161</v>
      </c>
      <c r="B8737" t="s">
        <v>6342</v>
      </c>
      <c r="F8737" s="1" t="str">
        <f t="shared" si="109"/>
        <v>sqlInserts.Add("SET IDENTITY_INSERT Orders ON;INSERT INTO Orders(RowId,CustomerID,EmployeeID,OrderDate,RequiredDate,ShippedDate,ShipVia,Freight,ShipName,ShipAddress,ShipCity,ShipRegion,ShipPostalCode,ShipCountry)VALUES (10490,N'HILAA',7,'3/31/1997','4/28/1997','4/3/1997',2,210.19,N'HILARION-Abastos',N'Carrera 22 con Ave. Carlos Soublette #8-35',N'San Cristóbal',N'Táchira',N'5022',N'Venezuela');SET IDENTITY_INSERT Orders OFF");</v>
      </c>
    </row>
    <row r="8738" spans="1:6" x14ac:dyDescent="0.25">
      <c r="A8738" t="s">
        <v>2161</v>
      </c>
      <c r="B8738" t="s">
        <v>6343</v>
      </c>
      <c r="F8738" s="1" t="str">
        <f t="shared" si="109"/>
        <v>sqlInserts.Add("SET IDENTITY_INSERT Orders ON;INSERT INTO Orders(RowId,CustomerID,EmployeeID,OrderDate,RequiredDate,ShippedDate,ShipVia,Freight,ShipName,ShipAddress,ShipCity,ShipRegion,ShipPostalCode,ShipCountry)VALUES (10491,N'FURIB',8,'3/31/1997','4/28/1997','4/8/1997',3,16.96,N'Furia Bacalhau e Frutos do Mar',N'Jardim das rosas n. 32',N'Lisboa',NULL,N'1675',N'Portugal');SET IDENTITY_INSERT Orders OFF");</v>
      </c>
    </row>
    <row r="8739" spans="1:6" x14ac:dyDescent="0.25">
      <c r="A8739" t="s">
        <v>2161</v>
      </c>
      <c r="B8739" t="s">
        <v>6344</v>
      </c>
      <c r="F8739" s="1" t="str">
        <f t="shared" si="109"/>
        <v>sqlInserts.Add("SET IDENTITY_INSERT Orders ON;INSERT INTO Orders(RowId,CustomerID,EmployeeID,OrderDate,RequiredDate,ShippedDate,ShipVia,Freight,ShipName,ShipAddress,ShipCity,ShipRegion,ShipPostalCode,ShipCountry)VALUES (10492,N'BOTTM',3,'4/1/1997','4/29/1997','4/11/1997',1,62.89,N'Bottom-Dollar Markets',N'23 Tsawassen Blvd.',N'Tsawassen',N'BC',N'T2F 8M4',N'Canada');SET IDENTITY_INSERT Orders OFF");</v>
      </c>
    </row>
    <row r="8740" spans="1:6" x14ac:dyDescent="0.25">
      <c r="A8740" t="s">
        <v>2161</v>
      </c>
      <c r="B8740" t="s">
        <v>6345</v>
      </c>
      <c r="F8740" s="1" t="str">
        <f t="shared" si="109"/>
        <v>sqlInserts.Add("SET IDENTITY_INSERT Orders ON;INSERT INTO Orders(RowId,CustomerID,EmployeeID,OrderDate,RequiredDate,ShippedDate,ShipVia,Freight,ShipName,ShipAddress,ShipCity,ShipRegion,ShipPostalCode,ShipCountry)VALUES (10493,N'LAMAI',4,'4/2/1997','4/30/1997','4/10/1997',3,10.64,N'La maison d''Asie',N'1 rue Alsace-Lorraine',N'Toulouse',NULL,N'31000',N'France');SET IDENTITY_INSERT Orders OFF");</v>
      </c>
    </row>
    <row r="8741" spans="1:6" x14ac:dyDescent="0.25">
      <c r="A8741" t="s">
        <v>2161</v>
      </c>
      <c r="B8741" t="s">
        <v>6346</v>
      </c>
      <c r="F8741" s="1" t="str">
        <f t="shared" si="109"/>
        <v>sqlInserts.Add("SET IDENTITY_INSERT Orders ON;INSERT INTO Orders(RowId,CustomerID,EmployeeID,OrderDate,RequiredDate,ShippedDate,ShipVia,Freight,ShipName,ShipAddress,ShipCity,ShipRegion,ShipPostalCode,ShipCountry)VALUES (10494,N'COMMI',4,'4/2/1997','4/30/1997','4/9/1997',2,65.99,N'Comércio Mineiro',N'Av. dos Lusíadas, 23',N'Sao Paulo',N'SP',N'05432-043',N'Brazil');SET IDENTITY_INSERT Orders OFF");</v>
      </c>
    </row>
    <row r="8742" spans="1:6" x14ac:dyDescent="0.25">
      <c r="A8742" t="s">
        <v>2161</v>
      </c>
      <c r="B8742" t="s">
        <v>6347</v>
      </c>
      <c r="F8742" s="1" t="str">
        <f t="shared" si="109"/>
        <v>sqlInserts.Add("SET IDENTITY_INSERT Orders ON;INSERT INTO Orders(RowId,CustomerID,EmployeeID,OrderDate,RequiredDate,ShippedDate,ShipVia,Freight,ShipName,ShipAddress,ShipCity,ShipRegion,ShipPostalCode,ShipCountry)VALUES (10495,N'LAUGB',3,'4/3/1997','5/1/1997','4/11/1997',3,4.65,N'Laughing Bacchus Wine Cellars',N'2319 Elm St.',N'Vancouver',N'BC',N'V3F 2K1',N'Canada');SET IDENTITY_INSERT Orders OFF");</v>
      </c>
    </row>
    <row r="8743" spans="1:6" x14ac:dyDescent="0.25">
      <c r="A8743" t="s">
        <v>2161</v>
      </c>
      <c r="B8743" t="s">
        <v>6348</v>
      </c>
      <c r="F8743" s="1" t="str">
        <f t="shared" si="109"/>
        <v>sqlInserts.Add("SET IDENTITY_INSERT Orders ON;INSERT INTO Orders(RowId,CustomerID,EmployeeID,OrderDate,RequiredDate,ShippedDate,ShipVia,Freight,ShipName,ShipAddress,ShipCity,ShipRegion,ShipPostalCode,ShipCountry)VALUES (10496,N'TRADH',7,'4/4/1997','5/2/1997','4/7/1997',2,46.77,N'Tradiçao Hipermercados',N'Av. Inês de Castro, 414',N'Sao Paulo',N'SP',N'05634-030',N'Brazil');SET IDENTITY_INSERT Orders OFF");</v>
      </c>
    </row>
    <row r="8744" spans="1:6" x14ac:dyDescent="0.25">
      <c r="A8744" t="s">
        <v>2161</v>
      </c>
      <c r="B8744" t="s">
        <v>6349</v>
      </c>
      <c r="F8744" s="1" t="str">
        <f t="shared" si="109"/>
        <v>sqlInserts.Add("SET IDENTITY_INSERT Orders ON;INSERT INTO Orders(RowId,CustomerID,EmployeeID,OrderDate,RequiredDate,ShippedDate,ShipVia,Freight,ShipName,ShipAddress,ShipCity,ShipRegion,ShipPostalCode,ShipCountry)VALUES (10497,N'LEHMS',7,'4/4/1997','5/2/1997','4/7/1997',1,36.21,N'Lehmanns Marktstand',N'Magazinweg 7',N'Frankfurt a.M.',NULL,N'60528',N'Germany');SET IDENTITY_INSERT Orders OFF");</v>
      </c>
    </row>
    <row r="8745" spans="1:6" x14ac:dyDescent="0.25">
      <c r="A8745" t="s">
        <v>2161</v>
      </c>
      <c r="B8745" t="s">
        <v>6350</v>
      </c>
      <c r="F8745" s="1" t="str">
        <f t="shared" si="109"/>
        <v>sqlInserts.Add("SET IDENTITY_INSERT Orders ON;INSERT INTO Orders(RowId,CustomerID,EmployeeID,OrderDate,RequiredDate,ShippedDate,ShipVia,Freight,ShipName,ShipAddress,ShipCity,ShipRegion,ShipPostalCode,ShipCountry)VALUES (10498,N'HILAA',8,'4/7/1997','5/5/1997','4/11/1997',2,29.75,N'HILARION-Abastos',N'Carrera 22 con Ave. Carlos Soublette #8-35',N'San Cristóbal',N'Táchira',N'5022',N'Venezuela');SET IDENTITY_INSERT Orders OFF");</v>
      </c>
    </row>
    <row r="8746" spans="1:6" x14ac:dyDescent="0.25">
      <c r="A8746" t="s">
        <v>2161</v>
      </c>
      <c r="B8746" t="s">
        <v>6351</v>
      </c>
      <c r="F8746" s="1" t="str">
        <f t="shared" si="109"/>
        <v>sqlInserts.Add("SET IDENTITY_INSERT Orders ON;INSERT INTO Orders(RowId,CustomerID,EmployeeID,OrderDate,RequiredDate,ShippedDate,ShipVia,Freight,ShipName,ShipAddress,ShipCity,ShipRegion,ShipPostalCode,ShipCountry)VALUES (10499,N'LILAS',4,'4/8/1997','5/6/1997','4/16/1997',2,102.02,N'LILA-Supermercado',N'Carrera 52 con Ave. Bolívar #65-98 Llano Largo',N'Barquisimeto',N'Lara',N'3508',N'Venezuela');SET IDENTITY_INSERT Orders OFF");</v>
      </c>
    </row>
    <row r="8747" spans="1:6" x14ac:dyDescent="0.25">
      <c r="A8747" t="s">
        <v>2161</v>
      </c>
      <c r="B8747" t="s">
        <v>6352</v>
      </c>
      <c r="F8747" s="1" t="str">
        <f t="shared" si="109"/>
        <v>sqlInserts.Add("SET IDENTITY_INSERT Orders ON;INSERT INTO Orders(RowId,CustomerID,EmployeeID,OrderDate,RequiredDate,ShippedDate,ShipVia,Freight,ShipName,ShipAddress,ShipCity,ShipRegion,ShipPostalCode,ShipCountry)VALUES (10500,N'LAMAI',6,'4/9/1997','5/7/1997','4/17/1997',1,42.68,N'La maison d''Asie',N'1 rue Alsace-Lorraine',N'Toulouse',NULL,N'31000',N'France');SET IDENTITY_INSERT Orders OFF");</v>
      </c>
    </row>
    <row r="8748" spans="1:6" x14ac:dyDescent="0.25">
      <c r="A8748" t="s">
        <v>2161</v>
      </c>
      <c r="B8748" t="s">
        <v>6353</v>
      </c>
      <c r="F8748" s="1" t="str">
        <f t="shared" si="109"/>
        <v>sqlInserts.Add("SET IDENTITY_INSERT Orders ON;INSERT INTO Orders(RowId,CustomerID,EmployeeID,OrderDate,RequiredDate,ShippedDate,ShipVia,Freight,ShipName,ShipAddress,ShipCity,ShipRegion,ShipPostalCode,ShipCountry)VALUES (10501,N'BLAUS',9,'4/9/1997','5/7/1997','4/16/1997',3,8.85,N'Blauer See Delikatessen',N'Forsterstr. 57',N'Mannheim',NULL,N'68306',N'Germany');SET IDENTITY_INSERT Orders OFF");</v>
      </c>
    </row>
    <row r="8749" spans="1:6" x14ac:dyDescent="0.25">
      <c r="A8749" t="s">
        <v>2161</v>
      </c>
      <c r="B8749" t="s">
        <v>6354</v>
      </c>
      <c r="F8749" s="1" t="str">
        <f t="shared" si="109"/>
        <v>sqlInserts.Add("SET IDENTITY_INSERT Orders ON;INSERT INTO Orders(RowId,CustomerID,EmployeeID,OrderDate,RequiredDate,ShippedDate,ShipVia,Freight,ShipName,ShipAddress,ShipCity,ShipRegion,ShipPostalCode,ShipCountry)VALUES (10502,N'PERIC',2,'4/10/1997','5/8/1997','4/29/1997',1,69.32,N'Pericles Comidas clásicas',N'Calle Dr. Jorge Cash 321',N'México D.F.',NULL,N'05033',N'Mexico');SET IDENTITY_INSERT Orders OFF");</v>
      </c>
    </row>
    <row r="8750" spans="1:6" x14ac:dyDescent="0.25">
      <c r="A8750" t="s">
        <v>2161</v>
      </c>
      <c r="B8750" t="s">
        <v>6355</v>
      </c>
      <c r="F8750" s="1" t="str">
        <f t="shared" si="109"/>
        <v>sqlInserts.Add("SET IDENTITY_INSERT Orders ON;INSERT INTO Orders(RowId,CustomerID,EmployeeID,OrderDate,RequiredDate,ShippedDate,ShipVia,Freight,ShipName,ShipAddress,ShipCity,ShipRegion,ShipPostalCode,ShipCountry)VALUES (10503,N'HUNGO',6,'4/11/1997','5/9/1997','4/16/1997',2,16.74,N'Hungry Owl All-Night Grocers',N'8 Johnstown Road',N'Cork',N'Co. Cork',NULL,N'Ireland');SET IDENTITY_INSERT Orders OFF");</v>
      </c>
    </row>
    <row r="8751" spans="1:6" x14ac:dyDescent="0.25">
      <c r="A8751" t="s">
        <v>2161</v>
      </c>
      <c r="B8751" t="s">
        <v>6356</v>
      </c>
      <c r="F8751" s="1" t="str">
        <f t="shared" ref="F8751:F8814" si="110">"sqlInserts.Add(" &amp; CHAR(34) &amp; $A$1 &amp; " " &amp; $A8751 &amp; " ON;" &amp; $B8751 &amp; ";" &amp; $A$1 &amp; " " &amp; $A8751 &amp; " OFF" &amp; CHAR(34) &amp; ");"</f>
        <v>sqlInserts.Add("SET IDENTITY_INSERT Orders ON;INSERT INTO Orders(RowId,CustomerID,EmployeeID,OrderDate,RequiredDate,ShippedDate,ShipVia,Freight,ShipName,ShipAddress,ShipCity,ShipRegion,ShipPostalCode,ShipCountry)VALUES (10504,N'WHITC',4,'4/11/1997','5/9/1997','4/18/1997',3,59.13,N'White Clover Markets',N'1029 - 12th Ave. S.',N'Seattle',N'WA',N'98124',N'USA');SET IDENTITY_INSERT Orders OFF");</v>
      </c>
    </row>
    <row r="8752" spans="1:6" x14ac:dyDescent="0.25">
      <c r="A8752" t="s">
        <v>2161</v>
      </c>
      <c r="B8752" t="s">
        <v>6357</v>
      </c>
      <c r="F8752" s="1" t="str">
        <f t="shared" si="110"/>
        <v>sqlInserts.Add("SET IDENTITY_INSERT Orders ON;INSERT INTO Orders(RowId,CustomerID,EmployeeID,OrderDate,RequiredDate,ShippedDate,ShipVia,Freight,ShipName,ShipAddress,ShipCity,ShipRegion,ShipPostalCode,ShipCountry)VALUES (10505,N'MEREP',3,'4/14/1997','5/12/1997','4/21/1997',3,7.13,N'Mère Paillarde',N'43 rue St. Laurent',N'Montréal',N'Québec',N'H1J 1C3',N'Canada');SET IDENTITY_INSERT Orders OFF");</v>
      </c>
    </row>
    <row r="8753" spans="1:6" x14ac:dyDescent="0.25">
      <c r="A8753" t="s">
        <v>2161</v>
      </c>
      <c r="B8753" t="s">
        <v>6358</v>
      </c>
      <c r="F8753" s="1" t="str">
        <f t="shared" si="110"/>
        <v>sqlInserts.Add("SET IDENTITY_INSERT Orders ON;INSERT INTO Orders(RowId,CustomerID,EmployeeID,OrderDate,RequiredDate,ShippedDate,ShipVia,Freight,ShipName,ShipAddress,ShipCity,ShipRegion,ShipPostalCode,ShipCountry)VALUES (10506,N'KOENE',9,'4/15/1997','5/13/1997','5/2/1997',2,21.19,N'Königlich Essen',N'Maubelstr. 90',N'Brandenburg',NULL,N'14776',N'Germany');SET IDENTITY_INSERT Orders OFF");</v>
      </c>
    </row>
    <row r="8754" spans="1:6" x14ac:dyDescent="0.25">
      <c r="A8754" t="s">
        <v>2161</v>
      </c>
      <c r="B8754" t="s">
        <v>6359</v>
      </c>
      <c r="F8754" s="1" t="str">
        <f t="shared" si="110"/>
        <v>sqlInserts.Add("SET IDENTITY_INSERT Orders ON;INSERT INTO Orders(RowId,CustomerID,EmployeeID,OrderDate,RequiredDate,ShippedDate,ShipVia,Freight,ShipName,ShipAddress,ShipCity,ShipRegion,ShipPostalCode,ShipCountry)VALUES (10507,N'ANTON',7,'4/15/1997','5/13/1997','4/22/1997',1,47.45,N'Antonio Moreno Taquería',N'Mataderos  2312',N'México D.F.',NULL,N'05023',N'Mexico');SET IDENTITY_INSERT Orders OFF");</v>
      </c>
    </row>
    <row r="8755" spans="1:6" x14ac:dyDescent="0.25">
      <c r="A8755" t="s">
        <v>2161</v>
      </c>
      <c r="B8755" t="s">
        <v>6360</v>
      </c>
      <c r="F8755" s="1" t="str">
        <f t="shared" si="110"/>
        <v>sqlInserts.Add("SET IDENTITY_INSERT Orders ON;INSERT INTO Orders(RowId,CustomerID,EmployeeID,OrderDate,RequiredDate,ShippedDate,ShipVia,Freight,ShipName,ShipAddress,ShipCity,ShipRegion,ShipPostalCode,ShipCountry)VALUES (10508,N'OTTIK',1,'4/16/1997','5/14/1997','5/13/1997',2,4.99,N'Ottilies Käseladen',N'Mehrheimerstr. 369',N'Köln',NULL,N'50739',N'Germany');SET IDENTITY_INSERT Orders OFF");</v>
      </c>
    </row>
    <row r="8756" spans="1:6" x14ac:dyDescent="0.25">
      <c r="A8756" t="s">
        <v>2161</v>
      </c>
      <c r="B8756" t="s">
        <v>6361</v>
      </c>
      <c r="F8756" s="1" t="str">
        <f t="shared" si="110"/>
        <v>sqlInserts.Add("SET IDENTITY_INSERT Orders ON;INSERT INTO Orders(RowId,CustomerID,EmployeeID,OrderDate,RequiredDate,ShippedDate,ShipVia,Freight,ShipName,ShipAddress,ShipCity,ShipRegion,ShipPostalCode,ShipCountry)VALUES (10509,N'BLAUS',4,'4/17/1997','5/15/1997','4/29/1997',1,0.15,N'Blauer See Delikatessen',N'Forsterstr. 57',N'Mannheim',NULL,N'68306',N'Germany');SET IDENTITY_INSERT Orders OFF");</v>
      </c>
    </row>
    <row r="8757" spans="1:6" x14ac:dyDescent="0.25">
      <c r="A8757" t="s">
        <v>2161</v>
      </c>
      <c r="B8757" t="s">
        <v>6362</v>
      </c>
      <c r="F8757" s="1" t="str">
        <f t="shared" si="110"/>
        <v>sqlInserts.Add("SET IDENTITY_INSERT Orders ON;INSERT INTO Orders(RowId,CustomerID,EmployeeID,OrderDate,RequiredDate,ShippedDate,ShipVia,Freight,ShipName,ShipAddress,ShipCity,ShipRegion,ShipPostalCode,ShipCountry)VALUES (10510,N'SAVEA',6,'4/18/1997','5/16/1997','4/28/1997',3,367.63,N'Save-a-lot Markets',N'187 Suffolk Ln.',N'Boise',N'ID',N'83720',N'USA');SET IDENTITY_INSERT Orders OFF");</v>
      </c>
    </row>
    <row r="8758" spans="1:6" x14ac:dyDescent="0.25">
      <c r="A8758" t="s">
        <v>2161</v>
      </c>
      <c r="B8758" t="s">
        <v>6363</v>
      </c>
      <c r="F8758" s="1" t="str">
        <f t="shared" si="110"/>
        <v>sqlInserts.Add("SET IDENTITY_INSERT Orders ON;INSERT INTO Orders(RowId,CustomerID,EmployeeID,OrderDate,RequiredDate,ShippedDate,ShipVia,Freight,ShipName,ShipAddress,ShipCity,ShipRegion,ShipPostalCode,ShipCountry)VALUES (10511,N'BONAP',4,'4/18/1997','5/16/1997','4/21/1997',3,350.64,N'Bon app''',N'12, rue des Bouchers',N'Marseille',NULL,N'13008',N'France');SET IDENTITY_INSERT Orders OFF");</v>
      </c>
    </row>
    <row r="8759" spans="1:6" x14ac:dyDescent="0.25">
      <c r="A8759" t="s">
        <v>2161</v>
      </c>
      <c r="B8759" t="s">
        <v>6364</v>
      </c>
      <c r="F8759" s="1" t="str">
        <f t="shared" si="110"/>
        <v>sqlInserts.Add("SET IDENTITY_INSERT Orders ON;INSERT INTO Orders(RowId,CustomerID,EmployeeID,OrderDate,RequiredDate,ShippedDate,ShipVia,Freight,ShipName,ShipAddress,ShipCity,ShipRegion,ShipPostalCode,ShipCountry)VALUES (10512,N'FAMIA',7,'4/21/1997','5/19/1997','4/24/1997',2,3.53,N'Familia Arquibaldo',N'Rua Orós, 92',N'Sao Paulo',N'SP',N'05442-030',N'Brazil');SET IDENTITY_INSERT Orders OFF");</v>
      </c>
    </row>
    <row r="8760" spans="1:6" x14ac:dyDescent="0.25">
      <c r="A8760" t="s">
        <v>2161</v>
      </c>
      <c r="B8760" t="s">
        <v>6365</v>
      </c>
      <c r="F8760" s="1" t="str">
        <f t="shared" si="110"/>
        <v>sqlInserts.Add("SET IDENTITY_INSERT Orders ON;INSERT INTO Orders(RowId,CustomerID,EmployeeID,OrderDate,RequiredDate,ShippedDate,ShipVia,Freight,ShipName,ShipAddress,ShipCity,ShipRegion,ShipPostalCode,ShipCountry)VALUES (10513,N'WANDK',7,'4/22/1997','6/3/1997','4/28/1997',1,105.65,N'Die Wandernde Kuh',N'Adenauerallee 900',N'Stuttgart',NULL,N'70563',N'Germany');SET IDENTITY_INSERT Orders OFF");</v>
      </c>
    </row>
    <row r="8761" spans="1:6" x14ac:dyDescent="0.25">
      <c r="A8761" t="s">
        <v>2161</v>
      </c>
      <c r="B8761" t="s">
        <v>6366</v>
      </c>
      <c r="F8761" s="1" t="str">
        <f t="shared" si="110"/>
        <v>sqlInserts.Add("SET IDENTITY_INSERT Orders ON;INSERT INTO Orders(RowId,CustomerID,EmployeeID,OrderDate,RequiredDate,ShippedDate,ShipVia,Freight,ShipName,ShipAddress,ShipCity,ShipRegion,ShipPostalCode,ShipCountry)VALUES (10514,N'ERNSH',3,'4/22/1997','5/20/1997','5/16/1997',2,789.95,N'Ernst Handel',N'Kirchgasse 6',N'Graz',NULL,N'8010',N'Austria');SET IDENTITY_INSERT Orders OFF");</v>
      </c>
    </row>
    <row r="8762" spans="1:6" x14ac:dyDescent="0.25">
      <c r="A8762" t="s">
        <v>2161</v>
      </c>
      <c r="B8762" t="s">
        <v>6367</v>
      </c>
      <c r="F8762" s="1" t="str">
        <f t="shared" si="110"/>
        <v>sqlInserts.Add("SET IDENTITY_INSERT Orders ON;INSERT INTO Orders(RowId,CustomerID,EmployeeID,OrderDate,RequiredDate,ShippedDate,ShipVia,Freight,ShipName,ShipAddress,ShipCity,ShipRegion,ShipPostalCode,ShipCountry)VALUES (10515,N'QUICK',2,'4/23/1997','5/7/1997','5/23/1997',1,204.47,N'QUICK-Stop',N'Taucherstraße 10',N'Cunewalde',NULL,N'01307',N'Germany');SET IDENTITY_INSERT Orders OFF");</v>
      </c>
    </row>
    <row r="8763" spans="1:6" x14ac:dyDescent="0.25">
      <c r="A8763" t="s">
        <v>2161</v>
      </c>
      <c r="B8763" t="s">
        <v>6368</v>
      </c>
      <c r="F8763" s="1" t="str">
        <f t="shared" si="110"/>
        <v>sqlInserts.Add("SET IDENTITY_INSERT Orders ON;INSERT INTO Orders(RowId,CustomerID,EmployeeID,OrderDate,RequiredDate,ShippedDate,ShipVia,Freight,ShipName,ShipAddress,ShipCity,ShipRegion,ShipPostalCode,ShipCountry)VALUES (10516,N'HUNGO',2,'4/24/1997','5/22/1997','5/1/1997',3,62.78,N'Hungry Owl All-Night Grocers',N'8 Johnstown Road',N'Cork',N'Co. Cork',NULL,N'Ireland');SET IDENTITY_INSERT Orders OFF");</v>
      </c>
    </row>
    <row r="8764" spans="1:6" x14ac:dyDescent="0.25">
      <c r="A8764" t="s">
        <v>2161</v>
      </c>
      <c r="B8764" t="s">
        <v>6369</v>
      </c>
      <c r="F8764" s="1" t="str">
        <f t="shared" si="110"/>
        <v>sqlInserts.Add("SET IDENTITY_INSERT Orders ON;INSERT INTO Orders(RowId,CustomerID,EmployeeID,OrderDate,RequiredDate,ShippedDate,ShipVia,Freight,ShipName,ShipAddress,ShipCity,ShipRegion,ShipPostalCode,ShipCountry)VALUES (10517,N'NORTS',3,'4/24/1997','5/22/1997','4/29/1997',3,32.07,N'North/South',N'South House 300 Queensbridge',N'London',NULL,N'SW7 1RZ',N'UK');SET IDENTITY_INSERT Orders OFF");</v>
      </c>
    </row>
    <row r="8765" spans="1:6" x14ac:dyDescent="0.25">
      <c r="A8765" t="s">
        <v>2161</v>
      </c>
      <c r="B8765" t="s">
        <v>6370</v>
      </c>
      <c r="F8765" s="1" t="str">
        <f t="shared" si="110"/>
        <v>sqlInserts.Add("SET IDENTITY_INSERT Orders ON;INSERT INTO Orders(RowId,CustomerID,EmployeeID,OrderDate,RequiredDate,ShippedDate,ShipVia,Freight,ShipName,ShipAddress,ShipCity,ShipRegion,ShipPostalCode,ShipCountry)VALUES (10518,N'TORTU',4,'4/25/1997','5/9/1997','5/5/1997',2,218.15,N'Tortuga Restaurante',N'Avda. Azteca 123',N'México D.F.',NULL,N'05033',N'Mexico');SET IDENTITY_INSERT Orders OFF");</v>
      </c>
    </row>
    <row r="8766" spans="1:6" x14ac:dyDescent="0.25">
      <c r="A8766" t="s">
        <v>2161</v>
      </c>
      <c r="B8766" t="s">
        <v>6371</v>
      </c>
      <c r="F8766" s="1" t="str">
        <f t="shared" si="110"/>
        <v>sqlInserts.Add("SET IDENTITY_INSERT Orders ON;INSERT INTO Orders(RowId,CustomerID,EmployeeID,OrderDate,RequiredDate,ShippedDate,ShipVia,Freight,ShipName,ShipAddress,ShipCity,ShipRegion,ShipPostalCode,ShipCountry)VALUES (10519,N'CHOPS',6,'4/28/1997','5/26/1997','5/1/1997',3,91.76,N'Chop-suey Chinese',N'Hauptstr. 31',N'Bern',NULL,N'3012',N'Switzerland');SET IDENTITY_INSERT Orders OFF");</v>
      </c>
    </row>
    <row r="8767" spans="1:6" x14ac:dyDescent="0.25">
      <c r="A8767" t="s">
        <v>2161</v>
      </c>
      <c r="B8767" t="s">
        <v>6372</v>
      </c>
      <c r="F8767" s="1" t="str">
        <f t="shared" si="110"/>
        <v>sqlInserts.Add("SET IDENTITY_INSERT Orders ON;INSERT INTO Orders(RowId,CustomerID,EmployeeID,OrderDate,RequiredDate,ShippedDate,ShipVia,Freight,ShipName,ShipAddress,ShipCity,ShipRegion,ShipPostalCode,ShipCountry)VALUES (10520,N'SANTG',7,'4/29/1997','5/27/1997','5/1/1997',1,13.37,N'Santé Gourmet',N'Erling Skakkes gate 78',N'Stavern',NULL,N'4110',N'Norway');SET IDENTITY_INSERT Orders OFF");</v>
      </c>
    </row>
    <row r="8768" spans="1:6" x14ac:dyDescent="0.25">
      <c r="A8768" t="s">
        <v>2161</v>
      </c>
      <c r="B8768" t="s">
        <v>6373</v>
      </c>
      <c r="F8768" s="1" t="str">
        <f t="shared" si="110"/>
        <v>sqlInserts.Add("SET IDENTITY_INSERT Orders ON;INSERT INTO Orders(RowId,CustomerID,EmployeeID,OrderDate,RequiredDate,ShippedDate,ShipVia,Freight,ShipName,ShipAddress,ShipCity,ShipRegion,ShipPostalCode,ShipCountry)VALUES (10521,N'CACTU',8,'4/29/1997','5/27/1997','5/2/1997',2,17.22,N'Cactus Comidas para llevar',N'Cerrito 333',N'Buenos Aires',NULL,N'1010',N'Argentina');SET IDENTITY_INSERT Orders OFF");</v>
      </c>
    </row>
    <row r="8769" spans="1:6" x14ac:dyDescent="0.25">
      <c r="A8769" t="s">
        <v>2161</v>
      </c>
      <c r="B8769" t="s">
        <v>6374</v>
      </c>
      <c r="F8769" s="1" t="str">
        <f t="shared" si="110"/>
        <v>sqlInserts.Add("SET IDENTITY_INSERT Orders ON;INSERT INTO Orders(RowId,CustomerID,EmployeeID,OrderDate,RequiredDate,ShippedDate,ShipVia,Freight,ShipName,ShipAddress,ShipCity,ShipRegion,ShipPostalCode,ShipCountry)VALUES (10522,N'LEHMS',4,'4/30/1997','5/28/1997','5/6/1997',1,45.33,N'Lehmanns Marktstand',N'Magazinweg 7',N'Frankfurt a.M.',NULL,N'60528',N'Germany');SET IDENTITY_INSERT Orders OFF");</v>
      </c>
    </row>
    <row r="8770" spans="1:6" x14ac:dyDescent="0.25">
      <c r="A8770" t="s">
        <v>2161</v>
      </c>
      <c r="B8770" t="s">
        <v>6375</v>
      </c>
      <c r="F8770" s="1" t="str">
        <f t="shared" si="110"/>
        <v>sqlInserts.Add("SET IDENTITY_INSERT Orders ON;INSERT INTO Orders(RowId,CustomerID,EmployeeID,OrderDate,RequiredDate,ShippedDate,ShipVia,Freight,ShipName,ShipAddress,ShipCity,ShipRegion,ShipPostalCode,ShipCountry)VALUES (10523,N'SEVES',7,'5/1/1997','5/29/1997','5/30/1997',2,77.63,N'Seven Seas Imports',N'90 Wadhurst Rd.',N'London',NULL,N'OX15 4NB',N'UK');SET IDENTITY_INSERT Orders OFF");</v>
      </c>
    </row>
    <row r="8771" spans="1:6" x14ac:dyDescent="0.25">
      <c r="A8771" t="s">
        <v>2161</v>
      </c>
      <c r="B8771" t="s">
        <v>6376</v>
      </c>
      <c r="F8771" s="1" t="str">
        <f t="shared" si="110"/>
        <v>sqlInserts.Add("SET IDENTITY_INSERT Orders ON;INSERT INTO Orders(RowId,CustomerID,EmployeeID,OrderDate,RequiredDate,ShippedDate,ShipVia,Freight,ShipName,ShipAddress,ShipCity,ShipRegion,ShipPostalCode,ShipCountry)VALUES (10524,N'BERGS',1,'5/1/1997','5/29/1997','5/7/1997',2,244.79,N'Berglunds snabbköp',N'Berguvsvägen  8',N'Luleå',NULL,N'S-958 22',N'Sweden');SET IDENTITY_INSERT Orders OFF");</v>
      </c>
    </row>
    <row r="8772" spans="1:6" x14ac:dyDescent="0.25">
      <c r="A8772" t="s">
        <v>2161</v>
      </c>
      <c r="B8772" t="s">
        <v>6377</v>
      </c>
      <c r="F8772" s="1" t="str">
        <f t="shared" si="110"/>
        <v>sqlInserts.Add("SET IDENTITY_INSERT Orders ON;INSERT INTO Orders(RowId,CustomerID,EmployeeID,OrderDate,RequiredDate,ShippedDate,ShipVia,Freight,ShipName,ShipAddress,ShipCity,ShipRegion,ShipPostalCode,ShipCountry)VALUES (10525,N'BONAP',1,'5/2/1997','5/30/1997','5/23/1997',2,11.06,N'Bon app''',N'12, rue des Bouchers',N'Marseille',NULL,N'13008',N'France');SET IDENTITY_INSERT Orders OFF");</v>
      </c>
    </row>
    <row r="8773" spans="1:6" x14ac:dyDescent="0.25">
      <c r="A8773" t="s">
        <v>2161</v>
      </c>
      <c r="B8773" t="s">
        <v>6378</v>
      </c>
      <c r="F8773" s="1" t="str">
        <f t="shared" si="110"/>
        <v>sqlInserts.Add("SET IDENTITY_INSERT Orders ON;INSERT INTO Orders(RowId,CustomerID,EmployeeID,OrderDate,RequiredDate,ShippedDate,ShipVia,Freight,ShipName,ShipAddress,ShipCity,ShipRegion,ShipPostalCode,ShipCountry)VALUES (10526,N'WARTH',4,'5/5/1997','6/2/1997','5/15/1997',2,58.59,N'Wartian Herkku',N'Torikatu 38',N'Oulu',NULL,N'90110',N'Finland');SET IDENTITY_INSERT Orders OFF");</v>
      </c>
    </row>
    <row r="8774" spans="1:6" x14ac:dyDescent="0.25">
      <c r="A8774" t="s">
        <v>2161</v>
      </c>
      <c r="B8774" t="s">
        <v>6379</v>
      </c>
      <c r="F8774" s="1" t="str">
        <f t="shared" si="110"/>
        <v>sqlInserts.Add("SET IDENTITY_INSERT Orders ON;INSERT INTO Orders(RowId,CustomerID,EmployeeID,OrderDate,RequiredDate,ShippedDate,ShipVia,Freight,ShipName,ShipAddress,ShipCity,ShipRegion,ShipPostalCode,ShipCountry)VALUES (10527,N'QUICK',7,'5/5/1997','6/2/1997','5/7/1997',1,41.90,N'QUICK-Stop',N'Taucherstraße 10',N'Cunewalde',NULL,N'01307',N'Germany');SET IDENTITY_INSERT Orders OFF");</v>
      </c>
    </row>
    <row r="8775" spans="1:6" x14ac:dyDescent="0.25">
      <c r="A8775" t="s">
        <v>2161</v>
      </c>
      <c r="B8775" t="s">
        <v>6380</v>
      </c>
      <c r="F8775" s="1" t="str">
        <f t="shared" si="110"/>
        <v>sqlInserts.Add("SET IDENTITY_INSERT Orders ON;INSERT INTO Orders(RowId,CustomerID,EmployeeID,OrderDate,RequiredDate,ShippedDate,ShipVia,Freight,ShipName,ShipAddress,ShipCity,ShipRegion,ShipPostalCode,ShipCountry)VALUES (10528,N'GREAL',6,'5/6/1997','5/20/1997','5/9/1997',2,3.35,N'Great Lakes Food Market',N'2732 Baker Blvd.',N'Eugene',N'OR',N'97403',N'USA');SET IDENTITY_INSERT Orders OFF");</v>
      </c>
    </row>
    <row r="8776" spans="1:6" x14ac:dyDescent="0.25">
      <c r="A8776" t="s">
        <v>2161</v>
      </c>
      <c r="B8776" t="s">
        <v>6381</v>
      </c>
      <c r="F8776" s="1" t="str">
        <f t="shared" si="110"/>
        <v>sqlInserts.Add("SET IDENTITY_INSERT Orders ON;INSERT INTO Orders(RowId,CustomerID,EmployeeID,OrderDate,RequiredDate,ShippedDate,ShipVia,Freight,ShipName,ShipAddress,ShipCity,ShipRegion,ShipPostalCode,ShipCountry)VALUES (10529,N'MAISD',5,'5/7/1997','6/4/1997','5/9/1997',2,66.69,N'Maison Dewey',N'Rue Joseph-Bens 532',N'Bruxelles',NULL,N'B-1180',N'Belgium');SET IDENTITY_INSERT Orders OFF");</v>
      </c>
    </row>
    <row r="8777" spans="1:6" x14ac:dyDescent="0.25">
      <c r="A8777" t="s">
        <v>2161</v>
      </c>
      <c r="B8777" t="s">
        <v>6382</v>
      </c>
      <c r="F8777" s="1" t="str">
        <f t="shared" si="110"/>
        <v>sqlInserts.Add("SET IDENTITY_INSERT Orders ON;INSERT INTO Orders(RowId,CustomerID,EmployeeID,OrderDate,RequiredDate,ShippedDate,ShipVia,Freight,ShipName,ShipAddress,ShipCity,ShipRegion,ShipPostalCode,ShipCountry)VALUES (10530,N'PICCO',3,'5/8/1997','6/5/1997','5/12/1997',2,339.22,N'Piccolo und mehr',N'Geislweg 14',N'Salzburg',NULL,N'5020',N'Austria');SET IDENTITY_INSERT Orders OFF");</v>
      </c>
    </row>
    <row r="8778" spans="1:6" x14ac:dyDescent="0.25">
      <c r="A8778" t="s">
        <v>2161</v>
      </c>
      <c r="B8778" t="s">
        <v>6383</v>
      </c>
      <c r="F8778" s="1" t="str">
        <f t="shared" si="110"/>
        <v>sqlInserts.Add("SET IDENTITY_INSERT Orders ON;INSERT INTO Orders(RowId,CustomerID,EmployeeID,OrderDate,RequiredDate,ShippedDate,ShipVia,Freight,ShipName,ShipAddress,ShipCity,ShipRegion,ShipPostalCode,ShipCountry)VALUES (10531,N'OCEAN',7,'5/8/1997','6/5/1997','5/19/1997',1,8.12,N'Océano Atlántico Ltda.',N'Ing. Gustavo Moncada 8585 Piso 20-A',N'Buenos Aires',NULL,N'1010',N'Argentina');SET IDENTITY_INSERT Orders OFF");</v>
      </c>
    </row>
    <row r="8779" spans="1:6" x14ac:dyDescent="0.25">
      <c r="A8779" t="s">
        <v>2161</v>
      </c>
      <c r="B8779" t="s">
        <v>6384</v>
      </c>
      <c r="F8779" s="1" t="str">
        <f t="shared" si="110"/>
        <v>sqlInserts.Add("SET IDENTITY_INSERT Orders ON;INSERT INTO Orders(RowId,CustomerID,EmployeeID,OrderDate,RequiredDate,ShippedDate,ShipVia,Freight,ShipName,ShipAddress,ShipCity,ShipRegion,ShipPostalCode,ShipCountry)VALUES (10532,N'EASTC',7,'5/9/1997','6/6/1997','5/12/1997',3,74.46,N'Eastern Connection',N'35 King George',N'London',NULL,N'WX3 6FW',N'UK');SET IDENTITY_INSERT Orders OFF");</v>
      </c>
    </row>
    <row r="8780" spans="1:6" x14ac:dyDescent="0.25">
      <c r="A8780" t="s">
        <v>2161</v>
      </c>
      <c r="B8780" t="s">
        <v>6385</v>
      </c>
      <c r="F8780" s="1" t="str">
        <f t="shared" si="110"/>
        <v>sqlInserts.Add("SET IDENTITY_INSERT Orders ON;INSERT INTO Orders(RowId,CustomerID,EmployeeID,OrderDate,RequiredDate,ShippedDate,ShipVia,Freight,ShipName,ShipAddress,ShipCity,ShipRegion,ShipPostalCode,ShipCountry)VALUES (10533,N'FOLKO',8,'5/12/1997','6/9/1997','5/22/1997',1,188.04,N'Folk och fä HB',N'Åkergatan 24',N'Bräcke',NULL,N'S-844 67',N'Sweden');SET IDENTITY_INSERT Orders OFF");</v>
      </c>
    </row>
    <row r="8781" spans="1:6" x14ac:dyDescent="0.25">
      <c r="A8781" t="s">
        <v>2161</v>
      </c>
      <c r="B8781" t="s">
        <v>6386</v>
      </c>
      <c r="F8781" s="1" t="str">
        <f t="shared" si="110"/>
        <v>sqlInserts.Add("SET IDENTITY_INSERT Orders ON;INSERT INTO Orders(RowId,CustomerID,EmployeeID,OrderDate,RequiredDate,ShippedDate,ShipVia,Freight,ShipName,ShipAddress,ShipCity,ShipRegion,ShipPostalCode,ShipCountry)VALUES (10534,N'LEHMS',8,'5/12/1997','6/9/1997','5/14/1997',2,27.94,N'Lehmanns Marktstand',N'Magazinweg 7',N'Frankfurt a.M.',NULL,N'60528',N'Germany');SET IDENTITY_INSERT Orders OFF");</v>
      </c>
    </row>
    <row r="8782" spans="1:6" x14ac:dyDescent="0.25">
      <c r="A8782" t="s">
        <v>2161</v>
      </c>
      <c r="B8782" t="s">
        <v>6387</v>
      </c>
      <c r="F8782" s="1" t="str">
        <f t="shared" si="110"/>
        <v>sqlInserts.Add("SET IDENTITY_INSERT Orders ON;INSERT INTO Orders(RowId,CustomerID,EmployeeID,OrderDate,RequiredDate,ShippedDate,ShipVia,Freight,ShipName,ShipAddress,ShipCity,ShipRegion,ShipPostalCode,ShipCountry)VALUES (10535,N'ANTON',4,'5/13/1997','6/10/1997','5/21/1997',1,15.64,N'Antonio Moreno Taquería',N'Mataderos  2312',N'México D.F.',NULL,N'05023',N'Mexico');SET IDENTITY_INSERT Orders OFF");</v>
      </c>
    </row>
    <row r="8783" spans="1:6" x14ac:dyDescent="0.25">
      <c r="A8783" t="s">
        <v>2161</v>
      </c>
      <c r="B8783" t="s">
        <v>6388</v>
      </c>
      <c r="F8783" s="1" t="str">
        <f t="shared" si="110"/>
        <v>sqlInserts.Add("SET IDENTITY_INSERT Orders ON;INSERT INTO Orders(RowId,CustomerID,EmployeeID,OrderDate,RequiredDate,ShippedDate,ShipVia,Freight,ShipName,ShipAddress,ShipCity,ShipRegion,ShipPostalCode,ShipCountry)VALUES (10536,N'LEHMS',3,'5/14/1997','6/11/1997','6/6/1997',2,58.88,N'Lehmanns Marktstand',N'Magazinweg 7',N'Frankfurt a.M.',NULL,N'60528',N'Germany');SET IDENTITY_INSERT Orders OFF");</v>
      </c>
    </row>
    <row r="8784" spans="1:6" x14ac:dyDescent="0.25">
      <c r="A8784" t="s">
        <v>2161</v>
      </c>
      <c r="B8784" t="s">
        <v>6389</v>
      </c>
      <c r="F8784" s="1" t="str">
        <f t="shared" si="110"/>
        <v>sqlInserts.Add("SET IDENTITY_INSERT Orders ON;INSERT INTO Orders(RowId,CustomerID,EmployeeID,OrderDate,RequiredDate,ShippedDate,ShipVia,Freight,ShipName,ShipAddress,ShipCity,ShipRegion,ShipPostalCode,ShipCountry)VALUES (10537,N'RICSU',1,'5/14/1997','5/28/1997','5/19/1997',1,78.85,N'Richter Supermarkt',N'Starenweg 5',N'Genève',NULL,N'1204',N'Switzerland');SET IDENTITY_INSERT Orders OFF");</v>
      </c>
    </row>
    <row r="8785" spans="1:6" x14ac:dyDescent="0.25">
      <c r="A8785" t="s">
        <v>2161</v>
      </c>
      <c r="B8785" t="s">
        <v>6390</v>
      </c>
      <c r="F8785" s="1" t="str">
        <f t="shared" si="110"/>
        <v>sqlInserts.Add("SET IDENTITY_INSERT Orders ON;INSERT INTO Orders(RowId,CustomerID,EmployeeID,OrderDate,RequiredDate,ShippedDate,ShipVia,Freight,ShipName,ShipAddress,ShipCity,ShipRegion,ShipPostalCode,ShipCountry)VALUES (10538,N'BSBEV',9,'5/15/1997','6/12/1997','5/16/1997',3,4.87,N'B''s Beverages',N'Fauntleroy Circus',N'London',NULL,N'EC2 5NT',N'UK');SET IDENTITY_INSERT Orders OFF");</v>
      </c>
    </row>
    <row r="8786" spans="1:6" x14ac:dyDescent="0.25">
      <c r="A8786" t="s">
        <v>2161</v>
      </c>
      <c r="B8786" t="s">
        <v>6391</v>
      </c>
      <c r="F8786" s="1" t="str">
        <f t="shared" si="110"/>
        <v>sqlInserts.Add("SET IDENTITY_INSERT Orders ON;INSERT INTO Orders(RowId,CustomerID,EmployeeID,OrderDate,RequiredDate,ShippedDate,ShipVia,Freight,ShipName,ShipAddress,ShipCity,ShipRegion,ShipPostalCode,ShipCountry)VALUES (10539,N'BSBEV',6,'5/16/1997','6/13/1997','5/23/1997',3,12.36,N'B''s Beverages',N'Fauntleroy Circus',N'London',NULL,N'EC2 5NT',N'UK');SET IDENTITY_INSERT Orders OFF");</v>
      </c>
    </row>
    <row r="8787" spans="1:6" x14ac:dyDescent="0.25">
      <c r="A8787" t="s">
        <v>2161</v>
      </c>
      <c r="B8787" t="s">
        <v>6392</v>
      </c>
      <c r="F8787" s="1" t="str">
        <f t="shared" si="110"/>
        <v>sqlInserts.Add("SET IDENTITY_INSERT Orders ON;INSERT INTO Orders(RowId,CustomerID,EmployeeID,OrderDate,RequiredDate,ShippedDate,ShipVia,Freight,ShipName,ShipAddress,ShipCity,ShipRegion,ShipPostalCode,ShipCountry)VALUES (10540,N'QUICK',3,'5/19/1997','6/16/1997','6/13/1997',3,1007.64,N'QUICK-Stop',N'Taucherstraße 10',N'Cunewalde',NULL,N'01307',N'Germany');SET IDENTITY_INSERT Orders OFF");</v>
      </c>
    </row>
    <row r="8788" spans="1:6" x14ac:dyDescent="0.25">
      <c r="A8788" t="s">
        <v>2161</v>
      </c>
      <c r="B8788" t="s">
        <v>6393</v>
      </c>
      <c r="F8788" s="1" t="str">
        <f t="shared" si="110"/>
        <v>sqlInserts.Add("SET IDENTITY_INSERT Orders ON;INSERT INTO Orders(RowId,CustomerID,EmployeeID,OrderDate,RequiredDate,ShippedDate,ShipVia,Freight,ShipName,ShipAddress,ShipCity,ShipRegion,ShipPostalCode,ShipCountry)VALUES (10541,N'HANAR',2,'5/19/1997','6/16/1997','5/29/1997',1,68.65,N'Hanari Carnes',N'Rua do Paço, 67',N'Rio de Janeiro',N'RJ',N'05454-876',N'Brazil');SET IDENTITY_INSERT Orders OFF");</v>
      </c>
    </row>
    <row r="8789" spans="1:6" x14ac:dyDescent="0.25">
      <c r="A8789" t="s">
        <v>2161</v>
      </c>
      <c r="B8789" t="s">
        <v>6394</v>
      </c>
      <c r="F8789" s="1" t="str">
        <f t="shared" si="110"/>
        <v>sqlInserts.Add("SET IDENTITY_INSERT Orders ON;INSERT INTO Orders(RowId,CustomerID,EmployeeID,OrderDate,RequiredDate,ShippedDate,ShipVia,Freight,ShipName,ShipAddress,ShipCity,ShipRegion,ShipPostalCode,ShipCountry)VALUES (10542,N'KOENE',1,'5/20/1997','6/17/1997','5/26/1997',3,10.95,N'Königlich Essen',N'Maubelstr. 90',N'Brandenburg',NULL,N'14776',N'Germany');SET IDENTITY_INSERT Orders OFF");</v>
      </c>
    </row>
    <row r="8790" spans="1:6" x14ac:dyDescent="0.25">
      <c r="A8790" t="s">
        <v>2161</v>
      </c>
      <c r="B8790" t="s">
        <v>6395</v>
      </c>
      <c r="F8790" s="1" t="str">
        <f t="shared" si="110"/>
        <v>sqlInserts.Add("SET IDENTITY_INSERT Orders ON;INSERT INTO Orders(RowId,CustomerID,EmployeeID,OrderDate,RequiredDate,ShippedDate,ShipVia,Freight,ShipName,ShipAddress,ShipCity,ShipRegion,ShipPostalCode,ShipCountry)VALUES (10543,N'LILAS',8,'5/21/1997','6/18/1997','5/23/1997',2,48.17,N'LILA-Supermercado',N'Carrera 52 con Ave. Bolívar #65-98 Llano Largo',N'Barquisimeto',N'Lara',N'3508',N'Venezuela');SET IDENTITY_INSERT Orders OFF");</v>
      </c>
    </row>
    <row r="8791" spans="1:6" x14ac:dyDescent="0.25">
      <c r="A8791" t="s">
        <v>2161</v>
      </c>
      <c r="B8791" t="s">
        <v>6396</v>
      </c>
      <c r="F8791" s="1" t="str">
        <f t="shared" si="110"/>
        <v>sqlInserts.Add("SET IDENTITY_INSERT Orders ON;INSERT INTO Orders(RowId,CustomerID,EmployeeID,OrderDate,RequiredDate,ShippedDate,ShipVia,Freight,ShipName,ShipAddress,ShipCity,ShipRegion,ShipPostalCode,ShipCountry)VALUES (10544,N'LONEP',4,'5/21/1997','6/18/1997','5/30/1997',1,24.91,N'Lonesome Pine Restaurant',N'89 Chiaroscuro Rd.',N'Portland',N'OR',N'97219',N'USA');SET IDENTITY_INSERT Orders OFF");</v>
      </c>
    </row>
    <row r="8792" spans="1:6" x14ac:dyDescent="0.25">
      <c r="A8792" t="s">
        <v>2161</v>
      </c>
      <c r="B8792" t="s">
        <v>6397</v>
      </c>
      <c r="F8792" s="1" t="str">
        <f t="shared" si="110"/>
        <v>sqlInserts.Add("SET IDENTITY_INSERT Orders ON;INSERT INTO Orders(RowId,CustomerID,EmployeeID,OrderDate,RequiredDate,ShippedDate,ShipVia,Freight,ShipName,ShipAddress,ShipCity,ShipRegion,ShipPostalCode,ShipCountry)VALUES (10545,N'LAZYK',8,'5/22/1997','6/19/1997','6/26/1997',2,11.92,N'Lazy K Kountry Store',N'12 Orchestra Terrace',N'Walla Walla',N'WA',N'99362',N'USA');SET IDENTITY_INSERT Orders OFF");</v>
      </c>
    </row>
    <row r="8793" spans="1:6" x14ac:dyDescent="0.25">
      <c r="A8793" t="s">
        <v>2161</v>
      </c>
      <c r="B8793" t="s">
        <v>6398</v>
      </c>
      <c r="F8793" s="1" t="str">
        <f t="shared" si="110"/>
        <v>sqlInserts.Add("SET IDENTITY_INSERT Orders ON;INSERT INTO Orders(RowId,CustomerID,EmployeeID,OrderDate,RequiredDate,ShippedDate,ShipVia,Freight,ShipName,ShipAddress,ShipCity,ShipRegion,ShipPostalCode,ShipCountry)VALUES (10546,N'VICTE',1,'5/23/1997','6/20/1997','5/27/1997',3,194.72,N'Victuailles en stock',N'2, rue du Commerce',N'Lyon',NULL,N'69004',N'France');SET IDENTITY_INSERT Orders OFF");</v>
      </c>
    </row>
    <row r="8794" spans="1:6" x14ac:dyDescent="0.25">
      <c r="A8794" t="s">
        <v>2161</v>
      </c>
      <c r="B8794" t="s">
        <v>6399</v>
      </c>
      <c r="F8794" s="1" t="str">
        <f t="shared" si="110"/>
        <v>sqlInserts.Add("SET IDENTITY_INSERT Orders ON;INSERT INTO Orders(RowId,CustomerID,EmployeeID,OrderDate,RequiredDate,ShippedDate,ShipVia,Freight,ShipName,ShipAddress,ShipCity,ShipRegion,ShipPostalCode,ShipCountry)VALUES (10547,N'SEVES',3,'5/23/1997','6/20/1997','6/2/1997',2,178.43,N'Seven Seas Imports',N'90 Wadhurst Rd.',N'London',NULL,N'OX15 4NB',N'UK');SET IDENTITY_INSERT Orders OFF");</v>
      </c>
    </row>
    <row r="8795" spans="1:6" x14ac:dyDescent="0.25">
      <c r="A8795" t="s">
        <v>2161</v>
      </c>
      <c r="B8795" t="s">
        <v>6400</v>
      </c>
      <c r="F8795" s="1" t="str">
        <f t="shared" si="110"/>
        <v>sqlInserts.Add("SET IDENTITY_INSERT Orders ON;INSERT INTO Orders(RowId,CustomerID,EmployeeID,OrderDate,RequiredDate,ShippedDate,ShipVia,Freight,ShipName,ShipAddress,ShipCity,ShipRegion,ShipPostalCode,ShipCountry)VALUES (10548,N'TOMSP',3,'5/26/1997','6/23/1997','6/2/1997',2,1.43,N'Toms Spezialitäten',N'Luisenstr. 48',N'Münster',NULL,N'44087',N'Germany');SET IDENTITY_INSERT Orders OFF");</v>
      </c>
    </row>
    <row r="8796" spans="1:6" x14ac:dyDescent="0.25">
      <c r="A8796" t="s">
        <v>2161</v>
      </c>
      <c r="B8796" t="s">
        <v>6401</v>
      </c>
      <c r="F8796" s="1" t="str">
        <f t="shared" si="110"/>
        <v>sqlInserts.Add("SET IDENTITY_INSERT Orders ON;INSERT INTO Orders(RowId,CustomerID,EmployeeID,OrderDate,RequiredDate,ShippedDate,ShipVia,Freight,ShipName,ShipAddress,ShipCity,ShipRegion,ShipPostalCode,ShipCountry)VALUES (10549,N'QUICK',5,'5/27/1997','6/10/1997','5/30/1997',1,171.24,N'QUICK-Stop',N'Taucherstraße 10',N'Cunewalde',NULL,N'01307',N'Germany');SET IDENTITY_INSERT Orders OFF");</v>
      </c>
    </row>
    <row r="8797" spans="1:6" x14ac:dyDescent="0.25">
      <c r="A8797" t="s">
        <v>2161</v>
      </c>
      <c r="B8797" t="s">
        <v>6402</v>
      </c>
      <c r="F8797" s="1" t="str">
        <f t="shared" si="110"/>
        <v>sqlInserts.Add("SET IDENTITY_INSERT Orders ON;INSERT INTO Orders(RowId,CustomerID,EmployeeID,OrderDate,RequiredDate,ShippedDate,ShipVia,Freight,ShipName,ShipAddress,ShipCity,ShipRegion,ShipPostalCode,ShipCountry)VALUES (10550,N'GODOS',7,'5/28/1997','6/25/1997','6/6/1997',3,4.32,N'Godos Cocina Típica',N'C/ Romero, 33',N'Sevilla',NULL,N'41101',N'Spain');SET IDENTITY_INSERT Orders OFF");</v>
      </c>
    </row>
    <row r="8798" spans="1:6" x14ac:dyDescent="0.25">
      <c r="A8798" t="s">
        <v>2161</v>
      </c>
      <c r="B8798" t="s">
        <v>6403</v>
      </c>
      <c r="F8798" s="1" t="str">
        <f t="shared" si="110"/>
        <v>sqlInserts.Add("SET IDENTITY_INSERT Orders ON;INSERT INTO Orders(RowId,CustomerID,EmployeeID,OrderDate,RequiredDate,ShippedDate,ShipVia,Freight,ShipName,ShipAddress,ShipCity,ShipRegion,ShipPostalCode,ShipCountry)VALUES (10551,N'FURIB',4,'5/28/1997','7/9/1997','6/6/1997',3,72.95,N'Furia Bacalhau e Frutos do Mar',N'Jardim das rosas n. 32',N'Lisboa',NULL,N'1675',N'Portugal');SET IDENTITY_INSERT Orders OFF");</v>
      </c>
    </row>
    <row r="8799" spans="1:6" x14ac:dyDescent="0.25">
      <c r="A8799" t="s">
        <v>2161</v>
      </c>
      <c r="B8799" t="s">
        <v>6404</v>
      </c>
      <c r="F8799" s="1" t="str">
        <f t="shared" si="110"/>
        <v>sqlInserts.Add("SET IDENTITY_INSERT Orders ON;INSERT INTO Orders(RowId,CustomerID,EmployeeID,OrderDate,RequiredDate,ShippedDate,ShipVia,Freight,ShipName,ShipAddress,ShipCity,ShipRegion,ShipPostalCode,ShipCountry)VALUES (10552,N'HILAA',2,'5/29/1997','6/26/1997','6/5/1997',1,83.22,N'HILARION-Abastos',N'Carrera 22 con Ave. Carlos Soublette #8-35',N'San Cristóbal',N'Táchira',N'5022',N'Venezuela');SET IDENTITY_INSERT Orders OFF");</v>
      </c>
    </row>
    <row r="8800" spans="1:6" x14ac:dyDescent="0.25">
      <c r="A8800" t="s">
        <v>2161</v>
      </c>
      <c r="B8800" t="s">
        <v>6405</v>
      </c>
      <c r="F8800" s="1" t="str">
        <f t="shared" si="110"/>
        <v>sqlInserts.Add("SET IDENTITY_INSERT Orders ON;INSERT INTO Orders(RowId,CustomerID,EmployeeID,OrderDate,RequiredDate,ShippedDate,ShipVia,Freight,ShipName,ShipAddress,ShipCity,ShipRegion,ShipPostalCode,ShipCountry)VALUES (10553,N'WARTH',2,'5/30/1997','6/27/1997','6/3/1997',2,149.49,N'Wartian Herkku',N'Torikatu 38',N'Oulu',NULL,N'90110',N'Finland');SET IDENTITY_INSERT Orders OFF");</v>
      </c>
    </row>
    <row r="8801" spans="1:6" x14ac:dyDescent="0.25">
      <c r="A8801" t="s">
        <v>2161</v>
      </c>
      <c r="B8801" t="s">
        <v>6406</v>
      </c>
      <c r="F8801" s="1" t="str">
        <f t="shared" si="110"/>
        <v>sqlInserts.Add("SET IDENTITY_INSERT Orders ON;INSERT INTO Orders(RowId,CustomerID,EmployeeID,OrderDate,RequiredDate,ShippedDate,ShipVia,Freight,ShipName,ShipAddress,ShipCity,ShipRegion,ShipPostalCode,ShipCountry)VALUES (10554,N'OTTIK',4,'5/30/1997','6/27/1997','6/5/1997',3,120.97,N'Ottilies Käseladen',N'Mehrheimerstr. 369',N'Köln',NULL,N'50739',N'Germany');SET IDENTITY_INSERT Orders OFF");</v>
      </c>
    </row>
    <row r="8802" spans="1:6" x14ac:dyDescent="0.25">
      <c r="A8802" t="s">
        <v>2161</v>
      </c>
      <c r="B8802" t="s">
        <v>6407</v>
      </c>
      <c r="F8802" s="1" t="str">
        <f t="shared" si="110"/>
        <v>sqlInserts.Add("SET IDENTITY_INSERT Orders ON;INSERT INTO Orders(RowId,CustomerID,EmployeeID,OrderDate,RequiredDate,ShippedDate,ShipVia,Freight,ShipName,ShipAddress,ShipCity,ShipRegion,ShipPostalCode,ShipCountry)VALUES (10555,N'SAVEA',6,'6/2/1997','6/30/1997','6/4/1997',3,252.49,N'Save-a-lot Markets',N'187 Suffolk Ln.',N'Boise',N'ID',N'83720',N'USA');SET IDENTITY_INSERT Orders OFF");</v>
      </c>
    </row>
    <row r="8803" spans="1:6" x14ac:dyDescent="0.25">
      <c r="A8803" t="s">
        <v>2161</v>
      </c>
      <c r="B8803" t="s">
        <v>6408</v>
      </c>
      <c r="F8803" s="1" t="str">
        <f t="shared" si="110"/>
        <v>sqlInserts.Add("SET IDENTITY_INSERT Orders ON;INSERT INTO Orders(RowId,CustomerID,EmployeeID,OrderDate,RequiredDate,ShippedDate,ShipVia,Freight,ShipName,ShipAddress,ShipCity,ShipRegion,ShipPostalCode,ShipCountry)VALUES (10556,N'SIMOB',2,'6/3/1997','7/15/1997','6/13/1997',1,9.80,N'Simons bistro',N'Vinbæltet 34',N'Kobenhavn',NULL,N'1734',N'Denmark');SET IDENTITY_INSERT Orders OFF");</v>
      </c>
    </row>
    <row r="8804" spans="1:6" x14ac:dyDescent="0.25">
      <c r="A8804" t="s">
        <v>2161</v>
      </c>
      <c r="B8804" t="s">
        <v>6409</v>
      </c>
      <c r="F8804" s="1" t="str">
        <f t="shared" si="110"/>
        <v>sqlInserts.Add("SET IDENTITY_INSERT Orders ON;INSERT INTO Orders(RowId,CustomerID,EmployeeID,OrderDate,RequiredDate,ShippedDate,ShipVia,Freight,ShipName,ShipAddress,ShipCity,ShipRegion,ShipPostalCode,ShipCountry)VALUES (10557,N'LEHMS',9,'6/3/1997','6/17/1997','6/6/1997',2,96.72,N'Lehmanns Marktstand',N'Magazinweg 7',N'Frankfurt a.M.',NULL,N'60528',N'Germany');SET IDENTITY_INSERT Orders OFF");</v>
      </c>
    </row>
    <row r="8805" spans="1:6" x14ac:dyDescent="0.25">
      <c r="A8805" t="s">
        <v>2161</v>
      </c>
      <c r="B8805" t="s">
        <v>6410</v>
      </c>
      <c r="F8805" s="1" t="str">
        <f t="shared" si="110"/>
        <v>sqlInserts.Add("SET IDENTITY_INSERT Orders ON;INSERT INTO Orders(RowId,CustomerID,EmployeeID,OrderDate,RequiredDate,ShippedDate,ShipVia,Freight,ShipName,ShipAddress,ShipCity,ShipRegion,ShipPostalCode,ShipCountry)VALUES (10558,N'AROUT',1,'6/4/1997','7/2/1997','6/10/1997',2,72.97,N'Around the Horn',N'Brook Farm Stratford St. Mary',N'Colchester',N'Essex',N'CO7 6JX',N'UK');SET IDENTITY_INSERT Orders OFF");</v>
      </c>
    </row>
    <row r="8806" spans="1:6" x14ac:dyDescent="0.25">
      <c r="A8806" t="s">
        <v>2161</v>
      </c>
      <c r="B8806" t="s">
        <v>6411</v>
      </c>
      <c r="F8806" s="1" t="str">
        <f t="shared" si="110"/>
        <v>sqlInserts.Add("SET IDENTITY_INSERT Orders ON;INSERT INTO Orders(RowId,CustomerID,EmployeeID,OrderDate,RequiredDate,ShippedDate,ShipVia,Freight,ShipName,ShipAddress,ShipCity,ShipRegion,ShipPostalCode,ShipCountry)VALUES (10559,N'BLONP',6,'6/5/1997','7/3/1997','6/13/1997',1,8.05,N'Blondel père et fils',N'24, place Kléber',N'Strasbourg',NULL,N'67000',N'France');SET IDENTITY_INSERT Orders OFF");</v>
      </c>
    </row>
    <row r="8807" spans="1:6" x14ac:dyDescent="0.25">
      <c r="A8807" t="s">
        <v>2161</v>
      </c>
      <c r="B8807" t="s">
        <v>6412</v>
      </c>
      <c r="F8807" s="1" t="str">
        <f t="shared" si="110"/>
        <v>sqlInserts.Add("SET IDENTITY_INSERT Orders ON;INSERT INTO Orders(RowId,CustomerID,EmployeeID,OrderDate,RequiredDate,ShippedDate,ShipVia,Freight,ShipName,ShipAddress,ShipCity,ShipRegion,ShipPostalCode,ShipCountry)VALUES (10560,N'FRANK',8,'6/6/1997','7/4/1997','6/9/1997',1,36.65,N'Frankenversand',N'Berliner Platz 43',N'München',NULL,N'80805',N'Germany');SET IDENTITY_INSERT Orders OFF");</v>
      </c>
    </row>
    <row r="8808" spans="1:6" x14ac:dyDescent="0.25">
      <c r="A8808" t="s">
        <v>2161</v>
      </c>
      <c r="B8808" t="s">
        <v>6413</v>
      </c>
      <c r="F8808" s="1" t="str">
        <f t="shared" si="110"/>
        <v>sqlInserts.Add("SET IDENTITY_INSERT Orders ON;INSERT INTO Orders(RowId,CustomerID,EmployeeID,OrderDate,RequiredDate,ShippedDate,ShipVia,Freight,ShipName,ShipAddress,ShipCity,ShipRegion,ShipPostalCode,ShipCountry)VALUES (10561,N'FOLKO',2,'6/6/1997','7/4/1997','6/9/1997',2,242.21,N'Folk och fä HB',N'Åkergatan 24',N'Bräcke',NULL,N'S-844 67',N'Sweden');SET IDENTITY_INSERT Orders OFF");</v>
      </c>
    </row>
    <row r="8809" spans="1:6" x14ac:dyDescent="0.25">
      <c r="A8809" t="s">
        <v>2161</v>
      </c>
      <c r="B8809" t="s">
        <v>6414</v>
      </c>
      <c r="F8809" s="1" t="str">
        <f t="shared" si="110"/>
        <v>sqlInserts.Add("SET IDENTITY_INSERT Orders ON;INSERT INTO Orders(RowId,CustomerID,EmployeeID,OrderDate,RequiredDate,ShippedDate,ShipVia,Freight,ShipName,ShipAddress,ShipCity,ShipRegion,ShipPostalCode,ShipCountry)VALUES (10562,N'REGGC',1,'6/9/1997','7/7/1997','6/12/1997',1,22.95,N'Reggiani Caseifici',N'Strada Provinciale 124',N'Reggio Emilia',NULL,N'42100',N'Italy');SET IDENTITY_INSERT Orders OFF");</v>
      </c>
    </row>
    <row r="8810" spans="1:6" x14ac:dyDescent="0.25">
      <c r="A8810" t="s">
        <v>2161</v>
      </c>
      <c r="B8810" t="s">
        <v>6415</v>
      </c>
      <c r="F8810" s="1" t="str">
        <f t="shared" si="110"/>
        <v>sqlInserts.Add("SET IDENTITY_INSERT Orders ON;INSERT INTO Orders(RowId,CustomerID,EmployeeID,OrderDate,RequiredDate,ShippedDate,ShipVia,Freight,ShipName,ShipAddress,ShipCity,ShipRegion,ShipPostalCode,ShipCountry)VALUES (10563,N'RICAR',2,'6/10/1997','7/22/1997','6/24/1997',2,60.43,N'Ricardo Adocicados',N'Av. Copacabana, 267',N'Rio de Janeiro',N'RJ',N'02389-890',N'Brazil');SET IDENTITY_INSERT Orders OFF");</v>
      </c>
    </row>
    <row r="8811" spans="1:6" x14ac:dyDescent="0.25">
      <c r="A8811" t="s">
        <v>2161</v>
      </c>
      <c r="B8811" t="s">
        <v>6416</v>
      </c>
      <c r="F8811" s="1" t="str">
        <f t="shared" si="110"/>
        <v>sqlInserts.Add("SET IDENTITY_INSERT Orders ON;INSERT INTO Orders(RowId,CustomerID,EmployeeID,OrderDate,RequiredDate,ShippedDate,ShipVia,Freight,ShipName,ShipAddress,ShipCity,ShipRegion,ShipPostalCode,ShipCountry)VALUES (10564,N'RATTC',4,'6/10/1997','7/8/1997','6/16/1997',3,13.75,N'Rattlesnake Canyon Grocery',N'2817 Milton Dr.',N'Albuquerque',N'NM',N'87110',N'USA');SET IDENTITY_INSERT Orders OFF");</v>
      </c>
    </row>
    <row r="8812" spans="1:6" x14ac:dyDescent="0.25">
      <c r="A8812" t="s">
        <v>2161</v>
      </c>
      <c r="B8812" t="s">
        <v>6417</v>
      </c>
      <c r="F8812" s="1" t="str">
        <f t="shared" si="110"/>
        <v>sqlInserts.Add("SET IDENTITY_INSERT Orders ON;INSERT INTO Orders(RowId,CustomerID,EmployeeID,OrderDate,RequiredDate,ShippedDate,ShipVia,Freight,ShipName,ShipAddress,ShipCity,ShipRegion,ShipPostalCode,ShipCountry)VALUES (10565,N'MEREP',8,'6/11/1997','7/9/1997','6/18/1997',2,7.15,N'Mère Paillarde',N'43 rue St. Laurent',N'Montréal',N'Québec',N'H1J 1C3',N'Canada');SET IDENTITY_INSERT Orders OFF");</v>
      </c>
    </row>
    <row r="8813" spans="1:6" x14ac:dyDescent="0.25">
      <c r="A8813" t="s">
        <v>2161</v>
      </c>
      <c r="B8813" t="s">
        <v>6418</v>
      </c>
      <c r="F8813" s="1" t="str">
        <f t="shared" si="110"/>
        <v>sqlInserts.Add("SET IDENTITY_INSERT Orders ON;INSERT INTO Orders(RowId,CustomerID,EmployeeID,OrderDate,RequiredDate,ShippedDate,ShipVia,Freight,ShipName,ShipAddress,ShipCity,ShipRegion,ShipPostalCode,ShipCountry)VALUES (10566,N'BLONP',9,'6/12/1997','7/10/1997','6/18/1997',1,88.40,N'Blondel père et fils',N'24, place Kléber',N'Strasbourg',NULL,N'67000',N'France');SET IDENTITY_INSERT Orders OFF");</v>
      </c>
    </row>
    <row r="8814" spans="1:6" x14ac:dyDescent="0.25">
      <c r="A8814" t="s">
        <v>2161</v>
      </c>
      <c r="B8814" t="s">
        <v>6419</v>
      </c>
      <c r="F8814" s="1" t="str">
        <f t="shared" si="110"/>
        <v>sqlInserts.Add("SET IDENTITY_INSERT Orders ON;INSERT INTO Orders(RowId,CustomerID,EmployeeID,OrderDate,RequiredDate,ShippedDate,ShipVia,Freight,ShipName,ShipAddress,ShipCity,ShipRegion,ShipPostalCode,ShipCountry)VALUES (10567,N'HUNGO',1,'6/12/1997','7/10/1997','6/17/1997',1,33.97,N'Hungry Owl All-Night Grocers',N'8 Johnstown Road',N'Cork',N'Co. Cork',NULL,N'Ireland');SET IDENTITY_INSERT Orders OFF");</v>
      </c>
    </row>
    <row r="8815" spans="1:6" x14ac:dyDescent="0.25">
      <c r="A8815" t="s">
        <v>2161</v>
      </c>
      <c r="B8815" t="s">
        <v>6420</v>
      </c>
      <c r="F8815" s="1" t="str">
        <f t="shared" ref="F8815:F8878" si="111">"sqlInserts.Add(" &amp; CHAR(34) &amp; $A$1 &amp; " " &amp; $A8815 &amp; " ON;" &amp; $B8815 &amp; ";" &amp; $A$1 &amp; " " &amp; $A8815 &amp; " OFF" &amp; CHAR(34) &amp; ");"</f>
        <v>sqlInserts.Add("SET IDENTITY_INSERT Orders ON;INSERT INTO Orders(RowId,CustomerID,EmployeeID,OrderDate,RequiredDate,ShippedDate,ShipVia,Freight,ShipName,ShipAddress,ShipCity,ShipRegion,ShipPostalCode,ShipCountry)VALUES (10568,N'GALED',3,'6/13/1997','7/11/1997','7/9/1997',3,6.54,N'Galería del gastronómo',N'Rambla de Cataluña, 23',N'Barcelona',NULL,N'8022',N'Spain');SET IDENTITY_INSERT Orders OFF");</v>
      </c>
    </row>
    <row r="8816" spans="1:6" x14ac:dyDescent="0.25">
      <c r="A8816" t="s">
        <v>2161</v>
      </c>
      <c r="B8816" t="s">
        <v>6421</v>
      </c>
      <c r="F8816" s="1" t="str">
        <f t="shared" si="111"/>
        <v>sqlInserts.Add("SET IDENTITY_INSERT Orders ON;INSERT INTO Orders(RowId,CustomerID,EmployeeID,OrderDate,RequiredDate,ShippedDate,ShipVia,Freight,ShipName,ShipAddress,ShipCity,ShipRegion,ShipPostalCode,ShipCountry)VALUES (10569,N'RATTC',5,'6/16/1997','7/14/1997','7/11/1997',1,58.98,N'Rattlesnake Canyon Grocery',N'2817 Milton Dr.',N'Albuquerque',N'NM',N'87110',N'USA');SET IDENTITY_INSERT Orders OFF");</v>
      </c>
    </row>
    <row r="8817" spans="1:6" x14ac:dyDescent="0.25">
      <c r="A8817" t="s">
        <v>2161</v>
      </c>
      <c r="B8817" t="s">
        <v>6422</v>
      </c>
      <c r="F8817" s="1" t="str">
        <f t="shared" si="111"/>
        <v>sqlInserts.Add("SET IDENTITY_INSERT Orders ON;INSERT INTO Orders(RowId,CustomerID,EmployeeID,OrderDate,RequiredDate,ShippedDate,ShipVia,Freight,ShipName,ShipAddress,ShipCity,ShipRegion,ShipPostalCode,ShipCountry)VALUES (10570,N'MEREP',3,'6/17/1997','7/15/1997','6/19/1997',3,188.99,N'Mère Paillarde',N'43 rue St. Laurent',N'Montréal',N'Québec',N'H1J 1C3',N'Canada');SET IDENTITY_INSERT Orders OFF");</v>
      </c>
    </row>
    <row r="8818" spans="1:6" x14ac:dyDescent="0.25">
      <c r="A8818" t="s">
        <v>2161</v>
      </c>
      <c r="B8818" t="s">
        <v>6423</v>
      </c>
      <c r="F8818" s="1" t="str">
        <f t="shared" si="111"/>
        <v>sqlInserts.Add("SET IDENTITY_INSERT Orders ON;INSERT INTO Orders(RowId,CustomerID,EmployeeID,OrderDate,RequiredDate,ShippedDate,ShipVia,Freight,ShipName,ShipAddress,ShipCity,ShipRegion,ShipPostalCode,ShipCountry)VALUES (10571,N'ERNSH',8,'6/17/1997','7/29/1997','7/4/1997',3,26.06,N'Ernst Handel',N'Kirchgasse 6',N'Graz',NULL,N'8010',N'Austria');SET IDENTITY_INSERT Orders OFF");</v>
      </c>
    </row>
    <row r="8819" spans="1:6" x14ac:dyDescent="0.25">
      <c r="A8819" t="s">
        <v>2161</v>
      </c>
      <c r="B8819" t="s">
        <v>6424</v>
      </c>
      <c r="F8819" s="1" t="str">
        <f t="shared" si="111"/>
        <v>sqlInserts.Add("SET IDENTITY_INSERT Orders ON;INSERT INTO Orders(RowId,CustomerID,EmployeeID,OrderDate,RequiredDate,ShippedDate,ShipVia,Freight,ShipName,ShipAddress,ShipCity,ShipRegion,ShipPostalCode,ShipCountry)VALUES (10572,N'BERGS',3,'6/18/1997','7/16/1997','6/25/1997',2,116.43,N'Berglunds snabbköp',N'Berguvsvägen  8',N'Luleå',NULL,N'S-958 22',N'Sweden');SET IDENTITY_INSERT Orders OFF");</v>
      </c>
    </row>
    <row r="8820" spans="1:6" x14ac:dyDescent="0.25">
      <c r="A8820" t="s">
        <v>2161</v>
      </c>
      <c r="B8820" t="s">
        <v>6425</v>
      </c>
      <c r="F8820" s="1" t="str">
        <f t="shared" si="111"/>
        <v>sqlInserts.Add("SET IDENTITY_INSERT Orders ON;INSERT INTO Orders(RowId,CustomerID,EmployeeID,OrderDate,RequiredDate,ShippedDate,ShipVia,Freight,ShipName,ShipAddress,ShipCity,ShipRegion,ShipPostalCode,ShipCountry)VALUES (10573,N'ANTON',7,'6/19/1997','7/17/1997','6/20/1997',3,84.84,N'Antonio Moreno Taquería',N'Mataderos  2312',N'México D.F.',NULL,N'05023',N'Mexico');SET IDENTITY_INSERT Orders OFF");</v>
      </c>
    </row>
    <row r="8821" spans="1:6" x14ac:dyDescent="0.25">
      <c r="A8821" t="s">
        <v>2161</v>
      </c>
      <c r="B8821" t="s">
        <v>6426</v>
      </c>
      <c r="F8821" s="1" t="str">
        <f t="shared" si="111"/>
        <v>sqlInserts.Add("SET IDENTITY_INSERT Orders ON;INSERT INTO Orders(RowId,CustomerID,EmployeeID,OrderDate,RequiredDate,ShippedDate,ShipVia,Freight,ShipName,ShipAddress,ShipCity,ShipRegion,ShipPostalCode,ShipCountry)VALUES (10574,N'TRAIH',4,'6/19/1997','7/17/1997','6/30/1997',2,37.60,N'Trail''s Head Gourmet Provisioners',N'722 DaVinci Blvd.',N'Kirkland',N'WA',N'98034',N'USA');SET IDENTITY_INSERT Orders OFF");</v>
      </c>
    </row>
    <row r="8822" spans="1:6" x14ac:dyDescent="0.25">
      <c r="A8822" t="s">
        <v>2161</v>
      </c>
      <c r="B8822" t="s">
        <v>6427</v>
      </c>
      <c r="F8822" s="1" t="str">
        <f t="shared" si="111"/>
        <v>sqlInserts.Add("SET IDENTITY_INSERT Orders ON;INSERT INTO Orders(RowId,CustomerID,EmployeeID,OrderDate,RequiredDate,ShippedDate,ShipVia,Freight,ShipName,ShipAddress,ShipCity,ShipRegion,ShipPostalCode,ShipCountry)VALUES (10575,N'MORGK',5,'6/20/1997','7/4/1997','6/30/1997',1,127.34,N'Morgenstern Gesundkost',N'Heerstr. 22',N'Leipzig',NULL,N'04179',N'Germany');SET IDENTITY_INSERT Orders OFF");</v>
      </c>
    </row>
    <row r="8823" spans="1:6" x14ac:dyDescent="0.25">
      <c r="A8823" t="s">
        <v>2161</v>
      </c>
      <c r="B8823" t="s">
        <v>6428</v>
      </c>
      <c r="F8823" s="1" t="str">
        <f t="shared" si="111"/>
        <v>sqlInserts.Add("SET IDENTITY_INSERT Orders ON;INSERT INTO Orders(RowId,CustomerID,EmployeeID,OrderDate,RequiredDate,ShippedDate,ShipVia,Freight,ShipName,ShipAddress,ShipCity,ShipRegion,ShipPostalCode,ShipCountry)VALUES (10576,N'TORTU',3,'6/23/1997','7/7/1997','6/30/1997',3,18.56,N'Tortuga Restaurante',N'Avda. Azteca 123',N'México D.F.',NULL,N'05033',N'Mexico');SET IDENTITY_INSERT Orders OFF");</v>
      </c>
    </row>
    <row r="8824" spans="1:6" x14ac:dyDescent="0.25">
      <c r="A8824" t="s">
        <v>2161</v>
      </c>
      <c r="B8824" t="s">
        <v>6429</v>
      </c>
      <c r="F8824" s="1" t="str">
        <f t="shared" si="111"/>
        <v>sqlInserts.Add("SET IDENTITY_INSERT Orders ON;INSERT INTO Orders(RowId,CustomerID,EmployeeID,OrderDate,RequiredDate,ShippedDate,ShipVia,Freight,ShipName,ShipAddress,ShipCity,ShipRegion,ShipPostalCode,ShipCountry)VALUES (10577,N'TRAIH',9,'6/23/1997','8/4/1997','6/30/1997',2,25.41,N'Trail''s Head Gourmet Provisioners',N'722 DaVinci Blvd.',N'Kirkland',N'WA',N'98034',N'USA');SET IDENTITY_INSERT Orders OFF");</v>
      </c>
    </row>
    <row r="8825" spans="1:6" x14ac:dyDescent="0.25">
      <c r="A8825" t="s">
        <v>2161</v>
      </c>
      <c r="B8825" t="s">
        <v>6430</v>
      </c>
      <c r="F8825" s="1" t="str">
        <f t="shared" si="111"/>
        <v>sqlInserts.Add("SET IDENTITY_INSERT Orders ON;INSERT INTO Orders(RowId,CustomerID,EmployeeID,OrderDate,RequiredDate,ShippedDate,ShipVia,Freight,ShipName,ShipAddress,ShipCity,ShipRegion,ShipPostalCode,ShipCountry)VALUES (10578,N'BSBEV',4,'6/24/1997','7/22/1997','7/25/1997',3,29.60,N'B''s Beverages',N'Fauntleroy Circus',N'London',NULL,N'EC2 5NT',N'UK');SET IDENTITY_INSERT Orders OFF");</v>
      </c>
    </row>
    <row r="8826" spans="1:6" x14ac:dyDescent="0.25">
      <c r="A8826" t="s">
        <v>2161</v>
      </c>
      <c r="B8826" t="s">
        <v>6431</v>
      </c>
      <c r="F8826" s="1" t="str">
        <f t="shared" si="111"/>
        <v>sqlInserts.Add("SET IDENTITY_INSERT Orders ON;INSERT INTO Orders(RowId,CustomerID,EmployeeID,OrderDate,RequiredDate,ShippedDate,ShipVia,Freight,ShipName,ShipAddress,ShipCity,ShipRegion,ShipPostalCode,ShipCountry)VALUES (10579,N'LETSS',1,'6/25/1997','7/23/1997','7/4/1997',2,13.73,N'Let''s Stop N Shop',N'87 Polk St. Suite 5',N'San Francisco',N'CA',N'94117',N'USA');SET IDENTITY_INSERT Orders OFF");</v>
      </c>
    </row>
    <row r="8827" spans="1:6" x14ac:dyDescent="0.25">
      <c r="A8827" t="s">
        <v>2161</v>
      </c>
      <c r="B8827" t="s">
        <v>6432</v>
      </c>
      <c r="F8827" s="1" t="str">
        <f t="shared" si="111"/>
        <v>sqlInserts.Add("SET IDENTITY_INSERT Orders ON;INSERT INTO Orders(RowId,CustomerID,EmployeeID,OrderDate,RequiredDate,ShippedDate,ShipVia,Freight,ShipName,ShipAddress,ShipCity,ShipRegion,ShipPostalCode,ShipCountry)VALUES (10580,N'OTTIK',4,'6/26/1997','7/24/1997','7/1/1997',3,75.89,N'Ottilies Käseladen',N'Mehrheimerstr. 369',N'Köln',NULL,N'50739',N'Germany');SET IDENTITY_INSERT Orders OFF");</v>
      </c>
    </row>
    <row r="8828" spans="1:6" x14ac:dyDescent="0.25">
      <c r="A8828" t="s">
        <v>2161</v>
      </c>
      <c r="B8828" t="s">
        <v>6433</v>
      </c>
      <c r="F8828" s="1" t="str">
        <f t="shared" si="111"/>
        <v>sqlInserts.Add("SET IDENTITY_INSERT Orders ON;INSERT INTO Orders(RowId,CustomerID,EmployeeID,OrderDate,RequiredDate,ShippedDate,ShipVia,Freight,ShipName,ShipAddress,ShipCity,ShipRegion,ShipPostalCode,ShipCountry)VALUES (10581,N'FAMIA',3,'6/26/1997','7/24/1997','7/2/1997',1,3.01,N'Familia Arquibaldo',N'Rua Orós, 92',N'Sao Paulo',N'SP',N'05442-030',N'Brazil');SET IDENTITY_INSERT Orders OFF");</v>
      </c>
    </row>
    <row r="8829" spans="1:6" x14ac:dyDescent="0.25">
      <c r="A8829" t="s">
        <v>2161</v>
      </c>
      <c r="B8829" t="s">
        <v>6434</v>
      </c>
      <c r="F8829" s="1" t="str">
        <f t="shared" si="111"/>
        <v>sqlInserts.Add("SET IDENTITY_INSERT Orders ON;INSERT INTO Orders(RowId,CustomerID,EmployeeID,OrderDate,RequiredDate,ShippedDate,ShipVia,Freight,ShipName,ShipAddress,ShipCity,ShipRegion,ShipPostalCode,ShipCountry)VALUES (10582,N'BLAUS',3,'6/27/1997','7/25/1997','7/14/1997',2,27.71,N'Blauer See Delikatessen',N'Forsterstr. 57',N'Mannheim',NULL,N'68306',N'Germany');SET IDENTITY_INSERT Orders OFF");</v>
      </c>
    </row>
    <row r="8830" spans="1:6" x14ac:dyDescent="0.25">
      <c r="A8830" t="s">
        <v>2161</v>
      </c>
      <c r="B8830" t="s">
        <v>6435</v>
      </c>
      <c r="F8830" s="1" t="str">
        <f t="shared" si="111"/>
        <v>sqlInserts.Add("SET IDENTITY_INSERT Orders ON;INSERT INTO Orders(RowId,CustomerID,EmployeeID,OrderDate,RequiredDate,ShippedDate,ShipVia,Freight,ShipName,ShipAddress,ShipCity,ShipRegion,ShipPostalCode,ShipCountry)VALUES (10583,N'WARTH',2,'6/30/1997','7/28/1997','7/4/1997',2,7.28,N'Wartian Herkku',N'Torikatu 38',N'Oulu',NULL,N'90110',N'Finland');SET IDENTITY_INSERT Orders OFF");</v>
      </c>
    </row>
    <row r="8831" spans="1:6" x14ac:dyDescent="0.25">
      <c r="A8831" t="s">
        <v>2161</v>
      </c>
      <c r="B8831" t="s">
        <v>6436</v>
      </c>
      <c r="F8831" s="1" t="str">
        <f t="shared" si="111"/>
        <v>sqlInserts.Add("SET IDENTITY_INSERT Orders ON;INSERT INTO Orders(RowId,CustomerID,EmployeeID,OrderDate,RequiredDate,ShippedDate,ShipVia,Freight,ShipName,ShipAddress,ShipCity,ShipRegion,ShipPostalCode,ShipCountry)VALUES (10584,N'BLONP',4,'6/30/1997','7/28/1997','7/4/1997',1,59.14,N'Blondel père et fils',N'24, place Kléber',N'Strasbourg',NULL,N'67000',N'France');SET IDENTITY_INSERT Orders OFF");</v>
      </c>
    </row>
    <row r="8832" spans="1:6" x14ac:dyDescent="0.25">
      <c r="A8832" t="s">
        <v>2161</v>
      </c>
      <c r="B8832" t="s">
        <v>6437</v>
      </c>
      <c r="F8832" s="1" t="str">
        <f t="shared" si="111"/>
        <v>sqlInserts.Add("SET IDENTITY_INSERT Orders ON;INSERT INTO Orders(RowId,CustomerID,EmployeeID,OrderDate,RequiredDate,ShippedDate,ShipVia,Freight,ShipName,ShipAddress,ShipCity,ShipRegion,ShipPostalCode,ShipCountry)VALUES (10585,N'WELLI',7,'7/1/1997','7/29/1997','7/10/1997',1,13.41,N'Wellington Importadora',N'Rua do Mercado, 12',N'Resende',N'SP',N'08737-363',N'Brazil');SET IDENTITY_INSERT Orders OFF");</v>
      </c>
    </row>
    <row r="8833" spans="1:6" x14ac:dyDescent="0.25">
      <c r="A8833" t="s">
        <v>2161</v>
      </c>
      <c r="B8833" t="s">
        <v>6438</v>
      </c>
      <c r="F8833" s="1" t="str">
        <f t="shared" si="111"/>
        <v>sqlInserts.Add("SET IDENTITY_INSERT Orders ON;INSERT INTO Orders(RowId,CustomerID,EmployeeID,OrderDate,RequiredDate,ShippedDate,ShipVia,Freight,ShipName,ShipAddress,ShipCity,ShipRegion,ShipPostalCode,ShipCountry)VALUES (10586,N'REGGC',9,'7/2/1997','7/30/1997','7/9/1997',1,0.48,N'Reggiani Caseifici',N'Strada Provinciale 124',N'Reggio Emilia',NULL,N'42100',N'Italy');SET IDENTITY_INSERT Orders OFF");</v>
      </c>
    </row>
    <row r="8834" spans="1:6" x14ac:dyDescent="0.25">
      <c r="A8834" t="s">
        <v>2161</v>
      </c>
      <c r="B8834" t="s">
        <v>6439</v>
      </c>
      <c r="F8834" s="1" t="str">
        <f t="shared" si="111"/>
        <v>sqlInserts.Add("SET IDENTITY_INSERT Orders ON;INSERT INTO Orders(RowId,CustomerID,EmployeeID,OrderDate,RequiredDate,ShippedDate,ShipVia,Freight,ShipName,ShipAddress,ShipCity,ShipRegion,ShipPostalCode,ShipCountry)VALUES (10587,N'QUEDE',1,'7/2/1997','7/30/1997','7/9/1997',1,62.52,N'Que Delícia',N'Rua da Panificadora, 12',N'Rio de Janeiro',N'RJ',N'02389-673',N'Brazil');SET IDENTITY_INSERT Orders OFF");</v>
      </c>
    </row>
    <row r="8835" spans="1:6" x14ac:dyDescent="0.25">
      <c r="A8835" t="s">
        <v>2161</v>
      </c>
      <c r="B8835" t="s">
        <v>6440</v>
      </c>
      <c r="F8835" s="1" t="str">
        <f t="shared" si="111"/>
        <v>sqlInserts.Add("SET IDENTITY_INSERT Orders ON;INSERT INTO Orders(RowId,CustomerID,EmployeeID,OrderDate,RequiredDate,ShippedDate,ShipVia,Freight,ShipName,ShipAddress,ShipCity,ShipRegion,ShipPostalCode,ShipCountry)VALUES (10588,N'QUICK',2,'7/3/1997','7/31/1997','7/10/1997',3,194.67,N'QUICK-Stop',N'Taucherstraße 10',N'Cunewalde',NULL,N'01307',N'Germany');SET IDENTITY_INSERT Orders OFF");</v>
      </c>
    </row>
    <row r="8836" spans="1:6" x14ac:dyDescent="0.25">
      <c r="A8836" t="s">
        <v>2161</v>
      </c>
      <c r="B8836" t="s">
        <v>6441</v>
      </c>
      <c r="F8836" s="1" t="str">
        <f t="shared" si="111"/>
        <v>sqlInserts.Add("SET IDENTITY_INSERT Orders ON;INSERT INTO Orders(RowId,CustomerID,EmployeeID,OrderDate,RequiredDate,ShippedDate,ShipVia,Freight,ShipName,ShipAddress,ShipCity,ShipRegion,ShipPostalCode,ShipCountry)VALUES (10589,N'GREAL',8,'7/4/1997','8/1/1997','7/14/1997',2,4.42,N'Great Lakes Food Market',N'2732 Baker Blvd.',N'Eugene',N'OR',N'97403',N'USA');SET IDENTITY_INSERT Orders OFF");</v>
      </c>
    </row>
    <row r="8837" spans="1:6" x14ac:dyDescent="0.25">
      <c r="A8837" t="s">
        <v>2161</v>
      </c>
      <c r="B8837" t="s">
        <v>6442</v>
      </c>
      <c r="F8837" s="1" t="str">
        <f t="shared" si="111"/>
        <v>sqlInserts.Add("SET IDENTITY_INSERT Orders ON;INSERT INTO Orders(RowId,CustomerID,EmployeeID,OrderDate,RequiredDate,ShippedDate,ShipVia,Freight,ShipName,ShipAddress,ShipCity,ShipRegion,ShipPostalCode,ShipCountry)VALUES (10590,N'MEREP',4,'7/7/1997','8/4/1997','7/14/1997',3,44.77,N'Mère Paillarde',N'43 rue St. Laurent',N'Montréal',N'Québec',N'H1J 1C3',N'Canada');SET IDENTITY_INSERT Orders OFF");</v>
      </c>
    </row>
    <row r="8838" spans="1:6" x14ac:dyDescent="0.25">
      <c r="A8838" t="s">
        <v>2161</v>
      </c>
      <c r="B8838" t="s">
        <v>6443</v>
      </c>
      <c r="F8838" s="1" t="str">
        <f t="shared" si="111"/>
        <v>sqlInserts.Add("SET IDENTITY_INSERT Orders ON;INSERT INTO Orders(RowId,CustomerID,EmployeeID,OrderDate,RequiredDate,ShippedDate,ShipVia,Freight,ShipName,ShipAddress,ShipCity,ShipRegion,ShipPostalCode,ShipCountry)VALUES (10591,N'VAFFE',1,'7/7/1997','7/21/1997','7/16/1997',1,55.92,N'Vaffeljernet',N'Smagsloget 45',N'Århus',NULL,N'8200',N'Denmark');SET IDENTITY_INSERT Orders OFF");</v>
      </c>
    </row>
    <row r="8839" spans="1:6" x14ac:dyDescent="0.25">
      <c r="A8839" t="s">
        <v>2161</v>
      </c>
      <c r="B8839" t="s">
        <v>6444</v>
      </c>
      <c r="F8839" s="1" t="str">
        <f t="shared" si="111"/>
        <v>sqlInserts.Add("SET IDENTITY_INSERT Orders ON;INSERT INTO Orders(RowId,CustomerID,EmployeeID,OrderDate,RequiredDate,ShippedDate,ShipVia,Freight,ShipName,ShipAddress,ShipCity,ShipRegion,ShipPostalCode,ShipCountry)VALUES (10592,N'LEHMS',3,'7/8/1997','8/5/1997','7/16/1997',1,32.10,N'Lehmanns Marktstand',N'Magazinweg 7',N'Frankfurt a.M.',NULL,N'60528',N'Germany');SET IDENTITY_INSERT Orders OFF");</v>
      </c>
    </row>
    <row r="8840" spans="1:6" x14ac:dyDescent="0.25">
      <c r="A8840" t="s">
        <v>2161</v>
      </c>
      <c r="B8840" t="s">
        <v>6445</v>
      </c>
      <c r="F8840" s="1" t="str">
        <f t="shared" si="111"/>
        <v>sqlInserts.Add("SET IDENTITY_INSERT Orders ON;INSERT INTO Orders(RowId,CustomerID,EmployeeID,OrderDate,RequiredDate,ShippedDate,ShipVia,Freight,ShipName,ShipAddress,ShipCity,ShipRegion,ShipPostalCode,ShipCountry)VALUES (10593,N'LEHMS',7,'7/9/1997','8/6/1997','8/13/1997',2,174.20,N'Lehmanns Marktstand',N'Magazinweg 7',N'Frankfurt a.M.',NULL,N'60528',N'Germany');SET IDENTITY_INSERT Orders OFF");</v>
      </c>
    </row>
    <row r="8841" spans="1:6" x14ac:dyDescent="0.25">
      <c r="A8841" t="s">
        <v>2161</v>
      </c>
      <c r="B8841" t="s">
        <v>6446</v>
      </c>
      <c r="F8841" s="1" t="str">
        <f t="shared" si="111"/>
        <v>sqlInserts.Add("SET IDENTITY_INSERT Orders ON;INSERT INTO Orders(RowId,CustomerID,EmployeeID,OrderDate,RequiredDate,ShippedDate,ShipVia,Freight,ShipName,ShipAddress,ShipCity,ShipRegion,ShipPostalCode,ShipCountry)VALUES (10594,N'OLDWO',3,'7/9/1997','8/6/1997','7/16/1997',2,5.24,N'Old World Delicatessen',N'2743 Bering St.',N'Anchorage',N'AK',N'99508',N'USA');SET IDENTITY_INSERT Orders OFF");</v>
      </c>
    </row>
    <row r="8842" spans="1:6" x14ac:dyDescent="0.25">
      <c r="A8842" t="s">
        <v>2161</v>
      </c>
      <c r="B8842" t="s">
        <v>6447</v>
      </c>
      <c r="F8842" s="1" t="str">
        <f t="shared" si="111"/>
        <v>sqlInserts.Add("SET IDENTITY_INSERT Orders ON;INSERT INTO Orders(RowId,CustomerID,EmployeeID,OrderDate,RequiredDate,ShippedDate,ShipVia,Freight,ShipName,ShipAddress,ShipCity,ShipRegion,ShipPostalCode,ShipCountry)VALUES (10595,N'ERNSH',2,'7/10/1997','8/7/1997','7/14/1997',1,96.78,N'Ernst Handel',N'Kirchgasse 6',N'Graz',NULL,N'8010',N'Austria');SET IDENTITY_INSERT Orders OFF");</v>
      </c>
    </row>
    <row r="8843" spans="1:6" x14ac:dyDescent="0.25">
      <c r="A8843" t="s">
        <v>2161</v>
      </c>
      <c r="B8843" t="s">
        <v>6448</v>
      </c>
      <c r="F8843" s="1" t="str">
        <f t="shared" si="111"/>
        <v>sqlInserts.Add("SET IDENTITY_INSERT Orders ON;INSERT INTO Orders(RowId,CustomerID,EmployeeID,OrderDate,RequiredDate,ShippedDate,ShipVia,Freight,ShipName,ShipAddress,ShipCity,ShipRegion,ShipPostalCode,ShipCountry)VALUES (10596,N'WHITC',8,'7/11/1997','8/8/1997','8/12/1997',1,16.34,N'White Clover Markets',N'1029 - 12th Ave. S.',N'Seattle',N'WA',N'98124',N'USA');SET IDENTITY_INSERT Orders OFF");</v>
      </c>
    </row>
    <row r="8844" spans="1:6" x14ac:dyDescent="0.25">
      <c r="A8844" t="s">
        <v>2161</v>
      </c>
      <c r="B8844" t="s">
        <v>6449</v>
      </c>
      <c r="F8844" s="1" t="str">
        <f t="shared" si="111"/>
        <v>sqlInserts.Add("SET IDENTITY_INSERT Orders ON;INSERT INTO Orders(RowId,CustomerID,EmployeeID,OrderDate,RequiredDate,ShippedDate,ShipVia,Freight,ShipName,ShipAddress,ShipCity,ShipRegion,ShipPostalCode,ShipCountry)VALUES (10597,N'PICCO',7,'7/11/1997','8/8/1997','7/18/1997',3,35.12,N'Piccolo und mehr',N'Geislweg 14',N'Salzburg',NULL,N'5020',N'Austria');SET IDENTITY_INSERT Orders OFF");</v>
      </c>
    </row>
    <row r="8845" spans="1:6" x14ac:dyDescent="0.25">
      <c r="A8845" t="s">
        <v>2161</v>
      </c>
      <c r="B8845" t="s">
        <v>6450</v>
      </c>
      <c r="F8845" s="1" t="str">
        <f t="shared" si="111"/>
        <v>sqlInserts.Add("SET IDENTITY_INSERT Orders ON;INSERT INTO Orders(RowId,CustomerID,EmployeeID,OrderDate,RequiredDate,ShippedDate,ShipVia,Freight,ShipName,ShipAddress,ShipCity,ShipRegion,ShipPostalCode,ShipCountry)VALUES (10598,N'RATTC',1,'7/14/1997','8/11/1997','7/18/1997',3,44.42,N'Rattlesnake Canyon Grocery',N'2817 Milton Dr.',N'Albuquerque',N'NM',N'87110',N'USA');SET IDENTITY_INSERT Orders OFF");</v>
      </c>
    </row>
    <row r="8846" spans="1:6" x14ac:dyDescent="0.25">
      <c r="A8846" t="s">
        <v>2161</v>
      </c>
      <c r="B8846" t="s">
        <v>6451</v>
      </c>
      <c r="F8846" s="1" t="str">
        <f t="shared" si="111"/>
        <v>sqlInserts.Add("SET IDENTITY_INSERT Orders ON;INSERT INTO Orders(RowId,CustomerID,EmployeeID,OrderDate,RequiredDate,ShippedDate,ShipVia,Freight,ShipName,ShipAddress,ShipCity,ShipRegion,ShipPostalCode,ShipCountry)VALUES (10599,N'BSBEV',6,'7/15/1997','8/26/1997','7/21/1997',3,29.98,N'B''s Beverages',N'Fauntleroy Circus',N'London',NULL,N'EC2 5NT',N'UK');SET IDENTITY_INSERT Orders OFF");</v>
      </c>
    </row>
    <row r="8847" spans="1:6" x14ac:dyDescent="0.25">
      <c r="A8847" t="s">
        <v>2161</v>
      </c>
      <c r="B8847" t="s">
        <v>6452</v>
      </c>
      <c r="F8847" s="1" t="str">
        <f t="shared" si="111"/>
        <v>sqlInserts.Add("SET IDENTITY_INSERT Orders ON;INSERT INTO Orders(RowId,CustomerID,EmployeeID,OrderDate,RequiredDate,ShippedDate,ShipVia,Freight,ShipName,ShipAddress,ShipCity,ShipRegion,ShipPostalCode,ShipCountry)VALUES (10600,N'HUNGC',4,'7/16/1997','8/13/1997','7/21/1997',1,45.13,N'Hungry Coyote Import Store',N'City Center Plaza 516 Main St.',N'Elgin',N'OR',N'97827',N'USA');SET IDENTITY_INSERT Orders OFF");</v>
      </c>
    </row>
    <row r="8848" spans="1:6" x14ac:dyDescent="0.25">
      <c r="A8848" t="s">
        <v>2161</v>
      </c>
      <c r="B8848" t="s">
        <v>6453</v>
      </c>
      <c r="F8848" s="1" t="str">
        <f t="shared" si="111"/>
        <v>sqlInserts.Add("SET IDENTITY_INSERT Orders ON;INSERT INTO Orders(RowId,CustomerID,EmployeeID,OrderDate,RequiredDate,ShippedDate,ShipVia,Freight,ShipName,ShipAddress,ShipCity,ShipRegion,ShipPostalCode,ShipCountry)VALUES (10601,N'HILAA',7,'7/16/1997','8/27/1997','7/22/1997',1,58.30,N'HILARION-Abastos',N'Carrera 22 con Ave. Carlos Soublette #8-35',N'San Cristóbal',N'Táchira',N'5022',N'Venezuela');SET IDENTITY_INSERT Orders OFF");</v>
      </c>
    </row>
    <row r="8849" spans="1:6" x14ac:dyDescent="0.25">
      <c r="A8849" t="s">
        <v>2161</v>
      </c>
      <c r="B8849" t="s">
        <v>6454</v>
      </c>
      <c r="F8849" s="1" t="str">
        <f t="shared" si="111"/>
        <v>sqlInserts.Add("SET IDENTITY_INSERT Orders ON;INSERT INTO Orders(RowId,CustomerID,EmployeeID,OrderDate,RequiredDate,ShippedDate,ShipVia,Freight,ShipName,ShipAddress,ShipCity,ShipRegion,ShipPostalCode,ShipCountry)VALUES (10602,N'VAFFE',8,'7/17/1997','8/14/1997','7/22/1997',2,2.92,N'Vaffeljernet',N'Smagsloget 45',N'Århus',NULL,N'8200',N'Denmark');SET IDENTITY_INSERT Orders OFF");</v>
      </c>
    </row>
    <row r="8850" spans="1:6" x14ac:dyDescent="0.25">
      <c r="A8850" t="s">
        <v>2161</v>
      </c>
      <c r="B8850" t="s">
        <v>6455</v>
      </c>
      <c r="F8850" s="1" t="str">
        <f t="shared" si="111"/>
        <v>sqlInserts.Add("SET IDENTITY_INSERT Orders ON;INSERT INTO Orders(RowId,CustomerID,EmployeeID,OrderDate,RequiredDate,ShippedDate,ShipVia,Freight,ShipName,ShipAddress,ShipCity,ShipRegion,ShipPostalCode,ShipCountry)VALUES (10603,N'SAVEA',8,'7/18/1997','8/15/1997','8/8/1997',2,48.77,N'Save-a-lot Markets',N'187 Suffolk Ln.',N'Boise',N'ID',N'83720',N'USA');SET IDENTITY_INSERT Orders OFF");</v>
      </c>
    </row>
    <row r="8851" spans="1:6" x14ac:dyDescent="0.25">
      <c r="A8851" t="s">
        <v>2161</v>
      </c>
      <c r="B8851" t="s">
        <v>6456</v>
      </c>
      <c r="F8851" s="1" t="str">
        <f t="shared" si="111"/>
        <v>sqlInserts.Add("SET IDENTITY_INSERT Orders ON;INSERT INTO Orders(RowId,CustomerID,EmployeeID,OrderDate,RequiredDate,ShippedDate,ShipVia,Freight,ShipName,ShipAddress,ShipCity,ShipRegion,ShipPostalCode,ShipCountry)VALUES (10604,N'FURIB',1,'7/18/1997','8/15/1997','7/29/1997',1,7.46,N'Furia Bacalhau e Frutos do Mar',N'Jardim das rosas n. 32',N'Lisboa',NULL,N'1675',N'Portugal');SET IDENTITY_INSERT Orders OFF");</v>
      </c>
    </row>
    <row r="8852" spans="1:6" x14ac:dyDescent="0.25">
      <c r="A8852" t="s">
        <v>2161</v>
      </c>
      <c r="B8852" t="s">
        <v>6457</v>
      </c>
      <c r="F8852" s="1" t="str">
        <f t="shared" si="111"/>
        <v>sqlInserts.Add("SET IDENTITY_INSERT Orders ON;INSERT INTO Orders(RowId,CustomerID,EmployeeID,OrderDate,RequiredDate,ShippedDate,ShipVia,Freight,ShipName,ShipAddress,ShipCity,ShipRegion,ShipPostalCode,ShipCountry)VALUES (10605,N'MEREP',1,'7/21/1997','8/18/1997','7/29/1997',2,379.13,N'Mère Paillarde',N'43 rue St. Laurent',N'Montréal',N'Québec',N'H1J 1C3',N'Canada');SET IDENTITY_INSERT Orders OFF");</v>
      </c>
    </row>
    <row r="8853" spans="1:6" x14ac:dyDescent="0.25">
      <c r="A8853" t="s">
        <v>2161</v>
      </c>
      <c r="B8853" t="s">
        <v>6458</v>
      </c>
      <c r="F8853" s="1" t="str">
        <f t="shared" si="111"/>
        <v>sqlInserts.Add("SET IDENTITY_INSERT Orders ON;INSERT INTO Orders(RowId,CustomerID,EmployeeID,OrderDate,RequiredDate,ShippedDate,ShipVia,Freight,ShipName,ShipAddress,ShipCity,ShipRegion,ShipPostalCode,ShipCountry)VALUES (10606,N'TRADH',4,'7/22/1997','8/19/1997','7/31/1997',3,79.40,N'Tradiçao Hipermercados',N'Av. Inês de Castro, 414',N'Sao Paulo',N'SP',N'05634-030',N'Brazil');SET IDENTITY_INSERT Orders OFF");</v>
      </c>
    </row>
    <row r="8854" spans="1:6" x14ac:dyDescent="0.25">
      <c r="A8854" t="s">
        <v>2161</v>
      </c>
      <c r="B8854" t="s">
        <v>6459</v>
      </c>
      <c r="F8854" s="1" t="str">
        <f t="shared" si="111"/>
        <v>sqlInserts.Add("SET IDENTITY_INSERT Orders ON;INSERT INTO Orders(RowId,CustomerID,EmployeeID,OrderDate,RequiredDate,ShippedDate,ShipVia,Freight,ShipName,ShipAddress,ShipCity,ShipRegion,ShipPostalCode,ShipCountry)VALUES (10607,N'SAVEA',5,'7/22/1997','8/19/1997','7/25/1997',1,200.24,N'Save-a-lot Markets',N'187 Suffolk Ln.',N'Boise',N'ID',N'83720',N'USA');SET IDENTITY_INSERT Orders OFF");</v>
      </c>
    </row>
    <row r="8855" spans="1:6" x14ac:dyDescent="0.25">
      <c r="A8855" t="s">
        <v>2161</v>
      </c>
      <c r="B8855" t="s">
        <v>6460</v>
      </c>
      <c r="F8855" s="1" t="str">
        <f t="shared" si="111"/>
        <v>sqlInserts.Add("SET IDENTITY_INSERT Orders ON;INSERT INTO Orders(RowId,CustomerID,EmployeeID,OrderDate,RequiredDate,ShippedDate,ShipVia,Freight,ShipName,ShipAddress,ShipCity,ShipRegion,ShipPostalCode,ShipCountry)VALUES (10608,N'TOMSP',4,'7/23/1997','8/20/1997','8/1/1997',2,27.79,N'Toms Spezialitäten',N'Luisenstr. 48',N'Münster',NULL,N'44087',N'Germany');SET IDENTITY_INSERT Orders OFF");</v>
      </c>
    </row>
    <row r="8856" spans="1:6" x14ac:dyDescent="0.25">
      <c r="A8856" t="s">
        <v>2161</v>
      </c>
      <c r="B8856" t="s">
        <v>6461</v>
      </c>
      <c r="F8856" s="1" t="str">
        <f t="shared" si="111"/>
        <v>sqlInserts.Add("SET IDENTITY_INSERT Orders ON;INSERT INTO Orders(RowId,CustomerID,EmployeeID,OrderDate,RequiredDate,ShippedDate,ShipVia,Freight,ShipName,ShipAddress,ShipCity,ShipRegion,ShipPostalCode,ShipCountry)VALUES (10609,N'DUMON',7,'7/24/1997','8/21/1997','7/30/1997',2,1.85,N'Du monde entier',N'67, rue des Cinquante Otages',N'Nantes',NULL,N'44000',N'France');SET IDENTITY_INSERT Orders OFF");</v>
      </c>
    </row>
    <row r="8857" spans="1:6" x14ac:dyDescent="0.25">
      <c r="A8857" t="s">
        <v>2161</v>
      </c>
      <c r="B8857" t="s">
        <v>6462</v>
      </c>
      <c r="F8857" s="1" t="str">
        <f t="shared" si="111"/>
        <v>sqlInserts.Add("SET IDENTITY_INSERT Orders ON;INSERT INTO Orders(RowId,CustomerID,EmployeeID,OrderDate,RequiredDate,ShippedDate,ShipVia,Freight,ShipName,ShipAddress,ShipCity,ShipRegion,ShipPostalCode,ShipCountry)VALUES (10610,N'LAMAI',8,'7/25/1997','8/22/1997','8/6/1997',1,26.78,N'La maison d''Asie',N'1 rue Alsace-Lorraine',N'Toulouse',NULL,N'31000',N'France');SET IDENTITY_INSERT Orders OFF");</v>
      </c>
    </row>
    <row r="8858" spans="1:6" x14ac:dyDescent="0.25">
      <c r="A8858" t="s">
        <v>2161</v>
      </c>
      <c r="B8858" t="s">
        <v>6463</v>
      </c>
      <c r="F8858" s="1" t="str">
        <f t="shared" si="111"/>
        <v>sqlInserts.Add("SET IDENTITY_INSERT Orders ON;INSERT INTO Orders(RowId,CustomerID,EmployeeID,OrderDate,RequiredDate,ShippedDate,ShipVia,Freight,ShipName,ShipAddress,ShipCity,ShipRegion,ShipPostalCode,ShipCountry)VALUES (10611,N'WOLZA',6,'7/25/1997','8/22/1997','8/1/1997',2,80.65,N'Wolski Zajazd',N'ul. Filtrowa 68',N'Warszawa',NULL,N'01-012',N'Poland');SET IDENTITY_INSERT Orders OFF");</v>
      </c>
    </row>
    <row r="8859" spans="1:6" x14ac:dyDescent="0.25">
      <c r="A8859" t="s">
        <v>2161</v>
      </c>
      <c r="B8859" t="s">
        <v>6464</v>
      </c>
      <c r="F8859" s="1" t="str">
        <f t="shared" si="111"/>
        <v>sqlInserts.Add("SET IDENTITY_INSERT Orders ON;INSERT INTO Orders(RowId,CustomerID,EmployeeID,OrderDate,RequiredDate,ShippedDate,ShipVia,Freight,ShipName,ShipAddress,ShipCity,ShipRegion,ShipPostalCode,ShipCountry)VALUES (10612,N'SAVEA',1,'7/28/1997','8/25/1997','8/1/1997',2,544.08,N'Save-a-lot Markets',N'187 Suffolk Ln.',N'Boise',N'ID',N'83720',N'USA');SET IDENTITY_INSERT Orders OFF");</v>
      </c>
    </row>
    <row r="8860" spans="1:6" x14ac:dyDescent="0.25">
      <c r="A8860" t="s">
        <v>2161</v>
      </c>
      <c r="B8860" t="s">
        <v>6465</v>
      </c>
      <c r="F8860" s="1" t="str">
        <f t="shared" si="111"/>
        <v>sqlInserts.Add("SET IDENTITY_INSERT Orders ON;INSERT INTO Orders(RowId,CustomerID,EmployeeID,OrderDate,RequiredDate,ShippedDate,ShipVia,Freight,ShipName,ShipAddress,ShipCity,ShipRegion,ShipPostalCode,ShipCountry)VALUES (10613,N'HILAA',4,'7/29/1997','8/26/1997','8/1/1997',2,8.11,N'HILARION-Abastos',N'Carrera 22 con Ave. Carlos Soublette #8-35',N'San Cristóbal',N'Táchira',N'5022',N'Venezuela');SET IDENTITY_INSERT Orders OFF");</v>
      </c>
    </row>
    <row r="8861" spans="1:6" x14ac:dyDescent="0.25">
      <c r="A8861" t="s">
        <v>2161</v>
      </c>
      <c r="B8861" t="s">
        <v>6466</v>
      </c>
      <c r="F8861" s="1" t="str">
        <f t="shared" si="111"/>
        <v>sqlInserts.Add("SET IDENTITY_INSERT Orders ON;INSERT INTO Orders(RowId,CustomerID,EmployeeID,OrderDate,RequiredDate,ShippedDate,ShipVia,Freight,ShipName,ShipAddress,ShipCity,ShipRegion,ShipPostalCode,ShipCountry)VALUES (10614,N'BLAUS',8,'7/29/1997','8/26/1997','8/1/1997',3,1.93,N'Blauer See Delikatessen',N'Forsterstr. 57',N'Mannheim',NULL,N'68306',N'Germany');SET IDENTITY_INSERT Orders OFF");</v>
      </c>
    </row>
    <row r="8862" spans="1:6" x14ac:dyDescent="0.25">
      <c r="A8862" t="s">
        <v>2161</v>
      </c>
      <c r="B8862" t="s">
        <v>6467</v>
      </c>
      <c r="F8862" s="1" t="str">
        <f t="shared" si="111"/>
        <v>sqlInserts.Add("SET IDENTITY_INSERT Orders ON;INSERT INTO Orders(RowId,CustomerID,EmployeeID,OrderDate,RequiredDate,ShippedDate,ShipVia,Freight,ShipName,ShipAddress,ShipCity,ShipRegion,ShipPostalCode,ShipCountry)VALUES (10615,N'WILMK',2,'7/30/1997','8/27/1997','8/6/1997',3,0.75,N'Wilman Kala',N'Keskuskatu 45',N'Helsinki',NULL,N'21240',N'Finland');SET IDENTITY_INSERT Orders OFF");</v>
      </c>
    </row>
    <row r="8863" spans="1:6" x14ac:dyDescent="0.25">
      <c r="A8863" t="s">
        <v>2161</v>
      </c>
      <c r="B8863" t="s">
        <v>6468</v>
      </c>
      <c r="F8863" s="1" t="str">
        <f t="shared" si="111"/>
        <v>sqlInserts.Add("SET IDENTITY_INSERT Orders ON;INSERT INTO Orders(RowId,CustomerID,EmployeeID,OrderDate,RequiredDate,ShippedDate,ShipVia,Freight,ShipName,ShipAddress,ShipCity,ShipRegion,ShipPostalCode,ShipCountry)VALUES (10616,N'GREAL',1,'7/31/1997','8/28/1997','8/5/1997',2,116.53,N'Great Lakes Food Market',N'2732 Baker Blvd.',N'Eugene',N'OR',N'97403',N'USA');SET IDENTITY_INSERT Orders OFF");</v>
      </c>
    </row>
    <row r="8864" spans="1:6" x14ac:dyDescent="0.25">
      <c r="A8864" t="s">
        <v>2161</v>
      </c>
      <c r="B8864" t="s">
        <v>6469</v>
      </c>
      <c r="F8864" s="1" t="str">
        <f t="shared" si="111"/>
        <v>sqlInserts.Add("SET IDENTITY_INSERT Orders ON;INSERT INTO Orders(RowId,CustomerID,EmployeeID,OrderDate,RequiredDate,ShippedDate,ShipVia,Freight,ShipName,ShipAddress,ShipCity,ShipRegion,ShipPostalCode,ShipCountry)VALUES (10617,N'GREAL',4,'7/31/1997','8/28/1997','8/4/1997',2,18.53,N'Great Lakes Food Market',N'2732 Baker Blvd.',N'Eugene',N'OR',N'97403',N'USA');SET IDENTITY_INSERT Orders OFF");</v>
      </c>
    </row>
    <row r="8865" spans="1:6" x14ac:dyDescent="0.25">
      <c r="A8865" t="s">
        <v>2161</v>
      </c>
      <c r="B8865" t="s">
        <v>6470</v>
      </c>
      <c r="F8865" s="1" t="str">
        <f t="shared" si="111"/>
        <v>sqlInserts.Add("SET IDENTITY_INSERT Orders ON;INSERT INTO Orders(RowId,CustomerID,EmployeeID,OrderDate,RequiredDate,ShippedDate,ShipVia,Freight,ShipName,ShipAddress,ShipCity,ShipRegion,ShipPostalCode,ShipCountry)VALUES (10618,N'MEREP',1,'8/1/1997','9/12/1997','8/8/1997',1,154.68,N'Mère Paillarde',N'43 rue St. Laurent',N'Montréal',N'Québec',N'H1J 1C3',N'Canada');SET IDENTITY_INSERT Orders OFF");</v>
      </c>
    </row>
    <row r="8866" spans="1:6" x14ac:dyDescent="0.25">
      <c r="A8866" t="s">
        <v>2161</v>
      </c>
      <c r="B8866" t="s">
        <v>6471</v>
      </c>
      <c r="F8866" s="1" t="str">
        <f t="shared" si="111"/>
        <v>sqlInserts.Add("SET IDENTITY_INSERT Orders ON;INSERT INTO Orders(RowId,CustomerID,EmployeeID,OrderDate,RequiredDate,ShippedDate,ShipVia,Freight,ShipName,ShipAddress,ShipCity,ShipRegion,ShipPostalCode,ShipCountry)VALUES (10619,N'MEREP',3,'8/4/1997','9/1/1997','8/7/1997',3,91.05,N'Mère Paillarde',N'43 rue St. Laurent',N'Montréal',N'Québec',N'H1J 1C3',N'Canada');SET IDENTITY_INSERT Orders OFF");</v>
      </c>
    </row>
    <row r="8867" spans="1:6" x14ac:dyDescent="0.25">
      <c r="A8867" t="s">
        <v>2161</v>
      </c>
      <c r="B8867" t="s">
        <v>6472</v>
      </c>
      <c r="F8867" s="1" t="str">
        <f t="shared" si="111"/>
        <v>sqlInserts.Add("SET IDENTITY_INSERT Orders ON;INSERT INTO Orders(RowId,CustomerID,EmployeeID,OrderDate,RequiredDate,ShippedDate,ShipVia,Freight,ShipName,ShipAddress,ShipCity,ShipRegion,ShipPostalCode,ShipCountry)VALUES (10620,N'LAUGB',2,'8/5/1997','9/2/1997','8/14/1997',3,0.94,N'Laughing Bacchus Wine Cellars',N'2319 Elm St.',N'Vancouver',N'BC',N'V3F 2K1',N'Canada');SET IDENTITY_INSERT Orders OFF");</v>
      </c>
    </row>
    <row r="8868" spans="1:6" x14ac:dyDescent="0.25">
      <c r="A8868" t="s">
        <v>2161</v>
      </c>
      <c r="B8868" t="s">
        <v>6473</v>
      </c>
      <c r="F8868" s="1" t="str">
        <f t="shared" si="111"/>
        <v>sqlInserts.Add("SET IDENTITY_INSERT Orders ON;INSERT INTO Orders(RowId,CustomerID,EmployeeID,OrderDate,RequiredDate,ShippedDate,ShipVia,Freight,ShipName,ShipAddress,ShipCity,ShipRegion,ShipPostalCode,ShipCountry)VALUES (10621,N'ISLAT',4,'8/5/1997','9/2/1997','8/11/1997',2,23.73,N'Island Trading',N'Garden House Crowther Way',N'Cowes',N'Isle of Wight',N'PO31 7PJ',N'UK');SET IDENTITY_INSERT Orders OFF");</v>
      </c>
    </row>
    <row r="8869" spans="1:6" x14ac:dyDescent="0.25">
      <c r="A8869" t="s">
        <v>2161</v>
      </c>
      <c r="B8869" t="s">
        <v>6474</v>
      </c>
      <c r="F8869" s="1" t="str">
        <f t="shared" si="111"/>
        <v>sqlInserts.Add("SET IDENTITY_INSERT Orders ON;INSERT INTO Orders(RowId,CustomerID,EmployeeID,OrderDate,RequiredDate,ShippedDate,ShipVia,Freight,ShipName,ShipAddress,ShipCity,ShipRegion,ShipPostalCode,ShipCountry)VALUES (10622,N'RICAR',4,'8/6/1997','9/3/1997','8/11/1997',3,50.97,N'Ricardo Adocicados',N'Av. Copacabana, 267',N'Rio de Janeiro',N'RJ',N'02389-890',N'Brazil');SET IDENTITY_INSERT Orders OFF");</v>
      </c>
    </row>
    <row r="8870" spans="1:6" x14ac:dyDescent="0.25">
      <c r="A8870" t="s">
        <v>2161</v>
      </c>
      <c r="B8870" t="s">
        <v>6475</v>
      </c>
      <c r="F8870" s="1" t="str">
        <f t="shared" si="111"/>
        <v>sqlInserts.Add("SET IDENTITY_INSERT Orders ON;INSERT INTO Orders(RowId,CustomerID,EmployeeID,OrderDate,RequiredDate,ShippedDate,ShipVia,Freight,ShipName,ShipAddress,ShipCity,ShipRegion,ShipPostalCode,ShipCountry)VALUES (10623,N'FRANK',8,'8/7/1997','9/4/1997','8/12/1997',2,97.18,N'Frankenversand',N'Berliner Platz 43',N'München',NULL,N'80805',N'Germany');SET IDENTITY_INSERT Orders OFF");</v>
      </c>
    </row>
    <row r="8871" spans="1:6" x14ac:dyDescent="0.25">
      <c r="A8871" t="s">
        <v>2161</v>
      </c>
      <c r="B8871" t="s">
        <v>6476</v>
      </c>
      <c r="F8871" s="1" t="str">
        <f t="shared" si="111"/>
        <v>sqlInserts.Add("SET IDENTITY_INSERT Orders ON;INSERT INTO Orders(RowId,CustomerID,EmployeeID,OrderDate,RequiredDate,ShippedDate,ShipVia,Freight,ShipName,ShipAddress,ShipCity,ShipRegion,ShipPostalCode,ShipCountry)VALUES (10624,N'THECR',4,'8/7/1997','9/4/1997','8/19/1997',2,94.80,N'The Cracker Box',N'55 Grizzly Peak Rd.',N'Butte',N'MT',N'59801',N'USA');SET IDENTITY_INSERT Orders OFF");</v>
      </c>
    </row>
    <row r="8872" spans="1:6" x14ac:dyDescent="0.25">
      <c r="A8872" t="s">
        <v>2161</v>
      </c>
      <c r="B8872" t="s">
        <v>6477</v>
      </c>
      <c r="F8872" s="1" t="str">
        <f t="shared" si="111"/>
        <v>sqlInserts.Add("SET IDENTITY_INSERT Orders ON;INSERT INTO Orders(RowId,CustomerID,EmployeeID,OrderDate,RequiredDate,ShippedDate,ShipVia,Freight,ShipName,ShipAddress,ShipCity,ShipRegion,ShipPostalCode,ShipCountry)VALUES (10625,N'ANATR',3,'8/8/1997','9/5/1997','8/14/1997',1,43.90,N'Ana Trujillo Emparedados y helados',N'Avda. de la Constitución 2222',N'México D.F.',NULL,N'05021',N'Mexico');SET IDENTITY_INSERT Orders OFF");</v>
      </c>
    </row>
    <row r="8873" spans="1:6" x14ac:dyDescent="0.25">
      <c r="A8873" t="s">
        <v>2161</v>
      </c>
      <c r="B8873" t="s">
        <v>6478</v>
      </c>
      <c r="F8873" s="1" t="str">
        <f t="shared" si="111"/>
        <v>sqlInserts.Add("SET IDENTITY_INSERT Orders ON;INSERT INTO Orders(RowId,CustomerID,EmployeeID,OrderDate,RequiredDate,ShippedDate,ShipVia,Freight,ShipName,ShipAddress,ShipCity,ShipRegion,ShipPostalCode,ShipCountry)VALUES (10626,N'BERGS',1,'8/11/1997','9/8/1997','8/20/1997',2,138.69,N'Berglunds snabbköp',N'Berguvsvägen  8',N'Luleå',NULL,N'S-958 22',N'Sweden');SET IDENTITY_INSERT Orders OFF");</v>
      </c>
    </row>
    <row r="8874" spans="1:6" x14ac:dyDescent="0.25">
      <c r="A8874" t="s">
        <v>2161</v>
      </c>
      <c r="B8874" t="s">
        <v>6479</v>
      </c>
      <c r="F8874" s="1" t="str">
        <f t="shared" si="111"/>
        <v>sqlInserts.Add("SET IDENTITY_INSERT Orders ON;INSERT INTO Orders(RowId,CustomerID,EmployeeID,OrderDate,RequiredDate,ShippedDate,ShipVia,Freight,ShipName,ShipAddress,ShipCity,ShipRegion,ShipPostalCode,ShipCountry)VALUES (10627,N'SAVEA',8,'8/11/1997','9/22/1997','8/21/1997',3,107.46,N'Save-a-lot Markets',N'187 Suffolk Ln.',N'Boise',N'ID',N'83720',N'USA');SET IDENTITY_INSERT Orders OFF");</v>
      </c>
    </row>
    <row r="8875" spans="1:6" x14ac:dyDescent="0.25">
      <c r="A8875" t="s">
        <v>2161</v>
      </c>
      <c r="B8875" t="s">
        <v>6480</v>
      </c>
      <c r="F8875" s="1" t="str">
        <f t="shared" si="111"/>
        <v>sqlInserts.Add("SET IDENTITY_INSERT Orders ON;INSERT INTO Orders(RowId,CustomerID,EmployeeID,OrderDate,RequiredDate,ShippedDate,ShipVia,Freight,ShipName,ShipAddress,ShipCity,ShipRegion,ShipPostalCode,ShipCountry)VALUES (10628,N'BLONP',4,'8/12/1997','9/9/1997','8/20/1997',3,30.36,N'Blondel père et fils',N'24, place Kléber',N'Strasbourg',NULL,N'67000',N'France');SET IDENTITY_INSERT Orders OFF");</v>
      </c>
    </row>
    <row r="8876" spans="1:6" x14ac:dyDescent="0.25">
      <c r="A8876" t="s">
        <v>2161</v>
      </c>
      <c r="B8876" t="s">
        <v>6481</v>
      </c>
      <c r="F8876" s="1" t="str">
        <f t="shared" si="111"/>
        <v>sqlInserts.Add("SET IDENTITY_INSERT Orders ON;INSERT INTO Orders(RowId,CustomerID,EmployeeID,OrderDate,RequiredDate,ShippedDate,ShipVia,Freight,ShipName,ShipAddress,ShipCity,ShipRegion,ShipPostalCode,ShipCountry)VALUES (10629,N'GODOS',4,'8/12/1997','9/9/1997','8/20/1997',3,85.46,N'Godos Cocina Típica',N'C/ Romero, 33',N'Sevilla',NULL,N'41101',N'Spain');SET IDENTITY_INSERT Orders OFF");</v>
      </c>
    </row>
    <row r="8877" spans="1:6" x14ac:dyDescent="0.25">
      <c r="A8877" t="s">
        <v>2161</v>
      </c>
      <c r="B8877" t="s">
        <v>6482</v>
      </c>
      <c r="F8877" s="1" t="str">
        <f t="shared" si="111"/>
        <v>sqlInserts.Add("SET IDENTITY_INSERT Orders ON;INSERT INTO Orders(RowId,CustomerID,EmployeeID,OrderDate,RequiredDate,ShippedDate,ShipVia,Freight,ShipName,ShipAddress,ShipCity,ShipRegion,ShipPostalCode,ShipCountry)VALUES (10630,N'KOENE',1,'8/13/1997','9/10/1997','8/19/1997',2,32.35,N'Königlich Essen',N'Maubelstr. 90',N'Brandenburg',NULL,N'14776',N'Germany');SET IDENTITY_INSERT Orders OFF");</v>
      </c>
    </row>
    <row r="8878" spans="1:6" x14ac:dyDescent="0.25">
      <c r="A8878" t="s">
        <v>2161</v>
      </c>
      <c r="B8878" t="s">
        <v>6483</v>
      </c>
      <c r="F8878" s="1" t="str">
        <f t="shared" si="111"/>
        <v>sqlInserts.Add("SET IDENTITY_INSERT Orders ON;INSERT INTO Orders(RowId,CustomerID,EmployeeID,OrderDate,RequiredDate,ShippedDate,ShipVia,Freight,ShipName,ShipAddress,ShipCity,ShipRegion,ShipPostalCode,ShipCountry)VALUES (10631,N'LAMAI',8,'8/14/1997','9/11/1997','8/15/1997',1,0.87,N'La maison d''Asie',N'1 rue Alsace-Lorraine',N'Toulouse',NULL,N'31000',N'France');SET IDENTITY_INSERT Orders OFF");</v>
      </c>
    </row>
    <row r="8879" spans="1:6" x14ac:dyDescent="0.25">
      <c r="A8879" t="s">
        <v>2161</v>
      </c>
      <c r="B8879" t="s">
        <v>6484</v>
      </c>
      <c r="F8879" s="1" t="str">
        <f t="shared" ref="F8879:F8942" si="112">"sqlInserts.Add(" &amp; CHAR(34) &amp; $A$1 &amp; " " &amp; $A8879 &amp; " ON;" &amp; $B8879 &amp; ";" &amp; $A$1 &amp; " " &amp; $A8879 &amp; " OFF" &amp; CHAR(34) &amp; ");"</f>
        <v>sqlInserts.Add("SET IDENTITY_INSERT Orders ON;INSERT INTO Orders(RowId,CustomerID,EmployeeID,OrderDate,RequiredDate,ShippedDate,ShipVia,Freight,ShipName,ShipAddress,ShipCity,ShipRegion,ShipPostalCode,ShipCountry)VALUES (10632,N'WANDK',8,'8/14/1997','9/11/1997','8/19/1997',1,41.38,N'Die Wandernde Kuh',N'Adenauerallee 900',N'Stuttgart',NULL,N'70563',N'Germany');SET IDENTITY_INSERT Orders OFF");</v>
      </c>
    </row>
    <row r="8880" spans="1:6" x14ac:dyDescent="0.25">
      <c r="A8880" t="s">
        <v>2161</v>
      </c>
      <c r="B8880" t="s">
        <v>6485</v>
      </c>
      <c r="F8880" s="1" t="str">
        <f t="shared" si="112"/>
        <v>sqlInserts.Add("SET IDENTITY_INSERT Orders ON;INSERT INTO Orders(RowId,CustomerID,EmployeeID,OrderDate,RequiredDate,ShippedDate,ShipVia,Freight,ShipName,ShipAddress,ShipCity,ShipRegion,ShipPostalCode,ShipCountry)VALUES (10633,N'ERNSH',7,'8/15/1997','9/12/1997','8/18/1997',3,477.90,N'Ernst Handel',N'Kirchgasse 6',N'Graz',NULL,N'8010',N'Austria');SET IDENTITY_INSERT Orders OFF");</v>
      </c>
    </row>
    <row r="8881" spans="1:6" x14ac:dyDescent="0.25">
      <c r="A8881" t="s">
        <v>2161</v>
      </c>
      <c r="B8881" t="s">
        <v>6486</v>
      </c>
      <c r="F8881" s="1" t="str">
        <f t="shared" si="112"/>
        <v>sqlInserts.Add("SET IDENTITY_INSERT Orders ON;INSERT INTO Orders(RowId,CustomerID,EmployeeID,OrderDate,RequiredDate,ShippedDate,ShipVia,Freight,ShipName,ShipAddress,ShipCity,ShipRegion,ShipPostalCode,ShipCountry)VALUES (10634,N'FOLIG',4,'8/15/1997','9/12/1997','8/21/1997',3,487.38,N'Folies gourmandes',N'184, chaussée de Tournai',N'Lille',NULL,N'59000',N'France');SET IDENTITY_INSERT Orders OFF");</v>
      </c>
    </row>
    <row r="8882" spans="1:6" x14ac:dyDescent="0.25">
      <c r="A8882" t="s">
        <v>2161</v>
      </c>
      <c r="B8882" t="s">
        <v>6487</v>
      </c>
      <c r="F8882" s="1" t="str">
        <f t="shared" si="112"/>
        <v>sqlInserts.Add("SET IDENTITY_INSERT Orders ON;INSERT INTO Orders(RowId,CustomerID,EmployeeID,OrderDate,RequiredDate,ShippedDate,ShipVia,Freight,ShipName,ShipAddress,ShipCity,ShipRegion,ShipPostalCode,ShipCountry)VALUES (10635,N'MAGAA',8,'8/18/1997','9/15/1997','8/21/1997',3,47.46,N'Magazzini Alimentari Riuniti',N'Via Ludovico il Moro 22',N'Bergamo',NULL,N'24100',N'Italy');SET IDENTITY_INSERT Orders OFF");</v>
      </c>
    </row>
    <row r="8883" spans="1:6" x14ac:dyDescent="0.25">
      <c r="A8883" t="s">
        <v>2161</v>
      </c>
      <c r="B8883" t="s">
        <v>6488</v>
      </c>
      <c r="F8883" s="1" t="str">
        <f t="shared" si="112"/>
        <v>sqlInserts.Add("SET IDENTITY_INSERT Orders ON;INSERT INTO Orders(RowId,CustomerID,EmployeeID,OrderDate,RequiredDate,ShippedDate,ShipVia,Freight,ShipName,ShipAddress,ShipCity,ShipRegion,ShipPostalCode,ShipCountry)VALUES (10636,N'WARTH',4,'8/19/1997','9/16/1997','8/26/1997',1,1.15,N'Wartian Herkku',N'Torikatu 38',N'Oulu',NULL,N'90110',N'Finland');SET IDENTITY_INSERT Orders OFF");</v>
      </c>
    </row>
    <row r="8884" spans="1:6" x14ac:dyDescent="0.25">
      <c r="A8884" t="s">
        <v>2161</v>
      </c>
      <c r="B8884" t="s">
        <v>6489</v>
      </c>
      <c r="F8884" s="1" t="str">
        <f t="shared" si="112"/>
        <v>sqlInserts.Add("SET IDENTITY_INSERT Orders ON;INSERT INTO Orders(RowId,CustomerID,EmployeeID,OrderDate,RequiredDate,ShippedDate,ShipVia,Freight,ShipName,ShipAddress,ShipCity,ShipRegion,ShipPostalCode,ShipCountry)VALUES (10637,N'QUEEN',6,'8/19/1997','9/16/1997','8/26/1997',1,201.29,N'Queen Cozinha',N'Alameda dos Canàrios, 891',N'Sao Paulo',N'SP',N'05487-020',N'Brazil');SET IDENTITY_INSERT Orders OFF");</v>
      </c>
    </row>
    <row r="8885" spans="1:6" x14ac:dyDescent="0.25">
      <c r="A8885" t="s">
        <v>2161</v>
      </c>
      <c r="B8885" t="s">
        <v>6490</v>
      </c>
      <c r="F8885" s="1" t="str">
        <f t="shared" si="112"/>
        <v>sqlInserts.Add("SET IDENTITY_INSERT Orders ON;INSERT INTO Orders(RowId,CustomerID,EmployeeID,OrderDate,RequiredDate,ShippedDate,ShipVia,Freight,ShipName,ShipAddress,ShipCity,ShipRegion,ShipPostalCode,ShipCountry)VALUES (10638,N'LINOD',3,'8/20/1997','9/17/1997','9/1/1997',1,158.44,N'LINO-Delicateses',N'Ave. 5 de Mayo Porlamar',N'I. de Margarita',N'Nueva Esparta',N'4980',N'Venezuela');SET IDENTITY_INSERT Orders OFF");</v>
      </c>
    </row>
    <row r="8886" spans="1:6" x14ac:dyDescent="0.25">
      <c r="A8886" t="s">
        <v>2161</v>
      </c>
      <c r="B8886" t="s">
        <v>6491</v>
      </c>
      <c r="F8886" s="1" t="str">
        <f t="shared" si="112"/>
        <v>sqlInserts.Add("SET IDENTITY_INSERT Orders ON;INSERT INTO Orders(RowId,CustomerID,EmployeeID,OrderDate,RequiredDate,ShippedDate,ShipVia,Freight,ShipName,ShipAddress,ShipCity,ShipRegion,ShipPostalCode,ShipCountry)VALUES (10639,N'SANTG',7,'8/20/1997','9/17/1997','8/27/1997',3,38.64,N'Santé Gourmet',N'Erling Skakkes gate 78',N'Stavern',NULL,N'4110',N'Norway');SET IDENTITY_INSERT Orders OFF");</v>
      </c>
    </row>
    <row r="8887" spans="1:6" x14ac:dyDescent="0.25">
      <c r="A8887" t="s">
        <v>2161</v>
      </c>
      <c r="B8887" t="s">
        <v>6492</v>
      </c>
      <c r="F8887" s="1" t="str">
        <f t="shared" si="112"/>
        <v>sqlInserts.Add("SET IDENTITY_INSERT Orders ON;INSERT INTO Orders(RowId,CustomerID,EmployeeID,OrderDate,RequiredDate,ShippedDate,ShipVia,Freight,ShipName,ShipAddress,ShipCity,ShipRegion,ShipPostalCode,ShipCountry)VALUES (10640,N'WANDK',4,'8/21/1997','9/18/1997','8/28/1997',1,23.55,N'Die Wandernde Kuh',N'Adenauerallee 900',N'Stuttgart',NULL,N'70563',N'Germany');SET IDENTITY_INSERT Orders OFF");</v>
      </c>
    </row>
    <row r="8888" spans="1:6" x14ac:dyDescent="0.25">
      <c r="A8888" t="s">
        <v>2161</v>
      </c>
      <c r="B8888" t="s">
        <v>6493</v>
      </c>
      <c r="F8888" s="1" t="str">
        <f t="shared" si="112"/>
        <v>sqlInserts.Add("SET IDENTITY_INSERT Orders ON;INSERT INTO Orders(RowId,CustomerID,EmployeeID,OrderDate,RequiredDate,ShippedDate,ShipVia,Freight,ShipName,ShipAddress,ShipCity,ShipRegion,ShipPostalCode,ShipCountry)VALUES (10641,N'HILAA',4,'8/22/1997','9/19/1997','8/26/1997',2,179.61,N'HILARION-Abastos',N'Carrera 22 con Ave. Carlos Soublette #8-35',N'San Cristóbal',N'Táchira',N'5022',N'Venezuela');SET IDENTITY_INSERT Orders OFF");</v>
      </c>
    </row>
    <row r="8889" spans="1:6" x14ac:dyDescent="0.25">
      <c r="A8889" t="s">
        <v>2161</v>
      </c>
      <c r="B8889" t="s">
        <v>6494</v>
      </c>
      <c r="F8889" s="1" t="str">
        <f t="shared" si="112"/>
        <v>sqlInserts.Add("SET IDENTITY_INSERT Orders ON;INSERT INTO Orders(RowId,CustomerID,EmployeeID,OrderDate,RequiredDate,ShippedDate,ShipVia,Freight,ShipName,ShipAddress,ShipCity,ShipRegion,ShipPostalCode,ShipCountry)VALUES (10642,N'SIMOB',7,'8/22/1997','9/19/1997','9/5/1997',3,41.89,N'Simons bistro',N'Vinbæltet 34',N'Kobenhavn',NULL,N'1734',N'Denmark');SET IDENTITY_INSERT Orders OFF");</v>
      </c>
    </row>
    <row r="8890" spans="1:6" x14ac:dyDescent="0.25">
      <c r="A8890" t="s">
        <v>2161</v>
      </c>
      <c r="B8890" t="s">
        <v>6495</v>
      </c>
      <c r="F8890" s="1" t="str">
        <f t="shared" si="112"/>
        <v>sqlInserts.Add("SET IDENTITY_INSERT Orders ON;INSERT INTO Orders(RowId,CustomerID,EmployeeID,OrderDate,RequiredDate,ShippedDate,ShipVia,Freight,ShipName,ShipAddress,ShipCity,ShipRegion,ShipPostalCode,ShipCountry)VALUES (10643,N'ALFKI',6,'8/25/1997','9/22/1997','9/2/1997',1,29.46,N'Alfreds Futterkiste',N'Obere Str. 57',N'Berlin',NULL,N'12209',N'Germany');SET IDENTITY_INSERT Orders OFF");</v>
      </c>
    </row>
    <row r="8891" spans="1:6" x14ac:dyDescent="0.25">
      <c r="A8891" t="s">
        <v>2161</v>
      </c>
      <c r="B8891" t="s">
        <v>6496</v>
      </c>
      <c r="F8891" s="1" t="str">
        <f t="shared" si="112"/>
        <v>sqlInserts.Add("SET IDENTITY_INSERT Orders ON;INSERT INTO Orders(RowId,CustomerID,EmployeeID,OrderDate,RequiredDate,ShippedDate,ShipVia,Freight,ShipName,ShipAddress,ShipCity,ShipRegion,ShipPostalCode,ShipCountry)VALUES (10644,N'WELLI',3,'8/25/1997','9/22/1997','9/1/1997',2,0.14,N'Wellington Importadora',N'Rua do Mercado, 12',N'Resende',N'SP',N'08737-363',N'Brazil');SET IDENTITY_INSERT Orders OFF");</v>
      </c>
    </row>
    <row r="8892" spans="1:6" x14ac:dyDescent="0.25">
      <c r="A8892" t="s">
        <v>2161</v>
      </c>
      <c r="B8892" t="s">
        <v>6497</v>
      </c>
      <c r="F8892" s="1" t="str">
        <f t="shared" si="112"/>
        <v>sqlInserts.Add("SET IDENTITY_INSERT Orders ON;INSERT INTO Orders(RowId,CustomerID,EmployeeID,OrderDate,RequiredDate,ShippedDate,ShipVia,Freight,ShipName,ShipAddress,ShipCity,ShipRegion,ShipPostalCode,ShipCountry)VALUES (10645,N'HANAR',4,'8/26/1997','9/23/1997','9/2/1997',1,12.41,N'Hanari Carnes',N'Rua do Paço, 67',N'Rio de Janeiro',N'RJ',N'05454-876',N'Brazil');SET IDENTITY_INSERT Orders OFF");</v>
      </c>
    </row>
    <row r="8893" spans="1:6" x14ac:dyDescent="0.25">
      <c r="A8893" t="s">
        <v>2161</v>
      </c>
      <c r="B8893" t="s">
        <v>6498</v>
      </c>
      <c r="F8893" s="1" t="str">
        <f t="shared" si="112"/>
        <v>sqlInserts.Add("SET IDENTITY_INSERT Orders ON;INSERT INTO Orders(RowId,CustomerID,EmployeeID,OrderDate,RequiredDate,ShippedDate,ShipVia,Freight,ShipName,ShipAddress,ShipCity,ShipRegion,ShipPostalCode,ShipCountry)VALUES (10646,N'HUNGO',9,'8/27/1997','10/8/1997','9/3/1997',3,142.33,N'Hungry Owl All-Night Grocers',N'8 Johnstown Road',N'Cork',N'Co. Cork',NULL,N'Ireland');SET IDENTITY_INSERT Orders OFF");</v>
      </c>
    </row>
    <row r="8894" spans="1:6" x14ac:dyDescent="0.25">
      <c r="A8894" t="s">
        <v>2161</v>
      </c>
      <c r="B8894" t="s">
        <v>6499</v>
      </c>
      <c r="F8894" s="1" t="str">
        <f t="shared" si="112"/>
        <v>sqlInserts.Add("SET IDENTITY_INSERT Orders ON;INSERT INTO Orders(RowId,CustomerID,EmployeeID,OrderDate,RequiredDate,ShippedDate,ShipVia,Freight,ShipName,ShipAddress,ShipCity,ShipRegion,ShipPostalCode,ShipCountry)VALUES (10647,N'QUEDE',4,'8/27/1997','9/10/1997','9/3/1997',2,45.54,N'Que Delícia',N'Rua da Panificadora, 12',N'Rio de Janeiro',N'RJ',N'02389-673',N'Brazil');SET IDENTITY_INSERT Orders OFF");</v>
      </c>
    </row>
    <row r="8895" spans="1:6" x14ac:dyDescent="0.25">
      <c r="A8895" t="s">
        <v>2161</v>
      </c>
      <c r="B8895" t="s">
        <v>6500</v>
      </c>
      <c r="F8895" s="1" t="str">
        <f t="shared" si="112"/>
        <v>sqlInserts.Add("SET IDENTITY_INSERT Orders ON;INSERT INTO Orders(RowId,CustomerID,EmployeeID,OrderDate,RequiredDate,ShippedDate,ShipVia,Freight,ShipName,ShipAddress,ShipCity,ShipRegion,ShipPostalCode,ShipCountry)VALUES (10648,N'RICAR',5,'8/28/1997','10/9/1997','9/9/1997',2,14.25,N'Ricardo Adocicados',N'Av. Copacabana, 267',N'Rio de Janeiro',N'RJ',N'02389-890',N'Brazil');SET IDENTITY_INSERT Orders OFF");</v>
      </c>
    </row>
    <row r="8896" spans="1:6" x14ac:dyDescent="0.25">
      <c r="A8896" t="s">
        <v>2161</v>
      </c>
      <c r="B8896" t="s">
        <v>6501</v>
      </c>
      <c r="F8896" s="1" t="str">
        <f t="shared" si="112"/>
        <v>sqlInserts.Add("SET IDENTITY_INSERT Orders ON;INSERT INTO Orders(RowId,CustomerID,EmployeeID,OrderDate,RequiredDate,ShippedDate,ShipVia,Freight,ShipName,ShipAddress,ShipCity,ShipRegion,ShipPostalCode,ShipCountry)VALUES (10649,N'MAISD',5,'8/28/1997','9/25/1997','8/29/1997',3,6.20,N'Maison Dewey',N'Rue Joseph-Bens 532',N'Bruxelles',NULL,N'B-1180',N'Belgium');SET IDENTITY_INSERT Orders OFF");</v>
      </c>
    </row>
    <row r="8897" spans="1:6" x14ac:dyDescent="0.25">
      <c r="A8897" t="s">
        <v>2161</v>
      </c>
      <c r="B8897" t="s">
        <v>6502</v>
      </c>
      <c r="F8897" s="1" t="str">
        <f t="shared" si="112"/>
        <v>sqlInserts.Add("SET IDENTITY_INSERT Orders ON;INSERT INTO Orders(RowId,CustomerID,EmployeeID,OrderDate,RequiredDate,ShippedDate,ShipVia,Freight,ShipName,ShipAddress,ShipCity,ShipRegion,ShipPostalCode,ShipCountry)VALUES (10650,N'FAMIA',5,'8/29/1997','9/26/1997','9/3/1997',3,176.81,N'Familia Arquibaldo',N'Rua Orós, 92',N'Sao Paulo',N'SP',N'05442-030',N'Brazil');SET IDENTITY_INSERT Orders OFF");</v>
      </c>
    </row>
    <row r="8898" spans="1:6" x14ac:dyDescent="0.25">
      <c r="A8898" t="s">
        <v>2161</v>
      </c>
      <c r="B8898" t="s">
        <v>6503</v>
      </c>
      <c r="F8898" s="1" t="str">
        <f t="shared" si="112"/>
        <v>sqlInserts.Add("SET IDENTITY_INSERT Orders ON;INSERT INTO Orders(RowId,CustomerID,EmployeeID,OrderDate,RequiredDate,ShippedDate,ShipVia,Freight,ShipName,ShipAddress,ShipCity,ShipRegion,ShipPostalCode,ShipCountry)VALUES (10651,N'WANDK',8,'9/1/1997','9/29/1997','9/11/1997',2,20.60,N'Die Wandernde Kuh',N'Adenauerallee 900',N'Stuttgart',NULL,N'70563',N'Germany');SET IDENTITY_INSERT Orders OFF");</v>
      </c>
    </row>
    <row r="8899" spans="1:6" x14ac:dyDescent="0.25">
      <c r="A8899" t="s">
        <v>2161</v>
      </c>
      <c r="B8899" t="s">
        <v>6504</v>
      </c>
      <c r="F8899" s="1" t="str">
        <f t="shared" si="112"/>
        <v>sqlInserts.Add("SET IDENTITY_INSERT Orders ON;INSERT INTO Orders(RowId,CustomerID,EmployeeID,OrderDate,RequiredDate,ShippedDate,ShipVia,Freight,ShipName,ShipAddress,ShipCity,ShipRegion,ShipPostalCode,ShipCountry)VALUES (10652,N'GOURL',4,'9/1/1997','9/29/1997','9/8/1997',2,7.14,N'Gourmet Lanchonetes',N'Av. Brasil, 442',N'Campinas',N'SP',N'04876-786',N'Brazil');SET IDENTITY_INSERT Orders OFF");</v>
      </c>
    </row>
    <row r="8900" spans="1:6" x14ac:dyDescent="0.25">
      <c r="A8900" t="s">
        <v>2161</v>
      </c>
      <c r="B8900" t="s">
        <v>6505</v>
      </c>
      <c r="F8900" s="1" t="str">
        <f t="shared" si="112"/>
        <v>sqlInserts.Add("SET IDENTITY_INSERT Orders ON;INSERT INTO Orders(RowId,CustomerID,EmployeeID,OrderDate,RequiredDate,ShippedDate,ShipVia,Freight,ShipName,ShipAddress,ShipCity,ShipRegion,ShipPostalCode,ShipCountry)VALUES (10653,N'FRANK',1,'9/2/1997','9/30/1997','9/19/1997',1,93.25,N'Frankenversand',N'Berliner Platz 43',N'München',NULL,N'80805',N'Germany');SET IDENTITY_INSERT Orders OFF");</v>
      </c>
    </row>
    <row r="8901" spans="1:6" x14ac:dyDescent="0.25">
      <c r="A8901" t="s">
        <v>2161</v>
      </c>
      <c r="B8901" t="s">
        <v>6506</v>
      </c>
      <c r="F8901" s="1" t="str">
        <f t="shared" si="112"/>
        <v>sqlInserts.Add("SET IDENTITY_INSERT Orders ON;INSERT INTO Orders(RowId,CustomerID,EmployeeID,OrderDate,RequiredDate,ShippedDate,ShipVia,Freight,ShipName,ShipAddress,ShipCity,ShipRegion,ShipPostalCode,ShipCountry)VALUES (10654,N'BERGS',5,'9/2/1997','9/30/1997','9/11/1997',1,55.26,N'Berglunds snabbköp',N'Berguvsvägen  8',N'Luleå',NULL,N'S-958 22',N'Sweden');SET IDENTITY_INSERT Orders OFF");</v>
      </c>
    </row>
    <row r="8902" spans="1:6" x14ac:dyDescent="0.25">
      <c r="A8902" t="s">
        <v>2161</v>
      </c>
      <c r="B8902" t="s">
        <v>6507</v>
      </c>
      <c r="F8902" s="1" t="str">
        <f t="shared" si="112"/>
        <v>sqlInserts.Add("SET IDENTITY_INSERT Orders ON;INSERT INTO Orders(RowId,CustomerID,EmployeeID,OrderDate,RequiredDate,ShippedDate,ShipVia,Freight,ShipName,ShipAddress,ShipCity,ShipRegion,ShipPostalCode,ShipCountry)VALUES (10655,N'REGGC',1,'9/3/1997','10/1/1997','9/11/1997',2,4.41,N'Reggiani Caseifici',N'Strada Provinciale 124',N'Reggio Emilia',NULL,N'42100',N'Italy');SET IDENTITY_INSERT Orders OFF");</v>
      </c>
    </row>
    <row r="8903" spans="1:6" x14ac:dyDescent="0.25">
      <c r="A8903" t="s">
        <v>2161</v>
      </c>
      <c r="B8903" t="s">
        <v>6508</v>
      </c>
      <c r="F8903" s="1" t="str">
        <f t="shared" si="112"/>
        <v>sqlInserts.Add("SET IDENTITY_INSERT Orders ON;INSERT INTO Orders(RowId,CustomerID,EmployeeID,OrderDate,RequiredDate,ShippedDate,ShipVia,Freight,ShipName,ShipAddress,ShipCity,ShipRegion,ShipPostalCode,ShipCountry)VALUES (10656,N'GREAL',6,'9/4/1997','10/2/1997','9/10/1997',1,57.15,N'Great Lakes Food Market',N'2732 Baker Blvd.',N'Eugene',N'OR',N'97403',N'USA');SET IDENTITY_INSERT Orders OFF");</v>
      </c>
    </row>
    <row r="8904" spans="1:6" x14ac:dyDescent="0.25">
      <c r="A8904" t="s">
        <v>2161</v>
      </c>
      <c r="B8904" t="s">
        <v>6509</v>
      </c>
      <c r="F8904" s="1" t="str">
        <f t="shared" si="112"/>
        <v>sqlInserts.Add("SET IDENTITY_INSERT Orders ON;INSERT INTO Orders(RowId,CustomerID,EmployeeID,OrderDate,RequiredDate,ShippedDate,ShipVia,Freight,ShipName,ShipAddress,ShipCity,ShipRegion,ShipPostalCode,ShipCountry)VALUES (10657,N'SAVEA',2,'9/4/1997','10/2/1997','9/15/1997',2,352.69,N'Save-a-lot Markets',N'187 Suffolk Ln.',N'Boise',N'ID',N'83720',N'USA');SET IDENTITY_INSERT Orders OFF");</v>
      </c>
    </row>
    <row r="8905" spans="1:6" x14ac:dyDescent="0.25">
      <c r="A8905" t="s">
        <v>2161</v>
      </c>
      <c r="B8905" t="s">
        <v>6510</v>
      </c>
      <c r="F8905" s="1" t="str">
        <f t="shared" si="112"/>
        <v>sqlInserts.Add("SET IDENTITY_INSERT Orders ON;INSERT INTO Orders(RowId,CustomerID,EmployeeID,OrderDate,RequiredDate,ShippedDate,ShipVia,Freight,ShipName,ShipAddress,ShipCity,ShipRegion,ShipPostalCode,ShipCountry)VALUES (10658,N'QUICK',4,'9/5/1997','10/3/1997','9/8/1997',1,364.15,N'QUICK-Stop',N'Taucherstraße 10',N'Cunewalde',NULL,N'01307',N'Germany');SET IDENTITY_INSERT Orders OFF");</v>
      </c>
    </row>
    <row r="8906" spans="1:6" x14ac:dyDescent="0.25">
      <c r="A8906" t="s">
        <v>2161</v>
      </c>
      <c r="B8906" t="s">
        <v>6511</v>
      </c>
      <c r="F8906" s="1" t="str">
        <f t="shared" si="112"/>
        <v>sqlInserts.Add("SET IDENTITY_INSERT Orders ON;INSERT INTO Orders(RowId,CustomerID,EmployeeID,OrderDate,RequiredDate,ShippedDate,ShipVia,Freight,ShipName,ShipAddress,ShipCity,ShipRegion,ShipPostalCode,ShipCountry)VALUES (10659,N'QUEEN',7,'9/5/1997','10/3/1997','9/10/1997',2,105.81,N'Queen Cozinha',N'Alameda dos Canàrios, 891',N'Sao Paulo',N'SP',N'05487-020',N'Brazil');SET IDENTITY_INSERT Orders OFF");</v>
      </c>
    </row>
    <row r="8907" spans="1:6" x14ac:dyDescent="0.25">
      <c r="A8907" t="s">
        <v>2161</v>
      </c>
      <c r="B8907" t="s">
        <v>6512</v>
      </c>
      <c r="F8907" s="1" t="str">
        <f t="shared" si="112"/>
        <v>sqlInserts.Add("SET IDENTITY_INSERT Orders ON;INSERT INTO Orders(RowId,CustomerID,EmployeeID,OrderDate,RequiredDate,ShippedDate,ShipVia,Freight,ShipName,ShipAddress,ShipCity,ShipRegion,ShipPostalCode,ShipCountry)VALUES (10660,N'HUNGC',8,'9/8/1997','10/6/1997','10/15/1997',1,111.29,N'Hungry Coyote Import Store',N'City Center Plaza 516 Main St.',N'Elgin',N'OR',N'97827',N'USA');SET IDENTITY_INSERT Orders OFF");</v>
      </c>
    </row>
    <row r="8908" spans="1:6" x14ac:dyDescent="0.25">
      <c r="A8908" t="s">
        <v>2161</v>
      </c>
      <c r="B8908" t="s">
        <v>6513</v>
      </c>
      <c r="F8908" s="1" t="str">
        <f t="shared" si="112"/>
        <v>sqlInserts.Add("SET IDENTITY_INSERT Orders ON;INSERT INTO Orders(RowId,CustomerID,EmployeeID,OrderDate,RequiredDate,ShippedDate,ShipVia,Freight,ShipName,ShipAddress,ShipCity,ShipRegion,ShipPostalCode,ShipCountry)VALUES (10661,N'HUNGO',7,'9/9/1997','10/7/1997','9/15/1997',3,17.55,N'Hungry Owl All-Night Grocers',N'8 Johnstown Road',N'Cork',N'Co. Cork',NULL,N'Ireland');SET IDENTITY_INSERT Orders OFF");</v>
      </c>
    </row>
    <row r="8909" spans="1:6" x14ac:dyDescent="0.25">
      <c r="A8909" t="s">
        <v>2161</v>
      </c>
      <c r="B8909" t="s">
        <v>6514</v>
      </c>
      <c r="F8909" s="1" t="str">
        <f t="shared" si="112"/>
        <v>sqlInserts.Add("SET IDENTITY_INSERT Orders ON;INSERT INTO Orders(RowId,CustomerID,EmployeeID,OrderDate,RequiredDate,ShippedDate,ShipVia,Freight,ShipName,ShipAddress,ShipCity,ShipRegion,ShipPostalCode,ShipCountry)VALUES (10662,N'LONEP',3,'9/9/1997','10/7/1997','9/18/1997',2,1.28,N'Lonesome Pine Restaurant',N'89 Chiaroscuro Rd.',N'Portland',N'OR',N'97219',N'USA');SET IDENTITY_INSERT Orders OFF");</v>
      </c>
    </row>
    <row r="8910" spans="1:6" x14ac:dyDescent="0.25">
      <c r="A8910" t="s">
        <v>2161</v>
      </c>
      <c r="B8910" t="s">
        <v>6515</v>
      </c>
      <c r="F8910" s="1" t="str">
        <f t="shared" si="112"/>
        <v>sqlInserts.Add("SET IDENTITY_INSERT Orders ON;INSERT INTO Orders(RowId,CustomerID,EmployeeID,OrderDate,RequiredDate,ShippedDate,ShipVia,Freight,ShipName,ShipAddress,ShipCity,ShipRegion,ShipPostalCode,ShipCountry)VALUES (10663,N'BONAP',2,'9/10/1997','9/24/1997','10/3/1997',2,113.15,N'Bon app''',N'12, rue des Bouchers',N'Marseille',NULL,N'13008',N'France');SET IDENTITY_INSERT Orders OFF");</v>
      </c>
    </row>
    <row r="8911" spans="1:6" x14ac:dyDescent="0.25">
      <c r="A8911" t="s">
        <v>2161</v>
      </c>
      <c r="B8911" t="s">
        <v>6516</v>
      </c>
      <c r="F8911" s="1" t="str">
        <f t="shared" si="112"/>
        <v>sqlInserts.Add("SET IDENTITY_INSERT Orders ON;INSERT INTO Orders(RowId,CustomerID,EmployeeID,OrderDate,RequiredDate,ShippedDate,ShipVia,Freight,ShipName,ShipAddress,ShipCity,ShipRegion,ShipPostalCode,ShipCountry)VALUES (10664,N'FURIB',1,'9/10/1997','10/8/1997','9/19/1997',3,1.27,N'Furia Bacalhau e Frutos do Mar',N'Jardim das rosas n. 32',N'Lisboa',NULL,N'1675',N'Portugal');SET IDENTITY_INSERT Orders OFF");</v>
      </c>
    </row>
    <row r="8912" spans="1:6" x14ac:dyDescent="0.25">
      <c r="A8912" t="s">
        <v>2161</v>
      </c>
      <c r="B8912" t="s">
        <v>6517</v>
      </c>
      <c r="F8912" s="1" t="str">
        <f t="shared" si="112"/>
        <v>sqlInserts.Add("SET IDENTITY_INSERT Orders ON;INSERT INTO Orders(RowId,CustomerID,EmployeeID,OrderDate,RequiredDate,ShippedDate,ShipVia,Freight,ShipName,ShipAddress,ShipCity,ShipRegion,ShipPostalCode,ShipCountry)VALUES (10665,N'LONEP',1,'9/11/1997','10/9/1997','9/17/1997',2,26.31,N'Lonesome Pine Restaurant',N'89 Chiaroscuro Rd.',N'Portland',N'OR',N'97219',N'USA');SET IDENTITY_INSERT Orders OFF");</v>
      </c>
    </row>
    <row r="8913" spans="1:6" x14ac:dyDescent="0.25">
      <c r="A8913" t="s">
        <v>2161</v>
      </c>
      <c r="B8913" t="s">
        <v>6518</v>
      </c>
      <c r="F8913" s="1" t="str">
        <f t="shared" si="112"/>
        <v>sqlInserts.Add("SET IDENTITY_INSERT Orders ON;INSERT INTO Orders(RowId,CustomerID,EmployeeID,OrderDate,RequiredDate,ShippedDate,ShipVia,Freight,ShipName,ShipAddress,ShipCity,ShipRegion,ShipPostalCode,ShipCountry)VALUES (10666,N'RICSU',7,'9/12/1997','10/10/1997','9/22/1997',2,232.42,N'Richter Supermarkt',N'Starenweg 5',N'Genève',NULL,N'1204',N'Switzerland');SET IDENTITY_INSERT Orders OFF");</v>
      </c>
    </row>
    <row r="8914" spans="1:6" x14ac:dyDescent="0.25">
      <c r="A8914" t="s">
        <v>2161</v>
      </c>
      <c r="B8914" t="s">
        <v>6519</v>
      </c>
      <c r="F8914" s="1" t="str">
        <f t="shared" si="112"/>
        <v>sqlInserts.Add("SET IDENTITY_INSERT Orders ON;INSERT INTO Orders(RowId,CustomerID,EmployeeID,OrderDate,RequiredDate,ShippedDate,ShipVia,Freight,ShipName,ShipAddress,ShipCity,ShipRegion,ShipPostalCode,ShipCountry)VALUES (10667,N'ERNSH',7,'9/12/1997','10/10/1997','9/19/1997',1,78.09,N'Ernst Handel',N'Kirchgasse 6',N'Graz',NULL,N'8010',N'Austria');SET IDENTITY_INSERT Orders OFF");</v>
      </c>
    </row>
    <row r="8915" spans="1:6" x14ac:dyDescent="0.25">
      <c r="A8915" t="s">
        <v>2161</v>
      </c>
      <c r="B8915" t="s">
        <v>6520</v>
      </c>
      <c r="F8915" s="1" t="str">
        <f t="shared" si="112"/>
        <v>sqlInserts.Add("SET IDENTITY_INSERT Orders ON;INSERT INTO Orders(RowId,CustomerID,EmployeeID,OrderDate,RequiredDate,ShippedDate,ShipVia,Freight,ShipName,ShipAddress,ShipCity,ShipRegion,ShipPostalCode,ShipCountry)VALUES (10668,N'WANDK',1,'9/15/1997','10/13/1997','9/23/1997',2,47.22,N'Die Wandernde Kuh',N'Adenauerallee 900',N'Stuttgart',NULL,N'70563',N'Germany');SET IDENTITY_INSERT Orders OFF");</v>
      </c>
    </row>
    <row r="8916" spans="1:6" x14ac:dyDescent="0.25">
      <c r="A8916" t="s">
        <v>2161</v>
      </c>
      <c r="B8916" t="s">
        <v>6521</v>
      </c>
      <c r="F8916" s="1" t="str">
        <f t="shared" si="112"/>
        <v>sqlInserts.Add("SET IDENTITY_INSERT Orders ON;INSERT INTO Orders(RowId,CustomerID,EmployeeID,OrderDate,RequiredDate,ShippedDate,ShipVia,Freight,ShipName,ShipAddress,ShipCity,ShipRegion,ShipPostalCode,ShipCountry)VALUES (10669,N'SIMOB',2,'9/15/1997','10/13/1997','9/22/1997',1,24.39,N'Simons bistro',N'Vinbæltet 34',N'Kobenhavn',NULL,N'1734',N'Denmark');SET IDENTITY_INSERT Orders OFF");</v>
      </c>
    </row>
    <row r="8917" spans="1:6" x14ac:dyDescent="0.25">
      <c r="A8917" t="s">
        <v>2161</v>
      </c>
      <c r="B8917" t="s">
        <v>6522</v>
      </c>
      <c r="F8917" s="1" t="str">
        <f t="shared" si="112"/>
        <v>sqlInserts.Add("SET IDENTITY_INSERT Orders ON;INSERT INTO Orders(RowId,CustomerID,EmployeeID,OrderDate,RequiredDate,ShippedDate,ShipVia,Freight,ShipName,ShipAddress,ShipCity,ShipRegion,ShipPostalCode,ShipCountry)VALUES (10670,N'FRANK',4,'9/16/1997','10/14/1997','9/18/1997',1,203.48,N'Frankenversand',N'Berliner Platz 43',N'München',NULL,N'80805',N'Germany');SET IDENTITY_INSERT Orders OFF");</v>
      </c>
    </row>
    <row r="8918" spans="1:6" x14ac:dyDescent="0.25">
      <c r="A8918" t="s">
        <v>2161</v>
      </c>
      <c r="B8918" t="s">
        <v>6523</v>
      </c>
      <c r="F8918" s="1" t="str">
        <f t="shared" si="112"/>
        <v>sqlInserts.Add("SET IDENTITY_INSERT Orders ON;INSERT INTO Orders(RowId,CustomerID,EmployeeID,OrderDate,RequiredDate,ShippedDate,ShipVia,Freight,ShipName,ShipAddress,ShipCity,ShipRegion,ShipPostalCode,ShipCountry)VALUES (10671,N'FRANR',1,'9/17/1997','10/15/1997','9/24/1997',1,30.34,N'France restauration',N'54, rue Royale',N'Nantes',NULL,N'44000',N'France');SET IDENTITY_INSERT Orders OFF");</v>
      </c>
    </row>
    <row r="8919" spans="1:6" x14ac:dyDescent="0.25">
      <c r="A8919" t="s">
        <v>2161</v>
      </c>
      <c r="B8919" t="s">
        <v>6524</v>
      </c>
      <c r="F8919" s="1" t="str">
        <f t="shared" si="112"/>
        <v>sqlInserts.Add("SET IDENTITY_INSERT Orders ON;INSERT INTO Orders(RowId,CustomerID,EmployeeID,OrderDate,RequiredDate,ShippedDate,ShipVia,Freight,ShipName,ShipAddress,ShipCity,ShipRegion,ShipPostalCode,ShipCountry)VALUES (10672,N'BERGS',9,'9/17/1997','10/1/1997','9/26/1997',2,95.75,N'Berglunds snabbköp',N'Berguvsvägen  8',N'Luleå',NULL,N'S-958 22',N'Sweden');SET IDENTITY_INSERT Orders OFF");</v>
      </c>
    </row>
    <row r="8920" spans="1:6" x14ac:dyDescent="0.25">
      <c r="A8920" t="s">
        <v>2161</v>
      </c>
      <c r="B8920" t="s">
        <v>6525</v>
      </c>
      <c r="F8920" s="1" t="str">
        <f t="shared" si="112"/>
        <v>sqlInserts.Add("SET IDENTITY_INSERT Orders ON;INSERT INTO Orders(RowId,CustomerID,EmployeeID,OrderDate,RequiredDate,ShippedDate,ShipVia,Freight,ShipName,ShipAddress,ShipCity,ShipRegion,ShipPostalCode,ShipCountry)VALUES (10673,N'WILMK',2,'9/18/1997','10/16/1997','9/19/1997',1,22.76,N'Wilman Kala',N'Keskuskatu 45',N'Helsinki',NULL,N'21240',N'Finland');SET IDENTITY_INSERT Orders OFF");</v>
      </c>
    </row>
    <row r="8921" spans="1:6" x14ac:dyDescent="0.25">
      <c r="A8921" t="s">
        <v>2161</v>
      </c>
      <c r="B8921" t="s">
        <v>6526</v>
      </c>
      <c r="F8921" s="1" t="str">
        <f t="shared" si="112"/>
        <v>sqlInserts.Add("SET IDENTITY_INSERT Orders ON;INSERT INTO Orders(RowId,CustomerID,EmployeeID,OrderDate,RequiredDate,ShippedDate,ShipVia,Freight,ShipName,ShipAddress,ShipCity,ShipRegion,ShipPostalCode,ShipCountry)VALUES (10674,N'ISLAT',4,'9/18/1997','10/16/1997','9/30/1997',2,0.90,N'Island Trading',N'Garden House Crowther Way',N'Cowes',N'Isle of Wight',N'PO31 7PJ',N'UK');SET IDENTITY_INSERT Orders OFF");</v>
      </c>
    </row>
    <row r="8922" spans="1:6" x14ac:dyDescent="0.25">
      <c r="A8922" t="s">
        <v>2161</v>
      </c>
      <c r="B8922" t="s">
        <v>6527</v>
      </c>
      <c r="F8922" s="1" t="str">
        <f t="shared" si="112"/>
        <v>sqlInserts.Add("SET IDENTITY_INSERT Orders ON;INSERT INTO Orders(RowId,CustomerID,EmployeeID,OrderDate,RequiredDate,ShippedDate,ShipVia,Freight,ShipName,ShipAddress,ShipCity,ShipRegion,ShipPostalCode,ShipCountry)VALUES (10675,N'FRANK',5,'9/19/1997','10/17/1997','9/23/1997',2,31.85,N'Frankenversand',N'Berliner Platz 43',N'München',NULL,N'80805',N'Germany');SET IDENTITY_INSERT Orders OFF");</v>
      </c>
    </row>
    <row r="8923" spans="1:6" x14ac:dyDescent="0.25">
      <c r="A8923" t="s">
        <v>2161</v>
      </c>
      <c r="B8923" t="s">
        <v>6528</v>
      </c>
      <c r="F8923" s="1" t="str">
        <f t="shared" si="112"/>
        <v>sqlInserts.Add("SET IDENTITY_INSERT Orders ON;INSERT INTO Orders(RowId,CustomerID,EmployeeID,OrderDate,RequiredDate,ShippedDate,ShipVia,Freight,ShipName,ShipAddress,ShipCity,ShipRegion,ShipPostalCode,ShipCountry)VALUES (10676,N'TORTU',2,'9/22/1997','10/20/1997','9/29/1997',2,2.01,N'Tortuga Restaurante',N'Avda. Azteca 123',N'México D.F.',NULL,N'05033',N'Mexico');SET IDENTITY_INSERT Orders OFF");</v>
      </c>
    </row>
    <row r="8924" spans="1:6" x14ac:dyDescent="0.25">
      <c r="A8924" t="s">
        <v>2161</v>
      </c>
      <c r="B8924" t="s">
        <v>6529</v>
      </c>
      <c r="F8924" s="1" t="str">
        <f t="shared" si="112"/>
        <v>sqlInserts.Add("SET IDENTITY_INSERT Orders ON;INSERT INTO Orders(RowId,CustomerID,EmployeeID,OrderDate,RequiredDate,ShippedDate,ShipVia,Freight,ShipName,ShipAddress,ShipCity,ShipRegion,ShipPostalCode,ShipCountry)VALUES (10677,N'ANTON',1,'9/22/1997','10/20/1997','9/26/1997',3,4.03,N'Antonio Moreno Taquería',N'Mataderos  2312',N'México D.F.',NULL,N'05023',N'Mexico');SET IDENTITY_INSERT Orders OFF");</v>
      </c>
    </row>
    <row r="8925" spans="1:6" x14ac:dyDescent="0.25">
      <c r="A8925" t="s">
        <v>2161</v>
      </c>
      <c r="B8925" t="s">
        <v>6530</v>
      </c>
      <c r="F8925" s="1" t="str">
        <f t="shared" si="112"/>
        <v>sqlInserts.Add("SET IDENTITY_INSERT Orders ON;INSERT INTO Orders(RowId,CustomerID,EmployeeID,OrderDate,RequiredDate,ShippedDate,ShipVia,Freight,ShipName,ShipAddress,ShipCity,ShipRegion,ShipPostalCode,ShipCountry)VALUES (10678,N'SAVEA',7,'9/23/1997','10/21/1997','10/16/1997',3,388.98,N'Save-a-lot Markets',N'187 Suffolk Ln.',N'Boise',N'ID',N'83720',N'USA');SET IDENTITY_INSERT Orders OFF");</v>
      </c>
    </row>
    <row r="8926" spans="1:6" x14ac:dyDescent="0.25">
      <c r="A8926" t="s">
        <v>2161</v>
      </c>
      <c r="B8926" t="s">
        <v>6531</v>
      </c>
      <c r="F8926" s="1" t="str">
        <f t="shared" si="112"/>
        <v>sqlInserts.Add("SET IDENTITY_INSERT Orders ON;INSERT INTO Orders(RowId,CustomerID,EmployeeID,OrderDate,RequiredDate,ShippedDate,ShipVia,Freight,ShipName,ShipAddress,ShipCity,ShipRegion,ShipPostalCode,ShipCountry)VALUES (10679,N'BLONP',8,'9/23/1997','10/21/1997','9/30/1997',3,27.94,N'Blondel père et fils',N'24, place Kléber',N'Strasbourg',NULL,N'67000',N'France');SET IDENTITY_INSERT Orders OFF");</v>
      </c>
    </row>
    <row r="8927" spans="1:6" x14ac:dyDescent="0.25">
      <c r="A8927" t="s">
        <v>2161</v>
      </c>
      <c r="B8927" t="s">
        <v>6532</v>
      </c>
      <c r="F8927" s="1" t="str">
        <f t="shared" si="112"/>
        <v>sqlInserts.Add("SET IDENTITY_INSERT Orders ON;INSERT INTO Orders(RowId,CustomerID,EmployeeID,OrderDate,RequiredDate,ShippedDate,ShipVia,Freight,ShipName,ShipAddress,ShipCity,ShipRegion,ShipPostalCode,ShipCountry)VALUES (10680,N'OLDWO',1,'9/24/1997','10/22/1997','9/26/1997',1,26.61,N'Old World Delicatessen',N'2743 Bering St.',N'Anchorage',N'AK',N'99508',N'USA');SET IDENTITY_INSERT Orders OFF");</v>
      </c>
    </row>
    <row r="8928" spans="1:6" x14ac:dyDescent="0.25">
      <c r="A8928" t="s">
        <v>2161</v>
      </c>
      <c r="B8928" t="s">
        <v>6533</v>
      </c>
      <c r="F8928" s="1" t="str">
        <f t="shared" si="112"/>
        <v>sqlInserts.Add("SET IDENTITY_INSERT Orders ON;INSERT INTO Orders(RowId,CustomerID,EmployeeID,OrderDate,RequiredDate,ShippedDate,ShipVia,Freight,ShipName,ShipAddress,ShipCity,ShipRegion,ShipPostalCode,ShipCountry)VALUES (10681,N'GREAL',3,'9/25/1997','10/23/1997','9/30/1997',3,76.13,N'Great Lakes Food Market',N'2732 Baker Blvd.',N'Eugene',N'OR',N'97403',N'USA');SET IDENTITY_INSERT Orders OFF");</v>
      </c>
    </row>
    <row r="8929" spans="1:6" x14ac:dyDescent="0.25">
      <c r="A8929" t="s">
        <v>2161</v>
      </c>
      <c r="B8929" t="s">
        <v>6534</v>
      </c>
      <c r="F8929" s="1" t="str">
        <f t="shared" si="112"/>
        <v>sqlInserts.Add("SET IDENTITY_INSERT Orders ON;INSERT INTO Orders(RowId,CustomerID,EmployeeID,OrderDate,RequiredDate,ShippedDate,ShipVia,Freight,ShipName,ShipAddress,ShipCity,ShipRegion,ShipPostalCode,ShipCountry)VALUES (10682,N'ANTON',3,'9/25/1997','10/23/1997','10/1/1997',2,36.13,N'Antonio Moreno Taquería',N'Mataderos  2312',N'México D.F.',NULL,N'05023',N'Mexico');SET IDENTITY_INSERT Orders OFF");</v>
      </c>
    </row>
    <row r="8930" spans="1:6" x14ac:dyDescent="0.25">
      <c r="A8930" t="s">
        <v>2161</v>
      </c>
      <c r="B8930" t="s">
        <v>6535</v>
      </c>
      <c r="F8930" s="1" t="str">
        <f t="shared" si="112"/>
        <v>sqlInserts.Add("SET IDENTITY_INSERT Orders ON;INSERT INTO Orders(RowId,CustomerID,EmployeeID,OrderDate,RequiredDate,ShippedDate,ShipVia,Freight,ShipName,ShipAddress,ShipCity,ShipRegion,ShipPostalCode,ShipCountry)VALUES (10683,N'DUMON',2,'9/26/1997','10/24/1997','10/1/1997',1,4.40,N'Du monde entier',N'67, rue des Cinquante Otages',N'Nantes',NULL,N'44000',N'France');SET IDENTITY_INSERT Orders OFF");</v>
      </c>
    </row>
    <row r="8931" spans="1:6" x14ac:dyDescent="0.25">
      <c r="A8931" t="s">
        <v>2161</v>
      </c>
      <c r="B8931" t="s">
        <v>6536</v>
      </c>
      <c r="F8931" s="1" t="str">
        <f t="shared" si="112"/>
        <v>sqlInserts.Add("SET IDENTITY_INSERT Orders ON;INSERT INTO Orders(RowId,CustomerID,EmployeeID,OrderDate,RequiredDate,ShippedDate,ShipVia,Freight,ShipName,ShipAddress,ShipCity,ShipRegion,ShipPostalCode,ShipCountry)VALUES (10684,N'OTTIK',3,'9/26/1997','10/24/1997','9/30/1997',1,145.63,N'Ottilies Käseladen',N'Mehrheimerstr. 369',N'Köln',NULL,N'50739',N'Germany');SET IDENTITY_INSERT Orders OFF");</v>
      </c>
    </row>
    <row r="8932" spans="1:6" x14ac:dyDescent="0.25">
      <c r="A8932" t="s">
        <v>2161</v>
      </c>
      <c r="B8932" t="s">
        <v>6537</v>
      </c>
      <c r="F8932" s="1" t="str">
        <f t="shared" si="112"/>
        <v>sqlInserts.Add("SET IDENTITY_INSERT Orders ON;INSERT INTO Orders(RowId,CustomerID,EmployeeID,OrderDate,RequiredDate,ShippedDate,ShipVia,Freight,ShipName,ShipAddress,ShipCity,ShipRegion,ShipPostalCode,ShipCountry)VALUES (10685,N'GOURL',4,'9/29/1997','10/13/1997','10/3/1997',2,33.75,N'Gourmet Lanchonetes',N'Av. Brasil, 442',N'Campinas',N'SP',N'04876-786',N'Brazil');SET IDENTITY_INSERT Orders OFF");</v>
      </c>
    </row>
    <row r="8933" spans="1:6" x14ac:dyDescent="0.25">
      <c r="A8933" t="s">
        <v>2161</v>
      </c>
      <c r="B8933" t="s">
        <v>6538</v>
      </c>
      <c r="F8933" s="1" t="str">
        <f t="shared" si="112"/>
        <v>sqlInserts.Add("SET IDENTITY_INSERT Orders ON;INSERT INTO Orders(RowId,CustomerID,EmployeeID,OrderDate,RequiredDate,ShippedDate,ShipVia,Freight,ShipName,ShipAddress,ShipCity,ShipRegion,ShipPostalCode,ShipCountry)VALUES (10686,N'PICCO',2,'9/30/1997','10/28/1997','10/8/1997',1,96.50,N'Piccolo und mehr',N'Geislweg 14',N'Salzburg',NULL,N'5020',N'Austria');SET IDENTITY_INSERT Orders OFF");</v>
      </c>
    </row>
    <row r="8934" spans="1:6" x14ac:dyDescent="0.25">
      <c r="A8934" t="s">
        <v>2161</v>
      </c>
      <c r="B8934" t="s">
        <v>6539</v>
      </c>
      <c r="F8934" s="1" t="str">
        <f t="shared" si="112"/>
        <v>sqlInserts.Add("SET IDENTITY_INSERT Orders ON;INSERT INTO Orders(RowId,CustomerID,EmployeeID,OrderDate,RequiredDate,ShippedDate,ShipVia,Freight,ShipName,ShipAddress,ShipCity,ShipRegion,ShipPostalCode,ShipCountry)VALUES (10687,N'HUNGO',9,'9/30/1997','10/28/1997','10/30/1997',2,296.43,N'Hungry Owl All-Night Grocers',N'8 Johnstown Road',N'Cork',N'Co. Cork',NULL,N'Ireland');SET IDENTITY_INSERT Orders OFF");</v>
      </c>
    </row>
    <row r="8935" spans="1:6" x14ac:dyDescent="0.25">
      <c r="A8935" t="s">
        <v>2161</v>
      </c>
      <c r="B8935" t="s">
        <v>6540</v>
      </c>
      <c r="F8935" s="1" t="str">
        <f t="shared" si="112"/>
        <v>sqlInserts.Add("SET IDENTITY_INSERT Orders ON;INSERT INTO Orders(RowId,CustomerID,EmployeeID,OrderDate,RequiredDate,ShippedDate,ShipVia,Freight,ShipName,ShipAddress,ShipCity,ShipRegion,ShipPostalCode,ShipCountry)VALUES (10688,N'VAFFE',4,'10/1/1997','10/15/1997','10/7/1997',2,299.09,N'Vaffeljernet',N'Smagsloget 45',N'Århus',NULL,N'8200',N'Denmark');SET IDENTITY_INSERT Orders OFF");</v>
      </c>
    </row>
    <row r="8936" spans="1:6" x14ac:dyDescent="0.25">
      <c r="A8936" t="s">
        <v>2161</v>
      </c>
      <c r="B8936" t="s">
        <v>6541</v>
      </c>
      <c r="F8936" s="1" t="str">
        <f t="shared" si="112"/>
        <v>sqlInserts.Add("SET IDENTITY_INSERT Orders ON;INSERT INTO Orders(RowId,CustomerID,EmployeeID,OrderDate,RequiredDate,ShippedDate,ShipVia,Freight,ShipName,ShipAddress,ShipCity,ShipRegion,ShipPostalCode,ShipCountry)VALUES (10689,N'BERGS',1,'10/1/1997','10/29/1997','10/7/1997',2,13.42,N'Berglunds snabbköp',N'Berguvsvägen  8',N'Luleå',NULL,N'S-958 22',N'Sweden');SET IDENTITY_INSERT Orders OFF");</v>
      </c>
    </row>
    <row r="8937" spans="1:6" x14ac:dyDescent="0.25">
      <c r="A8937" t="s">
        <v>2161</v>
      </c>
      <c r="B8937" t="s">
        <v>6542</v>
      </c>
      <c r="F8937" s="1" t="str">
        <f t="shared" si="112"/>
        <v>sqlInserts.Add("SET IDENTITY_INSERT Orders ON;INSERT INTO Orders(RowId,CustomerID,EmployeeID,OrderDate,RequiredDate,ShippedDate,ShipVia,Freight,ShipName,ShipAddress,ShipCity,ShipRegion,ShipPostalCode,ShipCountry)VALUES (10690,N'HANAR',1,'10/2/1997','10/30/1997','10/3/1997',1,15.80,N'Hanari Carnes',N'Rua do Paço, 67',N'Rio de Janeiro',N'RJ',N'05454-876',N'Brazil');SET IDENTITY_INSERT Orders OFF");</v>
      </c>
    </row>
    <row r="8938" spans="1:6" x14ac:dyDescent="0.25">
      <c r="A8938" t="s">
        <v>2161</v>
      </c>
      <c r="B8938" t="s">
        <v>6543</v>
      </c>
      <c r="F8938" s="1" t="str">
        <f t="shared" si="112"/>
        <v>sqlInserts.Add("SET IDENTITY_INSERT Orders ON;INSERT INTO Orders(RowId,CustomerID,EmployeeID,OrderDate,RequiredDate,ShippedDate,ShipVia,Freight,ShipName,ShipAddress,ShipCity,ShipRegion,ShipPostalCode,ShipCountry)VALUES (10691,N'QUICK',2,'10/3/1997','11/14/1997','10/22/1997',2,810.05,N'QUICK-Stop',N'Taucherstraße 10',N'Cunewalde',NULL,N'01307',N'Germany');SET IDENTITY_INSERT Orders OFF");</v>
      </c>
    </row>
    <row r="8939" spans="1:6" x14ac:dyDescent="0.25">
      <c r="A8939" t="s">
        <v>2161</v>
      </c>
      <c r="B8939" t="s">
        <v>6544</v>
      </c>
      <c r="F8939" s="1" t="str">
        <f t="shared" si="112"/>
        <v>sqlInserts.Add("SET IDENTITY_INSERT Orders ON;INSERT INTO Orders(RowId,CustomerID,EmployeeID,OrderDate,RequiredDate,ShippedDate,ShipVia,Freight,ShipName,ShipAddress,ShipCity,ShipRegion,ShipPostalCode,ShipCountry)VALUES (10692,N'ALFKI',4,'10/3/1997','10/31/1997','10/13/1997',2,61.02,N'Alfred''s Futterkiste',N'Obere Str. 57',N'Berlin',NULL,N'12209',N'Germany');SET IDENTITY_INSERT Orders OFF");</v>
      </c>
    </row>
    <row r="8940" spans="1:6" x14ac:dyDescent="0.25">
      <c r="A8940" t="s">
        <v>2161</v>
      </c>
      <c r="B8940" t="s">
        <v>6545</v>
      </c>
      <c r="F8940" s="1" t="str">
        <f t="shared" si="112"/>
        <v>sqlInserts.Add("SET IDENTITY_INSERT Orders ON;INSERT INTO Orders(RowId,CustomerID,EmployeeID,OrderDate,RequiredDate,ShippedDate,ShipVia,Freight,ShipName,ShipAddress,ShipCity,ShipRegion,ShipPostalCode,ShipCountry)VALUES (10693,N'WHITC',3,'10/6/1997','10/20/1997','10/10/1997',3,139.34,N'White Clover Markets',N'1029 - 12th Ave. S.',N'Seattle',N'WA',N'98124',N'USA');SET IDENTITY_INSERT Orders OFF");</v>
      </c>
    </row>
    <row r="8941" spans="1:6" x14ac:dyDescent="0.25">
      <c r="A8941" t="s">
        <v>2161</v>
      </c>
      <c r="B8941" t="s">
        <v>6546</v>
      </c>
      <c r="F8941" s="1" t="str">
        <f t="shared" si="112"/>
        <v>sqlInserts.Add("SET IDENTITY_INSERT Orders ON;INSERT INTO Orders(RowId,CustomerID,EmployeeID,OrderDate,RequiredDate,ShippedDate,ShipVia,Freight,ShipName,ShipAddress,ShipCity,ShipRegion,ShipPostalCode,ShipCountry)VALUES (10694,N'QUICK',8,'10/6/1997','11/3/1997','10/9/1997',3,398.36,N'QUICK-Stop',N'Taucherstraße 10',N'Cunewalde',NULL,N'01307',N'Germany');SET IDENTITY_INSERT Orders OFF");</v>
      </c>
    </row>
    <row r="8942" spans="1:6" x14ac:dyDescent="0.25">
      <c r="A8942" t="s">
        <v>2161</v>
      </c>
      <c r="B8942" t="s">
        <v>6547</v>
      </c>
      <c r="F8942" s="1" t="str">
        <f t="shared" si="112"/>
        <v>sqlInserts.Add("SET IDENTITY_INSERT Orders ON;INSERT INTO Orders(RowId,CustomerID,EmployeeID,OrderDate,RequiredDate,ShippedDate,ShipVia,Freight,ShipName,ShipAddress,ShipCity,ShipRegion,ShipPostalCode,ShipCountry)VALUES (10695,N'WILMK',7,'10/7/1997','11/18/1997','10/14/1997',1,16.72,N'Wilman Kala',N'Keskuskatu 45',N'Helsinki',NULL,N'21240',N'Finland');SET IDENTITY_INSERT Orders OFF");</v>
      </c>
    </row>
    <row r="8943" spans="1:6" x14ac:dyDescent="0.25">
      <c r="A8943" t="s">
        <v>2161</v>
      </c>
      <c r="B8943" t="s">
        <v>6548</v>
      </c>
      <c r="F8943" s="1" t="str">
        <f t="shared" ref="F8943:F9006" si="113">"sqlInserts.Add(" &amp; CHAR(34) &amp; $A$1 &amp; " " &amp; $A8943 &amp; " ON;" &amp; $B8943 &amp; ";" &amp; $A$1 &amp; " " &amp; $A8943 &amp; " OFF" &amp; CHAR(34) &amp; ");"</f>
        <v>sqlInserts.Add("SET IDENTITY_INSERT Orders ON;INSERT INTO Orders(RowId,CustomerID,EmployeeID,OrderDate,RequiredDate,ShippedDate,ShipVia,Freight,ShipName,ShipAddress,ShipCity,ShipRegion,ShipPostalCode,ShipCountry)VALUES (10696,N'WHITC',8,'10/8/1997','11/19/1997','10/14/1997',3,102.55,N'White Clover Markets',N'1029 - 12th Ave. S.',N'Seattle',N'WA',N'98124',N'USA');SET IDENTITY_INSERT Orders OFF");</v>
      </c>
    </row>
    <row r="8944" spans="1:6" x14ac:dyDescent="0.25">
      <c r="A8944" t="s">
        <v>2161</v>
      </c>
      <c r="B8944" t="s">
        <v>6549</v>
      </c>
      <c r="F8944" s="1" t="str">
        <f t="shared" si="113"/>
        <v>sqlInserts.Add("SET IDENTITY_INSERT Orders ON;INSERT INTO Orders(RowId,CustomerID,EmployeeID,OrderDate,RequiredDate,ShippedDate,ShipVia,Freight,ShipName,ShipAddress,ShipCity,ShipRegion,ShipPostalCode,ShipCountry)VALUES (10697,N'LINOD',3,'10/8/1997','11/5/1997','10/14/1997',1,45.52,N'LINO-Delicateses',N'Ave. 5 de Mayo Porlamar',N'I. de Margarita',N'Nueva Esparta',N'4980',N'Venezuela');SET IDENTITY_INSERT Orders OFF");</v>
      </c>
    </row>
    <row r="8945" spans="1:6" x14ac:dyDescent="0.25">
      <c r="A8945" t="s">
        <v>2161</v>
      </c>
      <c r="B8945" t="s">
        <v>6550</v>
      </c>
      <c r="F8945" s="1" t="str">
        <f t="shared" si="113"/>
        <v>sqlInserts.Add("SET IDENTITY_INSERT Orders ON;INSERT INTO Orders(RowId,CustomerID,EmployeeID,OrderDate,RequiredDate,ShippedDate,ShipVia,Freight,ShipName,ShipAddress,ShipCity,ShipRegion,ShipPostalCode,ShipCountry)VALUES (10698,N'ERNSH',4,'10/9/1997','11/6/1997','10/17/1997',1,272.47,N'Ernst Handel',N'Kirchgasse 6',N'Graz',NULL,N'8010',N'Austria');SET IDENTITY_INSERT Orders OFF");</v>
      </c>
    </row>
    <row r="8946" spans="1:6" x14ac:dyDescent="0.25">
      <c r="A8946" t="s">
        <v>2161</v>
      </c>
      <c r="B8946" t="s">
        <v>6551</v>
      </c>
      <c r="F8946" s="1" t="str">
        <f t="shared" si="113"/>
        <v>sqlInserts.Add("SET IDENTITY_INSERT Orders ON;INSERT INTO Orders(RowId,CustomerID,EmployeeID,OrderDate,RequiredDate,ShippedDate,ShipVia,Freight,ShipName,ShipAddress,ShipCity,ShipRegion,ShipPostalCode,ShipCountry)VALUES (10699,N'MORGK',3,'10/9/1997','11/6/1997','10/13/1997',3,0.58,N'Morgenstern Gesundkost',N'Heerstr. 22',N'Leipzig',NULL,N'04179',N'Germany');SET IDENTITY_INSERT Orders OFF");</v>
      </c>
    </row>
    <row r="8947" spans="1:6" x14ac:dyDescent="0.25">
      <c r="A8947" t="s">
        <v>2161</v>
      </c>
      <c r="B8947" t="s">
        <v>6552</v>
      </c>
      <c r="F8947" s="1" t="str">
        <f t="shared" si="113"/>
        <v>sqlInserts.Add("SET IDENTITY_INSERT Orders ON;INSERT INTO Orders(RowId,CustomerID,EmployeeID,OrderDate,RequiredDate,ShippedDate,ShipVia,Freight,ShipName,ShipAddress,ShipCity,ShipRegion,ShipPostalCode,ShipCountry)VALUES (10700,N'SAVEA',3,'10/10/1997','11/7/1997','10/16/1997',1,65.10,N'Save-a-lot Markets',N'187 Suffolk Ln.',N'Boise',N'ID',N'83720',N'USA');SET IDENTITY_INSERT Orders OFF");</v>
      </c>
    </row>
    <row r="8948" spans="1:6" x14ac:dyDescent="0.25">
      <c r="A8948" t="s">
        <v>2161</v>
      </c>
      <c r="B8948" t="s">
        <v>6553</v>
      </c>
      <c r="F8948" s="1" t="str">
        <f t="shared" si="113"/>
        <v>sqlInserts.Add("SET IDENTITY_INSERT Orders ON;INSERT INTO Orders(RowId,CustomerID,EmployeeID,OrderDate,RequiredDate,ShippedDate,ShipVia,Freight,ShipName,ShipAddress,ShipCity,ShipRegion,ShipPostalCode,ShipCountry)VALUES (10701,N'HUNGO',6,'10/13/1997','10/27/1997','10/15/1997',3,220.31,N'Hungry Owl All-Night Grocers',N'8 Johnstown Road',N'Cork',N'Co. Cork',NULL,N'Ireland');SET IDENTITY_INSERT Orders OFF");</v>
      </c>
    </row>
    <row r="8949" spans="1:6" x14ac:dyDescent="0.25">
      <c r="A8949" t="s">
        <v>2161</v>
      </c>
      <c r="B8949" t="s">
        <v>6554</v>
      </c>
      <c r="F8949" s="1" t="str">
        <f t="shared" si="113"/>
        <v>sqlInserts.Add("SET IDENTITY_INSERT Orders ON;INSERT INTO Orders(RowId,CustomerID,EmployeeID,OrderDate,RequiredDate,ShippedDate,ShipVia,Freight,ShipName,ShipAddress,ShipCity,ShipRegion,ShipPostalCode,ShipCountry)VALUES (10702,N'ALFKI',4,'10/13/1997','11/24/1997','10/21/1997',1,23.94,N'Alfred''s Futterkiste',N'Obere Str. 57',N'Berlin',NULL,N'12209',N'Germany');SET IDENTITY_INSERT Orders OFF");</v>
      </c>
    </row>
    <row r="8950" spans="1:6" x14ac:dyDescent="0.25">
      <c r="A8950" t="s">
        <v>2161</v>
      </c>
      <c r="B8950" t="s">
        <v>6555</v>
      </c>
      <c r="F8950" s="1" t="str">
        <f t="shared" si="113"/>
        <v>sqlInserts.Add("SET IDENTITY_INSERT Orders ON;INSERT INTO Orders(RowId,CustomerID,EmployeeID,OrderDate,RequiredDate,ShippedDate,ShipVia,Freight,ShipName,ShipAddress,ShipCity,ShipRegion,ShipPostalCode,ShipCountry)VALUES (10703,N'FOLKO',6,'10/14/1997','11/11/1997','10/20/1997',2,152.30,N'Folk och fä HB',N'Åkergatan 24',N'Bräcke',NULL,N'S-844 67',N'Sweden');SET IDENTITY_INSERT Orders OFF");</v>
      </c>
    </row>
    <row r="8951" spans="1:6" x14ac:dyDescent="0.25">
      <c r="A8951" t="s">
        <v>2161</v>
      </c>
      <c r="B8951" t="s">
        <v>6556</v>
      </c>
      <c r="F8951" s="1" t="str">
        <f t="shared" si="113"/>
        <v>sqlInserts.Add("SET IDENTITY_INSERT Orders ON;INSERT INTO Orders(RowId,CustomerID,EmployeeID,OrderDate,RequiredDate,ShippedDate,ShipVia,Freight,ShipName,ShipAddress,ShipCity,ShipRegion,ShipPostalCode,ShipCountry)VALUES (10704,N'QUEEN',6,'10/14/1997','11/11/1997','11/7/1997',1,4.78,N'Queen Cozinha',N'Alameda dos Canàrios, 891',N'Sao Paulo',N'SP',N'05487-020',N'Brazil');SET IDENTITY_INSERT Orders OFF");</v>
      </c>
    </row>
    <row r="8952" spans="1:6" x14ac:dyDescent="0.25">
      <c r="A8952" t="s">
        <v>2161</v>
      </c>
      <c r="B8952" t="s">
        <v>6557</v>
      </c>
      <c r="F8952" s="1" t="str">
        <f t="shared" si="113"/>
        <v>sqlInserts.Add("SET IDENTITY_INSERT Orders ON;INSERT INTO Orders(RowId,CustomerID,EmployeeID,OrderDate,RequiredDate,ShippedDate,ShipVia,Freight,ShipName,ShipAddress,ShipCity,ShipRegion,ShipPostalCode,ShipCountry)VALUES (10705,N'HILAA',9,'10/15/1997','11/12/1997','11/18/1997',2,3.52,N'HILARION-Abastos',N'Carrera 22 con Ave. Carlos Soublette #8-35',N'San Cristóbal',N'Táchira',N'5022',N'Venezuela');SET IDENTITY_INSERT Orders OFF");</v>
      </c>
    </row>
    <row r="8953" spans="1:6" x14ac:dyDescent="0.25">
      <c r="A8953" t="s">
        <v>2161</v>
      </c>
      <c r="B8953" t="s">
        <v>6558</v>
      </c>
      <c r="F8953" s="1" t="str">
        <f t="shared" si="113"/>
        <v>sqlInserts.Add("SET IDENTITY_INSERT Orders ON;INSERT INTO Orders(RowId,CustomerID,EmployeeID,OrderDate,RequiredDate,ShippedDate,ShipVia,Freight,ShipName,ShipAddress,ShipCity,ShipRegion,ShipPostalCode,ShipCountry)VALUES (10706,N'OLDWO',8,'10/16/1997','11/13/1997','10/21/1997',3,135.63,N'Old World Delicatessen',N'2743 Bering St.',N'Anchorage',N'AK',N'99508',N'USA');SET IDENTITY_INSERT Orders OFF");</v>
      </c>
    </row>
    <row r="8954" spans="1:6" x14ac:dyDescent="0.25">
      <c r="A8954" t="s">
        <v>2161</v>
      </c>
      <c r="B8954" t="s">
        <v>6559</v>
      </c>
      <c r="F8954" s="1" t="str">
        <f t="shared" si="113"/>
        <v>sqlInserts.Add("SET IDENTITY_INSERT Orders ON;INSERT INTO Orders(RowId,CustomerID,EmployeeID,OrderDate,RequiredDate,ShippedDate,ShipVia,Freight,ShipName,ShipAddress,ShipCity,ShipRegion,ShipPostalCode,ShipCountry)VALUES (10707,N'AROUT',4,'10/16/1997','10/30/1997','10/23/1997',3,21.74,N'Around the Horn',N'Brook Farm Stratford St. Mary',N'Colchester',N'Essex',N'CO7 6JX',N'UK');SET IDENTITY_INSERT Orders OFF");</v>
      </c>
    </row>
    <row r="8955" spans="1:6" x14ac:dyDescent="0.25">
      <c r="A8955" t="s">
        <v>2161</v>
      </c>
      <c r="B8955" t="s">
        <v>6560</v>
      </c>
      <c r="F8955" s="1" t="str">
        <f t="shared" si="113"/>
        <v>sqlInserts.Add("SET IDENTITY_INSERT Orders ON;INSERT INTO Orders(RowId,CustomerID,EmployeeID,OrderDate,RequiredDate,ShippedDate,ShipVia,Freight,ShipName,ShipAddress,ShipCity,ShipRegion,ShipPostalCode,ShipCountry)VALUES (10708,N'THEBI',6,'10/17/1997','11/28/1997','11/5/1997',2,2.96,N'The Big Cheese',N'89 Jefferson Way Suite 2',N'Portland',N'OR',N'97201',N'USA');SET IDENTITY_INSERT Orders OFF");</v>
      </c>
    </row>
    <row r="8956" spans="1:6" x14ac:dyDescent="0.25">
      <c r="A8956" t="s">
        <v>2161</v>
      </c>
      <c r="B8956" t="s">
        <v>6561</v>
      </c>
      <c r="F8956" s="1" t="str">
        <f t="shared" si="113"/>
        <v>sqlInserts.Add("SET IDENTITY_INSERT Orders ON;INSERT INTO Orders(RowId,CustomerID,EmployeeID,OrderDate,RequiredDate,ShippedDate,ShipVia,Freight,ShipName,ShipAddress,ShipCity,ShipRegion,ShipPostalCode,ShipCountry)VALUES (10709,N'GOURL',1,'10/17/1997','11/14/1997','11/20/1997',3,210.80,N'Gourmet Lanchonetes',N'Av. Brasil, 442',N'Campinas',N'SP',N'04876-786',N'Brazil');SET IDENTITY_INSERT Orders OFF");</v>
      </c>
    </row>
    <row r="8957" spans="1:6" x14ac:dyDescent="0.25">
      <c r="A8957" t="s">
        <v>2161</v>
      </c>
      <c r="B8957" t="s">
        <v>6562</v>
      </c>
      <c r="F8957" s="1" t="str">
        <f t="shared" si="113"/>
        <v>sqlInserts.Add("SET IDENTITY_INSERT Orders ON;INSERT INTO Orders(RowId,CustomerID,EmployeeID,OrderDate,RequiredDate,ShippedDate,ShipVia,Freight,ShipName,ShipAddress,ShipCity,ShipRegion,ShipPostalCode,ShipCountry)VALUES (10710,N'FRANS',1,'10/20/1997','11/17/1997','10/23/1997',1,4.98,N'Franchi S.p.A.',N'Via Monte Bianco 34',N'Torino',NULL,N'10100',N'Italy');SET IDENTITY_INSERT Orders OFF");</v>
      </c>
    </row>
    <row r="8958" spans="1:6" x14ac:dyDescent="0.25">
      <c r="A8958" t="s">
        <v>2161</v>
      </c>
      <c r="B8958" t="s">
        <v>6563</v>
      </c>
      <c r="F8958" s="1" t="str">
        <f t="shared" si="113"/>
        <v>sqlInserts.Add("SET IDENTITY_INSERT Orders ON;INSERT INTO Orders(RowId,CustomerID,EmployeeID,OrderDate,RequiredDate,ShippedDate,ShipVia,Freight,ShipName,ShipAddress,ShipCity,ShipRegion,ShipPostalCode,ShipCountry)VALUES (10711,N'SAVEA',5,'10/21/1997','12/2/1997','10/29/1997',2,52.41,N'Save-a-lot Markets',N'187 Suffolk Ln.',N'Boise',N'ID',N'83720',N'USA');SET IDENTITY_INSERT Orders OFF");</v>
      </c>
    </row>
    <row r="8959" spans="1:6" x14ac:dyDescent="0.25">
      <c r="A8959" t="s">
        <v>2161</v>
      </c>
      <c r="B8959" t="s">
        <v>6564</v>
      </c>
      <c r="F8959" s="1" t="str">
        <f t="shared" si="113"/>
        <v>sqlInserts.Add("SET IDENTITY_INSERT Orders ON;INSERT INTO Orders(RowId,CustomerID,EmployeeID,OrderDate,RequiredDate,ShippedDate,ShipVia,Freight,ShipName,ShipAddress,ShipCity,ShipRegion,ShipPostalCode,ShipCountry)VALUES (10712,N'HUNGO',3,'10/21/1997','11/18/1997','10/31/1997',1,89.93,N'Hungry Owl All-Night Grocers',N'8 Johnstown Road',N'Cork',N'Co. Cork',NULL,N'Ireland');SET IDENTITY_INSERT Orders OFF");</v>
      </c>
    </row>
    <row r="8960" spans="1:6" x14ac:dyDescent="0.25">
      <c r="A8960" t="s">
        <v>2161</v>
      </c>
      <c r="B8960" t="s">
        <v>6565</v>
      </c>
      <c r="F8960" s="1" t="str">
        <f t="shared" si="113"/>
        <v>sqlInserts.Add("SET IDENTITY_INSERT Orders ON;INSERT INTO Orders(RowId,CustomerID,EmployeeID,OrderDate,RequiredDate,ShippedDate,ShipVia,Freight,ShipName,ShipAddress,ShipCity,ShipRegion,ShipPostalCode,ShipCountry)VALUES (10713,N'SAVEA',1,'10/22/1997','11/19/1997','10/24/1997',1,167.05,N'Save-a-lot Markets',N'187 Suffolk Ln.',N'Boise',N'ID',N'83720',N'USA');SET IDENTITY_INSERT Orders OFF");</v>
      </c>
    </row>
    <row r="8961" spans="1:6" x14ac:dyDescent="0.25">
      <c r="A8961" t="s">
        <v>2161</v>
      </c>
      <c r="B8961" t="s">
        <v>6566</v>
      </c>
      <c r="F8961" s="1" t="str">
        <f t="shared" si="113"/>
        <v>sqlInserts.Add("SET IDENTITY_INSERT Orders ON;INSERT INTO Orders(RowId,CustomerID,EmployeeID,OrderDate,RequiredDate,ShippedDate,ShipVia,Freight,ShipName,ShipAddress,ShipCity,ShipRegion,ShipPostalCode,ShipCountry)VALUES (10714,N'SAVEA',5,'10/22/1997','11/19/1997','10/27/1997',3,24.49,N'Save-a-lot Markets',N'187 Suffolk Ln.',N'Boise',N'ID',N'83720',N'USA');SET IDENTITY_INSERT Orders OFF");</v>
      </c>
    </row>
    <row r="8962" spans="1:6" x14ac:dyDescent="0.25">
      <c r="A8962" t="s">
        <v>2161</v>
      </c>
      <c r="B8962" t="s">
        <v>6567</v>
      </c>
      <c r="F8962" s="1" t="str">
        <f t="shared" si="113"/>
        <v>sqlInserts.Add("SET IDENTITY_INSERT Orders ON;INSERT INTO Orders(RowId,CustomerID,EmployeeID,OrderDate,RequiredDate,ShippedDate,ShipVia,Freight,ShipName,ShipAddress,ShipCity,ShipRegion,ShipPostalCode,ShipCountry)VALUES (10715,N'BONAP',3,'10/23/1997','11/6/1997','10/29/1997',1,63.20,N'Bon app''',N'12, rue des Bouchers',N'Marseille',NULL,N'13008',N'France');SET IDENTITY_INSERT Orders OFF");</v>
      </c>
    </row>
    <row r="8963" spans="1:6" x14ac:dyDescent="0.25">
      <c r="A8963" t="s">
        <v>2161</v>
      </c>
      <c r="B8963" t="s">
        <v>6568</v>
      </c>
      <c r="F8963" s="1" t="str">
        <f t="shared" si="113"/>
        <v>sqlInserts.Add("SET IDENTITY_INSERT Orders ON;INSERT INTO Orders(RowId,CustomerID,EmployeeID,OrderDate,RequiredDate,ShippedDate,ShipVia,Freight,ShipName,ShipAddress,ShipCity,ShipRegion,ShipPostalCode,ShipCountry)VALUES (10716,N'RANCH',4,'10/24/1997','11/21/1997','10/27/1997',2,22.57,N'Rancho grande',N'Av. del Libertador 900',N'Buenos Aires',NULL,N'1010',N'Argentina');SET IDENTITY_INSERT Orders OFF");</v>
      </c>
    </row>
    <row r="8964" spans="1:6" x14ac:dyDescent="0.25">
      <c r="A8964" t="s">
        <v>2161</v>
      </c>
      <c r="B8964" t="s">
        <v>6569</v>
      </c>
      <c r="F8964" s="1" t="str">
        <f t="shared" si="113"/>
        <v>sqlInserts.Add("SET IDENTITY_INSERT Orders ON;INSERT INTO Orders(RowId,CustomerID,EmployeeID,OrderDate,RequiredDate,ShippedDate,ShipVia,Freight,ShipName,ShipAddress,ShipCity,ShipRegion,ShipPostalCode,ShipCountry)VALUES (10717,N'FRANK',1,'10/24/1997','11/21/1997','10/29/1997',2,59.25,N'Frankenversand',N'Berliner Platz 43',N'München',NULL,N'80805',N'Germany');SET IDENTITY_INSERT Orders OFF");</v>
      </c>
    </row>
    <row r="8965" spans="1:6" x14ac:dyDescent="0.25">
      <c r="A8965" t="s">
        <v>2161</v>
      </c>
      <c r="B8965" t="s">
        <v>6570</v>
      </c>
      <c r="F8965" s="1" t="str">
        <f t="shared" si="113"/>
        <v>sqlInserts.Add("SET IDENTITY_INSERT Orders ON;INSERT INTO Orders(RowId,CustomerID,EmployeeID,OrderDate,RequiredDate,ShippedDate,ShipVia,Freight,ShipName,ShipAddress,ShipCity,ShipRegion,ShipPostalCode,ShipCountry)VALUES (10718,N'KOENE',1,'10/27/1997','11/24/1997','10/29/1997',3,170.88,N'Königlich Essen',N'Maubelstr. 90',N'Brandenburg',NULL,N'14776',N'Germany');SET IDENTITY_INSERT Orders OFF");</v>
      </c>
    </row>
    <row r="8966" spans="1:6" x14ac:dyDescent="0.25">
      <c r="A8966" t="s">
        <v>2161</v>
      </c>
      <c r="B8966" t="s">
        <v>6571</v>
      </c>
      <c r="F8966" s="1" t="str">
        <f t="shared" si="113"/>
        <v>sqlInserts.Add("SET IDENTITY_INSERT Orders ON;INSERT INTO Orders(RowId,CustomerID,EmployeeID,OrderDate,RequiredDate,ShippedDate,ShipVia,Freight,ShipName,ShipAddress,ShipCity,ShipRegion,ShipPostalCode,ShipCountry)VALUES (10719,N'LETSS',8,'10/27/1997','11/24/1997','11/5/1997',2,51.44,N'Let''s Stop N Shop',N'87 Polk St. Suite 5',N'San Francisco',N'CA',N'94117',N'USA');SET IDENTITY_INSERT Orders OFF");</v>
      </c>
    </row>
    <row r="8967" spans="1:6" x14ac:dyDescent="0.25">
      <c r="A8967" t="s">
        <v>2161</v>
      </c>
      <c r="B8967" t="s">
        <v>6572</v>
      </c>
      <c r="F8967" s="1" t="str">
        <f t="shared" si="113"/>
        <v>sqlInserts.Add("SET IDENTITY_INSERT Orders ON;INSERT INTO Orders(RowId,CustomerID,EmployeeID,OrderDate,RequiredDate,ShippedDate,ShipVia,Freight,ShipName,ShipAddress,ShipCity,ShipRegion,ShipPostalCode,ShipCountry)VALUES (10720,N'QUEDE',8,'10/28/1997','11/11/1997','11/5/1997',2,9.53,N'Que Delícia',N'Rua da Panificadora, 12',N'Rio de Janeiro',N'RJ',N'02389-673',N'Brazil');SET IDENTITY_INSERT Orders OFF");</v>
      </c>
    </row>
    <row r="8968" spans="1:6" x14ac:dyDescent="0.25">
      <c r="A8968" t="s">
        <v>2161</v>
      </c>
      <c r="B8968" t="s">
        <v>6573</v>
      </c>
      <c r="F8968" s="1" t="str">
        <f t="shared" si="113"/>
        <v>sqlInserts.Add("SET IDENTITY_INSERT Orders ON;INSERT INTO Orders(RowId,CustomerID,EmployeeID,OrderDate,RequiredDate,ShippedDate,ShipVia,Freight,ShipName,ShipAddress,ShipCity,ShipRegion,ShipPostalCode,ShipCountry)VALUES (10721,N'QUICK',5,'10/29/1997','11/26/1997','10/31/1997',3,48.92,N'QUICK-Stop',N'Taucherstraße 10',N'Cunewalde',NULL,N'01307',N'Germany');SET IDENTITY_INSERT Orders OFF");</v>
      </c>
    </row>
    <row r="8969" spans="1:6" x14ac:dyDescent="0.25">
      <c r="A8969" t="s">
        <v>2161</v>
      </c>
      <c r="B8969" t="s">
        <v>6574</v>
      </c>
      <c r="F8969" s="1" t="str">
        <f t="shared" si="113"/>
        <v>sqlInserts.Add("SET IDENTITY_INSERT Orders ON;INSERT INTO Orders(RowId,CustomerID,EmployeeID,OrderDate,RequiredDate,ShippedDate,ShipVia,Freight,ShipName,ShipAddress,ShipCity,ShipRegion,ShipPostalCode,ShipCountry)VALUES (10722,N'SAVEA',8,'10/29/1997','12/10/1997','11/4/1997',1,74.58,N'Save-a-lot Markets',N'187 Suffolk Ln.',N'Boise',N'ID',N'83720',N'USA');SET IDENTITY_INSERT Orders OFF");</v>
      </c>
    </row>
    <row r="8970" spans="1:6" x14ac:dyDescent="0.25">
      <c r="A8970" t="s">
        <v>2161</v>
      </c>
      <c r="B8970" t="s">
        <v>6575</v>
      </c>
      <c r="F8970" s="1" t="str">
        <f t="shared" si="113"/>
        <v>sqlInserts.Add("SET IDENTITY_INSERT Orders ON;INSERT INTO Orders(RowId,CustomerID,EmployeeID,OrderDate,RequiredDate,ShippedDate,ShipVia,Freight,ShipName,ShipAddress,ShipCity,ShipRegion,ShipPostalCode,ShipCountry)VALUES (10723,N'WHITC',3,'10/30/1997','11/27/1997','11/25/1997',1,21.72,N'White Clover Markets',N'1029 - 12th Ave. S.',N'Seattle',N'WA',N'98124',N'USA');SET IDENTITY_INSERT Orders OFF");</v>
      </c>
    </row>
    <row r="8971" spans="1:6" x14ac:dyDescent="0.25">
      <c r="A8971" t="s">
        <v>2161</v>
      </c>
      <c r="B8971" t="s">
        <v>6576</v>
      </c>
      <c r="F8971" s="1" t="str">
        <f t="shared" si="113"/>
        <v>sqlInserts.Add("SET IDENTITY_INSERT Orders ON;INSERT INTO Orders(RowId,CustomerID,EmployeeID,OrderDate,RequiredDate,ShippedDate,ShipVia,Freight,ShipName,ShipAddress,ShipCity,ShipRegion,ShipPostalCode,ShipCountry)VALUES (10724,N'MEREP',8,'10/30/1997','12/11/1997','11/5/1997',2,57.75,N'Mère Paillarde',N'43 rue St. Laurent',N'Montréal',N'Québec',N'H1J 1C3',N'Canada');SET IDENTITY_INSERT Orders OFF");</v>
      </c>
    </row>
    <row r="8972" spans="1:6" x14ac:dyDescent="0.25">
      <c r="A8972" t="s">
        <v>2161</v>
      </c>
      <c r="B8972" t="s">
        <v>6577</v>
      </c>
      <c r="F8972" s="1" t="str">
        <f t="shared" si="113"/>
        <v>sqlInserts.Add("SET IDENTITY_INSERT Orders ON;INSERT INTO Orders(RowId,CustomerID,EmployeeID,OrderDate,RequiredDate,ShippedDate,ShipVia,Freight,ShipName,ShipAddress,ShipCity,ShipRegion,ShipPostalCode,ShipCountry)VALUES (10725,N'FAMIA',4,'10/31/1997','11/28/1997','11/5/1997',3,10.83,N'Familia Arquibaldo',N'Rua Orós, 92',N'Sao Paulo',N'SP',N'05442-030',N'Brazil');SET IDENTITY_INSERT Orders OFF");</v>
      </c>
    </row>
    <row r="8973" spans="1:6" x14ac:dyDescent="0.25">
      <c r="A8973" t="s">
        <v>2161</v>
      </c>
      <c r="B8973" t="s">
        <v>6578</v>
      </c>
      <c r="F8973" s="1" t="str">
        <f t="shared" si="113"/>
        <v>sqlInserts.Add("SET IDENTITY_INSERT Orders ON;INSERT INTO Orders(RowId,CustomerID,EmployeeID,OrderDate,RequiredDate,ShippedDate,ShipVia,Freight,ShipName,ShipAddress,ShipCity,ShipRegion,ShipPostalCode,ShipCountry)VALUES (10726,N'EASTC',4,'11/3/1997','11/17/1997','12/5/1997',1,16.56,N'Eastern Connection',N'35 King George',N'London',NULL,N'WX3 6FW',N'UK');SET IDENTITY_INSERT Orders OFF");</v>
      </c>
    </row>
    <row r="8974" spans="1:6" x14ac:dyDescent="0.25">
      <c r="A8974" t="s">
        <v>2161</v>
      </c>
      <c r="B8974" t="s">
        <v>6579</v>
      </c>
      <c r="F8974" s="1" t="str">
        <f t="shared" si="113"/>
        <v>sqlInserts.Add("SET IDENTITY_INSERT Orders ON;INSERT INTO Orders(RowId,CustomerID,EmployeeID,OrderDate,RequiredDate,ShippedDate,ShipVia,Freight,ShipName,ShipAddress,ShipCity,ShipRegion,ShipPostalCode,ShipCountry)VALUES (10727,N'REGGC',2,'11/3/1997','12/1/1997','12/5/1997',1,89.90,N'Reggiani Caseifici',N'Strada Provinciale 124',N'Reggio Emilia',NULL,N'42100',N'Italy');SET IDENTITY_INSERT Orders OFF");</v>
      </c>
    </row>
    <row r="8975" spans="1:6" x14ac:dyDescent="0.25">
      <c r="A8975" t="s">
        <v>2161</v>
      </c>
      <c r="B8975" t="s">
        <v>6580</v>
      </c>
      <c r="F8975" s="1" t="str">
        <f t="shared" si="113"/>
        <v>sqlInserts.Add("SET IDENTITY_INSERT Orders ON;INSERT INTO Orders(RowId,CustomerID,EmployeeID,OrderDate,RequiredDate,ShippedDate,ShipVia,Freight,ShipName,ShipAddress,ShipCity,ShipRegion,ShipPostalCode,ShipCountry)VALUES (10728,N'QUEEN',4,'11/4/1997','12/2/1997','11/11/1997',2,58.33,N'Queen Cozinha',N'Alameda dos Canàrios, 891',N'Sao Paulo',N'SP',N'05487-020',N'Brazil');SET IDENTITY_INSERT Orders OFF");</v>
      </c>
    </row>
    <row r="8976" spans="1:6" x14ac:dyDescent="0.25">
      <c r="A8976" t="s">
        <v>2161</v>
      </c>
      <c r="B8976" t="s">
        <v>6581</v>
      </c>
      <c r="F8976" s="1" t="str">
        <f t="shared" si="113"/>
        <v>sqlInserts.Add("SET IDENTITY_INSERT Orders ON;INSERT INTO Orders(RowId,CustomerID,EmployeeID,OrderDate,RequiredDate,ShippedDate,ShipVia,Freight,ShipName,ShipAddress,ShipCity,ShipRegion,ShipPostalCode,ShipCountry)VALUES (10729,N'LINOD',8,'11/4/1997','12/16/1997','11/14/1997',3,141.06,N'LINO-Delicateses',N'Ave. 5 de Mayo Porlamar',N'I. de Margarita',N'Nueva Esparta',N'4980',N'Venezuela');SET IDENTITY_INSERT Orders OFF");</v>
      </c>
    </row>
    <row r="8977" spans="1:6" x14ac:dyDescent="0.25">
      <c r="A8977" t="s">
        <v>2161</v>
      </c>
      <c r="B8977" t="s">
        <v>6582</v>
      </c>
      <c r="F8977" s="1" t="str">
        <f t="shared" si="113"/>
        <v>sqlInserts.Add("SET IDENTITY_INSERT Orders ON;INSERT INTO Orders(RowId,CustomerID,EmployeeID,OrderDate,RequiredDate,ShippedDate,ShipVia,Freight,ShipName,ShipAddress,ShipCity,ShipRegion,ShipPostalCode,ShipCountry)VALUES (10730,N'BONAP',5,'11/5/1997','12/3/1997','11/14/1997',1,20.12,N'Bon app''',N'12, rue des Bouchers',N'Marseille',NULL,N'13008',N'France');SET IDENTITY_INSERT Orders OFF");</v>
      </c>
    </row>
    <row r="8978" spans="1:6" x14ac:dyDescent="0.25">
      <c r="A8978" t="s">
        <v>2161</v>
      </c>
      <c r="B8978" t="s">
        <v>6583</v>
      </c>
      <c r="F8978" s="1" t="str">
        <f t="shared" si="113"/>
        <v>sqlInserts.Add("SET IDENTITY_INSERT Orders ON;INSERT INTO Orders(RowId,CustomerID,EmployeeID,OrderDate,RequiredDate,ShippedDate,ShipVia,Freight,ShipName,ShipAddress,ShipCity,ShipRegion,ShipPostalCode,ShipCountry)VALUES (10731,N'CHOPS',7,'11/6/1997','12/4/1997','11/14/1997',1,96.65,N'Chop-suey Chinese',N'Hauptstr. 31',N'Bern',NULL,N'3012',N'Switzerland');SET IDENTITY_INSERT Orders OFF");</v>
      </c>
    </row>
    <row r="8979" spans="1:6" x14ac:dyDescent="0.25">
      <c r="A8979" t="s">
        <v>2161</v>
      </c>
      <c r="B8979" t="s">
        <v>6584</v>
      </c>
      <c r="F8979" s="1" t="str">
        <f t="shared" si="113"/>
        <v>sqlInserts.Add("SET IDENTITY_INSERT Orders ON;INSERT INTO Orders(RowId,CustomerID,EmployeeID,OrderDate,RequiredDate,ShippedDate,ShipVia,Freight,ShipName,ShipAddress,ShipCity,ShipRegion,ShipPostalCode,ShipCountry)VALUES (10732,N'BONAP',3,'11/6/1997','12/4/1997','11/7/1997',1,16.97,N'Bon app''',N'12, rue des Bouchers',N'Marseille',NULL,N'13008',N'France');SET IDENTITY_INSERT Orders OFF");</v>
      </c>
    </row>
    <row r="8980" spans="1:6" x14ac:dyDescent="0.25">
      <c r="A8980" t="s">
        <v>2161</v>
      </c>
      <c r="B8980" t="s">
        <v>6585</v>
      </c>
      <c r="F8980" s="1" t="str">
        <f t="shared" si="113"/>
        <v>sqlInserts.Add("SET IDENTITY_INSERT Orders ON;INSERT INTO Orders(RowId,CustomerID,EmployeeID,OrderDate,RequiredDate,ShippedDate,ShipVia,Freight,ShipName,ShipAddress,ShipCity,ShipRegion,ShipPostalCode,ShipCountry)VALUES (10733,N'BERGS',1,'11/7/1997','12/5/1997','11/10/1997',3,110.11,N'Berglunds snabbköp',N'Berguvsvägen  8',N'Luleå',NULL,N'S-958 22',N'Sweden');SET IDENTITY_INSERT Orders OFF");</v>
      </c>
    </row>
    <row r="8981" spans="1:6" x14ac:dyDescent="0.25">
      <c r="A8981" t="s">
        <v>2161</v>
      </c>
      <c r="B8981" t="s">
        <v>6586</v>
      </c>
      <c r="F8981" s="1" t="str">
        <f t="shared" si="113"/>
        <v>sqlInserts.Add("SET IDENTITY_INSERT Orders ON;INSERT INTO Orders(RowId,CustomerID,EmployeeID,OrderDate,RequiredDate,ShippedDate,ShipVia,Freight,ShipName,ShipAddress,ShipCity,ShipRegion,ShipPostalCode,ShipCountry)VALUES (10734,N'GOURL',2,'11/7/1997','12/5/1997','11/12/1997',3,1.63,N'Gourmet Lanchonetes',N'Av. Brasil, 442',N'Campinas',N'SP',N'04876-786',N'Brazil');SET IDENTITY_INSERT Orders OFF");</v>
      </c>
    </row>
    <row r="8982" spans="1:6" x14ac:dyDescent="0.25">
      <c r="A8982" t="s">
        <v>2161</v>
      </c>
      <c r="B8982" t="s">
        <v>6587</v>
      </c>
      <c r="F8982" s="1" t="str">
        <f t="shared" si="113"/>
        <v>sqlInserts.Add("SET IDENTITY_INSERT Orders ON;INSERT INTO Orders(RowId,CustomerID,EmployeeID,OrderDate,RequiredDate,ShippedDate,ShipVia,Freight,ShipName,ShipAddress,ShipCity,ShipRegion,ShipPostalCode,ShipCountry)VALUES (10735,N'LETSS',6,'11/10/1997','12/8/1997','11/21/1997',2,45.97,N'Let''s Stop N Shop',N'87 Polk St. Suite 5',N'San Francisco',N'CA',N'94117',N'USA');SET IDENTITY_INSERT Orders OFF");</v>
      </c>
    </row>
    <row r="8983" spans="1:6" x14ac:dyDescent="0.25">
      <c r="A8983" t="s">
        <v>2161</v>
      </c>
      <c r="B8983" t="s">
        <v>6588</v>
      </c>
      <c r="F8983" s="1" t="str">
        <f t="shared" si="113"/>
        <v>sqlInserts.Add("SET IDENTITY_INSERT Orders ON;INSERT INTO Orders(RowId,CustomerID,EmployeeID,OrderDate,RequiredDate,ShippedDate,ShipVia,Freight,ShipName,ShipAddress,ShipCity,ShipRegion,ShipPostalCode,ShipCountry)VALUES (10736,N'HUNGO',9,'11/11/1997','12/9/1997','11/21/1997',2,44.10,N'Hungry Owl All-Night Grocers',N'8 Johnstown Road',N'Cork',N'Co. Cork',NULL,N'Ireland');SET IDENTITY_INSERT Orders OFF");</v>
      </c>
    </row>
    <row r="8984" spans="1:6" x14ac:dyDescent="0.25">
      <c r="A8984" t="s">
        <v>2161</v>
      </c>
      <c r="B8984" t="s">
        <v>6589</v>
      </c>
      <c r="F8984" s="1" t="str">
        <f t="shared" si="113"/>
        <v>sqlInserts.Add("SET IDENTITY_INSERT Orders ON;INSERT INTO Orders(RowId,CustomerID,EmployeeID,OrderDate,RequiredDate,ShippedDate,ShipVia,Freight,ShipName,ShipAddress,ShipCity,ShipRegion,ShipPostalCode,ShipCountry)VALUES (10737,N'VINET',2,'11/11/1997','12/9/1997','11/18/1997',2,7.79,N'Vins et alcools Chevalier',N'59 rue de l''Abbaye',N'Reims',NULL,N'51100',N'France');SET IDENTITY_INSERT Orders OFF");</v>
      </c>
    </row>
    <row r="8985" spans="1:6" x14ac:dyDescent="0.25">
      <c r="A8985" t="s">
        <v>2161</v>
      </c>
      <c r="B8985" t="s">
        <v>6590</v>
      </c>
      <c r="F8985" s="1" t="str">
        <f t="shared" si="113"/>
        <v>sqlInserts.Add("SET IDENTITY_INSERT Orders ON;INSERT INTO Orders(RowId,CustomerID,EmployeeID,OrderDate,RequiredDate,ShippedDate,ShipVia,Freight,ShipName,ShipAddress,ShipCity,ShipRegion,ShipPostalCode,ShipCountry)VALUES (10738,N'SPECD',2,'11/12/1997','12/10/1997','11/18/1997',1,2.91,N'Spécialités du monde',N'25, rue Lauriston',N'Paris',NULL,N'75016',N'France');SET IDENTITY_INSERT Orders OFF");</v>
      </c>
    </row>
    <row r="8986" spans="1:6" x14ac:dyDescent="0.25">
      <c r="A8986" t="s">
        <v>2161</v>
      </c>
      <c r="B8986" t="s">
        <v>6591</v>
      </c>
      <c r="F8986" s="1" t="str">
        <f t="shared" si="113"/>
        <v>sqlInserts.Add("SET IDENTITY_INSERT Orders ON;INSERT INTO Orders(RowId,CustomerID,EmployeeID,OrderDate,RequiredDate,ShippedDate,ShipVia,Freight,ShipName,ShipAddress,ShipCity,ShipRegion,ShipPostalCode,ShipCountry)VALUES (10739,N'VINET',3,'11/12/1997','12/10/1997','11/17/1997',3,11.08,N'Vins et alcools Chevalier',N'59 rue de l''Abbaye',N'Reims',NULL,N'51100',N'France');SET IDENTITY_INSERT Orders OFF");</v>
      </c>
    </row>
    <row r="8987" spans="1:6" x14ac:dyDescent="0.25">
      <c r="A8987" t="s">
        <v>2161</v>
      </c>
      <c r="B8987" t="s">
        <v>6592</v>
      </c>
      <c r="F8987" s="1" t="str">
        <f t="shared" si="113"/>
        <v>sqlInserts.Add("SET IDENTITY_INSERT Orders ON;INSERT INTO Orders(RowId,CustomerID,EmployeeID,OrderDate,RequiredDate,ShippedDate,ShipVia,Freight,ShipName,ShipAddress,ShipCity,ShipRegion,ShipPostalCode,ShipCountry)VALUES (10740,N'WHITC',4,'11/13/1997','12/11/1997','11/25/1997',2,81.88,N'White Clover Markets',N'1029 - 12th Ave. S.',N'Seattle',N'WA',N'98124',N'USA');SET IDENTITY_INSERT Orders OFF");</v>
      </c>
    </row>
    <row r="8988" spans="1:6" x14ac:dyDescent="0.25">
      <c r="A8988" t="s">
        <v>2161</v>
      </c>
      <c r="B8988" t="s">
        <v>6593</v>
      </c>
      <c r="F8988" s="1" t="str">
        <f t="shared" si="113"/>
        <v>sqlInserts.Add("SET IDENTITY_INSERT Orders ON;INSERT INTO Orders(RowId,CustomerID,EmployeeID,OrderDate,RequiredDate,ShippedDate,ShipVia,Freight,ShipName,ShipAddress,ShipCity,ShipRegion,ShipPostalCode,ShipCountry)VALUES (10741,N'AROUT',4,'11/14/1997','11/28/1997','11/18/1997',3,10.96,N'Around the Horn',N'Brook Farm Stratford St. Mary',N'Colchester',N'Essex',N'CO7 6JX',N'UK');SET IDENTITY_INSERT Orders OFF");</v>
      </c>
    </row>
    <row r="8989" spans="1:6" x14ac:dyDescent="0.25">
      <c r="A8989" t="s">
        <v>2161</v>
      </c>
      <c r="B8989" t="s">
        <v>6594</v>
      </c>
      <c r="F8989" s="1" t="str">
        <f t="shared" si="113"/>
        <v>sqlInserts.Add("SET IDENTITY_INSERT Orders ON;INSERT INTO Orders(RowId,CustomerID,EmployeeID,OrderDate,RequiredDate,ShippedDate,ShipVia,Freight,ShipName,ShipAddress,ShipCity,ShipRegion,ShipPostalCode,ShipCountry)VALUES (10742,N'BOTTM',3,'11/14/1997','12/12/1997','11/18/1997',3,243.73,N'Bottom-Dollar Markets',N'23 Tsawassen Blvd.',N'Tsawassen',N'BC',N'T2F 8M4',N'Canada');SET IDENTITY_INSERT Orders OFF");</v>
      </c>
    </row>
    <row r="8990" spans="1:6" x14ac:dyDescent="0.25">
      <c r="A8990" t="s">
        <v>2161</v>
      </c>
      <c r="B8990" t="s">
        <v>6595</v>
      </c>
      <c r="F8990" s="1" t="str">
        <f t="shared" si="113"/>
        <v>sqlInserts.Add("SET IDENTITY_INSERT Orders ON;INSERT INTO Orders(RowId,CustomerID,EmployeeID,OrderDate,RequiredDate,ShippedDate,ShipVia,Freight,ShipName,ShipAddress,ShipCity,ShipRegion,ShipPostalCode,ShipCountry)VALUES (10743,N'AROUT',1,'11/17/1997','12/15/1997','11/21/1997',2,23.72,N'Around the Horn',N'Brook Farm Stratford St. Mary',N'Colchester',N'Essex',N'CO7 6JX',N'UK');SET IDENTITY_INSERT Orders OFF");</v>
      </c>
    </row>
    <row r="8991" spans="1:6" x14ac:dyDescent="0.25">
      <c r="A8991" t="s">
        <v>2161</v>
      </c>
      <c r="B8991" t="s">
        <v>6596</v>
      </c>
      <c r="F8991" s="1" t="str">
        <f t="shared" si="113"/>
        <v>sqlInserts.Add("SET IDENTITY_INSERT Orders ON;INSERT INTO Orders(RowId,CustomerID,EmployeeID,OrderDate,RequiredDate,ShippedDate,ShipVia,Freight,ShipName,ShipAddress,ShipCity,ShipRegion,ShipPostalCode,ShipCountry)VALUES (10744,N'VAFFE',6,'11/17/1997','12/15/1997','11/24/1997',1,69.19,N'Vaffeljernet',N'Smagsloget 45',N'Århus',NULL,N'8200',N'Denmark');SET IDENTITY_INSERT Orders OFF");</v>
      </c>
    </row>
    <row r="8992" spans="1:6" x14ac:dyDescent="0.25">
      <c r="A8992" t="s">
        <v>2161</v>
      </c>
      <c r="B8992" t="s">
        <v>6597</v>
      </c>
      <c r="F8992" s="1" t="str">
        <f t="shared" si="113"/>
        <v>sqlInserts.Add("SET IDENTITY_INSERT Orders ON;INSERT INTO Orders(RowId,CustomerID,EmployeeID,OrderDate,RequiredDate,ShippedDate,ShipVia,Freight,ShipName,ShipAddress,ShipCity,ShipRegion,ShipPostalCode,ShipCountry)VALUES (10745,N'QUICK',9,'11/18/1997','12/16/1997','11/27/1997',1,3.52,N'QUICK-Stop',N'Taucherstraße 10',N'Cunewalde',NULL,N'01307',N'Germany');SET IDENTITY_INSERT Orders OFF");</v>
      </c>
    </row>
    <row r="8993" spans="1:6" x14ac:dyDescent="0.25">
      <c r="A8993" t="s">
        <v>2161</v>
      </c>
      <c r="B8993" t="s">
        <v>6598</v>
      </c>
      <c r="F8993" s="1" t="str">
        <f t="shared" si="113"/>
        <v>sqlInserts.Add("SET IDENTITY_INSERT Orders ON;INSERT INTO Orders(RowId,CustomerID,EmployeeID,OrderDate,RequiredDate,ShippedDate,ShipVia,Freight,ShipName,ShipAddress,ShipCity,ShipRegion,ShipPostalCode,ShipCountry)VALUES (10746,N'CHOPS',1,'11/19/1997','12/17/1997','11/21/1997',3,31.43,N'Chop-suey Chinese',N'Hauptstr. 31',N'Bern',NULL,N'3012',N'Switzerland');SET IDENTITY_INSERT Orders OFF");</v>
      </c>
    </row>
    <row r="8994" spans="1:6" x14ac:dyDescent="0.25">
      <c r="A8994" t="s">
        <v>2161</v>
      </c>
      <c r="B8994" t="s">
        <v>6599</v>
      </c>
      <c r="F8994" s="1" t="str">
        <f t="shared" si="113"/>
        <v>sqlInserts.Add("SET IDENTITY_INSERT Orders ON;INSERT INTO Orders(RowId,CustomerID,EmployeeID,OrderDate,RequiredDate,ShippedDate,ShipVia,Freight,ShipName,ShipAddress,ShipCity,ShipRegion,ShipPostalCode,ShipCountry)VALUES (10747,N'PICCO',6,'11/19/1997','12/17/1997','11/26/1997',1,117.33,N'Piccolo und mehr',N'Geislweg 14',N'Salzburg',NULL,N'5020',N'Austria');SET IDENTITY_INSERT Orders OFF");</v>
      </c>
    </row>
    <row r="8995" spans="1:6" x14ac:dyDescent="0.25">
      <c r="A8995" t="s">
        <v>2161</v>
      </c>
      <c r="B8995" t="s">
        <v>6600</v>
      </c>
      <c r="F8995" s="1" t="str">
        <f t="shared" si="113"/>
        <v>sqlInserts.Add("SET IDENTITY_INSERT Orders ON;INSERT INTO Orders(RowId,CustomerID,EmployeeID,OrderDate,RequiredDate,ShippedDate,ShipVia,Freight,ShipName,ShipAddress,ShipCity,ShipRegion,ShipPostalCode,ShipCountry)VALUES (10748,N'SAVEA',3,'11/20/1997','12/18/1997','11/28/1997',1,232.55,N'Save-a-lot Markets',N'187 Suffolk Ln.',N'Boise',N'ID',N'83720',N'USA');SET IDENTITY_INSERT Orders OFF");</v>
      </c>
    </row>
    <row r="8996" spans="1:6" x14ac:dyDescent="0.25">
      <c r="A8996" t="s">
        <v>2161</v>
      </c>
      <c r="B8996" t="s">
        <v>6601</v>
      </c>
      <c r="F8996" s="1" t="str">
        <f t="shared" si="113"/>
        <v>sqlInserts.Add("SET IDENTITY_INSERT Orders ON;INSERT INTO Orders(RowId,CustomerID,EmployeeID,OrderDate,RequiredDate,ShippedDate,ShipVia,Freight,ShipName,ShipAddress,ShipCity,ShipRegion,ShipPostalCode,ShipCountry)VALUES (10749,N'ISLAT',4,'11/20/1997','12/18/1997','12/19/1997',2,61.53,N'Island Trading',N'Garden House Crowther Way',N'Cowes',N'Isle of Wight',N'PO31 7PJ',N'UK');SET IDENTITY_INSERT Orders OFF");</v>
      </c>
    </row>
    <row r="8997" spans="1:6" x14ac:dyDescent="0.25">
      <c r="A8997" t="s">
        <v>2161</v>
      </c>
      <c r="B8997" t="s">
        <v>6602</v>
      </c>
      <c r="F8997" s="1" t="str">
        <f t="shared" si="113"/>
        <v>sqlInserts.Add("SET IDENTITY_INSERT Orders ON;INSERT INTO Orders(RowId,CustomerID,EmployeeID,OrderDate,RequiredDate,ShippedDate,ShipVia,Freight,ShipName,ShipAddress,ShipCity,ShipRegion,ShipPostalCode,ShipCountry)VALUES (10750,N'WARTH',9,'11/21/1997','12/19/1997','11/24/1997',1,79.30,N'Wartian Herkku',N'Torikatu 38',N'Oulu',NULL,N'90110',N'Finland');SET IDENTITY_INSERT Orders OFF");</v>
      </c>
    </row>
    <row r="8998" spans="1:6" x14ac:dyDescent="0.25">
      <c r="A8998" t="s">
        <v>2161</v>
      </c>
      <c r="B8998" t="s">
        <v>6603</v>
      </c>
      <c r="F8998" s="1" t="str">
        <f t="shared" si="113"/>
        <v>sqlInserts.Add("SET IDENTITY_INSERT Orders ON;INSERT INTO Orders(RowId,CustomerID,EmployeeID,OrderDate,RequiredDate,ShippedDate,ShipVia,Freight,ShipName,ShipAddress,ShipCity,ShipRegion,ShipPostalCode,ShipCountry)VALUES (10751,N'RICSU',3,'11/24/1997','12/22/1997','12/3/1997',3,130.79,N'Richter Supermarkt',N'Starenweg 5',N'Genève',NULL,N'1204',N'Switzerland');SET IDENTITY_INSERT Orders OFF");</v>
      </c>
    </row>
    <row r="8999" spans="1:6" x14ac:dyDescent="0.25">
      <c r="A8999" t="s">
        <v>2161</v>
      </c>
      <c r="B8999" t="s">
        <v>6604</v>
      </c>
      <c r="F8999" s="1" t="str">
        <f t="shared" si="113"/>
        <v>sqlInserts.Add("SET IDENTITY_INSERT Orders ON;INSERT INTO Orders(RowId,CustomerID,EmployeeID,OrderDate,RequiredDate,ShippedDate,ShipVia,Freight,ShipName,ShipAddress,ShipCity,ShipRegion,ShipPostalCode,ShipCountry)VALUES (10752,N'NORTS',2,'11/24/1997','12/22/1997','11/28/1997',3,1.39,N'North/South',N'South House 300 Queensbridge',N'London',NULL,N'SW7 1RZ',N'UK');SET IDENTITY_INSERT Orders OFF");</v>
      </c>
    </row>
    <row r="9000" spans="1:6" x14ac:dyDescent="0.25">
      <c r="A9000" t="s">
        <v>2161</v>
      </c>
      <c r="B9000" t="s">
        <v>6605</v>
      </c>
      <c r="F9000" s="1" t="str">
        <f t="shared" si="113"/>
        <v>sqlInserts.Add("SET IDENTITY_INSERT Orders ON;INSERT INTO Orders(RowId,CustomerID,EmployeeID,OrderDate,RequiredDate,ShippedDate,ShipVia,Freight,ShipName,ShipAddress,ShipCity,ShipRegion,ShipPostalCode,ShipCountry)VALUES (10753,N'FRANS',3,'11/25/1997','12/23/1997','11/27/1997',1,7.70,N'Franchi S.p.A.',N'Via Monte Bianco 34',N'Torino',NULL,N'10100',N'Italy');SET IDENTITY_INSERT Orders OFF");</v>
      </c>
    </row>
    <row r="9001" spans="1:6" x14ac:dyDescent="0.25">
      <c r="A9001" t="s">
        <v>2161</v>
      </c>
      <c r="B9001" t="s">
        <v>6606</v>
      </c>
      <c r="F9001" s="1" t="str">
        <f t="shared" si="113"/>
        <v>sqlInserts.Add("SET IDENTITY_INSERT Orders ON;INSERT INTO Orders(RowId,CustomerID,EmployeeID,OrderDate,RequiredDate,ShippedDate,ShipVia,Freight,ShipName,ShipAddress,ShipCity,ShipRegion,ShipPostalCode,ShipCountry)VALUES (10754,N'MAGAA',6,'11/25/1997','12/23/1997','11/27/1997',3,2.38,N'Magazzini Alimentari Riuniti',N'Via Ludovico il Moro 22',N'Bergamo',NULL,N'24100',N'Italy');SET IDENTITY_INSERT Orders OFF");</v>
      </c>
    </row>
    <row r="9002" spans="1:6" x14ac:dyDescent="0.25">
      <c r="A9002" t="s">
        <v>2161</v>
      </c>
      <c r="B9002" t="s">
        <v>6607</v>
      </c>
      <c r="F9002" s="1" t="str">
        <f t="shared" si="113"/>
        <v>sqlInserts.Add("SET IDENTITY_INSERT Orders ON;INSERT INTO Orders(RowId,CustomerID,EmployeeID,OrderDate,RequiredDate,ShippedDate,ShipVia,Freight,ShipName,ShipAddress,ShipCity,ShipRegion,ShipPostalCode,ShipCountry)VALUES (10755,N'BONAP',4,'11/26/1997','12/24/1997','11/28/1997',2,16.71,N'Bon app''',N'12, rue des Bouchers',N'Marseille',NULL,N'13008',N'France');SET IDENTITY_INSERT Orders OFF");</v>
      </c>
    </row>
    <row r="9003" spans="1:6" x14ac:dyDescent="0.25">
      <c r="A9003" t="s">
        <v>2161</v>
      </c>
      <c r="B9003" t="s">
        <v>6608</v>
      </c>
      <c r="F9003" s="1" t="str">
        <f t="shared" si="113"/>
        <v>sqlInserts.Add("SET IDENTITY_INSERT Orders ON;INSERT INTO Orders(RowId,CustomerID,EmployeeID,OrderDate,RequiredDate,ShippedDate,ShipVia,Freight,ShipName,ShipAddress,ShipCity,ShipRegion,ShipPostalCode,ShipCountry)VALUES (10756,N'SPLIR',8,'11/27/1997','12/25/1997','12/2/1997',2,73.21,N'Split Rail Beer &amp; Ale',N'P.O. Box 555',N'Lander',N'WY',N'82520',N'USA');SET IDENTITY_INSERT Orders OFF");</v>
      </c>
    </row>
    <row r="9004" spans="1:6" x14ac:dyDescent="0.25">
      <c r="A9004" t="s">
        <v>2161</v>
      </c>
      <c r="B9004" t="s">
        <v>6609</v>
      </c>
      <c r="F9004" s="1" t="str">
        <f t="shared" si="113"/>
        <v>sqlInserts.Add("SET IDENTITY_INSERT Orders ON;INSERT INTO Orders(RowId,CustomerID,EmployeeID,OrderDate,RequiredDate,ShippedDate,ShipVia,Freight,ShipName,ShipAddress,ShipCity,ShipRegion,ShipPostalCode,ShipCountry)VALUES (10757,N'SAVEA',6,'11/27/1997','12/25/1997','12/15/1997',1,8.19,N'Save-a-lot Markets',N'187 Suffolk Ln.',N'Boise',N'ID',N'83720',N'USA');SET IDENTITY_INSERT Orders OFF");</v>
      </c>
    </row>
    <row r="9005" spans="1:6" x14ac:dyDescent="0.25">
      <c r="A9005" t="s">
        <v>2161</v>
      </c>
      <c r="B9005" t="s">
        <v>6610</v>
      </c>
      <c r="F9005" s="1" t="str">
        <f t="shared" si="113"/>
        <v>sqlInserts.Add("SET IDENTITY_INSERT Orders ON;INSERT INTO Orders(RowId,CustomerID,EmployeeID,OrderDate,RequiredDate,ShippedDate,ShipVia,Freight,ShipName,ShipAddress,ShipCity,ShipRegion,ShipPostalCode,ShipCountry)VALUES (10758,N'RICSU',3,'11/28/1997','12/26/1997','12/4/1997',3,138.17,N'Richter Supermarkt',N'Starenweg 5',N'Genève',NULL,N'1204',N'Switzerland');SET IDENTITY_INSERT Orders OFF");</v>
      </c>
    </row>
    <row r="9006" spans="1:6" x14ac:dyDescent="0.25">
      <c r="A9006" t="s">
        <v>2161</v>
      </c>
      <c r="B9006" t="s">
        <v>6611</v>
      </c>
      <c r="F9006" s="1" t="str">
        <f t="shared" si="113"/>
        <v>sqlInserts.Add("SET IDENTITY_INSERT Orders ON;INSERT INTO Orders(RowId,CustomerID,EmployeeID,OrderDate,RequiredDate,ShippedDate,ShipVia,Freight,ShipName,ShipAddress,ShipCity,ShipRegion,ShipPostalCode,ShipCountry)VALUES (10759,N'ANATR',3,'11/28/1997','12/26/1997','12/12/1997',3,11.99,N'Ana Trujillo Emparedados y helados',N'Avda. de la Constitución 2222',N'México D.F.',NULL,N'05021',N'Mexico');SET IDENTITY_INSERT Orders OFF");</v>
      </c>
    </row>
    <row r="9007" spans="1:6" x14ac:dyDescent="0.25">
      <c r="A9007" t="s">
        <v>2161</v>
      </c>
      <c r="B9007" t="s">
        <v>6612</v>
      </c>
      <c r="F9007" s="1" t="str">
        <f t="shared" ref="F9007:F9070" si="114">"sqlInserts.Add(" &amp; CHAR(34) &amp; $A$1 &amp; " " &amp; $A9007 &amp; " ON;" &amp; $B9007 &amp; ";" &amp; $A$1 &amp; " " &amp; $A9007 &amp; " OFF" &amp; CHAR(34) &amp; ");"</f>
        <v>sqlInserts.Add("SET IDENTITY_INSERT Orders ON;INSERT INTO Orders(RowId,CustomerID,EmployeeID,OrderDate,RequiredDate,ShippedDate,ShipVia,Freight,ShipName,ShipAddress,ShipCity,ShipRegion,ShipPostalCode,ShipCountry)VALUES (10760,N'MAISD',4,'12/1/1997','12/29/1997','12/10/1997',1,155.64,N'Maison Dewey',N'Rue Joseph-Bens 532',N'Bruxelles',NULL,N'B-1180',N'Belgium');SET IDENTITY_INSERT Orders OFF");</v>
      </c>
    </row>
    <row r="9008" spans="1:6" x14ac:dyDescent="0.25">
      <c r="A9008" t="s">
        <v>2161</v>
      </c>
      <c r="B9008" t="s">
        <v>6613</v>
      </c>
      <c r="F9008" s="1" t="str">
        <f t="shared" si="114"/>
        <v>sqlInserts.Add("SET IDENTITY_INSERT Orders ON;INSERT INTO Orders(RowId,CustomerID,EmployeeID,OrderDate,RequiredDate,ShippedDate,ShipVia,Freight,ShipName,ShipAddress,ShipCity,ShipRegion,ShipPostalCode,ShipCountry)VALUES (10761,N'RATTC',5,'12/2/1997','12/30/1997','12/8/1997',2,18.66,N'Rattlesnake Canyon Grocery',N'2817 Milton Dr.',N'Albuquerque',N'NM',N'87110',N'USA');SET IDENTITY_INSERT Orders OFF");</v>
      </c>
    </row>
    <row r="9009" spans="1:6" x14ac:dyDescent="0.25">
      <c r="A9009" t="s">
        <v>2161</v>
      </c>
      <c r="B9009" t="s">
        <v>6614</v>
      </c>
      <c r="F9009" s="1" t="str">
        <f t="shared" si="114"/>
        <v>sqlInserts.Add("SET IDENTITY_INSERT Orders ON;INSERT INTO Orders(RowId,CustomerID,EmployeeID,OrderDate,RequiredDate,ShippedDate,ShipVia,Freight,ShipName,ShipAddress,ShipCity,ShipRegion,ShipPostalCode,ShipCountry)VALUES (10762,N'FOLKO',3,'12/2/1997','12/30/1997','12/9/1997',1,328.74,N'Folk och fä HB',N'Åkergatan 24',N'Bräcke',NULL,N'S-844 67',N'Sweden');SET IDENTITY_INSERT Orders OFF");</v>
      </c>
    </row>
    <row r="9010" spans="1:6" x14ac:dyDescent="0.25">
      <c r="A9010" t="s">
        <v>2161</v>
      </c>
      <c r="B9010" t="s">
        <v>6615</v>
      </c>
      <c r="F9010" s="1" t="str">
        <f t="shared" si="114"/>
        <v>sqlInserts.Add("SET IDENTITY_INSERT Orders ON;INSERT INTO Orders(RowId,CustomerID,EmployeeID,OrderDate,RequiredDate,ShippedDate,ShipVia,Freight,ShipName,ShipAddress,ShipCity,ShipRegion,ShipPostalCode,ShipCountry)VALUES (10763,N'FOLIG',3,'12/3/1997','12/31/1997','12/8/1997',3,37.35,N'Folies gourmandes',N'184, chaussée de Tournai',N'Lille',NULL,N'59000',N'France');SET IDENTITY_INSERT Orders OFF");</v>
      </c>
    </row>
    <row r="9011" spans="1:6" x14ac:dyDescent="0.25">
      <c r="A9011" t="s">
        <v>2161</v>
      </c>
      <c r="B9011" t="s">
        <v>6616</v>
      </c>
      <c r="F9011" s="1" t="str">
        <f t="shared" si="114"/>
        <v>sqlInserts.Add("SET IDENTITY_INSERT Orders ON;INSERT INTO Orders(RowId,CustomerID,EmployeeID,OrderDate,RequiredDate,ShippedDate,ShipVia,Freight,ShipName,ShipAddress,ShipCity,ShipRegion,ShipPostalCode,ShipCountry)VALUES (10764,N'ERNSH',6,'12/3/1997','12/31/1997','12/8/1997',3,145.45,N'Ernst Handel',N'Kirchgasse 6',N'Graz',NULL,N'8010',N'Austria');SET IDENTITY_INSERT Orders OFF");</v>
      </c>
    </row>
    <row r="9012" spans="1:6" x14ac:dyDescent="0.25">
      <c r="A9012" t="s">
        <v>2161</v>
      </c>
      <c r="B9012" t="s">
        <v>6617</v>
      </c>
      <c r="F9012" s="1" t="str">
        <f t="shared" si="114"/>
        <v>sqlInserts.Add("SET IDENTITY_INSERT Orders ON;INSERT INTO Orders(RowId,CustomerID,EmployeeID,OrderDate,RequiredDate,ShippedDate,ShipVia,Freight,ShipName,ShipAddress,ShipCity,ShipRegion,ShipPostalCode,ShipCountry)VALUES (10765,N'QUICK',3,'12/4/1997','1/1/1998','12/9/1997',3,42.74,N'QUICK-Stop',N'Taucherstraße 10',N'Cunewalde',NULL,N'01307',N'Germany');SET IDENTITY_INSERT Orders OFF");</v>
      </c>
    </row>
    <row r="9013" spans="1:6" x14ac:dyDescent="0.25">
      <c r="A9013" t="s">
        <v>2161</v>
      </c>
      <c r="B9013" t="s">
        <v>6618</v>
      </c>
      <c r="F9013" s="1" t="str">
        <f t="shared" si="114"/>
        <v>sqlInserts.Add("SET IDENTITY_INSERT Orders ON;INSERT INTO Orders(RowId,CustomerID,EmployeeID,OrderDate,RequiredDate,ShippedDate,ShipVia,Freight,ShipName,ShipAddress,ShipCity,ShipRegion,ShipPostalCode,ShipCountry)VALUES (10766,N'OTTIK',4,'12/5/1997','1/2/1998','12/9/1997',1,157.55,N'Ottilies Käseladen',N'Mehrheimerstr. 369',N'Köln',NULL,N'50739',N'Germany');SET IDENTITY_INSERT Orders OFF");</v>
      </c>
    </row>
    <row r="9014" spans="1:6" x14ac:dyDescent="0.25">
      <c r="A9014" t="s">
        <v>2161</v>
      </c>
      <c r="B9014" t="s">
        <v>6619</v>
      </c>
      <c r="F9014" s="1" t="str">
        <f t="shared" si="114"/>
        <v>sqlInserts.Add("SET IDENTITY_INSERT Orders ON;INSERT INTO Orders(RowId,CustomerID,EmployeeID,OrderDate,RequiredDate,ShippedDate,ShipVia,Freight,ShipName,ShipAddress,ShipCity,ShipRegion,ShipPostalCode,ShipCountry)VALUES (10767,N'SUPRD',4,'12/5/1997','1/2/1998','12/15/1997',3,1.59,N'Suprêmes délices',N'Boulevard Tirou, 255',N'Charleroi',NULL,N'B-6000',N'Belgium');SET IDENTITY_INSERT Orders OFF");</v>
      </c>
    </row>
    <row r="9015" spans="1:6" x14ac:dyDescent="0.25">
      <c r="A9015" t="s">
        <v>2161</v>
      </c>
      <c r="B9015" t="s">
        <v>6620</v>
      </c>
      <c r="F9015" s="1" t="str">
        <f t="shared" si="114"/>
        <v>sqlInserts.Add("SET IDENTITY_INSERT Orders ON;INSERT INTO Orders(RowId,CustomerID,EmployeeID,OrderDate,RequiredDate,ShippedDate,ShipVia,Freight,ShipName,ShipAddress,ShipCity,ShipRegion,ShipPostalCode,ShipCountry)VALUES (10768,N'AROUT',3,'12/8/1997','1/5/1998','12/15/1997',2,146.32,N'Around the Horn',N'Brook Farm Stratford St. Mary',N'Colchester',N'Essex',N'CO7 6JX',N'UK');SET IDENTITY_INSERT Orders OFF");</v>
      </c>
    </row>
    <row r="9016" spans="1:6" x14ac:dyDescent="0.25">
      <c r="A9016" t="s">
        <v>2161</v>
      </c>
      <c r="B9016" t="s">
        <v>6621</v>
      </c>
      <c r="F9016" s="1" t="str">
        <f t="shared" si="114"/>
        <v>sqlInserts.Add("SET IDENTITY_INSERT Orders ON;INSERT INTO Orders(RowId,CustomerID,EmployeeID,OrderDate,RequiredDate,ShippedDate,ShipVia,Freight,ShipName,ShipAddress,ShipCity,ShipRegion,ShipPostalCode,ShipCountry)VALUES (10769,N'VAFFE',3,'12/8/1997','1/5/1998','12/12/1997',1,65.06,N'Vaffeljernet',N'Smagsloget 45',N'Århus',NULL,N'8200',N'Denmark');SET IDENTITY_INSERT Orders OFF");</v>
      </c>
    </row>
    <row r="9017" spans="1:6" x14ac:dyDescent="0.25">
      <c r="A9017" t="s">
        <v>2161</v>
      </c>
      <c r="B9017" t="s">
        <v>6622</v>
      </c>
      <c r="F9017" s="1" t="str">
        <f t="shared" si="114"/>
        <v>sqlInserts.Add("SET IDENTITY_INSERT Orders ON;INSERT INTO Orders(RowId,CustomerID,EmployeeID,OrderDate,RequiredDate,ShippedDate,ShipVia,Freight,ShipName,ShipAddress,ShipCity,ShipRegion,ShipPostalCode,ShipCountry)VALUES (10770,N'HANAR',8,'12/9/1997','1/6/1998','12/17/1997',3,5.32,N'Hanari Carnes',N'Rua do Paço, 67',N'Rio de Janeiro',N'RJ',N'05454-876',N'Brazil');SET IDENTITY_INSERT Orders OFF");</v>
      </c>
    </row>
    <row r="9018" spans="1:6" x14ac:dyDescent="0.25">
      <c r="A9018" t="s">
        <v>2161</v>
      </c>
      <c r="B9018" t="s">
        <v>6623</v>
      </c>
      <c r="F9018" s="1" t="str">
        <f t="shared" si="114"/>
        <v>sqlInserts.Add("SET IDENTITY_INSERT Orders ON;INSERT INTO Orders(RowId,CustomerID,EmployeeID,OrderDate,RequiredDate,ShippedDate,ShipVia,Freight,ShipName,ShipAddress,ShipCity,ShipRegion,ShipPostalCode,ShipCountry)VALUES (10771,N'ERNSH',9,'12/10/1997','1/7/1998','1/2/1998',2,11.19,N'Ernst Handel',N'Kirchgasse 6',N'Graz',NULL,N'8010',N'Austria');SET IDENTITY_INSERT Orders OFF");</v>
      </c>
    </row>
    <row r="9019" spans="1:6" x14ac:dyDescent="0.25">
      <c r="A9019" t="s">
        <v>2161</v>
      </c>
      <c r="B9019" t="s">
        <v>6624</v>
      </c>
      <c r="F9019" s="1" t="str">
        <f t="shared" si="114"/>
        <v>sqlInserts.Add("SET IDENTITY_INSERT Orders ON;INSERT INTO Orders(RowId,CustomerID,EmployeeID,OrderDate,RequiredDate,ShippedDate,ShipVia,Freight,ShipName,ShipAddress,ShipCity,ShipRegion,ShipPostalCode,ShipCountry)VALUES (10772,N'LEHMS',3,'12/10/1997','1/7/1998','12/19/1997',2,91.28,N'Lehmanns Marktstand',N'Magazinweg 7',N'Frankfurt a.M.',NULL,N'60528',N'Germany');SET IDENTITY_INSERT Orders OFF");</v>
      </c>
    </row>
    <row r="9020" spans="1:6" x14ac:dyDescent="0.25">
      <c r="A9020" t="s">
        <v>2161</v>
      </c>
      <c r="B9020" t="s">
        <v>6625</v>
      </c>
      <c r="F9020" s="1" t="str">
        <f t="shared" si="114"/>
        <v>sqlInserts.Add("SET IDENTITY_INSERT Orders ON;INSERT INTO Orders(RowId,CustomerID,EmployeeID,OrderDate,RequiredDate,ShippedDate,ShipVia,Freight,ShipName,ShipAddress,ShipCity,ShipRegion,ShipPostalCode,ShipCountry)VALUES (10773,N'ERNSH',1,'12/11/1997','1/8/1998','12/16/1997',3,96.43,N'Ernst Handel',N'Kirchgasse 6',N'Graz',NULL,N'8010',N'Austria');SET IDENTITY_INSERT Orders OFF");</v>
      </c>
    </row>
    <row r="9021" spans="1:6" x14ac:dyDescent="0.25">
      <c r="A9021" t="s">
        <v>2161</v>
      </c>
      <c r="B9021" t="s">
        <v>6626</v>
      </c>
      <c r="F9021" s="1" t="str">
        <f t="shared" si="114"/>
        <v>sqlInserts.Add("SET IDENTITY_INSERT Orders ON;INSERT INTO Orders(RowId,CustomerID,EmployeeID,OrderDate,RequiredDate,ShippedDate,ShipVia,Freight,ShipName,ShipAddress,ShipCity,ShipRegion,ShipPostalCode,ShipCountry)VALUES (10774,N'FOLKO',4,'12/11/1997','12/25/1997','12/12/1997',1,48.20,N'Folk och fä HB',N'Åkergatan 24',N'Bräcke',NULL,N'S-844 67',N'Sweden');SET IDENTITY_INSERT Orders OFF");</v>
      </c>
    </row>
    <row r="9022" spans="1:6" x14ac:dyDescent="0.25">
      <c r="A9022" t="s">
        <v>2161</v>
      </c>
      <c r="B9022" t="s">
        <v>6627</v>
      </c>
      <c r="F9022" s="1" t="str">
        <f t="shared" si="114"/>
        <v>sqlInserts.Add("SET IDENTITY_INSERT Orders ON;INSERT INTO Orders(RowId,CustomerID,EmployeeID,OrderDate,RequiredDate,ShippedDate,ShipVia,Freight,ShipName,ShipAddress,ShipCity,ShipRegion,ShipPostalCode,ShipCountry)VALUES (10775,N'THECR',7,'12/12/1997','1/9/1998','12/26/1997',1,20.25,N'The Cracker Box',N'55 Grizzly Peak Rd.',N'Butte',N'MT',N'59801',N'USA');SET IDENTITY_INSERT Orders OFF");</v>
      </c>
    </row>
    <row r="9023" spans="1:6" x14ac:dyDescent="0.25">
      <c r="A9023" t="s">
        <v>2161</v>
      </c>
      <c r="B9023" t="s">
        <v>6628</v>
      </c>
      <c r="F9023" s="1" t="str">
        <f t="shared" si="114"/>
        <v>sqlInserts.Add("SET IDENTITY_INSERT Orders ON;INSERT INTO Orders(RowId,CustomerID,EmployeeID,OrderDate,RequiredDate,ShippedDate,ShipVia,Freight,ShipName,ShipAddress,ShipCity,ShipRegion,ShipPostalCode,ShipCountry)VALUES (10776,N'ERNSH',1,'12/15/1997','1/12/1998','12/18/1997',3,351.53,N'Ernst Handel',N'Kirchgasse 6',N'Graz',NULL,N'8010',N'Austria');SET IDENTITY_INSERT Orders OFF");</v>
      </c>
    </row>
    <row r="9024" spans="1:6" x14ac:dyDescent="0.25">
      <c r="A9024" t="s">
        <v>2161</v>
      </c>
      <c r="B9024" t="s">
        <v>6629</v>
      </c>
      <c r="F9024" s="1" t="str">
        <f t="shared" si="114"/>
        <v>sqlInserts.Add("SET IDENTITY_INSERT Orders ON;INSERT INTO Orders(RowId,CustomerID,EmployeeID,OrderDate,RequiredDate,ShippedDate,ShipVia,Freight,ShipName,ShipAddress,ShipCity,ShipRegion,ShipPostalCode,ShipCountry)VALUES (10777,N'GOURL',7,'12/15/1997','12/29/1997','1/21/1998',2,3.01,N'Gourmet Lanchonetes',N'Av. Brasil, 442',N'Campinas',N'SP',N'04876-786',N'Brazil');SET IDENTITY_INSERT Orders OFF");</v>
      </c>
    </row>
    <row r="9025" spans="1:6" x14ac:dyDescent="0.25">
      <c r="A9025" t="s">
        <v>2161</v>
      </c>
      <c r="B9025" t="s">
        <v>6630</v>
      </c>
      <c r="F9025" s="1" t="str">
        <f t="shared" si="114"/>
        <v>sqlInserts.Add("SET IDENTITY_INSERT Orders ON;INSERT INTO Orders(RowId,CustomerID,EmployeeID,OrderDate,RequiredDate,ShippedDate,ShipVia,Freight,ShipName,ShipAddress,ShipCity,ShipRegion,ShipPostalCode,ShipCountry)VALUES (10778,N'BERGS',3,'12/16/1997','1/13/1998','12/24/1997',1,6.79,N'Berglunds snabbköp',N'Berguvsvägen  8',N'Luleå',NULL,N'S-958 22',N'Sweden');SET IDENTITY_INSERT Orders OFF");</v>
      </c>
    </row>
    <row r="9026" spans="1:6" x14ac:dyDescent="0.25">
      <c r="A9026" t="s">
        <v>2161</v>
      </c>
      <c r="B9026" t="s">
        <v>6631</v>
      </c>
      <c r="F9026" s="1" t="str">
        <f t="shared" si="114"/>
        <v>sqlInserts.Add("SET IDENTITY_INSERT Orders ON;INSERT INTO Orders(RowId,CustomerID,EmployeeID,OrderDate,RequiredDate,ShippedDate,ShipVia,Freight,ShipName,ShipAddress,ShipCity,ShipRegion,ShipPostalCode,ShipCountry)VALUES (10779,N'MORGK',3,'12/16/1997','1/13/1998','1/14/1998',2,58.13,N'Morgenstern Gesundkost',N'Heerstr. 22',N'Leipzig',NULL,N'04179',N'Germany');SET IDENTITY_INSERT Orders OFF");</v>
      </c>
    </row>
    <row r="9027" spans="1:6" x14ac:dyDescent="0.25">
      <c r="A9027" t="s">
        <v>2161</v>
      </c>
      <c r="B9027" t="s">
        <v>6632</v>
      </c>
      <c r="F9027" s="1" t="str">
        <f t="shared" si="114"/>
        <v>sqlInserts.Add("SET IDENTITY_INSERT Orders ON;INSERT INTO Orders(RowId,CustomerID,EmployeeID,OrderDate,RequiredDate,ShippedDate,ShipVia,Freight,ShipName,ShipAddress,ShipCity,ShipRegion,ShipPostalCode,ShipCountry)VALUES (10780,N'LILAS',2,'12/16/1997','12/30/1997','12/25/1997',1,42.13,N'LILA-Supermercado',N'Carrera 52 con Ave. Bolívar #65-98 Llano Largo',N'Barquisimeto',N'Lara',N'3508',N'Venezuela');SET IDENTITY_INSERT Orders OFF");</v>
      </c>
    </row>
    <row r="9028" spans="1:6" x14ac:dyDescent="0.25">
      <c r="A9028" t="s">
        <v>2161</v>
      </c>
      <c r="B9028" t="s">
        <v>6633</v>
      </c>
      <c r="F9028" s="1" t="str">
        <f t="shared" si="114"/>
        <v>sqlInserts.Add("SET IDENTITY_INSERT Orders ON;INSERT INTO Orders(RowId,CustomerID,EmployeeID,OrderDate,RequiredDate,ShippedDate,ShipVia,Freight,ShipName,ShipAddress,ShipCity,ShipRegion,ShipPostalCode,ShipCountry)VALUES (10781,N'WARTH',2,'12/17/1997','1/14/1998','12/19/1997',3,73.16,N'Wartian Herkku',N'Torikatu 38',N'Oulu',NULL,N'90110',N'Finland');SET IDENTITY_INSERT Orders OFF");</v>
      </c>
    </row>
    <row r="9029" spans="1:6" x14ac:dyDescent="0.25">
      <c r="A9029" t="s">
        <v>2161</v>
      </c>
      <c r="B9029" t="s">
        <v>6634</v>
      </c>
      <c r="F9029" s="1" t="str">
        <f t="shared" si="114"/>
        <v>sqlInserts.Add("SET IDENTITY_INSERT Orders ON;INSERT INTO Orders(RowId,CustomerID,EmployeeID,OrderDate,RequiredDate,ShippedDate,ShipVia,Freight,ShipName,ShipAddress,ShipCity,ShipRegion,ShipPostalCode,ShipCountry)VALUES (10782,N'CACTU',9,'12/17/1997','1/14/1998','12/22/1997',3,1.10,N'Cactus Comidas para llevar',N'Cerrito 333',N'Buenos Aires',NULL,N'1010',N'Argentina');SET IDENTITY_INSERT Orders OFF");</v>
      </c>
    </row>
    <row r="9030" spans="1:6" x14ac:dyDescent="0.25">
      <c r="A9030" t="s">
        <v>2161</v>
      </c>
      <c r="B9030" t="s">
        <v>6635</v>
      </c>
      <c r="F9030" s="1" t="str">
        <f t="shared" si="114"/>
        <v>sqlInserts.Add("SET IDENTITY_INSERT Orders ON;INSERT INTO Orders(RowId,CustomerID,EmployeeID,OrderDate,RequiredDate,ShippedDate,ShipVia,Freight,ShipName,ShipAddress,ShipCity,ShipRegion,ShipPostalCode,ShipCountry)VALUES (10783,N'HANAR',4,'12/18/1997','1/15/1998','12/19/1997',2,124.98,N'Hanari Carnes',N'Rua do Paço, 67',N'Rio de Janeiro',N'RJ',N'05454-876',N'Brazil');SET IDENTITY_INSERT Orders OFF");</v>
      </c>
    </row>
    <row r="9031" spans="1:6" x14ac:dyDescent="0.25">
      <c r="A9031" t="s">
        <v>2161</v>
      </c>
      <c r="B9031" t="s">
        <v>6636</v>
      </c>
      <c r="F9031" s="1" t="str">
        <f t="shared" si="114"/>
        <v>sqlInserts.Add("SET IDENTITY_INSERT Orders ON;INSERT INTO Orders(RowId,CustomerID,EmployeeID,OrderDate,RequiredDate,ShippedDate,ShipVia,Freight,ShipName,ShipAddress,ShipCity,ShipRegion,ShipPostalCode,ShipCountry)VALUES (10784,N'MAGAA',4,'12/18/1997','1/15/1998','12/22/1997',3,70.09,N'Magazzini Alimentari Riuniti',N'Via Ludovico il Moro 22',N'Bergamo',NULL,N'24100',N'Italy');SET IDENTITY_INSERT Orders OFF");</v>
      </c>
    </row>
    <row r="9032" spans="1:6" x14ac:dyDescent="0.25">
      <c r="A9032" t="s">
        <v>2161</v>
      </c>
      <c r="B9032" t="s">
        <v>6637</v>
      </c>
      <c r="F9032" s="1" t="str">
        <f t="shared" si="114"/>
        <v>sqlInserts.Add("SET IDENTITY_INSERT Orders ON;INSERT INTO Orders(RowId,CustomerID,EmployeeID,OrderDate,RequiredDate,ShippedDate,ShipVia,Freight,ShipName,ShipAddress,ShipCity,ShipRegion,ShipPostalCode,ShipCountry)VALUES (10785,N'GROSR',1,'12/18/1997','1/15/1998','12/24/1997',3,1.51,N'GROSELLA-Restaurante',N'5ª Ave. Los Palos Grandes',N'Caracas',N'DF',N'1081',N'Venezuela');SET IDENTITY_INSERT Orders OFF");</v>
      </c>
    </row>
    <row r="9033" spans="1:6" x14ac:dyDescent="0.25">
      <c r="A9033" t="s">
        <v>2161</v>
      </c>
      <c r="B9033" t="s">
        <v>6638</v>
      </c>
      <c r="F9033" s="1" t="str">
        <f t="shared" si="114"/>
        <v>sqlInserts.Add("SET IDENTITY_INSERT Orders ON;INSERT INTO Orders(RowId,CustomerID,EmployeeID,OrderDate,RequiredDate,ShippedDate,ShipVia,Freight,ShipName,ShipAddress,ShipCity,ShipRegion,ShipPostalCode,ShipCountry)VALUES (10786,N'QUEEN',8,'12/19/1997','1/16/1998','12/23/1997',1,110.87,N'Queen Cozinha',N'Alameda dos Canàrios, 891',N'Sao Paulo',N'SP',N'05487-020',N'Brazil');SET IDENTITY_INSERT Orders OFF");</v>
      </c>
    </row>
    <row r="9034" spans="1:6" x14ac:dyDescent="0.25">
      <c r="A9034" t="s">
        <v>2161</v>
      </c>
      <c r="B9034" t="s">
        <v>6639</v>
      </c>
      <c r="F9034" s="1" t="str">
        <f t="shared" si="114"/>
        <v>sqlInserts.Add("SET IDENTITY_INSERT Orders ON;INSERT INTO Orders(RowId,CustomerID,EmployeeID,OrderDate,RequiredDate,ShippedDate,ShipVia,Freight,ShipName,ShipAddress,ShipCity,ShipRegion,ShipPostalCode,ShipCountry)VALUES (10787,N'LAMAI',2,'12/19/1997','1/2/1998','12/26/1997',1,249.93,N'La maison d''Asie',N'1 rue Alsace-Lorraine',N'Toulouse',NULL,N'31000',N'France');SET IDENTITY_INSERT Orders OFF");</v>
      </c>
    </row>
    <row r="9035" spans="1:6" x14ac:dyDescent="0.25">
      <c r="A9035" t="s">
        <v>2161</v>
      </c>
      <c r="B9035" t="s">
        <v>6640</v>
      </c>
      <c r="F9035" s="1" t="str">
        <f t="shared" si="114"/>
        <v>sqlInserts.Add("SET IDENTITY_INSERT Orders ON;INSERT INTO Orders(RowId,CustomerID,EmployeeID,OrderDate,RequiredDate,ShippedDate,ShipVia,Freight,ShipName,ShipAddress,ShipCity,ShipRegion,ShipPostalCode,ShipCountry)VALUES (10788,N'QUICK',1,'12/22/1997','1/19/1998','1/19/1998',2,42.70,N'QUICK-Stop',N'Taucherstraße 10',N'Cunewalde',NULL,N'01307',N'Germany');SET IDENTITY_INSERT Orders OFF");</v>
      </c>
    </row>
    <row r="9036" spans="1:6" x14ac:dyDescent="0.25">
      <c r="A9036" t="s">
        <v>2161</v>
      </c>
      <c r="B9036" t="s">
        <v>6641</v>
      </c>
      <c r="F9036" s="1" t="str">
        <f t="shared" si="114"/>
        <v>sqlInserts.Add("SET IDENTITY_INSERT Orders ON;INSERT INTO Orders(RowId,CustomerID,EmployeeID,OrderDate,RequiredDate,ShippedDate,ShipVia,Freight,ShipName,ShipAddress,ShipCity,ShipRegion,ShipPostalCode,ShipCountry)VALUES (10789,N'FOLIG',1,'12/22/1997','1/19/1998','12/31/1997',2,100.60,N'Folies gourmandes',N'184, chaussée de Tournai',N'Lille',NULL,N'59000',N'France');SET IDENTITY_INSERT Orders OFF");</v>
      </c>
    </row>
    <row r="9037" spans="1:6" x14ac:dyDescent="0.25">
      <c r="A9037" t="s">
        <v>2161</v>
      </c>
      <c r="B9037" t="s">
        <v>6642</v>
      </c>
      <c r="F9037" s="1" t="str">
        <f t="shared" si="114"/>
        <v>sqlInserts.Add("SET IDENTITY_INSERT Orders ON;INSERT INTO Orders(RowId,CustomerID,EmployeeID,OrderDate,RequiredDate,ShippedDate,ShipVia,Freight,ShipName,ShipAddress,ShipCity,ShipRegion,ShipPostalCode,ShipCountry)VALUES (10790,N'GOURL',6,'12/22/1997','1/19/1998','12/26/1997',1,28.23,N'Gourmet Lanchonetes',N'Av. Brasil, 442',N'Campinas',N'SP',N'04876-786',N'Brazil');SET IDENTITY_INSERT Orders OFF");</v>
      </c>
    </row>
    <row r="9038" spans="1:6" x14ac:dyDescent="0.25">
      <c r="A9038" t="s">
        <v>2161</v>
      </c>
      <c r="B9038" t="s">
        <v>6643</v>
      </c>
      <c r="F9038" s="1" t="str">
        <f t="shared" si="114"/>
        <v>sqlInserts.Add("SET IDENTITY_INSERT Orders ON;INSERT INTO Orders(RowId,CustomerID,EmployeeID,OrderDate,RequiredDate,ShippedDate,ShipVia,Freight,ShipName,ShipAddress,ShipCity,ShipRegion,ShipPostalCode,ShipCountry)VALUES (10791,N'FRANK',6,'12/23/1997','1/20/1998','1/1/1998',2,16.85,N'Frankenversand',N'Berliner Platz 43',N'München',NULL,N'80805',N'Germany');SET IDENTITY_INSERT Orders OFF");</v>
      </c>
    </row>
    <row r="9039" spans="1:6" x14ac:dyDescent="0.25">
      <c r="A9039" t="s">
        <v>2161</v>
      </c>
      <c r="B9039" t="s">
        <v>6644</v>
      </c>
      <c r="F9039" s="1" t="str">
        <f t="shared" si="114"/>
        <v>sqlInserts.Add("SET IDENTITY_INSERT Orders ON;INSERT INTO Orders(RowId,CustomerID,EmployeeID,OrderDate,RequiredDate,ShippedDate,ShipVia,Freight,ShipName,ShipAddress,ShipCity,ShipRegion,ShipPostalCode,ShipCountry)VALUES (10792,N'WOLZA',1,'12/23/1997','1/20/1998','12/31/1997',3,23.79,N'Wolski Zajazd',N'ul. Filtrowa 68',N'Warszawa',NULL,N'01-012',N'Poland');SET IDENTITY_INSERT Orders OFF");</v>
      </c>
    </row>
    <row r="9040" spans="1:6" x14ac:dyDescent="0.25">
      <c r="A9040" t="s">
        <v>2161</v>
      </c>
      <c r="B9040" t="s">
        <v>6645</v>
      </c>
      <c r="F9040" s="1" t="str">
        <f t="shared" si="114"/>
        <v>sqlInserts.Add("SET IDENTITY_INSERT Orders ON;INSERT INTO Orders(RowId,CustomerID,EmployeeID,OrderDate,RequiredDate,ShippedDate,ShipVia,Freight,ShipName,ShipAddress,ShipCity,ShipRegion,ShipPostalCode,ShipCountry)VALUES (10793,N'AROUT',3,'12/24/1997','1/21/1998','1/8/1998',3,4.52,N'Around the Horn',N'Brook Farm Stratford St. Mary',N'Colchester',N'Essex',N'CO7 6JX',N'UK');SET IDENTITY_INSERT Orders OFF");</v>
      </c>
    </row>
    <row r="9041" spans="1:6" x14ac:dyDescent="0.25">
      <c r="A9041" t="s">
        <v>2161</v>
      </c>
      <c r="B9041" t="s">
        <v>6646</v>
      </c>
      <c r="F9041" s="1" t="str">
        <f t="shared" si="114"/>
        <v>sqlInserts.Add("SET IDENTITY_INSERT Orders ON;INSERT INTO Orders(RowId,CustomerID,EmployeeID,OrderDate,RequiredDate,ShippedDate,ShipVia,Freight,ShipName,ShipAddress,ShipCity,ShipRegion,ShipPostalCode,ShipCountry)VALUES (10794,N'QUEDE',6,'12/24/1997','1/21/1998','1/2/1998',1,21.49,N'Que Delícia',N'Rua da Panificadora, 12',N'Rio de Janeiro',N'RJ',N'02389-673',N'Brazil');SET IDENTITY_INSERT Orders OFF");</v>
      </c>
    </row>
    <row r="9042" spans="1:6" x14ac:dyDescent="0.25">
      <c r="A9042" t="s">
        <v>2161</v>
      </c>
      <c r="B9042" t="s">
        <v>6647</v>
      </c>
      <c r="F9042" s="1" t="str">
        <f t="shared" si="114"/>
        <v>sqlInserts.Add("SET IDENTITY_INSERT Orders ON;INSERT INTO Orders(RowId,CustomerID,EmployeeID,OrderDate,RequiredDate,ShippedDate,ShipVia,Freight,ShipName,ShipAddress,ShipCity,ShipRegion,ShipPostalCode,ShipCountry)VALUES (10795,N'ERNSH',8,'12/24/1997','1/21/1998','1/20/1998',2,126.66,N'Ernst Handel',N'Kirchgasse 6',N'Graz',NULL,N'8010',N'Austria');SET IDENTITY_INSERT Orders OFF");</v>
      </c>
    </row>
    <row r="9043" spans="1:6" x14ac:dyDescent="0.25">
      <c r="A9043" t="s">
        <v>2161</v>
      </c>
      <c r="B9043" t="s">
        <v>6648</v>
      </c>
      <c r="F9043" s="1" t="str">
        <f t="shared" si="114"/>
        <v>sqlInserts.Add("SET IDENTITY_INSERT Orders ON;INSERT INTO Orders(RowId,CustomerID,EmployeeID,OrderDate,RequiredDate,ShippedDate,ShipVia,Freight,ShipName,ShipAddress,ShipCity,ShipRegion,ShipPostalCode,ShipCountry)VALUES (10796,N'HILAA',3,'12/25/1997','1/22/1998','1/14/1998',1,26.52,N'HILARION-Abastos',N'Carrera 22 con Ave. Carlos Soublette #8-35',N'San Cristóbal',N'Táchira',N'5022',N'Venezuela');SET IDENTITY_INSERT Orders OFF");</v>
      </c>
    </row>
    <row r="9044" spans="1:6" x14ac:dyDescent="0.25">
      <c r="A9044" t="s">
        <v>2161</v>
      </c>
      <c r="B9044" t="s">
        <v>6649</v>
      </c>
      <c r="F9044" s="1" t="str">
        <f t="shared" si="114"/>
        <v>sqlInserts.Add("SET IDENTITY_INSERT Orders ON;INSERT INTO Orders(RowId,CustomerID,EmployeeID,OrderDate,RequiredDate,ShippedDate,ShipVia,Freight,ShipName,ShipAddress,ShipCity,ShipRegion,ShipPostalCode,ShipCountry)VALUES (10797,N'DRACD',7,'12/25/1997','1/22/1998','1/5/1998',2,33.35,N'Drachenblut Delikatessen',N'Walserweg 21',N'Aachen',NULL,N'52066',N'Germany');SET IDENTITY_INSERT Orders OFF");</v>
      </c>
    </row>
    <row r="9045" spans="1:6" x14ac:dyDescent="0.25">
      <c r="A9045" t="s">
        <v>2161</v>
      </c>
      <c r="B9045" t="s">
        <v>6650</v>
      </c>
      <c r="F9045" s="1" t="str">
        <f t="shared" si="114"/>
        <v>sqlInserts.Add("SET IDENTITY_INSERT Orders ON;INSERT INTO Orders(RowId,CustomerID,EmployeeID,OrderDate,RequiredDate,ShippedDate,ShipVia,Freight,ShipName,ShipAddress,ShipCity,ShipRegion,ShipPostalCode,ShipCountry)VALUES (10798,N'ISLAT',2,'12/26/1997','1/23/1998','1/5/1998',1,2.33,N'Island Trading',N'Garden House Crowther Way',N'Cowes',N'Isle of Wight',N'PO31 7PJ',N'UK');SET IDENTITY_INSERT Orders OFF");</v>
      </c>
    </row>
    <row r="9046" spans="1:6" x14ac:dyDescent="0.25">
      <c r="A9046" t="s">
        <v>2161</v>
      </c>
      <c r="B9046" t="s">
        <v>6651</v>
      </c>
      <c r="F9046" s="1" t="str">
        <f t="shared" si="114"/>
        <v>sqlInserts.Add("SET IDENTITY_INSERT Orders ON;INSERT INTO Orders(RowId,CustomerID,EmployeeID,OrderDate,RequiredDate,ShippedDate,ShipVia,Freight,ShipName,ShipAddress,ShipCity,ShipRegion,ShipPostalCode,ShipCountry)VALUES (10799,N'KOENE',9,'12/26/1997','2/6/1998','1/5/1998',3,30.76,N'Königlich Essen',N'Maubelstr. 90',N'Brandenburg',NULL,N'14776',N'Germany');SET IDENTITY_INSERT Orders OFF");</v>
      </c>
    </row>
    <row r="9047" spans="1:6" x14ac:dyDescent="0.25">
      <c r="A9047" t="s">
        <v>2161</v>
      </c>
      <c r="B9047" t="s">
        <v>6652</v>
      </c>
      <c r="F9047" s="1" t="str">
        <f t="shared" si="114"/>
        <v>sqlInserts.Add("SET IDENTITY_INSERT Orders ON;INSERT INTO Orders(RowId,CustomerID,EmployeeID,OrderDate,RequiredDate,ShippedDate,ShipVia,Freight,ShipName,ShipAddress,ShipCity,ShipRegion,ShipPostalCode,ShipCountry)VALUES (10800,N'SEVES',1,'12/26/1997','1/23/1998','1/5/1998',3,137.44,N'Seven Seas Imports',N'90 Wadhurst Rd.',N'London',NULL,N'OX15 4NB',N'UK');SET IDENTITY_INSERT Orders OFF");</v>
      </c>
    </row>
    <row r="9048" spans="1:6" x14ac:dyDescent="0.25">
      <c r="A9048" t="s">
        <v>2161</v>
      </c>
      <c r="B9048" t="s">
        <v>6653</v>
      </c>
      <c r="F9048" s="1" t="str">
        <f t="shared" si="114"/>
        <v>sqlInserts.Add("SET IDENTITY_INSERT Orders ON;INSERT INTO Orders(RowId,CustomerID,EmployeeID,OrderDate,RequiredDate,ShippedDate,ShipVia,Freight,ShipName,ShipAddress,ShipCity,ShipRegion,ShipPostalCode,ShipCountry)VALUES (10801,N'BOLID',4,'12/29/1997','1/26/1998','12/31/1997',2,97.09,N'Bólido Comidas preparadas',N'C/ Araquil, 67',N'Madrid',NULL,N'28023',N'Spain');SET IDENTITY_INSERT Orders OFF");</v>
      </c>
    </row>
    <row r="9049" spans="1:6" x14ac:dyDescent="0.25">
      <c r="A9049" t="s">
        <v>2161</v>
      </c>
      <c r="B9049" t="s">
        <v>6654</v>
      </c>
      <c r="F9049" s="1" t="str">
        <f t="shared" si="114"/>
        <v>sqlInserts.Add("SET IDENTITY_INSERT Orders ON;INSERT INTO Orders(RowId,CustomerID,EmployeeID,OrderDate,RequiredDate,ShippedDate,ShipVia,Freight,ShipName,ShipAddress,ShipCity,ShipRegion,ShipPostalCode,ShipCountry)VALUES (10802,N'SIMOB',4,'12/29/1997','1/26/1998','1/2/1998',2,257.26,N'Simons bistro',N'Vinbæltet 34',N'Kobenhavn',NULL,N'1734',N'Denmark');SET IDENTITY_INSERT Orders OFF");</v>
      </c>
    </row>
    <row r="9050" spans="1:6" x14ac:dyDescent="0.25">
      <c r="A9050" t="s">
        <v>2161</v>
      </c>
      <c r="B9050" t="s">
        <v>6655</v>
      </c>
      <c r="F9050" s="1" t="str">
        <f t="shared" si="114"/>
        <v>sqlInserts.Add("SET IDENTITY_INSERT Orders ON;INSERT INTO Orders(RowId,CustomerID,EmployeeID,OrderDate,RequiredDate,ShippedDate,ShipVia,Freight,ShipName,ShipAddress,ShipCity,ShipRegion,ShipPostalCode,ShipCountry)VALUES (10803,N'WELLI',4,'12/30/1997','1/27/1998','1/6/1998',1,55.23,N'Wellington Importadora',N'Rua do Mercado, 12',N'Resende',N'SP',N'08737-363',N'Brazil');SET IDENTITY_INSERT Orders OFF");</v>
      </c>
    </row>
    <row r="9051" spans="1:6" x14ac:dyDescent="0.25">
      <c r="A9051" t="s">
        <v>2161</v>
      </c>
      <c r="B9051" t="s">
        <v>6656</v>
      </c>
      <c r="F9051" s="1" t="str">
        <f t="shared" si="114"/>
        <v>sqlInserts.Add("SET IDENTITY_INSERT Orders ON;INSERT INTO Orders(RowId,CustomerID,EmployeeID,OrderDate,RequiredDate,ShippedDate,ShipVia,Freight,ShipName,ShipAddress,ShipCity,ShipRegion,ShipPostalCode,ShipCountry)VALUES (10804,N'SEVES',6,'12/30/1997','1/27/1998','1/7/1998',2,27.33,N'Seven Seas Imports',N'90 Wadhurst Rd.',N'London',NULL,N'OX15 4NB',N'UK');SET IDENTITY_INSERT Orders OFF");</v>
      </c>
    </row>
    <row r="9052" spans="1:6" x14ac:dyDescent="0.25">
      <c r="A9052" t="s">
        <v>2161</v>
      </c>
      <c r="B9052" t="s">
        <v>6657</v>
      </c>
      <c r="F9052" s="1" t="str">
        <f t="shared" si="114"/>
        <v>sqlInserts.Add("SET IDENTITY_INSERT Orders ON;INSERT INTO Orders(RowId,CustomerID,EmployeeID,OrderDate,RequiredDate,ShippedDate,ShipVia,Freight,ShipName,ShipAddress,ShipCity,ShipRegion,ShipPostalCode,ShipCountry)VALUES (10805,N'THEBI',2,'12/30/1997','1/27/1998','1/9/1998',3,237.34,N'The Big Cheese',N'89 Jefferson Way Suite 2',N'Portland',N'OR',N'97201',N'USA');SET IDENTITY_INSERT Orders OFF");</v>
      </c>
    </row>
    <row r="9053" spans="1:6" x14ac:dyDescent="0.25">
      <c r="A9053" t="s">
        <v>2161</v>
      </c>
      <c r="B9053" t="s">
        <v>6658</v>
      </c>
      <c r="F9053" s="1" t="str">
        <f t="shared" si="114"/>
        <v>sqlInserts.Add("SET IDENTITY_INSERT Orders ON;INSERT INTO Orders(RowId,CustomerID,EmployeeID,OrderDate,RequiredDate,ShippedDate,ShipVia,Freight,ShipName,ShipAddress,ShipCity,ShipRegion,ShipPostalCode,ShipCountry)VALUES (10806,N'VICTE',3,'12/31/1997','1/28/1998','1/5/1998',2,22.11,N'Victuailles en stock',N'2, rue du Commerce',N'Lyon',NULL,N'69004',N'France');SET IDENTITY_INSERT Orders OFF");</v>
      </c>
    </row>
    <row r="9054" spans="1:6" x14ac:dyDescent="0.25">
      <c r="A9054" t="s">
        <v>2161</v>
      </c>
      <c r="B9054" t="s">
        <v>6659</v>
      </c>
      <c r="F9054" s="1" t="str">
        <f t="shared" si="114"/>
        <v>sqlInserts.Add("SET IDENTITY_INSERT Orders ON;INSERT INTO Orders(RowId,CustomerID,EmployeeID,OrderDate,RequiredDate,ShippedDate,ShipVia,Freight,ShipName,ShipAddress,ShipCity,ShipRegion,ShipPostalCode,ShipCountry)VALUES (10807,N'FRANS',4,'12/31/1997','1/28/1998','1/30/1998',1,1.36,N'Franchi S.p.A.',N'Via Monte Bianco 34',N'Torino',NULL,N'10100',N'Italy');SET IDENTITY_INSERT Orders OFF");</v>
      </c>
    </row>
    <row r="9055" spans="1:6" x14ac:dyDescent="0.25">
      <c r="A9055" t="s">
        <v>2161</v>
      </c>
      <c r="B9055" t="s">
        <v>6660</v>
      </c>
      <c r="F9055" s="1" t="str">
        <f t="shared" si="114"/>
        <v>sqlInserts.Add("SET IDENTITY_INSERT Orders ON;INSERT INTO Orders(RowId,CustomerID,EmployeeID,OrderDate,RequiredDate,ShippedDate,ShipVia,Freight,ShipName,ShipAddress,ShipCity,ShipRegion,ShipPostalCode,ShipCountry)VALUES (10808,N'OLDWO',2,'1/1/1998','1/29/1998','1/9/1998',3,45.53,N'Old World Delicatessen',N'2743 Bering St.',N'Anchorage',N'AK',N'99508',N'USA');SET IDENTITY_INSERT Orders OFF");</v>
      </c>
    </row>
    <row r="9056" spans="1:6" x14ac:dyDescent="0.25">
      <c r="A9056" t="s">
        <v>2161</v>
      </c>
      <c r="B9056" t="s">
        <v>6661</v>
      </c>
      <c r="F9056" s="1" t="str">
        <f t="shared" si="114"/>
        <v>sqlInserts.Add("SET IDENTITY_INSERT Orders ON;INSERT INTO Orders(RowId,CustomerID,EmployeeID,OrderDate,RequiredDate,ShippedDate,ShipVia,Freight,ShipName,ShipAddress,ShipCity,ShipRegion,ShipPostalCode,ShipCountry)VALUES (10809,N'WELLI',7,'1/1/1998','1/29/1998','1/7/1998',1,4.87,N'Wellington Importadora',N'Rua do Mercado, 12',N'Resende',N'SP',N'08737-363',N'Brazil');SET IDENTITY_INSERT Orders OFF");</v>
      </c>
    </row>
    <row r="9057" spans="1:6" x14ac:dyDescent="0.25">
      <c r="A9057" t="s">
        <v>2161</v>
      </c>
      <c r="B9057" t="s">
        <v>6662</v>
      </c>
      <c r="F9057" s="1" t="str">
        <f t="shared" si="114"/>
        <v>sqlInserts.Add("SET IDENTITY_INSERT Orders ON;INSERT INTO Orders(RowId,CustomerID,EmployeeID,OrderDate,RequiredDate,ShippedDate,ShipVia,Freight,ShipName,ShipAddress,ShipCity,ShipRegion,ShipPostalCode,ShipCountry)VALUES (10810,N'LAUGB',2,'1/1/1998','1/29/1998','1/7/1998',3,4.33,N'Laughing Bacchus Wine Cellars',N'2319 Elm St.',N'Vancouver',N'BC',N'V3F 2K1',N'Canada');SET IDENTITY_INSERT Orders OFF");</v>
      </c>
    </row>
    <row r="9058" spans="1:6" x14ac:dyDescent="0.25">
      <c r="A9058" t="s">
        <v>2161</v>
      </c>
      <c r="B9058" t="s">
        <v>6663</v>
      </c>
      <c r="F9058" s="1" t="str">
        <f t="shared" si="114"/>
        <v>sqlInserts.Add("SET IDENTITY_INSERT Orders ON;INSERT INTO Orders(RowId,CustomerID,EmployeeID,OrderDate,RequiredDate,ShippedDate,ShipVia,Freight,ShipName,ShipAddress,ShipCity,ShipRegion,ShipPostalCode,ShipCountry)VALUES (10811,N'LINOD',8,'1/2/1998','1/30/1998','1/8/1998',1,31.22,N'LINO-Delicateses',N'Ave. 5 de Mayo Porlamar',N'I. de Margarita',N'Nueva Esparta',N'4980',N'Venezuela');SET IDENTITY_INSERT Orders OFF");</v>
      </c>
    </row>
    <row r="9059" spans="1:6" x14ac:dyDescent="0.25">
      <c r="A9059" t="s">
        <v>2161</v>
      </c>
      <c r="B9059" t="s">
        <v>6664</v>
      </c>
      <c r="F9059" s="1" t="str">
        <f t="shared" si="114"/>
        <v>sqlInserts.Add("SET IDENTITY_INSERT Orders ON;INSERT INTO Orders(RowId,CustomerID,EmployeeID,OrderDate,RequiredDate,ShippedDate,ShipVia,Freight,ShipName,ShipAddress,ShipCity,ShipRegion,ShipPostalCode,ShipCountry)VALUES (10812,N'REGGC',5,'1/2/1998','1/30/1998','1/12/1998',1,59.78,N'Reggiani Caseifici',N'Strada Provinciale 124',N'Reggio Emilia',NULL,N'42100',N'Italy');SET IDENTITY_INSERT Orders OFF");</v>
      </c>
    </row>
    <row r="9060" spans="1:6" x14ac:dyDescent="0.25">
      <c r="A9060" t="s">
        <v>2161</v>
      </c>
      <c r="B9060" t="s">
        <v>6665</v>
      </c>
      <c r="F9060" s="1" t="str">
        <f t="shared" si="114"/>
        <v>sqlInserts.Add("SET IDENTITY_INSERT Orders ON;INSERT INTO Orders(RowId,CustomerID,EmployeeID,OrderDate,RequiredDate,ShippedDate,ShipVia,Freight,ShipName,ShipAddress,ShipCity,ShipRegion,ShipPostalCode,ShipCountry)VALUES (10813,N'RICAR',1,'1/5/1998','2/2/1998','1/9/1998',1,47.38,N'Ricardo Adocicados',N'Av. Copacabana, 267',N'Rio de Janeiro',N'RJ',N'02389-890',N'Brazil');SET IDENTITY_INSERT Orders OFF");</v>
      </c>
    </row>
    <row r="9061" spans="1:6" x14ac:dyDescent="0.25">
      <c r="A9061" t="s">
        <v>2161</v>
      </c>
      <c r="B9061" t="s">
        <v>6666</v>
      </c>
      <c r="F9061" s="1" t="str">
        <f t="shared" si="114"/>
        <v>sqlInserts.Add("SET IDENTITY_INSERT Orders ON;INSERT INTO Orders(RowId,CustomerID,EmployeeID,OrderDate,RequiredDate,ShippedDate,ShipVia,Freight,ShipName,ShipAddress,ShipCity,ShipRegion,ShipPostalCode,ShipCountry)VALUES (10814,N'VICTE',3,'1/5/1998','2/2/1998','1/14/1998',3,130.94,N'Victuailles en stock',N'2, rue du Commerce',N'Lyon',NULL,N'69004',N'France');SET IDENTITY_INSERT Orders OFF");</v>
      </c>
    </row>
    <row r="9062" spans="1:6" x14ac:dyDescent="0.25">
      <c r="A9062" t="s">
        <v>2161</v>
      </c>
      <c r="B9062" t="s">
        <v>6667</v>
      </c>
      <c r="F9062" s="1" t="str">
        <f t="shared" si="114"/>
        <v>sqlInserts.Add("SET IDENTITY_INSERT Orders ON;INSERT INTO Orders(RowId,CustomerID,EmployeeID,OrderDate,RequiredDate,ShippedDate,ShipVia,Freight,ShipName,ShipAddress,ShipCity,ShipRegion,ShipPostalCode,ShipCountry)VALUES (10815,N'SAVEA',2,'1/5/1998','2/2/1998','1/14/1998',3,14.62,N'Save-a-lot Markets',N'187 Suffolk Ln.',N'Boise',N'ID',N'83720',N'USA');SET IDENTITY_INSERT Orders OFF");</v>
      </c>
    </row>
    <row r="9063" spans="1:6" x14ac:dyDescent="0.25">
      <c r="A9063" t="s">
        <v>2161</v>
      </c>
      <c r="B9063" t="s">
        <v>6668</v>
      </c>
      <c r="F9063" s="1" t="str">
        <f t="shared" si="114"/>
        <v>sqlInserts.Add("SET IDENTITY_INSERT Orders ON;INSERT INTO Orders(RowId,CustomerID,EmployeeID,OrderDate,RequiredDate,ShippedDate,ShipVia,Freight,ShipName,ShipAddress,ShipCity,ShipRegion,ShipPostalCode,ShipCountry)VALUES (10816,N'GREAL',4,'1/6/1998','2/3/1998','2/4/1998',2,719.78,N'Great Lakes Food Market',N'2732 Baker Blvd.',N'Eugene',N'OR',N'97403',N'USA');SET IDENTITY_INSERT Orders OFF");</v>
      </c>
    </row>
    <row r="9064" spans="1:6" x14ac:dyDescent="0.25">
      <c r="A9064" t="s">
        <v>2161</v>
      </c>
      <c r="B9064" t="s">
        <v>6669</v>
      </c>
      <c r="F9064" s="1" t="str">
        <f t="shared" si="114"/>
        <v>sqlInserts.Add("SET IDENTITY_INSERT Orders ON;INSERT INTO Orders(RowId,CustomerID,EmployeeID,OrderDate,RequiredDate,ShippedDate,ShipVia,Freight,ShipName,ShipAddress,ShipCity,ShipRegion,ShipPostalCode,ShipCountry)VALUES (10817,N'KOENE',3,'1/6/1998','1/20/1998','1/13/1998',2,306.07,N'Königlich Essen',N'Maubelstr. 90',N'Brandenburg',NULL,N'14776',N'Germany');SET IDENTITY_INSERT Orders OFF");</v>
      </c>
    </row>
    <row r="9065" spans="1:6" x14ac:dyDescent="0.25">
      <c r="A9065" t="s">
        <v>2161</v>
      </c>
      <c r="B9065" t="s">
        <v>6670</v>
      </c>
      <c r="F9065" s="1" t="str">
        <f t="shared" si="114"/>
        <v>sqlInserts.Add("SET IDENTITY_INSERT Orders ON;INSERT INTO Orders(RowId,CustomerID,EmployeeID,OrderDate,RequiredDate,ShippedDate,ShipVia,Freight,ShipName,ShipAddress,ShipCity,ShipRegion,ShipPostalCode,ShipCountry)VALUES (10818,N'MAGAA',7,'1/7/1998','2/4/1998','1/12/1998',3,65.48,N'Magazzini Alimentari Riuniti',N'Via Ludovico il Moro 22',N'Bergamo',NULL,N'24100',N'Italy');SET IDENTITY_INSERT Orders OFF");</v>
      </c>
    </row>
    <row r="9066" spans="1:6" x14ac:dyDescent="0.25">
      <c r="A9066" t="s">
        <v>2161</v>
      </c>
      <c r="B9066" t="s">
        <v>6671</v>
      </c>
      <c r="F9066" s="1" t="str">
        <f t="shared" si="114"/>
        <v>sqlInserts.Add("SET IDENTITY_INSERT Orders ON;INSERT INTO Orders(RowId,CustomerID,EmployeeID,OrderDate,RequiredDate,ShippedDate,ShipVia,Freight,ShipName,ShipAddress,ShipCity,ShipRegion,ShipPostalCode,ShipCountry)VALUES (10819,N'CACTU',2,'1/7/1998','2/4/1998','1/16/1998',3,19.76,N'Cactus Comidas para llevar',N'Cerrito 333',N'Buenos Aires',NULL,N'1010',N'Argentina');SET IDENTITY_INSERT Orders OFF");</v>
      </c>
    </row>
    <row r="9067" spans="1:6" x14ac:dyDescent="0.25">
      <c r="A9067" t="s">
        <v>2161</v>
      </c>
      <c r="B9067" t="s">
        <v>6672</v>
      </c>
      <c r="F9067" s="1" t="str">
        <f t="shared" si="114"/>
        <v>sqlInserts.Add("SET IDENTITY_INSERT Orders ON;INSERT INTO Orders(RowId,CustomerID,EmployeeID,OrderDate,RequiredDate,ShippedDate,ShipVia,Freight,ShipName,ShipAddress,ShipCity,ShipRegion,ShipPostalCode,ShipCountry)VALUES (10820,N'RATTC',3,'1/7/1998','2/4/1998','1/13/1998',2,37.52,N'Rattlesnake Canyon Grocery',N'2817 Milton Dr.',N'Albuquerque',N'NM',N'87110',N'USA');SET IDENTITY_INSERT Orders OFF");</v>
      </c>
    </row>
    <row r="9068" spans="1:6" x14ac:dyDescent="0.25">
      <c r="A9068" t="s">
        <v>2161</v>
      </c>
      <c r="B9068" t="s">
        <v>6673</v>
      </c>
      <c r="F9068" s="1" t="str">
        <f t="shared" si="114"/>
        <v>sqlInserts.Add("SET IDENTITY_INSERT Orders ON;INSERT INTO Orders(RowId,CustomerID,EmployeeID,OrderDate,RequiredDate,ShippedDate,ShipVia,Freight,ShipName,ShipAddress,ShipCity,ShipRegion,ShipPostalCode,ShipCountry)VALUES (10821,N'SPLIR',1,'1/8/1998','2/5/1998','1/15/1998',1,36.68,N'Split Rail Beer &amp; Ale',N'P.O. Box 555',N'Lander',N'WY',N'82520',N'USA');SET IDENTITY_INSERT Orders OFF");</v>
      </c>
    </row>
    <row r="9069" spans="1:6" x14ac:dyDescent="0.25">
      <c r="A9069" t="s">
        <v>2161</v>
      </c>
      <c r="B9069" t="s">
        <v>6674</v>
      </c>
      <c r="F9069" s="1" t="str">
        <f t="shared" si="114"/>
        <v>sqlInserts.Add("SET IDENTITY_INSERT Orders ON;INSERT INTO Orders(RowId,CustomerID,EmployeeID,OrderDate,RequiredDate,ShippedDate,ShipVia,Freight,ShipName,ShipAddress,ShipCity,ShipRegion,ShipPostalCode,ShipCountry)VALUES (10822,N'TRAIH',6,'1/8/1998','2/5/1998','1/16/1998',3,7.00,N'Trail''s Head Gourmet Provisioners',N'722 DaVinci Blvd.',N'Kirkland',N'WA',N'98034',N'USA');SET IDENTITY_INSERT Orders OFF");</v>
      </c>
    </row>
    <row r="9070" spans="1:6" x14ac:dyDescent="0.25">
      <c r="A9070" t="s">
        <v>2161</v>
      </c>
      <c r="B9070" t="s">
        <v>6675</v>
      </c>
      <c r="F9070" s="1" t="str">
        <f t="shared" si="114"/>
        <v>sqlInserts.Add("SET IDENTITY_INSERT Orders ON;INSERT INTO Orders(RowId,CustomerID,EmployeeID,OrderDate,RequiredDate,ShippedDate,ShipVia,Freight,ShipName,ShipAddress,ShipCity,ShipRegion,ShipPostalCode,ShipCountry)VALUES (10823,N'LILAS',5,'1/9/1998','2/6/1998','1/13/1998',2,163.97,N'LILA-Supermercado',N'Carrera 52 con Ave. Bolívar #65-98 Llano Largo',N'Barquisimeto',N'Lara',N'3508',N'Venezuela');SET IDENTITY_INSERT Orders OFF");</v>
      </c>
    </row>
    <row r="9071" spans="1:6" x14ac:dyDescent="0.25">
      <c r="A9071" t="s">
        <v>2161</v>
      </c>
      <c r="B9071" t="s">
        <v>6676</v>
      </c>
      <c r="F9071" s="1" t="str">
        <f t="shared" ref="F9071:F9134" si="115">"sqlInserts.Add(" &amp; CHAR(34) &amp; $A$1 &amp; " " &amp; $A9071 &amp; " ON;" &amp; $B9071 &amp; ";" &amp; $A$1 &amp; " " &amp; $A9071 &amp; " OFF" &amp; CHAR(34) &amp; ");"</f>
        <v>sqlInserts.Add("SET IDENTITY_INSERT Orders ON;INSERT INTO Orders(RowId,CustomerID,EmployeeID,OrderDate,RequiredDate,ShippedDate,ShipVia,Freight,ShipName,ShipAddress,ShipCity,ShipRegion,ShipPostalCode,ShipCountry)VALUES (10824,N'FOLKO',8,'1/9/1998','2/6/1998','1/30/1998',1,1.23,N'Folk och fä HB',N'Åkergatan 24',N'Bräcke',NULL,N'S-844 67',N'Sweden');SET IDENTITY_INSERT Orders OFF");</v>
      </c>
    </row>
    <row r="9072" spans="1:6" x14ac:dyDescent="0.25">
      <c r="A9072" t="s">
        <v>2161</v>
      </c>
      <c r="B9072" t="s">
        <v>6677</v>
      </c>
      <c r="F9072" s="1" t="str">
        <f t="shared" si="115"/>
        <v>sqlInserts.Add("SET IDENTITY_INSERT Orders ON;INSERT INTO Orders(RowId,CustomerID,EmployeeID,OrderDate,RequiredDate,ShippedDate,ShipVia,Freight,ShipName,ShipAddress,ShipCity,ShipRegion,ShipPostalCode,ShipCountry)VALUES (10825,N'DRACD',1,'1/9/1998','2/6/1998','1/14/1998',1,79.25,N'Drachenblut Delikatessen',N'Walserweg 21',N'Aachen',NULL,N'52066',N'Germany');SET IDENTITY_INSERT Orders OFF");</v>
      </c>
    </row>
    <row r="9073" spans="1:6" x14ac:dyDescent="0.25">
      <c r="A9073" t="s">
        <v>2161</v>
      </c>
      <c r="B9073" t="s">
        <v>6678</v>
      </c>
      <c r="F9073" s="1" t="str">
        <f t="shared" si="115"/>
        <v>sqlInserts.Add("SET IDENTITY_INSERT Orders ON;INSERT INTO Orders(RowId,CustomerID,EmployeeID,OrderDate,RequiredDate,ShippedDate,ShipVia,Freight,ShipName,ShipAddress,ShipCity,ShipRegion,ShipPostalCode,ShipCountry)VALUES (10826,N'BLONP',6,'1/12/1998','2/9/1998','2/6/1998',1,7.09,N'Blondel père et fils',N'24, place Kléber',N'Strasbourg',NULL,N'67000',N'France');SET IDENTITY_INSERT Orders OFF");</v>
      </c>
    </row>
    <row r="9074" spans="1:6" x14ac:dyDescent="0.25">
      <c r="A9074" t="s">
        <v>2161</v>
      </c>
      <c r="B9074" t="s">
        <v>6679</v>
      </c>
      <c r="F9074" s="1" t="str">
        <f t="shared" si="115"/>
        <v>sqlInserts.Add("SET IDENTITY_INSERT Orders ON;INSERT INTO Orders(RowId,CustomerID,EmployeeID,OrderDate,RequiredDate,ShippedDate,ShipVia,Freight,ShipName,ShipAddress,ShipCity,ShipRegion,ShipPostalCode,ShipCountry)VALUES (10827,N'BONAP',1,'1/12/1998','1/26/1998','2/6/1998',2,63.54,N'Bon app''',N'12, rue des Bouchers',N'Marseille',NULL,N'13008',N'France');SET IDENTITY_INSERT Orders OFF");</v>
      </c>
    </row>
    <row r="9075" spans="1:6" x14ac:dyDescent="0.25">
      <c r="A9075" t="s">
        <v>2161</v>
      </c>
      <c r="B9075" t="s">
        <v>6680</v>
      </c>
      <c r="F9075" s="1" t="str">
        <f t="shared" si="115"/>
        <v>sqlInserts.Add("SET IDENTITY_INSERT Orders ON;INSERT INTO Orders(RowId,CustomerID,EmployeeID,OrderDate,RequiredDate,ShippedDate,ShipVia,Freight,ShipName,ShipAddress,ShipCity,ShipRegion,ShipPostalCode,ShipCountry)VALUES (10828,N'RANCH',9,'1/13/1998','1/27/1998','2/4/1998',1,90.85,N'Rancho grande',N'Av. del Libertador 900',N'Buenos Aires',NULL,N'1010',N'Argentina');SET IDENTITY_INSERT Orders OFF");</v>
      </c>
    </row>
    <row r="9076" spans="1:6" x14ac:dyDescent="0.25">
      <c r="A9076" t="s">
        <v>2161</v>
      </c>
      <c r="B9076" t="s">
        <v>6681</v>
      </c>
      <c r="F9076" s="1" t="str">
        <f t="shared" si="115"/>
        <v>sqlInserts.Add("SET IDENTITY_INSERT Orders ON;INSERT INTO Orders(RowId,CustomerID,EmployeeID,OrderDate,RequiredDate,ShippedDate,ShipVia,Freight,ShipName,ShipAddress,ShipCity,ShipRegion,ShipPostalCode,ShipCountry)VALUES (10829,N'ISLAT',9,'1/13/1998','2/10/1998','1/23/1998',1,154.72,N'Island Trading',N'Garden House Crowther Way',N'Cowes',N'Isle of Wight',N'PO31 7PJ',N'UK');SET IDENTITY_INSERT Orders OFF");</v>
      </c>
    </row>
    <row r="9077" spans="1:6" x14ac:dyDescent="0.25">
      <c r="A9077" t="s">
        <v>2161</v>
      </c>
      <c r="B9077" t="s">
        <v>6682</v>
      </c>
      <c r="F9077" s="1" t="str">
        <f t="shared" si="115"/>
        <v>sqlInserts.Add("SET IDENTITY_INSERT Orders ON;INSERT INTO Orders(RowId,CustomerID,EmployeeID,OrderDate,RequiredDate,ShippedDate,ShipVia,Freight,ShipName,ShipAddress,ShipCity,ShipRegion,ShipPostalCode,ShipCountry)VALUES (10830,N'TRADH',4,'1/13/1998','2/24/1998','1/21/1998',2,81.83,N'Tradiçao Hipermercados',N'Av. Inês de Castro, 414',N'Sao Paulo',N'SP',N'05634-030',N'Brazil');SET IDENTITY_INSERT Orders OFF");</v>
      </c>
    </row>
    <row r="9078" spans="1:6" x14ac:dyDescent="0.25">
      <c r="A9078" t="s">
        <v>2161</v>
      </c>
      <c r="B9078" t="s">
        <v>6683</v>
      </c>
      <c r="F9078" s="1" t="str">
        <f t="shared" si="115"/>
        <v>sqlInserts.Add("SET IDENTITY_INSERT Orders ON;INSERT INTO Orders(RowId,CustomerID,EmployeeID,OrderDate,RequiredDate,ShippedDate,ShipVia,Freight,ShipName,ShipAddress,ShipCity,ShipRegion,ShipPostalCode,ShipCountry)VALUES (10831,N'SANTG',3,'1/14/1998','2/11/1998','1/23/1998',2,72.19,N'Santé Gourmet',N'Erling Skakkes gate 78',N'Stavern',NULL,N'4110',N'Norway');SET IDENTITY_INSERT Orders OFF");</v>
      </c>
    </row>
    <row r="9079" spans="1:6" x14ac:dyDescent="0.25">
      <c r="A9079" t="s">
        <v>2161</v>
      </c>
      <c r="B9079" t="s">
        <v>6684</v>
      </c>
      <c r="F9079" s="1" t="str">
        <f t="shared" si="115"/>
        <v>sqlInserts.Add("SET IDENTITY_INSERT Orders ON;INSERT INTO Orders(RowId,CustomerID,EmployeeID,OrderDate,RequiredDate,ShippedDate,ShipVia,Freight,ShipName,ShipAddress,ShipCity,ShipRegion,ShipPostalCode,ShipCountry)VALUES (10832,N'LAMAI',2,'1/14/1998','2/11/1998','1/19/1998',2,43.26,N'La maison d''Asie',N'1 rue Alsace-Lorraine',N'Toulouse',NULL,N'31000',N'France');SET IDENTITY_INSERT Orders OFF");</v>
      </c>
    </row>
    <row r="9080" spans="1:6" x14ac:dyDescent="0.25">
      <c r="A9080" t="s">
        <v>2161</v>
      </c>
      <c r="B9080" t="s">
        <v>6685</v>
      </c>
      <c r="F9080" s="1" t="str">
        <f t="shared" si="115"/>
        <v>sqlInserts.Add("SET IDENTITY_INSERT Orders ON;INSERT INTO Orders(RowId,CustomerID,EmployeeID,OrderDate,RequiredDate,ShippedDate,ShipVia,Freight,ShipName,ShipAddress,ShipCity,ShipRegion,ShipPostalCode,ShipCountry)VALUES (10833,N'OTTIK',6,'1/15/1998','2/12/1998','1/23/1998',2,71.49,N'Ottilies Käseladen',N'Mehrheimerstr. 369',N'Köln',NULL,N'50739',N'Germany');SET IDENTITY_INSERT Orders OFF");</v>
      </c>
    </row>
    <row r="9081" spans="1:6" x14ac:dyDescent="0.25">
      <c r="A9081" t="s">
        <v>2161</v>
      </c>
      <c r="B9081" t="s">
        <v>6686</v>
      </c>
      <c r="F9081" s="1" t="str">
        <f t="shared" si="115"/>
        <v>sqlInserts.Add("SET IDENTITY_INSERT Orders ON;INSERT INTO Orders(RowId,CustomerID,EmployeeID,OrderDate,RequiredDate,ShippedDate,ShipVia,Freight,ShipName,ShipAddress,ShipCity,ShipRegion,ShipPostalCode,ShipCountry)VALUES (10834,N'TRADH',1,'1/15/1998','2/12/1998','1/19/1998',3,29.78,N'Tradiçao Hipermercados',N'Av. Inês de Castro, 414',N'Sao Paulo',N'SP',N'05634-030',N'Brazil');SET IDENTITY_INSERT Orders OFF");</v>
      </c>
    </row>
    <row r="9082" spans="1:6" x14ac:dyDescent="0.25">
      <c r="A9082" t="s">
        <v>2161</v>
      </c>
      <c r="B9082" t="s">
        <v>6687</v>
      </c>
      <c r="F9082" s="1" t="str">
        <f t="shared" si="115"/>
        <v>sqlInserts.Add("SET IDENTITY_INSERT Orders ON;INSERT INTO Orders(RowId,CustomerID,EmployeeID,OrderDate,RequiredDate,ShippedDate,ShipVia,Freight,ShipName,ShipAddress,ShipCity,ShipRegion,ShipPostalCode,ShipCountry)VALUES (10835,N'ALFKI',1,'1/15/1998','2/12/1998','1/21/1998',3,69.53,N'Alfred''s Futterkiste',N'Obere Str. 57',N'Berlin',NULL,N'12209',N'Germany');SET IDENTITY_INSERT Orders OFF");</v>
      </c>
    </row>
    <row r="9083" spans="1:6" x14ac:dyDescent="0.25">
      <c r="A9083" t="s">
        <v>2161</v>
      </c>
      <c r="B9083" t="s">
        <v>6688</v>
      </c>
      <c r="F9083" s="1" t="str">
        <f t="shared" si="115"/>
        <v>sqlInserts.Add("SET IDENTITY_INSERT Orders ON;INSERT INTO Orders(RowId,CustomerID,EmployeeID,OrderDate,RequiredDate,ShippedDate,ShipVia,Freight,ShipName,ShipAddress,ShipCity,ShipRegion,ShipPostalCode,ShipCountry)VALUES (10836,N'ERNSH',7,'1/16/1998','2/13/1998','1/21/1998',1,411.88,N'Ernst Handel',N'Kirchgasse 6',N'Graz',NULL,N'8010',N'Austria');SET IDENTITY_INSERT Orders OFF");</v>
      </c>
    </row>
    <row r="9084" spans="1:6" x14ac:dyDescent="0.25">
      <c r="A9084" t="s">
        <v>2161</v>
      </c>
      <c r="B9084" t="s">
        <v>6689</v>
      </c>
      <c r="F9084" s="1" t="str">
        <f t="shared" si="115"/>
        <v>sqlInserts.Add("SET IDENTITY_INSERT Orders ON;INSERT INTO Orders(RowId,CustomerID,EmployeeID,OrderDate,RequiredDate,ShippedDate,ShipVia,Freight,ShipName,ShipAddress,ShipCity,ShipRegion,ShipPostalCode,ShipCountry)VALUES (10837,N'BERGS',9,'1/16/1998','2/13/1998','1/23/1998',3,13.32,N'Berglunds snabbköp',N'Berguvsvägen  8',N'Luleå',NULL,N'S-958 22',N'Sweden');SET IDENTITY_INSERT Orders OFF");</v>
      </c>
    </row>
    <row r="9085" spans="1:6" x14ac:dyDescent="0.25">
      <c r="A9085" t="s">
        <v>2161</v>
      </c>
      <c r="B9085" t="s">
        <v>6690</v>
      </c>
      <c r="F9085" s="1" t="str">
        <f t="shared" si="115"/>
        <v>sqlInserts.Add("SET IDENTITY_INSERT Orders ON;INSERT INTO Orders(RowId,CustomerID,EmployeeID,OrderDate,RequiredDate,ShippedDate,ShipVia,Freight,ShipName,ShipAddress,ShipCity,ShipRegion,ShipPostalCode,ShipCountry)VALUES (10838,N'LINOD',3,'1/19/1998','2/16/1998','1/23/1998',3,59.28,N'LINO-Delicateses',N'Ave. 5 de Mayo Porlamar',N'I. de Margarita',N'Nueva Esparta',N'4980',N'Venezuela');SET IDENTITY_INSERT Orders OFF");</v>
      </c>
    </row>
    <row r="9086" spans="1:6" x14ac:dyDescent="0.25">
      <c r="A9086" t="s">
        <v>2161</v>
      </c>
      <c r="B9086" t="s">
        <v>6691</v>
      </c>
      <c r="F9086" s="1" t="str">
        <f t="shared" si="115"/>
        <v>sqlInserts.Add("SET IDENTITY_INSERT Orders ON;INSERT INTO Orders(RowId,CustomerID,EmployeeID,OrderDate,RequiredDate,ShippedDate,ShipVia,Freight,ShipName,ShipAddress,ShipCity,ShipRegion,ShipPostalCode,ShipCountry)VALUES (10839,N'TRADH',3,'1/19/1998','2/16/1998','1/22/1998',3,35.43,N'Tradiçao Hipermercados',N'Av. Inês de Castro, 414',N'Sao Paulo',N'SP',N'05634-030',N'Brazil');SET IDENTITY_INSERT Orders OFF");</v>
      </c>
    </row>
    <row r="9087" spans="1:6" x14ac:dyDescent="0.25">
      <c r="A9087" t="s">
        <v>2161</v>
      </c>
      <c r="B9087" t="s">
        <v>6692</v>
      </c>
      <c r="F9087" s="1" t="str">
        <f t="shared" si="115"/>
        <v>sqlInserts.Add("SET IDENTITY_INSERT Orders ON;INSERT INTO Orders(RowId,CustomerID,EmployeeID,OrderDate,RequiredDate,ShippedDate,ShipVia,Freight,ShipName,ShipAddress,ShipCity,ShipRegion,ShipPostalCode,ShipCountry)VALUES (10840,N'LINOD',4,'1/19/1998','3/2/1998','2/16/1998',2,2.71,N'LINO-Delicateses',N'Ave. 5 de Mayo Porlamar',N'I. de Margarita',N'Nueva Esparta',N'4980',N'Venezuela');SET IDENTITY_INSERT Orders OFF");</v>
      </c>
    </row>
    <row r="9088" spans="1:6" x14ac:dyDescent="0.25">
      <c r="A9088" t="s">
        <v>2161</v>
      </c>
      <c r="B9088" t="s">
        <v>6693</v>
      </c>
      <c r="F9088" s="1" t="str">
        <f t="shared" si="115"/>
        <v>sqlInserts.Add("SET IDENTITY_INSERT Orders ON;INSERT INTO Orders(RowId,CustomerID,EmployeeID,OrderDate,RequiredDate,ShippedDate,ShipVia,Freight,ShipName,ShipAddress,ShipCity,ShipRegion,ShipPostalCode,ShipCountry)VALUES (10841,N'SUPRD',5,'1/20/1998','2/17/1998','1/29/1998',2,424.30,N'Suprêmes délices',N'Boulevard Tirou, 255',N'Charleroi',NULL,N'B-6000',N'Belgium');SET IDENTITY_INSERT Orders OFF");</v>
      </c>
    </row>
    <row r="9089" spans="1:6" x14ac:dyDescent="0.25">
      <c r="A9089" t="s">
        <v>2161</v>
      </c>
      <c r="B9089" t="s">
        <v>6694</v>
      </c>
      <c r="F9089" s="1" t="str">
        <f t="shared" si="115"/>
        <v>sqlInserts.Add("SET IDENTITY_INSERT Orders ON;INSERT INTO Orders(RowId,CustomerID,EmployeeID,OrderDate,RequiredDate,ShippedDate,ShipVia,Freight,ShipName,ShipAddress,ShipCity,ShipRegion,ShipPostalCode,ShipCountry)VALUES (10842,N'TORTU',1,'1/20/1998','2/17/1998','1/29/1998',3,54.42,N'Tortuga Restaurante',N'Avda. Azteca 123',N'México D.F.',NULL,N'05033',N'Mexico');SET IDENTITY_INSERT Orders OFF");</v>
      </c>
    </row>
    <row r="9090" spans="1:6" x14ac:dyDescent="0.25">
      <c r="A9090" t="s">
        <v>2161</v>
      </c>
      <c r="B9090" t="s">
        <v>6695</v>
      </c>
      <c r="F9090" s="1" t="str">
        <f t="shared" si="115"/>
        <v>sqlInserts.Add("SET IDENTITY_INSERT Orders ON;INSERT INTO Orders(RowId,CustomerID,EmployeeID,OrderDate,RequiredDate,ShippedDate,ShipVia,Freight,ShipName,ShipAddress,ShipCity,ShipRegion,ShipPostalCode,ShipCountry)VALUES (10843,N'VICTE',4,'1/21/1998','2/18/1998','1/26/1998',2,9.26,N'Victuailles en stock',N'2, rue du Commerce',N'Lyon',NULL,N'69004',N'France');SET IDENTITY_INSERT Orders OFF");</v>
      </c>
    </row>
    <row r="9091" spans="1:6" x14ac:dyDescent="0.25">
      <c r="A9091" t="s">
        <v>2161</v>
      </c>
      <c r="B9091" t="s">
        <v>6696</v>
      </c>
      <c r="F9091" s="1" t="str">
        <f t="shared" si="115"/>
        <v>sqlInserts.Add("SET IDENTITY_INSERT Orders ON;INSERT INTO Orders(RowId,CustomerID,EmployeeID,OrderDate,RequiredDate,ShippedDate,ShipVia,Freight,ShipName,ShipAddress,ShipCity,ShipRegion,ShipPostalCode,ShipCountry)VALUES (10844,N'PICCO',8,'1/21/1998','2/18/1998','1/26/1998',2,25.22,N'Piccolo und mehr',N'Geislweg 14',N'Salzburg',NULL,N'5020',N'Austria');SET IDENTITY_INSERT Orders OFF");</v>
      </c>
    </row>
    <row r="9092" spans="1:6" x14ac:dyDescent="0.25">
      <c r="A9092" t="s">
        <v>2161</v>
      </c>
      <c r="B9092" t="s">
        <v>6697</v>
      </c>
      <c r="F9092" s="1" t="str">
        <f t="shared" si="115"/>
        <v>sqlInserts.Add("SET IDENTITY_INSERT Orders ON;INSERT INTO Orders(RowId,CustomerID,EmployeeID,OrderDate,RequiredDate,ShippedDate,ShipVia,Freight,ShipName,ShipAddress,ShipCity,ShipRegion,ShipPostalCode,ShipCountry)VALUES (10845,N'QUICK',8,'1/21/1998','2/4/1998','1/30/1998',1,212.98,N'QUICK-Stop',N'Taucherstraße 10',N'Cunewalde',NULL,N'01307',N'Germany');SET IDENTITY_INSERT Orders OFF");</v>
      </c>
    </row>
    <row r="9093" spans="1:6" x14ac:dyDescent="0.25">
      <c r="A9093" t="s">
        <v>2161</v>
      </c>
      <c r="B9093" t="s">
        <v>6698</v>
      </c>
      <c r="F9093" s="1" t="str">
        <f t="shared" si="115"/>
        <v>sqlInserts.Add("SET IDENTITY_INSERT Orders ON;INSERT INTO Orders(RowId,CustomerID,EmployeeID,OrderDate,RequiredDate,ShippedDate,ShipVia,Freight,ShipName,ShipAddress,ShipCity,ShipRegion,ShipPostalCode,ShipCountry)VALUES (10846,N'SUPRD',2,'1/22/1998','3/5/1998','1/23/1998',3,56.46,N'Suprêmes délices',N'Boulevard Tirou, 255',N'Charleroi',NULL,N'B-6000',N'Belgium');SET IDENTITY_INSERT Orders OFF");</v>
      </c>
    </row>
    <row r="9094" spans="1:6" x14ac:dyDescent="0.25">
      <c r="A9094" t="s">
        <v>2161</v>
      </c>
      <c r="B9094" t="s">
        <v>6699</v>
      </c>
      <c r="F9094" s="1" t="str">
        <f t="shared" si="115"/>
        <v>sqlInserts.Add("SET IDENTITY_INSERT Orders ON;INSERT INTO Orders(RowId,CustomerID,EmployeeID,OrderDate,RequiredDate,ShippedDate,ShipVia,Freight,ShipName,ShipAddress,ShipCity,ShipRegion,ShipPostalCode,ShipCountry)VALUES (10847,N'SAVEA',4,'1/22/1998','2/5/1998','2/10/1998',3,487.57,N'Save-a-lot Markets',N'187 Suffolk Ln.',N'Boise',N'ID',N'83720',N'USA');SET IDENTITY_INSERT Orders OFF");</v>
      </c>
    </row>
    <row r="9095" spans="1:6" x14ac:dyDescent="0.25">
      <c r="A9095" t="s">
        <v>2161</v>
      </c>
      <c r="B9095" t="s">
        <v>6700</v>
      </c>
      <c r="F9095" s="1" t="str">
        <f t="shared" si="115"/>
        <v>sqlInserts.Add("SET IDENTITY_INSERT Orders ON;INSERT INTO Orders(RowId,CustomerID,EmployeeID,OrderDate,RequiredDate,ShippedDate,ShipVia,Freight,ShipName,ShipAddress,ShipCity,ShipRegion,ShipPostalCode,ShipCountry)VALUES (10848,N'CONSH',7,'1/23/1998','2/20/1998','1/29/1998',2,38.24,N'Consolidated Holdings',N'Berkeley Gardens 12  Brewery',N'London',NULL,N'WX1 6LT',N'UK');SET IDENTITY_INSERT Orders OFF");</v>
      </c>
    </row>
    <row r="9096" spans="1:6" x14ac:dyDescent="0.25">
      <c r="A9096" t="s">
        <v>2161</v>
      </c>
      <c r="B9096" t="s">
        <v>6701</v>
      </c>
      <c r="F9096" s="1" t="str">
        <f t="shared" si="115"/>
        <v>sqlInserts.Add("SET IDENTITY_INSERT Orders ON;INSERT INTO Orders(RowId,CustomerID,EmployeeID,OrderDate,RequiredDate,ShippedDate,ShipVia,Freight,ShipName,ShipAddress,ShipCity,ShipRegion,ShipPostalCode,ShipCountry)VALUES (10849,N'KOENE',9,'1/23/1998','2/20/1998','1/30/1998',2,0.56,N'Königlich Essen',N'Maubelstr. 90',N'Brandenburg',NULL,N'14776',N'Germany');SET IDENTITY_INSERT Orders OFF");</v>
      </c>
    </row>
    <row r="9097" spans="1:6" x14ac:dyDescent="0.25">
      <c r="A9097" t="s">
        <v>2161</v>
      </c>
      <c r="B9097" t="s">
        <v>6702</v>
      </c>
      <c r="F9097" s="1" t="str">
        <f t="shared" si="115"/>
        <v>sqlInserts.Add("SET IDENTITY_INSERT Orders ON;INSERT INTO Orders(RowId,CustomerID,EmployeeID,OrderDate,RequiredDate,ShippedDate,ShipVia,Freight,ShipName,ShipAddress,ShipCity,ShipRegion,ShipPostalCode,ShipCountry)VALUES (10850,N'VICTE',1,'1/23/1998','3/6/1998','1/30/1998',1,49.19,N'Victuailles en stock',N'2, rue du Commerce',N'Lyon',NULL,N'69004',N'France');SET IDENTITY_INSERT Orders OFF");</v>
      </c>
    </row>
    <row r="9098" spans="1:6" x14ac:dyDescent="0.25">
      <c r="A9098" t="s">
        <v>2161</v>
      </c>
      <c r="B9098" t="s">
        <v>6703</v>
      </c>
      <c r="F9098" s="1" t="str">
        <f t="shared" si="115"/>
        <v>sqlInserts.Add("SET IDENTITY_INSERT Orders ON;INSERT INTO Orders(RowId,CustomerID,EmployeeID,OrderDate,RequiredDate,ShippedDate,ShipVia,Freight,ShipName,ShipAddress,ShipCity,ShipRegion,ShipPostalCode,ShipCountry)VALUES (10851,N'RICAR',5,'1/26/1998','2/23/1998','2/2/1998',1,160.55,N'Ricardo Adocicados',N'Av. Copacabana, 267',N'Rio de Janeiro',N'RJ',N'02389-890',N'Brazil');SET IDENTITY_INSERT Orders OFF");</v>
      </c>
    </row>
    <row r="9099" spans="1:6" x14ac:dyDescent="0.25">
      <c r="A9099" t="s">
        <v>2161</v>
      </c>
      <c r="B9099" t="s">
        <v>6704</v>
      </c>
      <c r="F9099" s="1" t="str">
        <f t="shared" si="115"/>
        <v>sqlInserts.Add("SET IDENTITY_INSERT Orders ON;INSERT INTO Orders(RowId,CustomerID,EmployeeID,OrderDate,RequiredDate,ShippedDate,ShipVia,Freight,ShipName,ShipAddress,ShipCity,ShipRegion,ShipPostalCode,ShipCountry)VALUES (10852,N'RATTC',8,'1/26/1998','2/9/1998','1/30/1998',1,174.05,N'Rattlesnake Canyon Grocery',N'2817 Milton Dr.',N'Albuquerque',N'NM',N'87110',N'USA');SET IDENTITY_INSERT Orders OFF");</v>
      </c>
    </row>
    <row r="9100" spans="1:6" x14ac:dyDescent="0.25">
      <c r="A9100" t="s">
        <v>2161</v>
      </c>
      <c r="B9100" t="s">
        <v>6705</v>
      </c>
      <c r="F9100" s="1" t="str">
        <f t="shared" si="115"/>
        <v>sqlInserts.Add("SET IDENTITY_INSERT Orders ON;INSERT INTO Orders(RowId,CustomerID,EmployeeID,OrderDate,RequiredDate,ShippedDate,ShipVia,Freight,ShipName,ShipAddress,ShipCity,ShipRegion,ShipPostalCode,ShipCountry)VALUES (10853,N'BLAUS',9,'1/27/1998','2/24/1998','2/3/1998',2,53.83,N'Blauer See Delikatessen',N'Forsterstr. 57',N'Mannheim',NULL,N'68306',N'Germany');SET IDENTITY_INSERT Orders OFF");</v>
      </c>
    </row>
    <row r="9101" spans="1:6" x14ac:dyDescent="0.25">
      <c r="A9101" t="s">
        <v>2161</v>
      </c>
      <c r="B9101" t="s">
        <v>6706</v>
      </c>
      <c r="F9101" s="1" t="str">
        <f t="shared" si="115"/>
        <v>sqlInserts.Add("SET IDENTITY_INSERT Orders ON;INSERT INTO Orders(RowId,CustomerID,EmployeeID,OrderDate,RequiredDate,ShippedDate,ShipVia,Freight,ShipName,ShipAddress,ShipCity,ShipRegion,ShipPostalCode,ShipCountry)VALUES (10854,N'ERNSH',3,'1/27/1998','2/24/1998','2/5/1998',2,100.22,N'Ernst Handel',N'Kirchgasse 6',N'Graz',NULL,N'8010',N'Austria');SET IDENTITY_INSERT Orders OFF");</v>
      </c>
    </row>
    <row r="9102" spans="1:6" x14ac:dyDescent="0.25">
      <c r="A9102" t="s">
        <v>2161</v>
      </c>
      <c r="B9102" t="s">
        <v>6707</v>
      </c>
      <c r="F9102" s="1" t="str">
        <f t="shared" si="115"/>
        <v>sqlInserts.Add("SET IDENTITY_INSERT Orders ON;INSERT INTO Orders(RowId,CustomerID,EmployeeID,OrderDate,RequiredDate,ShippedDate,ShipVia,Freight,ShipName,ShipAddress,ShipCity,ShipRegion,ShipPostalCode,ShipCountry)VALUES (10855,N'OLDWO',3,'1/27/1998','2/24/1998','2/4/1998',1,170.97,N'Old World Delicatessen',N'2743 Bering St.',N'Anchorage',N'AK',N'99508',N'USA');SET IDENTITY_INSERT Orders OFF");</v>
      </c>
    </row>
    <row r="9103" spans="1:6" x14ac:dyDescent="0.25">
      <c r="A9103" t="s">
        <v>2161</v>
      </c>
      <c r="B9103" t="s">
        <v>6708</v>
      </c>
      <c r="F9103" s="1" t="str">
        <f t="shared" si="115"/>
        <v>sqlInserts.Add("SET IDENTITY_INSERT Orders ON;INSERT INTO Orders(RowId,CustomerID,EmployeeID,OrderDate,RequiredDate,ShippedDate,ShipVia,Freight,ShipName,ShipAddress,ShipCity,ShipRegion,ShipPostalCode,ShipCountry)VALUES (10856,N'ANTON',3,'1/28/1998','2/25/1998','2/10/1998',2,58.43,N'Antonio Moreno Taquería',N'Mataderos  2312',N'México D.F.',NULL,N'05023',N'Mexico');SET IDENTITY_INSERT Orders OFF");</v>
      </c>
    </row>
    <row r="9104" spans="1:6" x14ac:dyDescent="0.25">
      <c r="A9104" t="s">
        <v>2161</v>
      </c>
      <c r="B9104" t="s">
        <v>6709</v>
      </c>
      <c r="F9104" s="1" t="str">
        <f t="shared" si="115"/>
        <v>sqlInserts.Add("SET IDENTITY_INSERT Orders ON;INSERT INTO Orders(RowId,CustomerID,EmployeeID,OrderDate,RequiredDate,ShippedDate,ShipVia,Freight,ShipName,ShipAddress,ShipCity,ShipRegion,ShipPostalCode,ShipCountry)VALUES (10857,N'BERGS',8,'1/28/1998','2/25/1998','2/6/1998',2,188.85,N'Berglunds snabbköp',N'Berguvsvägen  8',N'Luleå',NULL,N'S-958 22',N'Sweden');SET IDENTITY_INSERT Orders OFF");</v>
      </c>
    </row>
    <row r="9105" spans="1:6" x14ac:dyDescent="0.25">
      <c r="A9105" t="s">
        <v>2161</v>
      </c>
      <c r="B9105" t="s">
        <v>6710</v>
      </c>
      <c r="F9105" s="1" t="str">
        <f t="shared" si="115"/>
        <v>sqlInserts.Add("SET IDENTITY_INSERT Orders ON;INSERT INTO Orders(RowId,CustomerID,EmployeeID,OrderDate,RequiredDate,ShippedDate,ShipVia,Freight,ShipName,ShipAddress,ShipCity,ShipRegion,ShipPostalCode,ShipCountry)VALUES (10858,N'LACOR',2,'1/29/1998','2/26/1998','2/3/1998',1,52.51,N'La corne d''abondance',N'67, avenue de l''Europe',N'Versailles',NULL,N'78000',N'France');SET IDENTITY_INSERT Orders OFF");</v>
      </c>
    </row>
    <row r="9106" spans="1:6" x14ac:dyDescent="0.25">
      <c r="A9106" t="s">
        <v>2161</v>
      </c>
      <c r="B9106" t="s">
        <v>6711</v>
      </c>
      <c r="F9106" s="1" t="str">
        <f t="shared" si="115"/>
        <v>sqlInserts.Add("SET IDENTITY_INSERT Orders ON;INSERT INTO Orders(RowId,CustomerID,EmployeeID,OrderDate,RequiredDate,ShippedDate,ShipVia,Freight,ShipName,ShipAddress,ShipCity,ShipRegion,ShipPostalCode,ShipCountry)VALUES (10859,N'FRANK',1,'1/29/1998','2/26/1998','2/2/1998',2,76.10,N'Frankenversand',N'Berliner Platz 43',N'München',NULL,N'80805',N'Germany');SET IDENTITY_INSERT Orders OFF");</v>
      </c>
    </row>
    <row r="9107" spans="1:6" x14ac:dyDescent="0.25">
      <c r="A9107" t="s">
        <v>2161</v>
      </c>
      <c r="B9107" t="s">
        <v>6712</v>
      </c>
      <c r="F9107" s="1" t="str">
        <f t="shared" si="115"/>
        <v>sqlInserts.Add("SET IDENTITY_INSERT Orders ON;INSERT INTO Orders(RowId,CustomerID,EmployeeID,OrderDate,RequiredDate,ShippedDate,ShipVia,Freight,ShipName,ShipAddress,ShipCity,ShipRegion,ShipPostalCode,ShipCountry)VALUES (10860,N'FRANR',3,'1/29/1998','2/26/1998','2/4/1998',3,19.26,N'France restauration',N'54, rue Royale',N'Nantes',NULL,N'44000',N'France');SET IDENTITY_INSERT Orders OFF");</v>
      </c>
    </row>
    <row r="9108" spans="1:6" x14ac:dyDescent="0.25">
      <c r="A9108" t="s">
        <v>2161</v>
      </c>
      <c r="B9108" t="s">
        <v>6713</v>
      </c>
      <c r="F9108" s="1" t="str">
        <f t="shared" si="115"/>
        <v>sqlInserts.Add("SET IDENTITY_INSERT Orders ON;INSERT INTO Orders(RowId,CustomerID,EmployeeID,OrderDate,RequiredDate,ShippedDate,ShipVia,Freight,ShipName,ShipAddress,ShipCity,ShipRegion,ShipPostalCode,ShipCountry)VALUES (10861,N'WHITC',4,'1/30/1998','2/27/1998','2/17/1998',2,14.93,N'White Clover Markets',N'1029 - 12th Ave. S.',N'Seattle',N'WA',N'98124',N'USA');SET IDENTITY_INSERT Orders OFF");</v>
      </c>
    </row>
    <row r="9109" spans="1:6" x14ac:dyDescent="0.25">
      <c r="A9109" t="s">
        <v>2161</v>
      </c>
      <c r="B9109" t="s">
        <v>6714</v>
      </c>
      <c r="F9109" s="1" t="str">
        <f t="shared" si="115"/>
        <v>sqlInserts.Add("SET IDENTITY_INSERT Orders ON;INSERT INTO Orders(RowId,CustomerID,EmployeeID,OrderDate,RequiredDate,ShippedDate,ShipVia,Freight,ShipName,ShipAddress,ShipCity,ShipRegion,ShipPostalCode,ShipCountry)VALUES (10862,N'LEHMS',8,'1/30/1998','3/13/1998','2/2/1998',2,53.23,N'Lehmanns Marktstand',N'Magazinweg 7',N'Frankfurt a.M.',NULL,N'60528',N'Germany');SET IDENTITY_INSERT Orders OFF");</v>
      </c>
    </row>
    <row r="9110" spans="1:6" x14ac:dyDescent="0.25">
      <c r="A9110" t="s">
        <v>2161</v>
      </c>
      <c r="B9110" t="s">
        <v>6715</v>
      </c>
      <c r="F9110" s="1" t="str">
        <f t="shared" si="115"/>
        <v>sqlInserts.Add("SET IDENTITY_INSERT Orders ON;INSERT INTO Orders(RowId,CustomerID,EmployeeID,OrderDate,RequiredDate,ShippedDate,ShipVia,Freight,ShipName,ShipAddress,ShipCity,ShipRegion,ShipPostalCode,ShipCountry)VALUES (10863,N'HILAA',4,'2/2/1998','3/2/1998','2/17/1998',2,30.26,N'HILARION-Abastos',N'Carrera 22 con Ave. Carlos Soublette #8-35',N'San Cristóbal',N'Táchira',N'5022',N'Venezuela');SET IDENTITY_INSERT Orders OFF");</v>
      </c>
    </row>
    <row r="9111" spans="1:6" x14ac:dyDescent="0.25">
      <c r="A9111" t="s">
        <v>2161</v>
      </c>
      <c r="B9111" t="s">
        <v>6716</v>
      </c>
      <c r="F9111" s="1" t="str">
        <f t="shared" si="115"/>
        <v>sqlInserts.Add("SET IDENTITY_INSERT Orders ON;INSERT INTO Orders(RowId,CustomerID,EmployeeID,OrderDate,RequiredDate,ShippedDate,ShipVia,Freight,ShipName,ShipAddress,ShipCity,ShipRegion,ShipPostalCode,ShipCountry)VALUES (10864,N'AROUT',4,'2/2/1998','3/2/1998','2/9/1998',2,3.04,N'Around the Horn',N'Brook Farm Stratford St. Mary',N'Colchester',N'Essex',N'CO7 6JX',N'UK');SET IDENTITY_INSERT Orders OFF");</v>
      </c>
    </row>
    <row r="9112" spans="1:6" x14ac:dyDescent="0.25">
      <c r="A9112" t="s">
        <v>2161</v>
      </c>
      <c r="B9112" t="s">
        <v>6717</v>
      </c>
      <c r="F9112" s="1" t="str">
        <f t="shared" si="115"/>
        <v>sqlInserts.Add("SET IDENTITY_INSERT Orders ON;INSERT INTO Orders(RowId,CustomerID,EmployeeID,OrderDate,RequiredDate,ShippedDate,ShipVia,Freight,ShipName,ShipAddress,ShipCity,ShipRegion,ShipPostalCode,ShipCountry)VALUES (10865,N'QUICK',2,'2/2/1998','2/16/1998','2/12/1998',1,348.14,N'QUICK-Stop',N'Taucherstraße 10',N'Cunewalde',NULL,N'01307',N'Germany');SET IDENTITY_INSERT Orders OFF");</v>
      </c>
    </row>
    <row r="9113" spans="1:6" x14ac:dyDescent="0.25">
      <c r="A9113" t="s">
        <v>2161</v>
      </c>
      <c r="B9113" t="s">
        <v>6718</v>
      </c>
      <c r="F9113" s="1" t="str">
        <f t="shared" si="115"/>
        <v>sqlInserts.Add("SET IDENTITY_INSERT Orders ON;INSERT INTO Orders(RowId,CustomerID,EmployeeID,OrderDate,RequiredDate,ShippedDate,ShipVia,Freight,ShipName,ShipAddress,ShipCity,ShipRegion,ShipPostalCode,ShipCountry)VALUES (10866,N'BERGS',5,'2/3/1998','3/3/1998','2/12/1998',1,109.11,N'Berglunds snabbköp',N'Berguvsvägen  8',N'Luleå',NULL,N'S-958 22',N'Sweden');SET IDENTITY_INSERT Orders OFF");</v>
      </c>
    </row>
    <row r="9114" spans="1:6" x14ac:dyDescent="0.25">
      <c r="A9114" t="s">
        <v>2161</v>
      </c>
      <c r="B9114" t="s">
        <v>6719</v>
      </c>
      <c r="F9114" s="1" t="str">
        <f t="shared" si="115"/>
        <v>sqlInserts.Add("SET IDENTITY_INSERT Orders ON;INSERT INTO Orders(RowId,CustomerID,EmployeeID,OrderDate,RequiredDate,ShippedDate,ShipVia,Freight,ShipName,ShipAddress,ShipCity,ShipRegion,ShipPostalCode,ShipCountry)VALUES (10867,N'LONEP',6,'2/3/1998','3/17/1998','2/11/1998',1,1.93,N'Lonesome Pine Restaurant',N'89 Chiaroscuro Rd.',N'Portland',N'OR',N'97219',N'USA');SET IDENTITY_INSERT Orders OFF");</v>
      </c>
    </row>
    <row r="9115" spans="1:6" x14ac:dyDescent="0.25">
      <c r="A9115" t="s">
        <v>2161</v>
      </c>
      <c r="B9115" t="s">
        <v>6720</v>
      </c>
      <c r="F9115" s="1" t="str">
        <f t="shared" si="115"/>
        <v>sqlInserts.Add("SET IDENTITY_INSERT Orders ON;INSERT INTO Orders(RowId,CustomerID,EmployeeID,OrderDate,RequiredDate,ShippedDate,ShipVia,Freight,ShipName,ShipAddress,ShipCity,ShipRegion,ShipPostalCode,ShipCountry)VALUES (10868,N'QUEEN',7,'2/4/1998','3/4/1998','2/23/1998',2,191.27,N'Queen Cozinha',N'Alameda dos Canàrios, 891',N'Sao Paulo',N'SP',N'05487-020',N'Brazil');SET IDENTITY_INSERT Orders OFF");</v>
      </c>
    </row>
    <row r="9116" spans="1:6" x14ac:dyDescent="0.25">
      <c r="A9116" t="s">
        <v>2161</v>
      </c>
      <c r="B9116" t="s">
        <v>6721</v>
      </c>
      <c r="F9116" s="1" t="str">
        <f t="shared" si="115"/>
        <v>sqlInserts.Add("SET IDENTITY_INSERT Orders ON;INSERT INTO Orders(RowId,CustomerID,EmployeeID,OrderDate,RequiredDate,ShippedDate,ShipVia,Freight,ShipName,ShipAddress,ShipCity,ShipRegion,ShipPostalCode,ShipCountry)VALUES (10869,N'SEVES',5,'2/4/1998','3/4/1998','2/9/1998',1,143.28,N'Seven Seas Imports',N'90 Wadhurst Rd.',N'London',NULL,N'OX15 4NB',N'UK');SET IDENTITY_INSERT Orders OFF");</v>
      </c>
    </row>
    <row r="9117" spans="1:6" x14ac:dyDescent="0.25">
      <c r="A9117" t="s">
        <v>2161</v>
      </c>
      <c r="B9117" t="s">
        <v>6722</v>
      </c>
      <c r="F9117" s="1" t="str">
        <f t="shared" si="115"/>
        <v>sqlInserts.Add("SET IDENTITY_INSERT Orders ON;INSERT INTO Orders(RowId,CustomerID,EmployeeID,OrderDate,RequiredDate,ShippedDate,ShipVia,Freight,ShipName,ShipAddress,ShipCity,ShipRegion,ShipPostalCode,ShipCountry)VALUES (10870,N'WOLZA',5,'2/4/1998','3/4/1998','2/13/1998',3,12.04,N'Wolski Zajazd',N'ul. Filtrowa 68',N'Warszawa',NULL,N'01-012',N'Poland');SET IDENTITY_INSERT Orders OFF");</v>
      </c>
    </row>
    <row r="9118" spans="1:6" x14ac:dyDescent="0.25">
      <c r="A9118" t="s">
        <v>2161</v>
      </c>
      <c r="B9118" t="s">
        <v>6723</v>
      </c>
      <c r="F9118" s="1" t="str">
        <f t="shared" si="115"/>
        <v>sqlInserts.Add("SET IDENTITY_INSERT Orders ON;INSERT INTO Orders(RowId,CustomerID,EmployeeID,OrderDate,RequiredDate,ShippedDate,ShipVia,Freight,ShipName,ShipAddress,ShipCity,ShipRegion,ShipPostalCode,ShipCountry)VALUES (10871,N'BONAP',9,'2/5/1998','3/5/1998','2/10/1998',2,112.27,N'Bon app''',N'12, rue des Bouchers',N'Marseille',NULL,N'13008',N'France');SET IDENTITY_INSERT Orders OFF");</v>
      </c>
    </row>
    <row r="9119" spans="1:6" x14ac:dyDescent="0.25">
      <c r="A9119" t="s">
        <v>2161</v>
      </c>
      <c r="B9119" t="s">
        <v>6724</v>
      </c>
      <c r="F9119" s="1" t="str">
        <f t="shared" si="115"/>
        <v>sqlInserts.Add("SET IDENTITY_INSERT Orders ON;INSERT INTO Orders(RowId,CustomerID,EmployeeID,OrderDate,RequiredDate,ShippedDate,ShipVia,Freight,ShipName,ShipAddress,ShipCity,ShipRegion,ShipPostalCode,ShipCountry)VALUES (10872,N'GODOS',5,'2/5/1998','3/5/1998','2/9/1998',2,175.32,N'Godos Cocina Típica',N'C/ Romero, 33',N'Sevilla',NULL,N'41101',N'Spain');SET IDENTITY_INSERT Orders OFF");</v>
      </c>
    </row>
    <row r="9120" spans="1:6" x14ac:dyDescent="0.25">
      <c r="A9120" t="s">
        <v>2161</v>
      </c>
      <c r="B9120" t="s">
        <v>6725</v>
      </c>
      <c r="F9120" s="1" t="str">
        <f t="shared" si="115"/>
        <v>sqlInserts.Add("SET IDENTITY_INSERT Orders ON;INSERT INTO Orders(RowId,CustomerID,EmployeeID,OrderDate,RequiredDate,ShippedDate,ShipVia,Freight,ShipName,ShipAddress,ShipCity,ShipRegion,ShipPostalCode,ShipCountry)VALUES (10873,N'WILMK',4,'2/6/1998','3/6/1998','2/9/1998',1,0.82,N'Wilman Kala',N'Keskuskatu 45',N'Helsinki',NULL,N'21240',N'Finland');SET IDENTITY_INSERT Orders OFF");</v>
      </c>
    </row>
    <row r="9121" spans="1:6" x14ac:dyDescent="0.25">
      <c r="A9121" t="s">
        <v>2161</v>
      </c>
      <c r="B9121" t="s">
        <v>6726</v>
      </c>
      <c r="F9121" s="1" t="str">
        <f t="shared" si="115"/>
        <v>sqlInserts.Add("SET IDENTITY_INSERT Orders ON;INSERT INTO Orders(RowId,CustomerID,EmployeeID,OrderDate,RequiredDate,ShippedDate,ShipVia,Freight,ShipName,ShipAddress,ShipCity,ShipRegion,ShipPostalCode,ShipCountry)VALUES (10874,N'GODOS',5,'2/6/1998','3/6/1998','2/11/1998',2,19.58,N'Godos Cocina Típica',N'C/ Romero, 33',N'Sevilla',NULL,N'41101',N'Spain');SET IDENTITY_INSERT Orders OFF");</v>
      </c>
    </row>
    <row r="9122" spans="1:6" x14ac:dyDescent="0.25">
      <c r="A9122" t="s">
        <v>2161</v>
      </c>
      <c r="B9122" t="s">
        <v>6727</v>
      </c>
      <c r="F9122" s="1" t="str">
        <f t="shared" si="115"/>
        <v>sqlInserts.Add("SET IDENTITY_INSERT Orders ON;INSERT INTO Orders(RowId,CustomerID,EmployeeID,OrderDate,RequiredDate,ShippedDate,ShipVia,Freight,ShipName,ShipAddress,ShipCity,ShipRegion,ShipPostalCode,ShipCountry)VALUES (10875,N'BERGS',4,'2/6/1998','3/6/1998','3/3/1998',2,32.37,N'Berglunds snabbköp',N'Berguvsvägen  8',N'Luleå',NULL,N'S-958 22',N'Sweden');SET IDENTITY_INSERT Orders OFF");</v>
      </c>
    </row>
    <row r="9123" spans="1:6" x14ac:dyDescent="0.25">
      <c r="A9123" t="s">
        <v>2161</v>
      </c>
      <c r="B9123" t="s">
        <v>6728</v>
      </c>
      <c r="F9123" s="1" t="str">
        <f t="shared" si="115"/>
        <v>sqlInserts.Add("SET IDENTITY_INSERT Orders ON;INSERT INTO Orders(RowId,CustomerID,EmployeeID,OrderDate,RequiredDate,ShippedDate,ShipVia,Freight,ShipName,ShipAddress,ShipCity,ShipRegion,ShipPostalCode,ShipCountry)VALUES (10876,N'BONAP',7,'2/9/1998','3/9/1998','2/12/1998',3,60.42,N'Bon app''',N'12, rue des Bouchers',N'Marseille',NULL,N'13008',N'France');SET IDENTITY_INSERT Orders OFF");</v>
      </c>
    </row>
    <row r="9124" spans="1:6" x14ac:dyDescent="0.25">
      <c r="A9124" t="s">
        <v>2161</v>
      </c>
      <c r="B9124" t="s">
        <v>6729</v>
      </c>
      <c r="F9124" s="1" t="str">
        <f t="shared" si="115"/>
        <v>sqlInserts.Add("SET IDENTITY_INSERT Orders ON;INSERT INTO Orders(RowId,CustomerID,EmployeeID,OrderDate,RequiredDate,ShippedDate,ShipVia,Freight,ShipName,ShipAddress,ShipCity,ShipRegion,ShipPostalCode,ShipCountry)VALUES (10877,N'RICAR',1,'2/9/1998','3/9/1998','2/19/1998',1,38.06,N'Ricardo Adocicados',N'Av. Copacabana, 267',N'Rio de Janeiro',N'RJ',N'02389-890',N'Brazil');SET IDENTITY_INSERT Orders OFF");</v>
      </c>
    </row>
    <row r="9125" spans="1:6" x14ac:dyDescent="0.25">
      <c r="A9125" t="s">
        <v>2161</v>
      </c>
      <c r="B9125" t="s">
        <v>6730</v>
      </c>
      <c r="F9125" s="1" t="str">
        <f t="shared" si="115"/>
        <v>sqlInserts.Add("SET IDENTITY_INSERT Orders ON;INSERT INTO Orders(RowId,CustomerID,EmployeeID,OrderDate,RequiredDate,ShippedDate,ShipVia,Freight,ShipName,ShipAddress,ShipCity,ShipRegion,ShipPostalCode,ShipCountry)VALUES (10878,N'QUICK',4,'2/10/1998','3/10/1998','2/12/1998',1,46.69,N'QUICK-Stop',N'Taucherstraße 10',N'Cunewalde',NULL,N'01307',N'Germany');SET IDENTITY_INSERT Orders OFF");</v>
      </c>
    </row>
    <row r="9126" spans="1:6" x14ac:dyDescent="0.25">
      <c r="A9126" t="s">
        <v>2161</v>
      </c>
      <c r="B9126" t="s">
        <v>6731</v>
      </c>
      <c r="F9126" s="1" t="str">
        <f t="shared" si="115"/>
        <v>sqlInserts.Add("SET IDENTITY_INSERT Orders ON;INSERT INTO Orders(RowId,CustomerID,EmployeeID,OrderDate,RequiredDate,ShippedDate,ShipVia,Freight,ShipName,ShipAddress,ShipCity,ShipRegion,ShipPostalCode,ShipCountry)VALUES (10879,N'WILMK',3,'2/10/1998','3/10/1998','2/12/1998',3,8.50,N'Wilman Kala',N'Keskuskatu 45',N'Helsinki',NULL,N'21240',N'Finland');SET IDENTITY_INSERT Orders OFF");</v>
      </c>
    </row>
    <row r="9127" spans="1:6" x14ac:dyDescent="0.25">
      <c r="A9127" t="s">
        <v>2161</v>
      </c>
      <c r="B9127" t="s">
        <v>6732</v>
      </c>
      <c r="F9127" s="1" t="str">
        <f t="shared" si="115"/>
        <v>sqlInserts.Add("SET IDENTITY_INSERT Orders ON;INSERT INTO Orders(RowId,CustomerID,EmployeeID,OrderDate,RequiredDate,ShippedDate,ShipVia,Freight,ShipName,ShipAddress,ShipCity,ShipRegion,ShipPostalCode,ShipCountry)VALUES (10880,N'FOLKO',7,'2/10/1998','3/24/1998','2/18/1998',1,88.01,N'Folk och fä HB',N'Åkergatan 24',N'Bräcke',NULL,N'S-844 67',N'Sweden');SET IDENTITY_INSERT Orders OFF");</v>
      </c>
    </row>
    <row r="9128" spans="1:6" x14ac:dyDescent="0.25">
      <c r="A9128" t="s">
        <v>2161</v>
      </c>
      <c r="B9128" t="s">
        <v>6733</v>
      </c>
      <c r="F9128" s="1" t="str">
        <f t="shared" si="115"/>
        <v>sqlInserts.Add("SET IDENTITY_INSERT Orders ON;INSERT INTO Orders(RowId,CustomerID,EmployeeID,OrderDate,RequiredDate,ShippedDate,ShipVia,Freight,ShipName,ShipAddress,ShipCity,ShipRegion,ShipPostalCode,ShipCountry)VALUES (10881,N'CACTU',4,'2/11/1998','3/11/1998','2/18/1998',1,2.84,N'Cactus Comidas para llevar',N'Cerrito 333',N'Buenos Aires',NULL,N'1010',N'Argentina');SET IDENTITY_INSERT Orders OFF");</v>
      </c>
    </row>
    <row r="9129" spans="1:6" x14ac:dyDescent="0.25">
      <c r="A9129" t="s">
        <v>2161</v>
      </c>
      <c r="B9129" t="s">
        <v>6734</v>
      </c>
      <c r="F9129" s="1" t="str">
        <f t="shared" si="115"/>
        <v>sqlInserts.Add("SET IDENTITY_INSERT Orders ON;INSERT INTO Orders(RowId,CustomerID,EmployeeID,OrderDate,RequiredDate,ShippedDate,ShipVia,Freight,ShipName,ShipAddress,ShipCity,ShipRegion,ShipPostalCode,ShipCountry)VALUES (10882,N'SAVEA',4,'2/11/1998','3/11/1998','2/20/1998',3,23.10,N'Save-a-lot Markets',N'187 Suffolk Ln.',N'Boise',N'ID',N'83720',N'USA');SET IDENTITY_INSERT Orders OFF");</v>
      </c>
    </row>
    <row r="9130" spans="1:6" x14ac:dyDescent="0.25">
      <c r="A9130" t="s">
        <v>2161</v>
      </c>
      <c r="B9130" t="s">
        <v>6735</v>
      </c>
      <c r="F9130" s="1" t="str">
        <f t="shared" si="115"/>
        <v>sqlInserts.Add("SET IDENTITY_INSERT Orders ON;INSERT INTO Orders(RowId,CustomerID,EmployeeID,OrderDate,RequiredDate,ShippedDate,ShipVia,Freight,ShipName,ShipAddress,ShipCity,ShipRegion,ShipPostalCode,ShipCountry)VALUES (10883,N'LONEP',8,'2/12/1998','3/12/1998','2/20/1998',3,0.53,N'Lonesome Pine Restaurant',N'89 Chiaroscuro Rd.',N'Portland',N'OR',N'97219',N'USA');SET IDENTITY_INSERT Orders OFF");</v>
      </c>
    </row>
    <row r="9131" spans="1:6" x14ac:dyDescent="0.25">
      <c r="A9131" t="s">
        <v>2161</v>
      </c>
      <c r="B9131" t="s">
        <v>6736</v>
      </c>
      <c r="F9131" s="1" t="str">
        <f t="shared" si="115"/>
        <v>sqlInserts.Add("SET IDENTITY_INSERT Orders ON;INSERT INTO Orders(RowId,CustomerID,EmployeeID,OrderDate,RequiredDate,ShippedDate,ShipVia,Freight,ShipName,ShipAddress,ShipCity,ShipRegion,ShipPostalCode,ShipCountry)VALUES (10884,N'LETSS',4,'2/12/1998','3/12/1998','2/13/1998',2,90.97,N'Let''s Stop N Shop',N'87 Polk St. Suite 5',N'San Francisco',N'CA',N'94117',N'USA');SET IDENTITY_INSERT Orders OFF");</v>
      </c>
    </row>
    <row r="9132" spans="1:6" x14ac:dyDescent="0.25">
      <c r="A9132" t="s">
        <v>2161</v>
      </c>
      <c r="B9132" t="s">
        <v>6737</v>
      </c>
      <c r="F9132" s="1" t="str">
        <f t="shared" si="115"/>
        <v>sqlInserts.Add("SET IDENTITY_INSERT Orders ON;INSERT INTO Orders(RowId,CustomerID,EmployeeID,OrderDate,RequiredDate,ShippedDate,ShipVia,Freight,ShipName,ShipAddress,ShipCity,ShipRegion,ShipPostalCode,ShipCountry)VALUES (10885,N'SUPRD',6,'2/12/1998','3/12/1998','2/18/1998',3,5.64,N'Suprêmes délices',N'Boulevard Tirou, 255',N'Charleroi',NULL,N'B-6000',N'Belgium');SET IDENTITY_INSERT Orders OFF");</v>
      </c>
    </row>
    <row r="9133" spans="1:6" x14ac:dyDescent="0.25">
      <c r="A9133" t="s">
        <v>2161</v>
      </c>
      <c r="B9133" t="s">
        <v>6738</v>
      </c>
      <c r="F9133" s="1" t="str">
        <f t="shared" si="115"/>
        <v>sqlInserts.Add("SET IDENTITY_INSERT Orders ON;INSERT INTO Orders(RowId,CustomerID,EmployeeID,OrderDate,RequiredDate,ShippedDate,ShipVia,Freight,ShipName,ShipAddress,ShipCity,ShipRegion,ShipPostalCode,ShipCountry)VALUES (10886,N'HANAR',1,'2/13/1998','3/13/1998','3/2/1998',1,4.99,N'Hanari Carnes',N'Rua do Paço, 67',N'Rio de Janeiro',N'RJ',N'05454-876',N'Brazil');SET IDENTITY_INSERT Orders OFF");</v>
      </c>
    </row>
    <row r="9134" spans="1:6" x14ac:dyDescent="0.25">
      <c r="A9134" t="s">
        <v>2161</v>
      </c>
      <c r="B9134" t="s">
        <v>6739</v>
      </c>
      <c r="F9134" s="1" t="str">
        <f t="shared" si="115"/>
        <v>sqlInserts.Add("SET IDENTITY_INSERT Orders ON;INSERT INTO Orders(RowId,CustomerID,EmployeeID,OrderDate,RequiredDate,ShippedDate,ShipVia,Freight,ShipName,ShipAddress,ShipCity,ShipRegion,ShipPostalCode,ShipCountry)VALUES (10887,N'GALED',8,'2/13/1998','3/13/1998','2/16/1998',3,1.25,N'Galería del gastronómo',N'Rambla de Cataluña, 23',N'Barcelona',NULL,N'8022',N'Spain');SET IDENTITY_INSERT Orders OFF");</v>
      </c>
    </row>
    <row r="9135" spans="1:6" x14ac:dyDescent="0.25">
      <c r="A9135" t="s">
        <v>2161</v>
      </c>
      <c r="B9135" t="s">
        <v>6740</v>
      </c>
      <c r="F9135" s="1" t="str">
        <f t="shared" ref="F9135:F9198" si="116">"sqlInserts.Add(" &amp; CHAR(34) &amp; $A$1 &amp; " " &amp; $A9135 &amp; " ON;" &amp; $B9135 &amp; ";" &amp; $A$1 &amp; " " &amp; $A9135 &amp; " OFF" &amp; CHAR(34) &amp; ");"</f>
        <v>sqlInserts.Add("SET IDENTITY_INSERT Orders ON;INSERT INTO Orders(RowId,CustomerID,EmployeeID,OrderDate,RequiredDate,ShippedDate,ShipVia,Freight,ShipName,ShipAddress,ShipCity,ShipRegion,ShipPostalCode,ShipCountry)VALUES (10888,N'GODOS',1,'2/16/1998','3/16/1998','2/23/1998',2,51.87,N'Godos Cocina Típica',N'C/ Romero, 33',N'Sevilla',NULL,N'41101',N'Spain');SET IDENTITY_INSERT Orders OFF");</v>
      </c>
    </row>
    <row r="9136" spans="1:6" x14ac:dyDescent="0.25">
      <c r="A9136" t="s">
        <v>2161</v>
      </c>
      <c r="B9136" t="s">
        <v>6741</v>
      </c>
      <c r="F9136" s="1" t="str">
        <f t="shared" si="116"/>
        <v>sqlInserts.Add("SET IDENTITY_INSERT Orders ON;INSERT INTO Orders(RowId,CustomerID,EmployeeID,OrderDate,RequiredDate,ShippedDate,ShipVia,Freight,ShipName,ShipAddress,ShipCity,ShipRegion,ShipPostalCode,ShipCountry)VALUES (10889,N'RATTC',9,'2/16/1998','3/16/1998','2/23/1998',3,280.61,N'Rattlesnake Canyon Grocery',N'2817 Milton Dr.',N'Albuquerque',N'NM',N'87110',N'USA');SET IDENTITY_INSERT Orders OFF");</v>
      </c>
    </row>
    <row r="9137" spans="1:6" x14ac:dyDescent="0.25">
      <c r="A9137" t="s">
        <v>2161</v>
      </c>
      <c r="B9137" t="s">
        <v>6742</v>
      </c>
      <c r="F9137" s="1" t="str">
        <f t="shared" si="116"/>
        <v>sqlInserts.Add("SET IDENTITY_INSERT Orders ON;INSERT INTO Orders(RowId,CustomerID,EmployeeID,OrderDate,RequiredDate,ShippedDate,ShipVia,Freight,ShipName,ShipAddress,ShipCity,ShipRegion,ShipPostalCode,ShipCountry)VALUES (10890,N'DUMON',7,'2/16/1998','3/16/1998','2/18/1998',1,32.76,N'Du monde entier',N'67, rue des Cinquante Otages',N'Nantes',NULL,N'44000',N'France');SET IDENTITY_INSERT Orders OFF");</v>
      </c>
    </row>
    <row r="9138" spans="1:6" x14ac:dyDescent="0.25">
      <c r="A9138" t="s">
        <v>2161</v>
      </c>
      <c r="B9138" t="s">
        <v>6743</v>
      </c>
      <c r="F9138" s="1" t="str">
        <f t="shared" si="116"/>
        <v>sqlInserts.Add("SET IDENTITY_INSERT Orders ON;INSERT INTO Orders(RowId,CustomerID,EmployeeID,OrderDate,RequiredDate,ShippedDate,ShipVia,Freight,ShipName,ShipAddress,ShipCity,ShipRegion,ShipPostalCode,ShipCountry)VALUES (10891,N'LEHMS',7,'2/17/1998','3/17/1998','2/19/1998',2,20.37,N'Lehmanns Marktstand',N'Magazinweg 7',N'Frankfurt a.M.',NULL,N'60528',N'Germany');SET IDENTITY_INSERT Orders OFF");</v>
      </c>
    </row>
    <row r="9139" spans="1:6" x14ac:dyDescent="0.25">
      <c r="A9139" t="s">
        <v>2161</v>
      </c>
      <c r="B9139" t="s">
        <v>6744</v>
      </c>
      <c r="F9139" s="1" t="str">
        <f t="shared" si="116"/>
        <v>sqlInserts.Add("SET IDENTITY_INSERT Orders ON;INSERT INTO Orders(RowId,CustomerID,EmployeeID,OrderDate,RequiredDate,ShippedDate,ShipVia,Freight,ShipName,ShipAddress,ShipCity,ShipRegion,ShipPostalCode,ShipCountry)VALUES (10892,N'MAISD',4,'2/17/1998','3/17/1998','2/19/1998',2,120.27,N'Maison Dewey',N'Rue Joseph-Bens 532',N'Bruxelles',NULL,N'B-1180',N'Belgium');SET IDENTITY_INSERT Orders OFF");</v>
      </c>
    </row>
    <row r="9140" spans="1:6" x14ac:dyDescent="0.25">
      <c r="A9140" t="s">
        <v>2161</v>
      </c>
      <c r="B9140" t="s">
        <v>6745</v>
      </c>
      <c r="F9140" s="1" t="str">
        <f t="shared" si="116"/>
        <v>sqlInserts.Add("SET IDENTITY_INSERT Orders ON;INSERT INTO Orders(RowId,CustomerID,EmployeeID,OrderDate,RequiredDate,ShippedDate,ShipVia,Freight,ShipName,ShipAddress,ShipCity,ShipRegion,ShipPostalCode,ShipCountry)VALUES (10893,N'KOENE',9,'2/18/1998','3/18/1998','2/20/1998',2,77.78,N'Königlich Essen',N'Maubelstr. 90',N'Brandenburg',NULL,N'14776',N'Germany');SET IDENTITY_INSERT Orders OFF");</v>
      </c>
    </row>
    <row r="9141" spans="1:6" x14ac:dyDescent="0.25">
      <c r="A9141" t="s">
        <v>2161</v>
      </c>
      <c r="B9141" t="s">
        <v>6746</v>
      </c>
      <c r="F9141" s="1" t="str">
        <f t="shared" si="116"/>
        <v>sqlInserts.Add("SET IDENTITY_INSERT Orders ON;INSERT INTO Orders(RowId,CustomerID,EmployeeID,OrderDate,RequiredDate,ShippedDate,ShipVia,Freight,ShipName,ShipAddress,ShipCity,ShipRegion,ShipPostalCode,ShipCountry)VALUES (10894,N'SAVEA',1,'2/18/1998','3/18/1998','2/20/1998',1,116.13,N'Save-a-lot Markets',N'187 Suffolk Ln.',N'Boise',N'ID',N'83720',N'USA');SET IDENTITY_INSERT Orders OFF");</v>
      </c>
    </row>
    <row r="9142" spans="1:6" x14ac:dyDescent="0.25">
      <c r="A9142" t="s">
        <v>2161</v>
      </c>
      <c r="B9142" t="s">
        <v>6747</v>
      </c>
      <c r="F9142" s="1" t="str">
        <f t="shared" si="116"/>
        <v>sqlInserts.Add("SET IDENTITY_INSERT Orders ON;INSERT INTO Orders(RowId,CustomerID,EmployeeID,OrderDate,RequiredDate,ShippedDate,ShipVia,Freight,ShipName,ShipAddress,ShipCity,ShipRegion,ShipPostalCode,ShipCountry)VALUES (10895,N'ERNSH',3,'2/18/1998','3/18/1998','2/23/1998',1,162.75,N'Ernst Handel',N'Kirchgasse 6',N'Graz',NULL,N'8010',N'Austria');SET IDENTITY_INSERT Orders OFF");</v>
      </c>
    </row>
    <row r="9143" spans="1:6" x14ac:dyDescent="0.25">
      <c r="A9143" t="s">
        <v>2161</v>
      </c>
      <c r="B9143" t="s">
        <v>6748</v>
      </c>
      <c r="F9143" s="1" t="str">
        <f t="shared" si="116"/>
        <v>sqlInserts.Add("SET IDENTITY_INSERT Orders ON;INSERT INTO Orders(RowId,CustomerID,EmployeeID,OrderDate,RequiredDate,ShippedDate,ShipVia,Freight,ShipName,ShipAddress,ShipCity,ShipRegion,ShipPostalCode,ShipCountry)VALUES (10896,N'MAISD',7,'2/19/1998','3/19/1998','2/27/1998',3,32.45,N'Maison Dewey',N'Rue Joseph-Bens 532',N'Bruxelles',NULL,N'B-1180',N'Belgium');SET IDENTITY_INSERT Orders OFF");</v>
      </c>
    </row>
    <row r="9144" spans="1:6" x14ac:dyDescent="0.25">
      <c r="A9144" t="s">
        <v>2161</v>
      </c>
      <c r="B9144" t="s">
        <v>6749</v>
      </c>
      <c r="F9144" s="1" t="str">
        <f t="shared" si="116"/>
        <v>sqlInserts.Add("SET IDENTITY_INSERT Orders ON;INSERT INTO Orders(RowId,CustomerID,EmployeeID,OrderDate,RequiredDate,ShippedDate,ShipVia,Freight,ShipName,ShipAddress,ShipCity,ShipRegion,ShipPostalCode,ShipCountry)VALUES (10897,N'HUNGO',3,'2/19/1998','3/19/1998','2/25/1998',2,603.54,N'Hungry Owl All-Night Grocers',N'8 Johnstown Road',N'Cork',N'Co. Cork',NULL,N'Ireland');SET IDENTITY_INSERT Orders OFF");</v>
      </c>
    </row>
    <row r="9145" spans="1:6" x14ac:dyDescent="0.25">
      <c r="A9145" t="s">
        <v>2161</v>
      </c>
      <c r="B9145" t="s">
        <v>6750</v>
      </c>
      <c r="F9145" s="1" t="str">
        <f t="shared" si="116"/>
        <v>sqlInserts.Add("SET IDENTITY_INSERT Orders ON;INSERT INTO Orders(RowId,CustomerID,EmployeeID,OrderDate,RequiredDate,ShippedDate,ShipVia,Freight,ShipName,ShipAddress,ShipCity,ShipRegion,ShipPostalCode,ShipCountry)VALUES (10898,N'OCEAN',4,'2/20/1998','3/20/1998','3/6/1998',2,1.27,N'Océano Atlántico Ltda.',N'Ing. Gustavo Moncada 8585 Piso 20-A',N'Buenos Aires',NULL,N'1010',N'Argentina');SET IDENTITY_INSERT Orders OFF");</v>
      </c>
    </row>
    <row r="9146" spans="1:6" x14ac:dyDescent="0.25">
      <c r="A9146" t="s">
        <v>2161</v>
      </c>
      <c r="B9146" t="s">
        <v>6751</v>
      </c>
      <c r="F9146" s="1" t="str">
        <f t="shared" si="116"/>
        <v>sqlInserts.Add("SET IDENTITY_INSERT Orders ON;INSERT INTO Orders(RowId,CustomerID,EmployeeID,OrderDate,RequiredDate,ShippedDate,ShipVia,Freight,ShipName,ShipAddress,ShipCity,ShipRegion,ShipPostalCode,ShipCountry)VALUES (10899,N'LILAS',5,'2/20/1998','3/20/1998','2/26/1998',3,1.21,N'LILA-Supermercado',N'Carrera 52 con Ave. Bolívar #65-98 Llano Largo',N'Barquisimeto',N'Lara',N'3508',N'Venezuela');SET IDENTITY_INSERT Orders OFF");</v>
      </c>
    </row>
    <row r="9147" spans="1:6" x14ac:dyDescent="0.25">
      <c r="A9147" t="s">
        <v>2161</v>
      </c>
      <c r="B9147" t="s">
        <v>6752</v>
      </c>
      <c r="F9147" s="1" t="str">
        <f t="shared" si="116"/>
        <v>sqlInserts.Add("SET IDENTITY_INSERT Orders ON;INSERT INTO Orders(RowId,CustomerID,EmployeeID,OrderDate,RequiredDate,ShippedDate,ShipVia,Freight,ShipName,ShipAddress,ShipCity,ShipRegion,ShipPostalCode,ShipCountry)VALUES (10900,N'WELLI',1,'2/20/1998','3/20/1998','3/4/1998',2,1.66,N'Wellington Importadora',N'Rua do Mercado, 12',N'Resende',N'SP',N'08737-363',N'Brazil');SET IDENTITY_INSERT Orders OFF");</v>
      </c>
    </row>
    <row r="9148" spans="1:6" x14ac:dyDescent="0.25">
      <c r="A9148" t="s">
        <v>2161</v>
      </c>
      <c r="B9148" t="s">
        <v>6753</v>
      </c>
      <c r="F9148" s="1" t="str">
        <f t="shared" si="116"/>
        <v>sqlInserts.Add("SET IDENTITY_INSERT Orders ON;INSERT INTO Orders(RowId,CustomerID,EmployeeID,OrderDate,RequiredDate,ShippedDate,ShipVia,Freight,ShipName,ShipAddress,ShipCity,ShipRegion,ShipPostalCode,ShipCountry)VALUES (10901,N'HILAA',4,'2/23/1998','3/23/1998','2/26/1998',1,62.09,N'HILARION-Abastos',N'Carrera 22 con Ave. Carlos Soublette #8-35',N'San Cristóbal',N'Táchira',N'5022',N'Venezuela');SET IDENTITY_INSERT Orders OFF");</v>
      </c>
    </row>
    <row r="9149" spans="1:6" x14ac:dyDescent="0.25">
      <c r="A9149" t="s">
        <v>2161</v>
      </c>
      <c r="B9149" t="s">
        <v>6754</v>
      </c>
      <c r="F9149" s="1" t="str">
        <f t="shared" si="116"/>
        <v>sqlInserts.Add("SET IDENTITY_INSERT Orders ON;INSERT INTO Orders(RowId,CustomerID,EmployeeID,OrderDate,RequiredDate,ShippedDate,ShipVia,Freight,ShipName,ShipAddress,ShipCity,ShipRegion,ShipPostalCode,ShipCountry)VALUES (10902,N'FOLKO',1,'2/23/1998','3/23/1998','3/3/1998',1,44.15,N'Folk och fä HB',N'Åkergatan 24',N'Bräcke',NULL,N'S-844 67',N'Sweden');SET IDENTITY_INSERT Orders OFF");</v>
      </c>
    </row>
    <row r="9150" spans="1:6" x14ac:dyDescent="0.25">
      <c r="A9150" t="s">
        <v>2161</v>
      </c>
      <c r="B9150" t="s">
        <v>6755</v>
      </c>
      <c r="F9150" s="1" t="str">
        <f t="shared" si="116"/>
        <v>sqlInserts.Add("SET IDENTITY_INSERT Orders ON;INSERT INTO Orders(RowId,CustomerID,EmployeeID,OrderDate,RequiredDate,ShippedDate,ShipVia,Freight,ShipName,ShipAddress,ShipCity,ShipRegion,ShipPostalCode,ShipCountry)VALUES (10903,N'HANAR',3,'2/24/1998','3/24/1998','3/4/1998',3,36.71,N'Hanari Carnes',N'Rua do Paço, 67',N'Rio de Janeiro',N'RJ',N'05454-876',N'Brazil');SET IDENTITY_INSERT Orders OFF");</v>
      </c>
    </row>
    <row r="9151" spans="1:6" x14ac:dyDescent="0.25">
      <c r="A9151" t="s">
        <v>2161</v>
      </c>
      <c r="B9151" t="s">
        <v>6756</v>
      </c>
      <c r="F9151" s="1" t="str">
        <f t="shared" si="116"/>
        <v>sqlInserts.Add("SET IDENTITY_INSERT Orders ON;INSERT INTO Orders(RowId,CustomerID,EmployeeID,OrderDate,RequiredDate,ShippedDate,ShipVia,Freight,ShipName,ShipAddress,ShipCity,ShipRegion,ShipPostalCode,ShipCountry)VALUES (10904,N'WHITC',3,'2/24/1998','3/24/1998','2/27/1998',3,162.95,N'White Clover Markets',N'1029 - 12th Ave. S.',N'Seattle',N'WA',N'98124',N'USA');SET IDENTITY_INSERT Orders OFF");</v>
      </c>
    </row>
    <row r="9152" spans="1:6" x14ac:dyDescent="0.25">
      <c r="A9152" t="s">
        <v>2161</v>
      </c>
      <c r="B9152" t="s">
        <v>6757</v>
      </c>
      <c r="F9152" s="1" t="str">
        <f t="shared" si="116"/>
        <v>sqlInserts.Add("SET IDENTITY_INSERT Orders ON;INSERT INTO Orders(RowId,CustomerID,EmployeeID,OrderDate,RequiredDate,ShippedDate,ShipVia,Freight,ShipName,ShipAddress,ShipCity,ShipRegion,ShipPostalCode,ShipCountry)VALUES (10905,N'WELLI',9,'2/24/1998','3/24/1998','3/6/1998',2,13.72,N'Wellington Importadora',N'Rua do Mercado, 12',N'Resende',N'SP',N'08737-363',N'Brazil');SET IDENTITY_INSERT Orders OFF");</v>
      </c>
    </row>
    <row r="9153" spans="1:6" x14ac:dyDescent="0.25">
      <c r="A9153" t="s">
        <v>2161</v>
      </c>
      <c r="B9153" t="s">
        <v>6758</v>
      </c>
      <c r="F9153" s="1" t="str">
        <f t="shared" si="116"/>
        <v>sqlInserts.Add("SET IDENTITY_INSERT Orders ON;INSERT INTO Orders(RowId,CustomerID,EmployeeID,OrderDate,RequiredDate,ShippedDate,ShipVia,Freight,ShipName,ShipAddress,ShipCity,ShipRegion,ShipPostalCode,ShipCountry)VALUES (10906,N'WOLZA',4,'2/25/1998','3/11/1998','3/3/1998',3,26.29,N'Wolski Zajazd',N'ul. Filtrowa 68',N'Warszawa',NULL,N'01-012',N'Poland');SET IDENTITY_INSERT Orders OFF");</v>
      </c>
    </row>
    <row r="9154" spans="1:6" x14ac:dyDescent="0.25">
      <c r="A9154" t="s">
        <v>2161</v>
      </c>
      <c r="B9154" t="s">
        <v>6759</v>
      </c>
      <c r="F9154" s="1" t="str">
        <f t="shared" si="116"/>
        <v>sqlInserts.Add("SET IDENTITY_INSERT Orders ON;INSERT INTO Orders(RowId,CustomerID,EmployeeID,OrderDate,RequiredDate,ShippedDate,ShipVia,Freight,ShipName,ShipAddress,ShipCity,ShipRegion,ShipPostalCode,ShipCountry)VALUES (10907,N'SPECD',6,'2/25/1998','3/25/1998','2/27/1998',3,9.19,N'Spécialités du monde',N'25, rue Lauriston',N'Paris',NULL,N'75016',N'France');SET IDENTITY_INSERT Orders OFF");</v>
      </c>
    </row>
    <row r="9155" spans="1:6" x14ac:dyDescent="0.25">
      <c r="A9155" t="s">
        <v>2161</v>
      </c>
      <c r="B9155" t="s">
        <v>6760</v>
      </c>
      <c r="F9155" s="1" t="str">
        <f t="shared" si="116"/>
        <v>sqlInserts.Add("SET IDENTITY_INSERT Orders ON;INSERT INTO Orders(RowId,CustomerID,EmployeeID,OrderDate,RequiredDate,ShippedDate,ShipVia,Freight,ShipName,ShipAddress,ShipCity,ShipRegion,ShipPostalCode,ShipCountry)VALUES (10908,N'REGGC',4,'2/26/1998','3/26/1998','3/6/1998',2,32.96,N'Reggiani Caseifici',N'Strada Provinciale 124',N'Reggio Emilia',NULL,N'42100',N'Italy');SET IDENTITY_INSERT Orders OFF");</v>
      </c>
    </row>
    <row r="9156" spans="1:6" x14ac:dyDescent="0.25">
      <c r="A9156" t="s">
        <v>2161</v>
      </c>
      <c r="B9156" t="s">
        <v>6761</v>
      </c>
      <c r="F9156" s="1" t="str">
        <f t="shared" si="116"/>
        <v>sqlInserts.Add("SET IDENTITY_INSERT Orders ON;INSERT INTO Orders(RowId,CustomerID,EmployeeID,OrderDate,RequiredDate,ShippedDate,ShipVia,Freight,ShipName,ShipAddress,ShipCity,ShipRegion,ShipPostalCode,ShipCountry)VALUES (10909,N'SANTG',1,'2/26/1998','3/26/1998','3/10/1998',2,53.05,N'Santé Gourmet',N'Erling Skakkes gate 78',N'Stavern',NULL,N'4110',N'Norway');SET IDENTITY_INSERT Orders OFF");</v>
      </c>
    </row>
    <row r="9157" spans="1:6" x14ac:dyDescent="0.25">
      <c r="A9157" t="s">
        <v>2161</v>
      </c>
      <c r="B9157" t="s">
        <v>6762</v>
      </c>
      <c r="F9157" s="1" t="str">
        <f t="shared" si="116"/>
        <v>sqlInserts.Add("SET IDENTITY_INSERT Orders ON;INSERT INTO Orders(RowId,CustomerID,EmployeeID,OrderDate,RequiredDate,ShippedDate,ShipVia,Freight,ShipName,ShipAddress,ShipCity,ShipRegion,ShipPostalCode,ShipCountry)VALUES (10910,N'WILMK',1,'2/26/1998','3/26/1998','3/4/1998',3,38.11,N'Wilman Kala',N'Keskuskatu 45',N'Helsinki',NULL,N'21240',N'Finland');SET IDENTITY_INSERT Orders OFF");</v>
      </c>
    </row>
    <row r="9158" spans="1:6" x14ac:dyDescent="0.25">
      <c r="A9158" t="s">
        <v>2161</v>
      </c>
      <c r="B9158" t="s">
        <v>6763</v>
      </c>
      <c r="F9158" s="1" t="str">
        <f t="shared" si="116"/>
        <v>sqlInserts.Add("SET IDENTITY_INSERT Orders ON;INSERT INTO Orders(RowId,CustomerID,EmployeeID,OrderDate,RequiredDate,ShippedDate,ShipVia,Freight,ShipName,ShipAddress,ShipCity,ShipRegion,ShipPostalCode,ShipCountry)VALUES (10911,N'GODOS',3,'2/26/1998','3/26/1998','3/5/1998',1,38.19,N'Godos Cocina Típica',N'C/ Romero, 33',N'Sevilla',NULL,N'41101',N'Spain');SET IDENTITY_INSERT Orders OFF");</v>
      </c>
    </row>
    <row r="9159" spans="1:6" x14ac:dyDescent="0.25">
      <c r="A9159" t="s">
        <v>2161</v>
      </c>
      <c r="B9159" t="s">
        <v>6764</v>
      </c>
      <c r="F9159" s="1" t="str">
        <f t="shared" si="116"/>
        <v>sqlInserts.Add("SET IDENTITY_INSERT Orders ON;INSERT INTO Orders(RowId,CustomerID,EmployeeID,OrderDate,RequiredDate,ShippedDate,ShipVia,Freight,ShipName,ShipAddress,ShipCity,ShipRegion,ShipPostalCode,ShipCountry)VALUES (10912,N'HUNGO',2,'2/26/1998','3/26/1998','3/18/1998',2,580.91,N'Hungry Owl All-Night Grocers',N'8 Johnstown Road',N'Cork',N'Co. Cork',NULL,N'Ireland');SET IDENTITY_INSERT Orders OFF");</v>
      </c>
    </row>
    <row r="9160" spans="1:6" x14ac:dyDescent="0.25">
      <c r="A9160" t="s">
        <v>2161</v>
      </c>
      <c r="B9160" t="s">
        <v>6765</v>
      </c>
      <c r="F9160" s="1" t="str">
        <f t="shared" si="116"/>
        <v>sqlInserts.Add("SET IDENTITY_INSERT Orders ON;INSERT INTO Orders(RowId,CustomerID,EmployeeID,OrderDate,RequiredDate,ShippedDate,ShipVia,Freight,ShipName,ShipAddress,ShipCity,ShipRegion,ShipPostalCode,ShipCountry)VALUES (10913,N'QUEEN',4,'2/26/1998','3/26/1998','3/4/1998',1,33.05,N'Queen Cozinha',N'Alameda dos Canàrios, 891',N'Sao Paulo',N'SP',N'05487-020',N'Brazil');SET IDENTITY_INSERT Orders OFF");</v>
      </c>
    </row>
    <row r="9161" spans="1:6" x14ac:dyDescent="0.25">
      <c r="A9161" t="s">
        <v>2161</v>
      </c>
      <c r="B9161" t="s">
        <v>6766</v>
      </c>
      <c r="F9161" s="1" t="str">
        <f t="shared" si="116"/>
        <v>sqlInserts.Add("SET IDENTITY_INSERT Orders ON;INSERT INTO Orders(RowId,CustomerID,EmployeeID,OrderDate,RequiredDate,ShippedDate,ShipVia,Freight,ShipName,ShipAddress,ShipCity,ShipRegion,ShipPostalCode,ShipCountry)VALUES (10914,N'QUEEN',6,'2/27/1998','3/27/1998','3/2/1998',1,21.19,N'Queen Cozinha',N'Alameda dos Canàrios, 891',N'Sao Paulo',N'SP',N'05487-020',N'Brazil');SET IDENTITY_INSERT Orders OFF");</v>
      </c>
    </row>
    <row r="9162" spans="1:6" x14ac:dyDescent="0.25">
      <c r="A9162" t="s">
        <v>2161</v>
      </c>
      <c r="B9162" t="s">
        <v>6767</v>
      </c>
      <c r="F9162" s="1" t="str">
        <f t="shared" si="116"/>
        <v>sqlInserts.Add("SET IDENTITY_INSERT Orders ON;INSERT INTO Orders(RowId,CustomerID,EmployeeID,OrderDate,RequiredDate,ShippedDate,ShipVia,Freight,ShipName,ShipAddress,ShipCity,ShipRegion,ShipPostalCode,ShipCountry)VALUES (10915,N'TORTU',2,'2/27/1998','3/27/1998','3/2/1998',2,3.51,N'Tortuga Restaurante',N'Avda. Azteca 123',N'México D.F.',NULL,N'05033',N'Mexico');SET IDENTITY_INSERT Orders OFF");</v>
      </c>
    </row>
    <row r="9163" spans="1:6" x14ac:dyDescent="0.25">
      <c r="A9163" t="s">
        <v>2161</v>
      </c>
      <c r="B9163" t="s">
        <v>6768</v>
      </c>
      <c r="F9163" s="1" t="str">
        <f t="shared" si="116"/>
        <v>sqlInserts.Add("SET IDENTITY_INSERT Orders ON;INSERT INTO Orders(RowId,CustomerID,EmployeeID,OrderDate,RequiredDate,ShippedDate,ShipVia,Freight,ShipName,ShipAddress,ShipCity,ShipRegion,ShipPostalCode,ShipCountry)VALUES (10916,N'RANCH',1,'2/27/1998','3/27/1998','3/9/1998',2,63.77,N'Rancho grande',N'Av. del Libertador 900',N'Buenos Aires',NULL,N'1010',N'Argentina');SET IDENTITY_INSERT Orders OFF");</v>
      </c>
    </row>
    <row r="9164" spans="1:6" x14ac:dyDescent="0.25">
      <c r="A9164" t="s">
        <v>2161</v>
      </c>
      <c r="B9164" t="s">
        <v>6769</v>
      </c>
      <c r="F9164" s="1" t="str">
        <f t="shared" si="116"/>
        <v>sqlInserts.Add("SET IDENTITY_INSERT Orders ON;INSERT INTO Orders(RowId,CustomerID,EmployeeID,OrderDate,RequiredDate,ShippedDate,ShipVia,Freight,ShipName,ShipAddress,ShipCity,ShipRegion,ShipPostalCode,ShipCountry)VALUES (10917,N'ROMEY',4,'3/2/1998','3/30/1998','3/11/1998',2,8.29,N'Romero y tomillo',N'Gran Vía, 1',N'Madrid',NULL,N'28001',N'Spain');SET IDENTITY_INSERT Orders OFF");</v>
      </c>
    </row>
    <row r="9165" spans="1:6" x14ac:dyDescent="0.25">
      <c r="A9165" t="s">
        <v>2161</v>
      </c>
      <c r="B9165" t="s">
        <v>6770</v>
      </c>
      <c r="F9165" s="1" t="str">
        <f t="shared" si="116"/>
        <v>sqlInserts.Add("SET IDENTITY_INSERT Orders ON;INSERT INTO Orders(RowId,CustomerID,EmployeeID,OrderDate,RequiredDate,ShippedDate,ShipVia,Freight,ShipName,ShipAddress,ShipCity,ShipRegion,ShipPostalCode,ShipCountry)VALUES (10918,N'BOTTM',3,'3/2/1998','3/30/1998','3/11/1998',3,48.83,N'Bottom-Dollar Markets',N'23 Tsawassen Blvd.',N'Tsawassen',N'BC',N'T2F 8M4',N'Canada');SET IDENTITY_INSERT Orders OFF");</v>
      </c>
    </row>
    <row r="9166" spans="1:6" x14ac:dyDescent="0.25">
      <c r="A9166" t="s">
        <v>2161</v>
      </c>
      <c r="B9166" t="s">
        <v>6771</v>
      </c>
      <c r="F9166" s="1" t="str">
        <f t="shared" si="116"/>
        <v>sqlInserts.Add("SET IDENTITY_INSERT Orders ON;INSERT INTO Orders(RowId,CustomerID,EmployeeID,OrderDate,RequiredDate,ShippedDate,ShipVia,Freight,ShipName,ShipAddress,ShipCity,ShipRegion,ShipPostalCode,ShipCountry)VALUES (10919,N'LINOD',2,'3/2/1998','3/30/1998','3/4/1998',2,19.80,N'LINO-Delicateses',N'Ave. 5 de Mayo Porlamar',N'I. de Margarita',N'Nueva Esparta',N'4980',N'Venezuela');SET IDENTITY_INSERT Orders OFF");</v>
      </c>
    </row>
    <row r="9167" spans="1:6" x14ac:dyDescent="0.25">
      <c r="A9167" t="s">
        <v>2161</v>
      </c>
      <c r="B9167" t="s">
        <v>6772</v>
      </c>
      <c r="F9167" s="1" t="str">
        <f t="shared" si="116"/>
        <v>sqlInserts.Add("SET IDENTITY_INSERT Orders ON;INSERT INTO Orders(RowId,CustomerID,EmployeeID,OrderDate,RequiredDate,ShippedDate,ShipVia,Freight,ShipName,ShipAddress,ShipCity,ShipRegion,ShipPostalCode,ShipCountry)VALUES (10920,N'AROUT',4,'3/3/1998','3/31/1998','3/9/1998',2,29.61,N'Around the Horn',N'Brook Farm Stratford St. Mary',N'Colchester',N'Essex',N'CO7 6JX',N'UK');SET IDENTITY_INSERT Orders OFF");</v>
      </c>
    </row>
    <row r="9168" spans="1:6" x14ac:dyDescent="0.25">
      <c r="A9168" t="s">
        <v>2161</v>
      </c>
      <c r="B9168" t="s">
        <v>6773</v>
      </c>
      <c r="F9168" s="1" t="str">
        <f t="shared" si="116"/>
        <v>sqlInserts.Add("SET IDENTITY_INSERT Orders ON;INSERT INTO Orders(RowId,CustomerID,EmployeeID,OrderDate,RequiredDate,ShippedDate,ShipVia,Freight,ShipName,ShipAddress,ShipCity,ShipRegion,ShipPostalCode,ShipCountry)VALUES (10921,N'VAFFE',1,'3/3/1998','4/14/1998','3/9/1998',1,176.48,N'Vaffeljernet',N'Smagsloget 45',N'Århus',NULL,N'8200',N'Denmark');SET IDENTITY_INSERT Orders OFF");</v>
      </c>
    </row>
    <row r="9169" spans="1:6" x14ac:dyDescent="0.25">
      <c r="A9169" t="s">
        <v>2161</v>
      </c>
      <c r="B9169" t="s">
        <v>6774</v>
      </c>
      <c r="F9169" s="1" t="str">
        <f t="shared" si="116"/>
        <v>sqlInserts.Add("SET IDENTITY_INSERT Orders ON;INSERT INTO Orders(RowId,CustomerID,EmployeeID,OrderDate,RequiredDate,ShippedDate,ShipVia,Freight,ShipName,ShipAddress,ShipCity,ShipRegion,ShipPostalCode,ShipCountry)VALUES (10922,N'HANAR',5,'3/3/1998','3/31/1998','3/5/1998',3,62.74,N'Hanari Carnes',N'Rua do Paço, 67',N'Rio de Janeiro',N'RJ',N'05454-876',N'Brazil');SET IDENTITY_INSERT Orders OFF");</v>
      </c>
    </row>
    <row r="9170" spans="1:6" x14ac:dyDescent="0.25">
      <c r="A9170" t="s">
        <v>2161</v>
      </c>
      <c r="B9170" t="s">
        <v>6775</v>
      </c>
      <c r="F9170" s="1" t="str">
        <f t="shared" si="116"/>
        <v>sqlInserts.Add("SET IDENTITY_INSERT Orders ON;INSERT INTO Orders(RowId,CustomerID,EmployeeID,OrderDate,RequiredDate,ShippedDate,ShipVia,Freight,ShipName,ShipAddress,ShipCity,ShipRegion,ShipPostalCode,ShipCountry)VALUES (10923,N'LAMAI',7,'3/3/1998','4/14/1998','3/13/1998',3,68.26,N'La maison d''Asie',N'1 rue Alsace-Lorraine',N'Toulouse',NULL,N'31000',N'France');SET IDENTITY_INSERT Orders OFF");</v>
      </c>
    </row>
    <row r="9171" spans="1:6" x14ac:dyDescent="0.25">
      <c r="A9171" t="s">
        <v>2161</v>
      </c>
      <c r="B9171" t="s">
        <v>6776</v>
      </c>
      <c r="F9171" s="1" t="str">
        <f t="shared" si="116"/>
        <v>sqlInserts.Add("SET IDENTITY_INSERT Orders ON;INSERT INTO Orders(RowId,CustomerID,EmployeeID,OrderDate,RequiredDate,ShippedDate,ShipVia,Freight,ShipName,ShipAddress,ShipCity,ShipRegion,ShipPostalCode,ShipCountry)VALUES (10924,N'BERGS',3,'3/4/1998','4/1/1998','4/8/1998',2,151.52,N'Berglunds snabbköp',N'Berguvsvägen  8',N'Luleå',NULL,N'S-958 22',N'Sweden');SET IDENTITY_INSERT Orders OFF");</v>
      </c>
    </row>
    <row r="9172" spans="1:6" x14ac:dyDescent="0.25">
      <c r="A9172" t="s">
        <v>2161</v>
      </c>
      <c r="B9172" t="s">
        <v>6777</v>
      </c>
      <c r="F9172" s="1" t="str">
        <f t="shared" si="116"/>
        <v>sqlInserts.Add("SET IDENTITY_INSERT Orders ON;INSERT INTO Orders(RowId,CustomerID,EmployeeID,OrderDate,RequiredDate,ShippedDate,ShipVia,Freight,ShipName,ShipAddress,ShipCity,ShipRegion,ShipPostalCode,ShipCountry)VALUES (10925,N'HANAR',3,'3/4/1998','4/1/1998','3/13/1998',1,2.27,N'Hanari Carnes',N'Rua do Paço, 67',N'Rio de Janeiro',N'RJ',N'05454-876',N'Brazil');SET IDENTITY_INSERT Orders OFF");</v>
      </c>
    </row>
    <row r="9173" spans="1:6" x14ac:dyDescent="0.25">
      <c r="A9173" t="s">
        <v>2161</v>
      </c>
      <c r="B9173" t="s">
        <v>6778</v>
      </c>
      <c r="F9173" s="1" t="str">
        <f t="shared" si="116"/>
        <v>sqlInserts.Add("SET IDENTITY_INSERT Orders ON;INSERT INTO Orders(RowId,CustomerID,EmployeeID,OrderDate,RequiredDate,ShippedDate,ShipVia,Freight,ShipName,ShipAddress,ShipCity,ShipRegion,ShipPostalCode,ShipCountry)VALUES (10926,N'ANATR',4,'3/4/1998','4/1/1998','3/11/1998',3,39.92,N'Ana Trujillo Emparedados y helados',N'Avda. de la Constitución 2222',N'México D.F.',NULL,N'05021',N'Mexico');SET IDENTITY_INSERT Orders OFF");</v>
      </c>
    </row>
    <row r="9174" spans="1:6" x14ac:dyDescent="0.25">
      <c r="A9174" t="s">
        <v>2161</v>
      </c>
      <c r="B9174" t="s">
        <v>6779</v>
      </c>
      <c r="F9174" s="1" t="str">
        <f t="shared" si="116"/>
        <v>sqlInserts.Add("SET IDENTITY_INSERT Orders ON;INSERT INTO Orders(RowId,CustomerID,EmployeeID,OrderDate,RequiredDate,ShippedDate,ShipVia,Freight,ShipName,ShipAddress,ShipCity,ShipRegion,ShipPostalCode,ShipCountry)VALUES (10927,N'LACOR',4,'3/5/1998','4/2/1998','4/8/1998',1,19.79,N'La corne d''abondance',N'67, avenue de l''Europe',N'Versailles',NULL,N'78000',N'France');SET IDENTITY_INSERT Orders OFF");</v>
      </c>
    </row>
    <row r="9175" spans="1:6" x14ac:dyDescent="0.25">
      <c r="A9175" t="s">
        <v>2161</v>
      </c>
      <c r="B9175" t="s">
        <v>6780</v>
      </c>
      <c r="F9175" s="1" t="str">
        <f t="shared" si="116"/>
        <v>sqlInserts.Add("SET IDENTITY_INSERT Orders ON;INSERT INTO Orders(RowId,CustomerID,EmployeeID,OrderDate,RequiredDate,ShippedDate,ShipVia,Freight,ShipName,ShipAddress,ShipCity,ShipRegion,ShipPostalCode,ShipCountry)VALUES (10928,N'GALED',1,'3/5/1998','4/2/1998','3/18/1998',1,1.36,N'Galería del gastronómo',N'Rambla de Cataluña, 23',N'Barcelona',NULL,N'8022',N'Spain');SET IDENTITY_INSERT Orders OFF");</v>
      </c>
    </row>
    <row r="9176" spans="1:6" x14ac:dyDescent="0.25">
      <c r="A9176" t="s">
        <v>2161</v>
      </c>
      <c r="B9176" t="s">
        <v>6781</v>
      </c>
      <c r="F9176" s="1" t="str">
        <f t="shared" si="116"/>
        <v>sqlInserts.Add("SET IDENTITY_INSERT Orders ON;INSERT INTO Orders(RowId,CustomerID,EmployeeID,OrderDate,RequiredDate,ShippedDate,ShipVia,Freight,ShipName,ShipAddress,ShipCity,ShipRegion,ShipPostalCode,ShipCountry)VALUES (10929,N'FRANK',6,'3/5/1998','4/2/1998','3/12/1998',1,33.93,N'Frankenversand',N'Berliner Platz 43',N'München',NULL,N'80805',N'Germany');SET IDENTITY_INSERT Orders OFF");</v>
      </c>
    </row>
    <row r="9177" spans="1:6" x14ac:dyDescent="0.25">
      <c r="A9177" t="s">
        <v>2161</v>
      </c>
      <c r="B9177" t="s">
        <v>6782</v>
      </c>
      <c r="F9177" s="1" t="str">
        <f t="shared" si="116"/>
        <v>sqlInserts.Add("SET IDENTITY_INSERT Orders ON;INSERT INTO Orders(RowId,CustomerID,EmployeeID,OrderDate,RequiredDate,ShippedDate,ShipVia,Freight,ShipName,ShipAddress,ShipCity,ShipRegion,ShipPostalCode,ShipCountry)VALUES (10930,N'SUPRD',4,'3/6/1998','4/17/1998','3/18/1998',3,15.55,N'Suprêmes délices',N'Boulevard Tirou, 255',N'Charleroi',NULL,N'B-6000',N'Belgium');SET IDENTITY_INSERT Orders OFF");</v>
      </c>
    </row>
    <row r="9178" spans="1:6" x14ac:dyDescent="0.25">
      <c r="A9178" t="s">
        <v>2161</v>
      </c>
      <c r="B9178" t="s">
        <v>6783</v>
      </c>
      <c r="F9178" s="1" t="str">
        <f t="shared" si="116"/>
        <v>sqlInserts.Add("SET IDENTITY_INSERT Orders ON;INSERT INTO Orders(RowId,CustomerID,EmployeeID,OrderDate,RequiredDate,ShippedDate,ShipVia,Freight,ShipName,ShipAddress,ShipCity,ShipRegion,ShipPostalCode,ShipCountry)VALUES (10931,N'RICSU',4,'3/6/1998','3/20/1998','3/19/1998',2,13.60,N'Richter Supermarkt',N'Starenweg 5',N'Genève',NULL,N'1204',N'Switzerland');SET IDENTITY_INSERT Orders OFF");</v>
      </c>
    </row>
    <row r="9179" spans="1:6" x14ac:dyDescent="0.25">
      <c r="A9179" t="s">
        <v>2161</v>
      </c>
      <c r="B9179" t="s">
        <v>6784</v>
      </c>
      <c r="F9179" s="1" t="str">
        <f t="shared" si="116"/>
        <v>sqlInserts.Add("SET IDENTITY_INSERT Orders ON;INSERT INTO Orders(RowId,CustomerID,EmployeeID,OrderDate,RequiredDate,ShippedDate,ShipVia,Freight,ShipName,ShipAddress,ShipCity,ShipRegion,ShipPostalCode,ShipCountry)VALUES (10932,N'BONAP',8,'3/6/1998','4/3/1998','3/24/1998',1,134.64,N'Bon app''',N'12, rue des Bouchers',N'Marseille',NULL,N'13008',N'France');SET IDENTITY_INSERT Orders OFF");</v>
      </c>
    </row>
    <row r="9180" spans="1:6" x14ac:dyDescent="0.25">
      <c r="A9180" t="s">
        <v>2161</v>
      </c>
      <c r="B9180" t="s">
        <v>6785</v>
      </c>
      <c r="F9180" s="1" t="str">
        <f t="shared" si="116"/>
        <v>sqlInserts.Add("SET IDENTITY_INSERT Orders ON;INSERT INTO Orders(RowId,CustomerID,EmployeeID,OrderDate,RequiredDate,ShippedDate,ShipVia,Freight,ShipName,ShipAddress,ShipCity,ShipRegion,ShipPostalCode,ShipCountry)VALUES (10933,N'ISLAT',6,'3/6/1998','4/3/1998','3/16/1998',3,54.15,N'Island Trading',N'Garden House Crowther Way',N'Cowes',N'Isle of Wight',N'PO31 7PJ',N'UK');SET IDENTITY_INSERT Orders OFF");</v>
      </c>
    </row>
    <row r="9181" spans="1:6" x14ac:dyDescent="0.25">
      <c r="A9181" t="s">
        <v>2161</v>
      </c>
      <c r="B9181" t="s">
        <v>6786</v>
      </c>
      <c r="F9181" s="1" t="str">
        <f t="shared" si="116"/>
        <v>sqlInserts.Add("SET IDENTITY_INSERT Orders ON;INSERT INTO Orders(RowId,CustomerID,EmployeeID,OrderDate,RequiredDate,ShippedDate,ShipVia,Freight,ShipName,ShipAddress,ShipCity,ShipRegion,ShipPostalCode,ShipCountry)VALUES (10934,N'LEHMS',3,'3/9/1998','4/6/1998','3/12/1998',3,32.01,N'Lehmanns Marktstand',N'Magazinweg 7',N'Frankfurt a.M.',NULL,N'60528',N'Germany');SET IDENTITY_INSERT Orders OFF");</v>
      </c>
    </row>
    <row r="9182" spans="1:6" x14ac:dyDescent="0.25">
      <c r="A9182" t="s">
        <v>2161</v>
      </c>
      <c r="B9182" t="s">
        <v>6787</v>
      </c>
      <c r="F9182" s="1" t="str">
        <f t="shared" si="116"/>
        <v>sqlInserts.Add("SET IDENTITY_INSERT Orders ON;INSERT INTO Orders(RowId,CustomerID,EmployeeID,OrderDate,RequiredDate,ShippedDate,ShipVia,Freight,ShipName,ShipAddress,ShipCity,ShipRegion,ShipPostalCode,ShipCountry)VALUES (10935,N'WELLI',4,'3/9/1998','4/6/1998','3/18/1998',3,47.59,N'Wellington Importadora',N'Rua do Mercado, 12',N'Resende',N'SP',N'08737-363',N'Brazil');SET IDENTITY_INSERT Orders OFF");</v>
      </c>
    </row>
    <row r="9183" spans="1:6" x14ac:dyDescent="0.25">
      <c r="A9183" t="s">
        <v>2161</v>
      </c>
      <c r="B9183" t="s">
        <v>6788</v>
      </c>
      <c r="F9183" s="1" t="str">
        <f t="shared" si="116"/>
        <v>sqlInserts.Add("SET IDENTITY_INSERT Orders ON;INSERT INTO Orders(RowId,CustomerID,EmployeeID,OrderDate,RequiredDate,ShippedDate,ShipVia,Freight,ShipName,ShipAddress,ShipCity,ShipRegion,ShipPostalCode,ShipCountry)VALUES (10936,N'GREAL',3,'3/9/1998','4/6/1998','3/18/1998',2,33.68,N'Great Lakes Food Market',N'2732 Baker Blvd.',N'Eugene',N'OR',N'97403',N'USA');SET IDENTITY_INSERT Orders OFF");</v>
      </c>
    </row>
    <row r="9184" spans="1:6" x14ac:dyDescent="0.25">
      <c r="A9184" t="s">
        <v>2161</v>
      </c>
      <c r="B9184" t="s">
        <v>6789</v>
      </c>
      <c r="F9184" s="1" t="str">
        <f t="shared" si="116"/>
        <v>sqlInserts.Add("SET IDENTITY_INSERT Orders ON;INSERT INTO Orders(RowId,CustomerID,EmployeeID,OrderDate,RequiredDate,ShippedDate,ShipVia,Freight,ShipName,ShipAddress,ShipCity,ShipRegion,ShipPostalCode,ShipCountry)VALUES (10937,N'CACTU',7,'3/10/1998','3/24/1998','3/13/1998',3,31.51,N'Cactus Comidas para llevar',N'Cerrito 333',N'Buenos Aires',NULL,N'1010',N'Argentina');SET IDENTITY_INSERT Orders OFF");</v>
      </c>
    </row>
    <row r="9185" spans="1:6" x14ac:dyDescent="0.25">
      <c r="A9185" t="s">
        <v>2161</v>
      </c>
      <c r="B9185" t="s">
        <v>6790</v>
      </c>
      <c r="F9185" s="1" t="str">
        <f t="shared" si="116"/>
        <v>sqlInserts.Add("SET IDENTITY_INSERT Orders ON;INSERT INTO Orders(RowId,CustomerID,EmployeeID,OrderDate,RequiredDate,ShippedDate,ShipVia,Freight,ShipName,ShipAddress,ShipCity,ShipRegion,ShipPostalCode,ShipCountry)VALUES (10938,N'QUICK',3,'3/10/1998','4/7/1998','3/16/1998',2,31.89,N'QUICK-Stop',N'Taucherstraße 10',N'Cunewalde',NULL,N'01307',N'Germany');SET IDENTITY_INSERT Orders OFF");</v>
      </c>
    </row>
    <row r="9186" spans="1:6" x14ac:dyDescent="0.25">
      <c r="A9186" t="s">
        <v>2161</v>
      </c>
      <c r="B9186" t="s">
        <v>6791</v>
      </c>
      <c r="F9186" s="1" t="str">
        <f t="shared" si="116"/>
        <v>sqlInserts.Add("SET IDENTITY_INSERT Orders ON;INSERT INTO Orders(RowId,CustomerID,EmployeeID,OrderDate,RequiredDate,ShippedDate,ShipVia,Freight,ShipName,ShipAddress,ShipCity,ShipRegion,ShipPostalCode,ShipCountry)VALUES (10939,N'MAGAA',2,'3/10/1998','4/7/1998','3/13/1998',2,76.33,N'Magazzini Alimentari Riuniti',N'Via Ludovico il Moro 22',N'Bergamo',NULL,N'24100',N'Italy');SET IDENTITY_INSERT Orders OFF");</v>
      </c>
    </row>
    <row r="9187" spans="1:6" x14ac:dyDescent="0.25">
      <c r="A9187" t="s">
        <v>2161</v>
      </c>
      <c r="B9187" t="s">
        <v>6792</v>
      </c>
      <c r="F9187" s="1" t="str">
        <f t="shared" si="116"/>
        <v>sqlInserts.Add("SET IDENTITY_INSERT Orders ON;INSERT INTO Orders(RowId,CustomerID,EmployeeID,OrderDate,RequiredDate,ShippedDate,ShipVia,Freight,ShipName,ShipAddress,ShipCity,ShipRegion,ShipPostalCode,ShipCountry)VALUES (10940,N'BONAP',8,'3/11/1998','4/8/1998','3/23/1998',3,19.77,N'Bon app''',N'12, rue des Bouchers',N'Marseille',NULL,N'13008',N'France');SET IDENTITY_INSERT Orders OFF");</v>
      </c>
    </row>
    <row r="9188" spans="1:6" x14ac:dyDescent="0.25">
      <c r="A9188" t="s">
        <v>2161</v>
      </c>
      <c r="B9188" t="s">
        <v>6793</v>
      </c>
      <c r="F9188" s="1" t="str">
        <f t="shared" si="116"/>
        <v>sqlInserts.Add("SET IDENTITY_INSERT Orders ON;INSERT INTO Orders(RowId,CustomerID,EmployeeID,OrderDate,RequiredDate,ShippedDate,ShipVia,Freight,ShipName,ShipAddress,ShipCity,ShipRegion,ShipPostalCode,ShipCountry)VALUES (10941,N'SAVEA',7,'3/11/1998','4/8/1998','3/20/1998',2,400.81,N'Save-a-lot Markets',N'187 Suffolk Ln.',N'Boise',N'ID',N'83720',N'USA');SET IDENTITY_INSERT Orders OFF");</v>
      </c>
    </row>
    <row r="9189" spans="1:6" x14ac:dyDescent="0.25">
      <c r="A9189" t="s">
        <v>2161</v>
      </c>
      <c r="B9189" t="s">
        <v>6794</v>
      </c>
      <c r="F9189" s="1" t="str">
        <f t="shared" si="116"/>
        <v>sqlInserts.Add("SET IDENTITY_INSERT Orders ON;INSERT INTO Orders(RowId,CustomerID,EmployeeID,OrderDate,RequiredDate,ShippedDate,ShipVia,Freight,ShipName,ShipAddress,ShipCity,ShipRegion,ShipPostalCode,ShipCountry)VALUES (10942,N'REGGC',9,'3/11/1998','4/8/1998','3/18/1998',3,17.95,N'Reggiani Caseifici',N'Strada Provinciale 124',N'Reggio Emilia',NULL,N'42100',N'Italy');SET IDENTITY_INSERT Orders OFF");</v>
      </c>
    </row>
    <row r="9190" spans="1:6" x14ac:dyDescent="0.25">
      <c r="A9190" t="s">
        <v>2161</v>
      </c>
      <c r="B9190" t="s">
        <v>6795</v>
      </c>
      <c r="F9190" s="1" t="str">
        <f t="shared" si="116"/>
        <v>sqlInserts.Add("SET IDENTITY_INSERT Orders ON;INSERT INTO Orders(RowId,CustomerID,EmployeeID,OrderDate,RequiredDate,ShippedDate,ShipVia,Freight,ShipName,ShipAddress,ShipCity,ShipRegion,ShipPostalCode,ShipCountry)VALUES (10943,N'BSBEV',4,'3/11/1998','4/8/1998','3/19/1998',2,2.17,N'B''s Beverages',N'Fauntleroy Circus',N'London',NULL,N'EC2 5NT',N'UK');SET IDENTITY_INSERT Orders OFF");</v>
      </c>
    </row>
    <row r="9191" spans="1:6" x14ac:dyDescent="0.25">
      <c r="A9191" t="s">
        <v>2161</v>
      </c>
      <c r="B9191" t="s">
        <v>6796</v>
      </c>
      <c r="F9191" s="1" t="str">
        <f t="shared" si="116"/>
        <v>sqlInserts.Add("SET IDENTITY_INSERT Orders ON;INSERT INTO Orders(RowId,CustomerID,EmployeeID,OrderDate,RequiredDate,ShippedDate,ShipVia,Freight,ShipName,ShipAddress,ShipCity,ShipRegion,ShipPostalCode,ShipCountry)VALUES (10944,N'BOTTM',6,'3/12/1998','3/26/1998','3/13/1998',3,52.92,N'Bottom-Dollar Markets',N'23 Tsawassen Blvd.',N'Tsawassen',N'BC',N'T2F 8M4',N'Canada');SET IDENTITY_INSERT Orders OFF");</v>
      </c>
    </row>
    <row r="9192" spans="1:6" x14ac:dyDescent="0.25">
      <c r="A9192" t="s">
        <v>2161</v>
      </c>
      <c r="B9192" t="s">
        <v>6797</v>
      </c>
      <c r="F9192" s="1" t="str">
        <f t="shared" si="116"/>
        <v>sqlInserts.Add("SET IDENTITY_INSERT Orders ON;INSERT INTO Orders(RowId,CustomerID,EmployeeID,OrderDate,RequiredDate,ShippedDate,ShipVia,Freight,ShipName,ShipAddress,ShipCity,ShipRegion,ShipPostalCode,ShipCountry)VALUES (10945,N'MORGK',4,'3/12/1998','4/9/1998','3/18/1998',1,10.22,N'Morgenstern Gesundkost',N'Heerstr. 22',N'Leipzig',NULL,N'04179',N'Germany');SET IDENTITY_INSERT Orders OFF");</v>
      </c>
    </row>
    <row r="9193" spans="1:6" x14ac:dyDescent="0.25">
      <c r="A9193" t="s">
        <v>2161</v>
      </c>
      <c r="B9193" t="s">
        <v>6798</v>
      </c>
      <c r="F9193" s="1" t="str">
        <f t="shared" si="116"/>
        <v>sqlInserts.Add("SET IDENTITY_INSERT Orders ON;INSERT INTO Orders(RowId,CustomerID,EmployeeID,OrderDate,RequiredDate,ShippedDate,ShipVia,Freight,ShipName,ShipAddress,ShipCity,ShipRegion,ShipPostalCode,ShipCountry)VALUES (10946,N'VAFFE',1,'3/12/1998','4/9/1998','3/19/1998',2,27.20,N'Vaffeljernet',N'Smagsloget 45',N'Århus',NULL,N'8200',N'Denmark');SET IDENTITY_INSERT Orders OFF");</v>
      </c>
    </row>
    <row r="9194" spans="1:6" x14ac:dyDescent="0.25">
      <c r="A9194" t="s">
        <v>2161</v>
      </c>
      <c r="B9194" t="s">
        <v>6799</v>
      </c>
      <c r="F9194" s="1" t="str">
        <f t="shared" si="116"/>
        <v>sqlInserts.Add("SET IDENTITY_INSERT Orders ON;INSERT INTO Orders(RowId,CustomerID,EmployeeID,OrderDate,RequiredDate,ShippedDate,ShipVia,Freight,ShipName,ShipAddress,ShipCity,ShipRegion,ShipPostalCode,ShipCountry)VALUES (10947,N'BSBEV',3,'3/13/1998','4/10/1998','3/16/1998',2,3.26,N'B''s Beverages',N'Fauntleroy Circus',N'London',NULL,N'EC2 5NT',N'UK');SET IDENTITY_INSERT Orders OFF");</v>
      </c>
    </row>
    <row r="9195" spans="1:6" x14ac:dyDescent="0.25">
      <c r="A9195" t="s">
        <v>2161</v>
      </c>
      <c r="B9195" t="s">
        <v>6800</v>
      </c>
      <c r="F9195" s="1" t="str">
        <f t="shared" si="116"/>
        <v>sqlInserts.Add("SET IDENTITY_INSERT Orders ON;INSERT INTO Orders(RowId,CustomerID,EmployeeID,OrderDate,RequiredDate,ShippedDate,ShipVia,Freight,ShipName,ShipAddress,ShipCity,ShipRegion,ShipPostalCode,ShipCountry)VALUES (10948,N'GODOS',3,'3/13/1998','4/10/1998','3/19/1998',3,23.39,N'Godos Cocina Típica',N'C/ Romero, 33',N'Sevilla',NULL,N'41101',N'Spain');SET IDENTITY_INSERT Orders OFF");</v>
      </c>
    </row>
    <row r="9196" spans="1:6" x14ac:dyDescent="0.25">
      <c r="A9196" t="s">
        <v>2161</v>
      </c>
      <c r="B9196" t="s">
        <v>6801</v>
      </c>
      <c r="F9196" s="1" t="str">
        <f t="shared" si="116"/>
        <v>sqlInserts.Add("SET IDENTITY_INSERT Orders ON;INSERT INTO Orders(RowId,CustomerID,EmployeeID,OrderDate,RequiredDate,ShippedDate,ShipVia,Freight,ShipName,ShipAddress,ShipCity,ShipRegion,ShipPostalCode,ShipCountry)VALUES (10949,N'BOTTM',2,'3/13/1998','4/10/1998','3/17/1998',3,74.44,N'Bottom-Dollar Markets',N'23 Tsawassen Blvd.',N'Tsawassen',N'BC',N'T2F 8M4',N'Canada');SET IDENTITY_INSERT Orders OFF");</v>
      </c>
    </row>
    <row r="9197" spans="1:6" x14ac:dyDescent="0.25">
      <c r="A9197" t="s">
        <v>2161</v>
      </c>
      <c r="B9197" t="s">
        <v>6802</v>
      </c>
      <c r="F9197" s="1" t="str">
        <f t="shared" si="116"/>
        <v>sqlInserts.Add("SET IDENTITY_INSERT Orders ON;INSERT INTO Orders(RowId,CustomerID,EmployeeID,OrderDate,RequiredDate,ShippedDate,ShipVia,Freight,ShipName,ShipAddress,ShipCity,ShipRegion,ShipPostalCode,ShipCountry)VALUES (10950,N'MAGAA',1,'3/16/1998','4/13/1998','3/23/1998',2,2.50,N'Magazzini Alimentari Riuniti',N'Via Ludovico il Moro 22',N'Bergamo',NULL,N'24100',N'Italy');SET IDENTITY_INSERT Orders OFF");</v>
      </c>
    </row>
    <row r="9198" spans="1:6" x14ac:dyDescent="0.25">
      <c r="A9198" t="s">
        <v>2161</v>
      </c>
      <c r="B9198" t="s">
        <v>6803</v>
      </c>
      <c r="F9198" s="1" t="str">
        <f t="shared" si="116"/>
        <v>sqlInserts.Add("SET IDENTITY_INSERT Orders ON;INSERT INTO Orders(RowId,CustomerID,EmployeeID,OrderDate,RequiredDate,ShippedDate,ShipVia,Freight,ShipName,ShipAddress,ShipCity,ShipRegion,ShipPostalCode,ShipCountry)VALUES (10951,N'RICSU',9,'3/16/1998','4/27/1998','4/7/1998',2,30.85,N'Richter Supermarkt',N'Starenweg 5',N'Genève',NULL,N'1204',N'Switzerland');SET IDENTITY_INSERT Orders OFF");</v>
      </c>
    </row>
    <row r="9199" spans="1:6" x14ac:dyDescent="0.25">
      <c r="A9199" t="s">
        <v>2161</v>
      </c>
      <c r="B9199" t="s">
        <v>6804</v>
      </c>
      <c r="F9199" s="1" t="str">
        <f t="shared" ref="F9199:F9262" si="117">"sqlInserts.Add(" &amp; CHAR(34) &amp; $A$1 &amp; " " &amp; $A9199 &amp; " ON;" &amp; $B9199 &amp; ";" &amp; $A$1 &amp; " " &amp; $A9199 &amp; " OFF" &amp; CHAR(34) &amp; ");"</f>
        <v>sqlInserts.Add("SET IDENTITY_INSERT Orders ON;INSERT INTO Orders(RowId,CustomerID,EmployeeID,OrderDate,RequiredDate,ShippedDate,ShipVia,Freight,ShipName,ShipAddress,ShipCity,ShipRegion,ShipPostalCode,ShipCountry)VALUES (10952,N'ALFKI',1,'3/16/1998','4/27/1998','3/24/1998',1,40.42,N'Alfred''s Futterkiste',N'Obere Str. 57',N'Berlin',NULL,N'12209',N'Germany');SET IDENTITY_INSERT Orders OFF");</v>
      </c>
    </row>
    <row r="9200" spans="1:6" x14ac:dyDescent="0.25">
      <c r="A9200" t="s">
        <v>2161</v>
      </c>
      <c r="B9200" t="s">
        <v>6805</v>
      </c>
      <c r="F9200" s="1" t="str">
        <f t="shared" si="117"/>
        <v>sqlInserts.Add("SET IDENTITY_INSERT Orders ON;INSERT INTO Orders(RowId,CustomerID,EmployeeID,OrderDate,RequiredDate,ShippedDate,ShipVia,Freight,ShipName,ShipAddress,ShipCity,ShipRegion,ShipPostalCode,ShipCountry)VALUES (10953,N'AROUT',9,'3/16/1998','3/30/1998','3/25/1998',2,23.72,N'Around the Horn',N'Brook Farm Stratford St. Mary',N'Colchester',N'Essex',N'CO7 6JX',N'UK');SET IDENTITY_INSERT Orders OFF");</v>
      </c>
    </row>
    <row r="9201" spans="1:6" x14ac:dyDescent="0.25">
      <c r="A9201" t="s">
        <v>2161</v>
      </c>
      <c r="B9201" t="s">
        <v>6806</v>
      </c>
      <c r="F9201" s="1" t="str">
        <f t="shared" si="117"/>
        <v>sqlInserts.Add("SET IDENTITY_INSERT Orders ON;INSERT INTO Orders(RowId,CustomerID,EmployeeID,OrderDate,RequiredDate,ShippedDate,ShipVia,Freight,ShipName,ShipAddress,ShipCity,ShipRegion,ShipPostalCode,ShipCountry)VALUES (10954,N'LINOD',5,'3/17/1998','4/28/1998','3/20/1998',1,27.91,N'LINO-Delicateses',N'Ave. 5 de Mayo Porlamar',N'I. de Margarita',N'Nueva Esparta',N'4980',N'Venezuela');SET IDENTITY_INSERT Orders OFF");</v>
      </c>
    </row>
    <row r="9202" spans="1:6" x14ac:dyDescent="0.25">
      <c r="A9202" t="s">
        <v>2161</v>
      </c>
      <c r="B9202" t="s">
        <v>6807</v>
      </c>
      <c r="F9202" s="1" t="str">
        <f t="shared" si="117"/>
        <v>sqlInserts.Add("SET IDENTITY_INSERT Orders ON;INSERT INTO Orders(RowId,CustomerID,EmployeeID,OrderDate,RequiredDate,ShippedDate,ShipVia,Freight,ShipName,ShipAddress,ShipCity,ShipRegion,ShipPostalCode,ShipCountry)VALUES (10955,N'FOLKO',8,'3/17/1998','4/14/1998','3/20/1998',2,3.26,N'Folk och fä HB',N'Åkergatan 24',N'Bräcke',NULL,N'S-844 67',N'Sweden');SET IDENTITY_INSERT Orders OFF");</v>
      </c>
    </row>
    <row r="9203" spans="1:6" x14ac:dyDescent="0.25">
      <c r="A9203" t="s">
        <v>2161</v>
      </c>
      <c r="B9203" t="s">
        <v>6808</v>
      </c>
      <c r="F9203" s="1" t="str">
        <f t="shared" si="117"/>
        <v>sqlInserts.Add("SET IDENTITY_INSERT Orders ON;INSERT INTO Orders(RowId,CustomerID,EmployeeID,OrderDate,RequiredDate,ShippedDate,ShipVia,Freight,ShipName,ShipAddress,ShipCity,ShipRegion,ShipPostalCode,ShipCountry)VALUES (10956,N'BLAUS',6,'3/17/1998','4/28/1998','3/20/1998',2,44.65,N'Blauer See Delikatessen',N'Forsterstr. 57',N'Mannheim',NULL,N'68306',N'Germany');SET IDENTITY_INSERT Orders OFF");</v>
      </c>
    </row>
    <row r="9204" spans="1:6" x14ac:dyDescent="0.25">
      <c r="A9204" t="s">
        <v>2161</v>
      </c>
      <c r="B9204" t="s">
        <v>6809</v>
      </c>
      <c r="F9204" s="1" t="str">
        <f t="shared" si="117"/>
        <v>sqlInserts.Add("SET IDENTITY_INSERT Orders ON;INSERT INTO Orders(RowId,CustomerID,EmployeeID,OrderDate,RequiredDate,ShippedDate,ShipVia,Freight,ShipName,ShipAddress,ShipCity,ShipRegion,ShipPostalCode,ShipCountry)VALUES (10957,N'HILAA',8,'3/18/1998','4/15/1998','3/27/1998',3,105.36,N'HILARION-Abastos',N'Carrera 22 con Ave. Carlos Soublette #8-35',N'San Cristóbal',N'Táchira',N'5022',N'Venezuela');SET IDENTITY_INSERT Orders OFF");</v>
      </c>
    </row>
    <row r="9205" spans="1:6" x14ac:dyDescent="0.25">
      <c r="A9205" t="s">
        <v>2161</v>
      </c>
      <c r="B9205" t="s">
        <v>6810</v>
      </c>
      <c r="F9205" s="1" t="str">
        <f t="shared" si="117"/>
        <v>sqlInserts.Add("SET IDENTITY_INSERT Orders ON;INSERT INTO Orders(RowId,CustomerID,EmployeeID,OrderDate,RequiredDate,ShippedDate,ShipVia,Freight,ShipName,ShipAddress,ShipCity,ShipRegion,ShipPostalCode,ShipCountry)VALUES (10958,N'OCEAN',7,'3/18/1998','4/15/1998','3/27/1998',2,49.56,N'Océano Atlántico Ltda.',N'Ing. Gustavo Moncada 8585 Piso 20-A',N'Buenos Aires',NULL,N'1010',N'Argentina');SET IDENTITY_INSERT Orders OFF");</v>
      </c>
    </row>
    <row r="9206" spans="1:6" x14ac:dyDescent="0.25">
      <c r="A9206" t="s">
        <v>2161</v>
      </c>
      <c r="B9206" t="s">
        <v>6811</v>
      </c>
      <c r="F9206" s="1" t="str">
        <f t="shared" si="117"/>
        <v>sqlInserts.Add("SET IDENTITY_INSERT Orders ON;INSERT INTO Orders(RowId,CustomerID,EmployeeID,OrderDate,RequiredDate,ShippedDate,ShipVia,Freight,ShipName,ShipAddress,ShipCity,ShipRegion,ShipPostalCode,ShipCountry)VALUES (10959,N'GOURL',6,'3/18/1998','4/29/1998','3/23/1998',2,4.98,N'Gourmet Lanchonetes',N'Av. Brasil, 442',N'Campinas',N'SP',N'04876-786',N'Brazil');SET IDENTITY_INSERT Orders OFF");</v>
      </c>
    </row>
    <row r="9207" spans="1:6" x14ac:dyDescent="0.25">
      <c r="A9207" t="s">
        <v>2161</v>
      </c>
      <c r="B9207" t="s">
        <v>6812</v>
      </c>
      <c r="F9207" s="1" t="str">
        <f t="shared" si="117"/>
        <v>sqlInserts.Add("SET IDENTITY_INSERT Orders ON;INSERT INTO Orders(RowId,CustomerID,EmployeeID,OrderDate,RequiredDate,ShippedDate,ShipVia,Freight,ShipName,ShipAddress,ShipCity,ShipRegion,ShipPostalCode,ShipCountry)VALUES (10960,N'HILAA',3,'3/19/1998','4/2/1998','4/8/1998',1,2.08,N'HILARION-Abastos',N'Carrera 22 con Ave. Carlos Soublette #8-35',N'San Cristóbal',N'Táchira',N'5022',N'Venezuela');SET IDENTITY_INSERT Orders OFF");</v>
      </c>
    </row>
    <row r="9208" spans="1:6" x14ac:dyDescent="0.25">
      <c r="A9208" t="s">
        <v>2161</v>
      </c>
      <c r="B9208" t="s">
        <v>6813</v>
      </c>
      <c r="F9208" s="1" t="str">
        <f t="shared" si="117"/>
        <v>sqlInserts.Add("SET IDENTITY_INSERT Orders ON;INSERT INTO Orders(RowId,CustomerID,EmployeeID,OrderDate,RequiredDate,ShippedDate,ShipVia,Freight,ShipName,ShipAddress,ShipCity,ShipRegion,ShipPostalCode,ShipCountry)VALUES (10961,N'QUEEN',8,'3/19/1998','4/16/1998','3/30/1998',1,104.47,N'Queen Cozinha',N'Alameda dos Canàrios, 891',N'Sao Paulo',N'SP',N'05487-020',N'Brazil');SET IDENTITY_INSERT Orders OFF");</v>
      </c>
    </row>
    <row r="9209" spans="1:6" x14ac:dyDescent="0.25">
      <c r="A9209" t="s">
        <v>2161</v>
      </c>
      <c r="B9209" t="s">
        <v>6814</v>
      </c>
      <c r="F9209" s="1" t="str">
        <f t="shared" si="117"/>
        <v>sqlInserts.Add("SET IDENTITY_INSERT Orders ON;INSERT INTO Orders(RowId,CustomerID,EmployeeID,OrderDate,RequiredDate,ShippedDate,ShipVia,Freight,ShipName,ShipAddress,ShipCity,ShipRegion,ShipPostalCode,ShipCountry)VALUES (10962,N'QUICK',8,'3/19/1998','4/16/1998','3/23/1998',2,275.79,N'QUICK-Stop',N'Taucherstraße 10',N'Cunewalde',NULL,N'01307',N'Germany');SET IDENTITY_INSERT Orders OFF");</v>
      </c>
    </row>
    <row r="9210" spans="1:6" x14ac:dyDescent="0.25">
      <c r="A9210" t="s">
        <v>2161</v>
      </c>
      <c r="B9210" t="s">
        <v>6815</v>
      </c>
      <c r="F9210" s="1" t="str">
        <f t="shared" si="117"/>
        <v>sqlInserts.Add("SET IDENTITY_INSERT Orders ON;INSERT INTO Orders(RowId,CustomerID,EmployeeID,OrderDate,RequiredDate,ShippedDate,ShipVia,Freight,ShipName,ShipAddress,ShipCity,ShipRegion,ShipPostalCode,ShipCountry)VALUES (10963,N'FURIB',9,'3/19/1998','4/16/1998','3/26/1998',3,2.70,N'Furia Bacalhau e Frutos do Mar',N'Jardim das rosas n. 32',N'Lisboa',NULL,N'1675',N'Portugal');SET IDENTITY_INSERT Orders OFF");</v>
      </c>
    </row>
    <row r="9211" spans="1:6" x14ac:dyDescent="0.25">
      <c r="A9211" t="s">
        <v>2161</v>
      </c>
      <c r="B9211" t="s">
        <v>6816</v>
      </c>
      <c r="F9211" s="1" t="str">
        <f t="shared" si="117"/>
        <v>sqlInserts.Add("SET IDENTITY_INSERT Orders ON;INSERT INTO Orders(RowId,CustomerID,EmployeeID,OrderDate,RequiredDate,ShippedDate,ShipVia,Freight,ShipName,ShipAddress,ShipCity,ShipRegion,ShipPostalCode,ShipCountry)VALUES (10964,N'SPECD',3,'3/20/1998','4/17/1998','3/24/1998',2,87.38,N'Spécialités du monde',N'25, rue Lauriston',N'Paris',NULL,N'75016',N'France');SET IDENTITY_INSERT Orders OFF");</v>
      </c>
    </row>
    <row r="9212" spans="1:6" x14ac:dyDescent="0.25">
      <c r="A9212" t="s">
        <v>2161</v>
      </c>
      <c r="B9212" t="s">
        <v>6817</v>
      </c>
      <c r="F9212" s="1" t="str">
        <f t="shared" si="117"/>
        <v>sqlInserts.Add("SET IDENTITY_INSERT Orders ON;INSERT INTO Orders(RowId,CustomerID,EmployeeID,OrderDate,RequiredDate,ShippedDate,ShipVia,Freight,ShipName,ShipAddress,ShipCity,ShipRegion,ShipPostalCode,ShipCountry)VALUES (10965,N'OLDWO',6,'3/20/1998','4/17/1998','3/30/1998',3,144.38,N'Old World Delicatessen',N'2743 Bering St.',N'Anchorage',N'AK',N'99508',N'USA');SET IDENTITY_INSERT Orders OFF");</v>
      </c>
    </row>
    <row r="9213" spans="1:6" x14ac:dyDescent="0.25">
      <c r="A9213" t="s">
        <v>2161</v>
      </c>
      <c r="B9213" t="s">
        <v>6818</v>
      </c>
      <c r="F9213" s="1" t="str">
        <f t="shared" si="117"/>
        <v>sqlInserts.Add("SET IDENTITY_INSERT Orders ON;INSERT INTO Orders(RowId,CustomerID,EmployeeID,OrderDate,RequiredDate,ShippedDate,ShipVia,Freight,ShipName,ShipAddress,ShipCity,ShipRegion,ShipPostalCode,ShipCountry)VALUES (10966,N'CHOPS',4,'3/20/1998','4/17/1998','4/8/1998',1,27.19,N'Chop-suey Chinese',N'Hauptstr. 31',N'Bern',NULL,N'3012',N'Switzerland');SET IDENTITY_INSERT Orders OFF");</v>
      </c>
    </row>
    <row r="9214" spans="1:6" x14ac:dyDescent="0.25">
      <c r="A9214" t="s">
        <v>2161</v>
      </c>
      <c r="B9214" t="s">
        <v>6819</v>
      </c>
      <c r="F9214" s="1" t="str">
        <f t="shared" si="117"/>
        <v>sqlInserts.Add("SET IDENTITY_INSERT Orders ON;INSERT INTO Orders(RowId,CustomerID,EmployeeID,OrderDate,RequiredDate,ShippedDate,ShipVia,Freight,ShipName,ShipAddress,ShipCity,ShipRegion,ShipPostalCode,ShipCountry)VALUES (10967,N'TOMSP',2,'3/23/1998','4/20/1998','4/2/1998',2,62.22,N'Toms Spezialitäten',N'Luisenstr. 48',N'Münster',NULL,N'44087',N'Germany');SET IDENTITY_INSERT Orders OFF");</v>
      </c>
    </row>
    <row r="9215" spans="1:6" x14ac:dyDescent="0.25">
      <c r="A9215" t="s">
        <v>2161</v>
      </c>
      <c r="B9215" t="s">
        <v>6820</v>
      </c>
      <c r="F9215" s="1" t="str">
        <f t="shared" si="117"/>
        <v>sqlInserts.Add("SET IDENTITY_INSERT Orders ON;INSERT INTO Orders(RowId,CustomerID,EmployeeID,OrderDate,RequiredDate,ShippedDate,ShipVia,Freight,ShipName,ShipAddress,ShipCity,ShipRegion,ShipPostalCode,ShipCountry)VALUES (10968,N'ERNSH',1,'3/23/1998','4/20/1998','4/1/1998',3,74.60,N'Ernst Handel',N'Kirchgasse 6',N'Graz',NULL,N'8010',N'Austria');SET IDENTITY_INSERT Orders OFF");</v>
      </c>
    </row>
    <row r="9216" spans="1:6" x14ac:dyDescent="0.25">
      <c r="A9216" t="s">
        <v>2161</v>
      </c>
      <c r="B9216" t="s">
        <v>6821</v>
      </c>
      <c r="F9216" s="1" t="str">
        <f t="shared" si="117"/>
        <v>sqlInserts.Add("SET IDENTITY_INSERT Orders ON;INSERT INTO Orders(RowId,CustomerID,EmployeeID,OrderDate,RequiredDate,ShippedDate,ShipVia,Freight,ShipName,ShipAddress,ShipCity,ShipRegion,ShipPostalCode,ShipCountry)VALUES (10969,N'COMMI',1,'3/23/1998','4/20/1998','3/30/1998',2,0.21,N'Comércio Mineiro',N'Av. dos Lusíadas, 23',N'Sao Paulo',N'SP',N'05432-043',N'Brazil');SET IDENTITY_INSERT Orders OFF");</v>
      </c>
    </row>
    <row r="9217" spans="1:6" x14ac:dyDescent="0.25">
      <c r="A9217" t="s">
        <v>2161</v>
      </c>
      <c r="B9217" t="s">
        <v>6822</v>
      </c>
      <c r="F9217" s="1" t="str">
        <f t="shared" si="117"/>
        <v>sqlInserts.Add("SET IDENTITY_INSERT Orders ON;INSERT INTO Orders(RowId,CustomerID,EmployeeID,OrderDate,RequiredDate,ShippedDate,ShipVia,Freight,ShipName,ShipAddress,ShipCity,ShipRegion,ShipPostalCode,ShipCountry)VALUES (10970,N'BOLID',9,'3/24/1998','4/7/1998','4/24/1998',1,16.16,N'Bólido Comidas preparadas',N'C/ Araquil, 67',N'Madrid',NULL,N'28023',N'Spain');SET IDENTITY_INSERT Orders OFF");</v>
      </c>
    </row>
    <row r="9218" spans="1:6" x14ac:dyDescent="0.25">
      <c r="A9218" t="s">
        <v>2161</v>
      </c>
      <c r="B9218" t="s">
        <v>6823</v>
      </c>
      <c r="F9218" s="1" t="str">
        <f t="shared" si="117"/>
        <v>sqlInserts.Add("SET IDENTITY_INSERT Orders ON;INSERT INTO Orders(RowId,CustomerID,EmployeeID,OrderDate,RequiredDate,ShippedDate,ShipVia,Freight,ShipName,ShipAddress,ShipCity,ShipRegion,ShipPostalCode,ShipCountry)VALUES (10971,N'FRANR',2,'3/24/1998','4/21/1998','4/2/1998',2,121.82,N'France restauration',N'54, rue Royale',N'Nantes',NULL,N'44000',N'France');SET IDENTITY_INSERT Orders OFF");</v>
      </c>
    </row>
    <row r="9219" spans="1:6" x14ac:dyDescent="0.25">
      <c r="A9219" t="s">
        <v>2161</v>
      </c>
      <c r="B9219" t="s">
        <v>6824</v>
      </c>
      <c r="F9219" s="1" t="str">
        <f t="shared" si="117"/>
        <v>sqlInserts.Add("SET IDENTITY_INSERT Orders ON;INSERT INTO Orders(RowId,CustomerID,EmployeeID,OrderDate,RequiredDate,ShippedDate,ShipVia,Freight,ShipName,ShipAddress,ShipCity,ShipRegion,ShipPostalCode,ShipCountry)VALUES (10972,N'LACOR',4,'3/24/1998','4/21/1998','3/26/1998',2,0.02,N'La corne d''abondance',N'67, avenue de l''Europe',N'Versailles',NULL,N'78000',N'France');SET IDENTITY_INSERT Orders OFF");</v>
      </c>
    </row>
    <row r="9220" spans="1:6" x14ac:dyDescent="0.25">
      <c r="A9220" t="s">
        <v>2161</v>
      </c>
      <c r="B9220" t="s">
        <v>6825</v>
      </c>
      <c r="F9220" s="1" t="str">
        <f t="shared" si="117"/>
        <v>sqlInserts.Add("SET IDENTITY_INSERT Orders ON;INSERT INTO Orders(RowId,CustomerID,EmployeeID,OrderDate,RequiredDate,ShippedDate,ShipVia,Freight,ShipName,ShipAddress,ShipCity,ShipRegion,ShipPostalCode,ShipCountry)VALUES (10973,N'LACOR',6,'3/24/1998','4/21/1998','3/27/1998',2,15.17,N'La corne d''abondance',N'67, avenue de l''Europe',N'Versailles',NULL,N'78000',N'France');SET IDENTITY_INSERT Orders OFF");</v>
      </c>
    </row>
    <row r="9221" spans="1:6" x14ac:dyDescent="0.25">
      <c r="A9221" t="s">
        <v>2161</v>
      </c>
      <c r="B9221" t="s">
        <v>6826</v>
      </c>
      <c r="F9221" s="1" t="str">
        <f t="shared" si="117"/>
        <v>sqlInserts.Add("SET IDENTITY_INSERT Orders ON;INSERT INTO Orders(RowId,CustomerID,EmployeeID,OrderDate,RequiredDate,ShippedDate,ShipVia,Freight,ShipName,ShipAddress,ShipCity,ShipRegion,ShipPostalCode,ShipCountry)VALUES (10974,N'SPLIR',3,'3/25/1998','4/8/1998','4/3/1998',3,12.96,N'Split Rail Beer &amp; Ale',N'P.O. Box 555',N'Lander',N'WY',N'82520',N'USA');SET IDENTITY_INSERT Orders OFF");</v>
      </c>
    </row>
    <row r="9222" spans="1:6" x14ac:dyDescent="0.25">
      <c r="A9222" t="s">
        <v>2161</v>
      </c>
      <c r="B9222" t="s">
        <v>6827</v>
      </c>
      <c r="F9222" s="1" t="str">
        <f t="shared" si="117"/>
        <v>sqlInserts.Add("SET IDENTITY_INSERT Orders ON;INSERT INTO Orders(RowId,CustomerID,EmployeeID,OrderDate,RequiredDate,ShippedDate,ShipVia,Freight,ShipName,ShipAddress,ShipCity,ShipRegion,ShipPostalCode,ShipCountry)VALUES (10975,N'BOTTM',1,'3/25/1998','4/22/1998','3/27/1998',3,32.27,N'Bottom-Dollar Markets',N'23 Tsawassen Blvd.',N'Tsawassen',N'BC',N'T2F 8M4',N'Canada');SET IDENTITY_INSERT Orders OFF");</v>
      </c>
    </row>
    <row r="9223" spans="1:6" x14ac:dyDescent="0.25">
      <c r="A9223" t="s">
        <v>2161</v>
      </c>
      <c r="B9223" t="s">
        <v>6828</v>
      </c>
      <c r="F9223" s="1" t="str">
        <f t="shared" si="117"/>
        <v>sqlInserts.Add("SET IDENTITY_INSERT Orders ON;INSERT INTO Orders(RowId,CustomerID,EmployeeID,OrderDate,RequiredDate,ShippedDate,ShipVia,Freight,ShipName,ShipAddress,ShipCity,ShipRegion,ShipPostalCode,ShipCountry)VALUES (10976,N'HILAA',1,'3/25/1998','5/6/1998','4/3/1998',1,37.97,N'HILARION-Abastos',N'Carrera 22 con Ave. Carlos Soublette #8-35',N'San Cristóbal',N'Táchira',N'5022',N'Venezuela');SET IDENTITY_INSERT Orders OFF");</v>
      </c>
    </row>
    <row r="9224" spans="1:6" x14ac:dyDescent="0.25">
      <c r="A9224" t="s">
        <v>2161</v>
      </c>
      <c r="B9224" t="s">
        <v>6829</v>
      </c>
      <c r="F9224" s="1" t="str">
        <f t="shared" si="117"/>
        <v>sqlInserts.Add("SET IDENTITY_INSERT Orders ON;INSERT INTO Orders(RowId,CustomerID,EmployeeID,OrderDate,RequiredDate,ShippedDate,ShipVia,Freight,ShipName,ShipAddress,ShipCity,ShipRegion,ShipPostalCode,ShipCountry)VALUES (10977,N'FOLKO',8,'3/26/1998','4/23/1998','4/10/1998',3,208.50,N'Folk och fä HB',N'Åkergatan 24',N'Bräcke',NULL,N'S-844 67',N'Sweden');SET IDENTITY_INSERT Orders OFF");</v>
      </c>
    </row>
    <row r="9225" spans="1:6" x14ac:dyDescent="0.25">
      <c r="A9225" t="s">
        <v>2161</v>
      </c>
      <c r="B9225" t="s">
        <v>6830</v>
      </c>
      <c r="F9225" s="1" t="str">
        <f t="shared" si="117"/>
        <v>sqlInserts.Add("SET IDENTITY_INSERT Orders ON;INSERT INTO Orders(RowId,CustomerID,EmployeeID,OrderDate,RequiredDate,ShippedDate,ShipVia,Freight,ShipName,ShipAddress,ShipCity,ShipRegion,ShipPostalCode,ShipCountry)VALUES (10978,N'MAISD',9,'3/26/1998','4/23/1998','4/23/1998',2,32.82,N'Maison Dewey',N'Rue Joseph-Bens 532',N'Bruxelles',NULL,N'B-1180',N'Belgium');SET IDENTITY_INSERT Orders OFF");</v>
      </c>
    </row>
    <row r="9226" spans="1:6" x14ac:dyDescent="0.25">
      <c r="A9226" t="s">
        <v>2161</v>
      </c>
      <c r="B9226" t="s">
        <v>6831</v>
      </c>
      <c r="F9226" s="1" t="str">
        <f t="shared" si="117"/>
        <v>sqlInserts.Add("SET IDENTITY_INSERT Orders ON;INSERT INTO Orders(RowId,CustomerID,EmployeeID,OrderDate,RequiredDate,ShippedDate,ShipVia,Freight,ShipName,ShipAddress,ShipCity,ShipRegion,ShipPostalCode,ShipCountry)VALUES (10979,N'ERNSH',8,'3/26/1998','4/23/1998','3/31/1998',2,353.07,N'Ernst Handel',N'Kirchgasse 6',N'Graz',NULL,N'8010',N'Austria');SET IDENTITY_INSERT Orders OFF");</v>
      </c>
    </row>
    <row r="9227" spans="1:6" x14ac:dyDescent="0.25">
      <c r="A9227" t="s">
        <v>2161</v>
      </c>
      <c r="B9227" t="s">
        <v>6832</v>
      </c>
      <c r="F9227" s="1" t="str">
        <f t="shared" si="117"/>
        <v>sqlInserts.Add("SET IDENTITY_INSERT Orders ON;INSERT INTO Orders(RowId,CustomerID,EmployeeID,OrderDate,RequiredDate,ShippedDate,ShipVia,Freight,ShipName,ShipAddress,ShipCity,ShipRegion,ShipPostalCode,ShipCountry)VALUES (10980,N'FOLKO',4,'3/27/1998','5/8/1998','4/17/1998',1,1.26,N'Folk och fä HB',N'Åkergatan 24',N'Bräcke',NULL,N'S-844 67',N'Sweden');SET IDENTITY_INSERT Orders OFF");</v>
      </c>
    </row>
    <row r="9228" spans="1:6" x14ac:dyDescent="0.25">
      <c r="A9228" t="s">
        <v>2161</v>
      </c>
      <c r="B9228" t="s">
        <v>6833</v>
      </c>
      <c r="F9228" s="1" t="str">
        <f t="shared" si="117"/>
        <v>sqlInserts.Add("SET IDENTITY_INSERT Orders ON;INSERT INTO Orders(RowId,CustomerID,EmployeeID,OrderDate,RequiredDate,ShippedDate,ShipVia,Freight,ShipName,ShipAddress,ShipCity,ShipRegion,ShipPostalCode,ShipCountry)VALUES (10981,N'HANAR',1,'3/27/1998','4/24/1998','4/2/1998',2,193.37,N'Hanari Carnes',N'Rua do Paço, 67',N'Rio de Janeiro',N'RJ',N'05454-876',N'Brazil');SET IDENTITY_INSERT Orders OFF");</v>
      </c>
    </row>
    <row r="9229" spans="1:6" x14ac:dyDescent="0.25">
      <c r="A9229" t="s">
        <v>2161</v>
      </c>
      <c r="B9229" t="s">
        <v>6834</v>
      </c>
      <c r="F9229" s="1" t="str">
        <f t="shared" si="117"/>
        <v>sqlInserts.Add("SET IDENTITY_INSERT Orders ON;INSERT INTO Orders(RowId,CustomerID,EmployeeID,OrderDate,RequiredDate,ShippedDate,ShipVia,Freight,ShipName,ShipAddress,ShipCity,ShipRegion,ShipPostalCode,ShipCountry)VALUES (10982,N'BOTTM',2,'3/27/1998','4/24/1998','4/8/1998',1,14.01,N'Bottom-Dollar Markets',N'23 Tsawassen Blvd.',N'Tsawassen',N'BC',N'T2F 8M4',N'Canada');SET IDENTITY_INSERT Orders OFF");</v>
      </c>
    </row>
    <row r="9230" spans="1:6" x14ac:dyDescent="0.25">
      <c r="A9230" t="s">
        <v>2161</v>
      </c>
      <c r="B9230" t="s">
        <v>6835</v>
      </c>
      <c r="F9230" s="1" t="str">
        <f t="shared" si="117"/>
        <v>sqlInserts.Add("SET IDENTITY_INSERT Orders ON;INSERT INTO Orders(RowId,CustomerID,EmployeeID,OrderDate,RequiredDate,ShippedDate,ShipVia,Freight,ShipName,ShipAddress,ShipCity,ShipRegion,ShipPostalCode,ShipCountry)VALUES (10983,N'SAVEA',2,'3/27/1998','4/24/1998','4/6/1998',2,657.54,N'Save-a-lot Markets',N'187 Suffolk Ln.',N'Boise',N'ID',N'83720',N'USA');SET IDENTITY_INSERT Orders OFF");</v>
      </c>
    </row>
    <row r="9231" spans="1:6" x14ac:dyDescent="0.25">
      <c r="A9231" t="s">
        <v>2161</v>
      </c>
      <c r="B9231" t="s">
        <v>6836</v>
      </c>
      <c r="F9231" s="1" t="str">
        <f t="shared" si="117"/>
        <v>sqlInserts.Add("SET IDENTITY_INSERT Orders ON;INSERT INTO Orders(RowId,CustomerID,EmployeeID,OrderDate,RequiredDate,ShippedDate,ShipVia,Freight,ShipName,ShipAddress,ShipCity,ShipRegion,ShipPostalCode,ShipCountry)VALUES (10984,N'SAVEA',1,'3/30/1998','4/27/1998','4/3/1998',3,211.22,N'Save-a-lot Markets',N'187 Suffolk Ln.',N'Boise',N'ID',N'83720',N'USA');SET IDENTITY_INSERT Orders OFF");</v>
      </c>
    </row>
    <row r="9232" spans="1:6" x14ac:dyDescent="0.25">
      <c r="A9232" t="s">
        <v>2161</v>
      </c>
      <c r="B9232" t="s">
        <v>6837</v>
      </c>
      <c r="F9232" s="1" t="str">
        <f t="shared" si="117"/>
        <v>sqlInserts.Add("SET IDENTITY_INSERT Orders ON;INSERT INTO Orders(RowId,CustomerID,EmployeeID,OrderDate,RequiredDate,ShippedDate,ShipVia,Freight,ShipName,ShipAddress,ShipCity,ShipRegion,ShipPostalCode,ShipCountry)VALUES (10985,N'HUNGO',2,'3/30/1998','4/27/1998','4/2/1998',1,91.51,N'Hungry Owl All-Night Grocers',N'8 Johnstown Road',N'Cork',N'Co. Cork',NULL,N'Ireland');SET IDENTITY_INSERT Orders OFF");</v>
      </c>
    </row>
    <row r="9233" spans="1:6" x14ac:dyDescent="0.25">
      <c r="A9233" t="s">
        <v>2161</v>
      </c>
      <c r="B9233" t="s">
        <v>6838</v>
      </c>
      <c r="F9233" s="1" t="str">
        <f t="shared" si="117"/>
        <v>sqlInserts.Add("SET IDENTITY_INSERT Orders ON;INSERT INTO Orders(RowId,CustomerID,EmployeeID,OrderDate,RequiredDate,ShippedDate,ShipVia,Freight,ShipName,ShipAddress,ShipCity,ShipRegion,ShipPostalCode,ShipCountry)VALUES (10986,N'OCEAN',8,'3/30/1998','4/27/1998','4/21/1998',2,217.86,N'Océano Atlántico Ltda.',N'Ing. Gustavo Moncada 8585 Piso 20-A',N'Buenos Aires',NULL,N'1010',N'Argentina');SET IDENTITY_INSERT Orders OFF");</v>
      </c>
    </row>
    <row r="9234" spans="1:6" x14ac:dyDescent="0.25">
      <c r="A9234" t="s">
        <v>2161</v>
      </c>
      <c r="B9234" t="s">
        <v>6839</v>
      </c>
      <c r="F9234" s="1" t="str">
        <f t="shared" si="117"/>
        <v>sqlInserts.Add("SET IDENTITY_INSERT Orders ON;INSERT INTO Orders(RowId,CustomerID,EmployeeID,OrderDate,RequiredDate,ShippedDate,ShipVia,Freight,ShipName,ShipAddress,ShipCity,ShipRegion,ShipPostalCode,ShipCountry)VALUES (10987,N'EASTC',8,'3/31/1998','4/28/1998','4/6/1998',1,185.48,N'Eastern Connection',N'35 King George',N'London',NULL,N'WX3 6FW',N'UK');SET IDENTITY_INSERT Orders OFF");</v>
      </c>
    </row>
    <row r="9235" spans="1:6" x14ac:dyDescent="0.25">
      <c r="A9235" t="s">
        <v>2161</v>
      </c>
      <c r="B9235" t="s">
        <v>6840</v>
      </c>
      <c r="F9235" s="1" t="str">
        <f t="shared" si="117"/>
        <v>sqlInserts.Add("SET IDENTITY_INSERT Orders ON;INSERT INTO Orders(RowId,CustomerID,EmployeeID,OrderDate,RequiredDate,ShippedDate,ShipVia,Freight,ShipName,ShipAddress,ShipCity,ShipRegion,ShipPostalCode,ShipCountry)VALUES (10988,N'RATTC',3,'3/31/1998','4/28/1998','4/10/1998',2,61.14,N'Rattlesnake Canyon Grocery',N'2817 Milton Dr.',N'Albuquerque',N'NM',N'87110',N'USA');SET IDENTITY_INSERT Orders OFF");</v>
      </c>
    </row>
    <row r="9236" spans="1:6" x14ac:dyDescent="0.25">
      <c r="A9236" t="s">
        <v>2161</v>
      </c>
      <c r="B9236" t="s">
        <v>6841</v>
      </c>
      <c r="F9236" s="1" t="str">
        <f t="shared" si="117"/>
        <v>sqlInserts.Add("SET IDENTITY_INSERT Orders ON;INSERT INTO Orders(RowId,CustomerID,EmployeeID,OrderDate,RequiredDate,ShippedDate,ShipVia,Freight,ShipName,ShipAddress,ShipCity,ShipRegion,ShipPostalCode,ShipCountry)VALUES (10989,N'QUEDE',2,'3/31/1998','4/28/1998','4/2/1998',1,34.76,N'Que Delícia',N'Rua da Panificadora, 12',N'Rio de Janeiro',N'RJ',N'02389-673',N'Brazil');SET IDENTITY_INSERT Orders OFF");</v>
      </c>
    </row>
    <row r="9237" spans="1:6" x14ac:dyDescent="0.25">
      <c r="A9237" t="s">
        <v>2161</v>
      </c>
      <c r="B9237" t="s">
        <v>6842</v>
      </c>
      <c r="F9237" s="1" t="str">
        <f t="shared" si="117"/>
        <v>sqlInserts.Add("SET IDENTITY_INSERT Orders ON;INSERT INTO Orders(RowId,CustomerID,EmployeeID,OrderDate,RequiredDate,ShippedDate,ShipVia,Freight,ShipName,ShipAddress,ShipCity,ShipRegion,ShipPostalCode,ShipCountry)VALUES (10990,N'ERNSH',2,'4/1/1998','5/13/1998','4/7/1998',3,117.61,N'Ernst Handel',N'Kirchgasse 6',N'Graz',NULL,N'8010',N'Austria');SET IDENTITY_INSERT Orders OFF");</v>
      </c>
    </row>
    <row r="9238" spans="1:6" x14ac:dyDescent="0.25">
      <c r="A9238" t="s">
        <v>2161</v>
      </c>
      <c r="B9238" t="s">
        <v>6843</v>
      </c>
      <c r="F9238" s="1" t="str">
        <f t="shared" si="117"/>
        <v>sqlInserts.Add("SET IDENTITY_INSERT Orders ON;INSERT INTO Orders(RowId,CustomerID,EmployeeID,OrderDate,RequiredDate,ShippedDate,ShipVia,Freight,ShipName,ShipAddress,ShipCity,ShipRegion,ShipPostalCode,ShipCountry)VALUES (10991,N'QUICK',1,'4/1/1998','4/29/1998','4/7/1998',1,38.51,N'QUICK-Stop',N'Taucherstraße 10',N'Cunewalde',NULL,N'01307',N'Germany');SET IDENTITY_INSERT Orders OFF");</v>
      </c>
    </row>
    <row r="9239" spans="1:6" x14ac:dyDescent="0.25">
      <c r="A9239" t="s">
        <v>2161</v>
      </c>
      <c r="B9239" t="s">
        <v>6844</v>
      </c>
      <c r="F9239" s="1" t="str">
        <f t="shared" si="117"/>
        <v>sqlInserts.Add("SET IDENTITY_INSERT Orders ON;INSERT INTO Orders(RowId,CustomerID,EmployeeID,OrderDate,RequiredDate,ShippedDate,ShipVia,Freight,ShipName,ShipAddress,ShipCity,ShipRegion,ShipPostalCode,ShipCountry)VALUES (10992,N'THEBI',1,'4/1/1998','4/29/1998','4/3/1998',3,4.27,N'The Big Cheese',N'89 Jefferson Way Suite 2',N'Portland',N'OR',N'97201',N'USA');SET IDENTITY_INSERT Orders OFF");</v>
      </c>
    </row>
    <row r="9240" spans="1:6" x14ac:dyDescent="0.25">
      <c r="A9240" t="s">
        <v>2161</v>
      </c>
      <c r="B9240" t="s">
        <v>6845</v>
      </c>
      <c r="F9240" s="1" t="str">
        <f t="shared" si="117"/>
        <v>sqlInserts.Add("SET IDENTITY_INSERT Orders ON;INSERT INTO Orders(RowId,CustomerID,EmployeeID,OrderDate,RequiredDate,ShippedDate,ShipVia,Freight,ShipName,ShipAddress,ShipCity,ShipRegion,ShipPostalCode,ShipCountry)VALUES (10993,N'FOLKO',7,'4/1/1998','4/29/1998','4/10/1998',3,8.81,N'Folk och fä HB',N'Åkergatan 24',N'Bräcke',NULL,N'S-844 67',N'Sweden');SET IDENTITY_INSERT Orders OFF");</v>
      </c>
    </row>
    <row r="9241" spans="1:6" x14ac:dyDescent="0.25">
      <c r="A9241" t="s">
        <v>2161</v>
      </c>
      <c r="B9241" t="s">
        <v>6846</v>
      </c>
      <c r="F9241" s="1" t="str">
        <f t="shared" si="117"/>
        <v>sqlInserts.Add("SET IDENTITY_INSERT Orders ON;INSERT INTO Orders(RowId,CustomerID,EmployeeID,OrderDate,RequiredDate,ShippedDate,ShipVia,Freight,ShipName,ShipAddress,ShipCity,ShipRegion,ShipPostalCode,ShipCountry)VALUES (10994,N'VAFFE',2,'4/2/1998','4/16/1998','4/9/1998',3,65.53,N'Vaffeljernet',N'Smagsloget 45',N'Århus',NULL,N'8200',N'Denmark');SET IDENTITY_INSERT Orders OFF");</v>
      </c>
    </row>
    <row r="9242" spans="1:6" x14ac:dyDescent="0.25">
      <c r="A9242" t="s">
        <v>2161</v>
      </c>
      <c r="B9242" t="s">
        <v>6847</v>
      </c>
      <c r="F9242" s="1" t="str">
        <f t="shared" si="117"/>
        <v>sqlInserts.Add("SET IDENTITY_INSERT Orders ON;INSERT INTO Orders(RowId,CustomerID,EmployeeID,OrderDate,RequiredDate,ShippedDate,ShipVia,Freight,ShipName,ShipAddress,ShipCity,ShipRegion,ShipPostalCode,ShipCountry)VALUES (10995,N'PERIC',1,'4/2/1998','4/30/1998','4/6/1998',3,46.00,N'Pericles Comidas clásicas',N'Calle Dr. Jorge Cash 321',N'México D.F.',NULL,N'05033',N'Mexico');SET IDENTITY_INSERT Orders OFF");</v>
      </c>
    </row>
    <row r="9243" spans="1:6" x14ac:dyDescent="0.25">
      <c r="A9243" t="s">
        <v>2161</v>
      </c>
      <c r="B9243" t="s">
        <v>6848</v>
      </c>
      <c r="F9243" s="1" t="str">
        <f t="shared" si="117"/>
        <v>sqlInserts.Add("SET IDENTITY_INSERT Orders ON;INSERT INTO Orders(RowId,CustomerID,EmployeeID,OrderDate,RequiredDate,ShippedDate,ShipVia,Freight,ShipName,ShipAddress,ShipCity,ShipRegion,ShipPostalCode,ShipCountry)VALUES (10996,N'QUICK',4,'4/2/1998','4/30/1998','4/10/1998',2,1.12,N'QUICK-Stop',N'Taucherstraße 10',N'Cunewalde',NULL,N'01307',N'Germany');SET IDENTITY_INSERT Orders OFF");</v>
      </c>
    </row>
    <row r="9244" spans="1:6" x14ac:dyDescent="0.25">
      <c r="A9244" t="s">
        <v>2161</v>
      </c>
      <c r="B9244" t="s">
        <v>6849</v>
      </c>
      <c r="F9244" s="1" t="str">
        <f t="shared" si="117"/>
        <v>sqlInserts.Add("SET IDENTITY_INSERT Orders ON;INSERT INTO Orders(RowId,CustomerID,EmployeeID,OrderDate,RequiredDate,ShippedDate,ShipVia,Freight,ShipName,ShipAddress,ShipCity,ShipRegion,ShipPostalCode,ShipCountry)VALUES (10997,N'LILAS',8,'4/3/1998','5/15/1998','4/13/1998',2,73.91,N'LILA-Supermercado',N'Carrera 52 con Ave. Bolívar #65-98 Llano Largo',N'Barquisimeto',N'Lara',N'3508',N'Venezuela');SET IDENTITY_INSERT Orders OFF");</v>
      </c>
    </row>
    <row r="9245" spans="1:6" x14ac:dyDescent="0.25">
      <c r="A9245" t="s">
        <v>2161</v>
      </c>
      <c r="B9245" t="s">
        <v>6850</v>
      </c>
      <c r="F9245" s="1" t="str">
        <f t="shared" si="117"/>
        <v>sqlInserts.Add("SET IDENTITY_INSERT Orders ON;INSERT INTO Orders(RowId,CustomerID,EmployeeID,OrderDate,RequiredDate,ShippedDate,ShipVia,Freight,ShipName,ShipAddress,ShipCity,ShipRegion,ShipPostalCode,ShipCountry)VALUES (10998,N'WOLZA',8,'4/3/1998','4/17/1998','4/17/1998',2,20.31,N'Wolski Zajazd',N'ul. Filtrowa 68',N'Warszawa',NULL,N'01-012',N'Poland');SET IDENTITY_INSERT Orders OFF");</v>
      </c>
    </row>
    <row r="9246" spans="1:6" x14ac:dyDescent="0.25">
      <c r="A9246" t="s">
        <v>2161</v>
      </c>
      <c r="B9246" t="s">
        <v>6851</v>
      </c>
      <c r="F9246" s="1" t="str">
        <f t="shared" si="117"/>
        <v>sqlInserts.Add("SET IDENTITY_INSERT Orders ON;INSERT INTO Orders(RowId,CustomerID,EmployeeID,OrderDate,RequiredDate,ShippedDate,ShipVia,Freight,ShipName,ShipAddress,ShipCity,ShipRegion,ShipPostalCode,ShipCountry)VALUES (10999,N'OTTIK',6,'4/3/1998','5/1/1998','4/10/1998',2,96.35,N'Ottilies Käseladen',N'Mehrheimerstr. 369',N'Köln',NULL,N'50739',N'Germany');SET IDENTITY_INSERT Orders OFF");</v>
      </c>
    </row>
    <row r="9247" spans="1:6" x14ac:dyDescent="0.25">
      <c r="A9247" t="s">
        <v>2161</v>
      </c>
      <c r="B9247" t="s">
        <v>6852</v>
      </c>
      <c r="F9247" s="1" t="str">
        <f t="shared" si="117"/>
        <v>sqlInserts.Add("SET IDENTITY_INSERT Orders ON;INSERT INTO Orders(RowId,CustomerID,EmployeeID,OrderDate,RequiredDate,ShippedDate,ShipVia,Freight,ShipName,ShipAddress,ShipCity,ShipRegion,ShipPostalCode,ShipCountry)VALUES (11000,N'RATTC',2,'4/6/1998','5/4/1998','4/14/1998',3,55.12,N'Rattlesnake Canyon Grocery',N'2817 Milton Dr.',N'Albuquerque',N'NM',N'87110',N'USA');SET IDENTITY_INSERT Orders OFF");</v>
      </c>
    </row>
    <row r="9248" spans="1:6" x14ac:dyDescent="0.25">
      <c r="A9248" t="s">
        <v>2161</v>
      </c>
      <c r="B9248" t="s">
        <v>6853</v>
      </c>
      <c r="F9248" s="1" t="str">
        <f t="shared" si="117"/>
        <v>sqlInserts.Add("SET IDENTITY_INSERT Orders ON;INSERT INTO Orders(RowId,CustomerID,EmployeeID,OrderDate,RequiredDate,ShippedDate,ShipVia,Freight,ShipName,ShipAddress,ShipCity,ShipRegion,ShipPostalCode,ShipCountry)VALUES (11001,N'FOLKO',2,'4/6/1998','5/4/1998','4/14/1998',2,197.30,N'Folk och fä HB',N'Åkergatan 24',N'Bräcke',NULL,N'S-844 67',N'Sweden');SET IDENTITY_INSERT Orders OFF");</v>
      </c>
    </row>
    <row r="9249" spans="1:6" x14ac:dyDescent="0.25">
      <c r="A9249" t="s">
        <v>2161</v>
      </c>
      <c r="B9249" t="s">
        <v>6854</v>
      </c>
      <c r="F9249" s="1" t="str">
        <f t="shared" si="117"/>
        <v>sqlInserts.Add("SET IDENTITY_INSERT Orders ON;INSERT INTO Orders(RowId,CustomerID,EmployeeID,OrderDate,RequiredDate,ShippedDate,ShipVia,Freight,ShipName,ShipAddress,ShipCity,ShipRegion,ShipPostalCode,ShipCountry)VALUES (11002,N'SAVEA',4,'4/6/1998','5/4/1998','4/16/1998',1,141.16,N'Save-a-lot Markets',N'187 Suffolk Ln.',N'Boise',N'ID',N'83720',N'USA');SET IDENTITY_INSERT Orders OFF");</v>
      </c>
    </row>
    <row r="9250" spans="1:6" x14ac:dyDescent="0.25">
      <c r="A9250" t="s">
        <v>2161</v>
      </c>
      <c r="B9250" t="s">
        <v>6855</v>
      </c>
      <c r="F9250" s="1" t="str">
        <f t="shared" si="117"/>
        <v>sqlInserts.Add("SET IDENTITY_INSERT Orders ON;INSERT INTO Orders(RowId,CustomerID,EmployeeID,OrderDate,RequiredDate,ShippedDate,ShipVia,Freight,ShipName,ShipAddress,ShipCity,ShipRegion,ShipPostalCode,ShipCountry)VALUES (11003,N'THECR',3,'4/6/1998','5/4/1998','4/8/1998',3,14.91,N'The Cracker Box',N'55 Grizzly Peak Rd.',N'Butte',N'MT',N'59801',N'USA');SET IDENTITY_INSERT Orders OFF");</v>
      </c>
    </row>
    <row r="9251" spans="1:6" x14ac:dyDescent="0.25">
      <c r="A9251" t="s">
        <v>2161</v>
      </c>
      <c r="B9251" t="s">
        <v>6856</v>
      </c>
      <c r="F9251" s="1" t="str">
        <f t="shared" si="117"/>
        <v>sqlInserts.Add("SET IDENTITY_INSERT Orders ON;INSERT INTO Orders(RowId,CustomerID,EmployeeID,OrderDate,RequiredDate,ShippedDate,ShipVia,Freight,ShipName,ShipAddress,ShipCity,ShipRegion,ShipPostalCode,ShipCountry)VALUES (11004,N'MAISD',3,'4/7/1998','5/5/1998','4/20/1998',1,44.84,N'Maison Dewey',N'Rue Joseph-Bens 532',N'Bruxelles',NULL,N'B-1180',N'Belgium');SET IDENTITY_INSERT Orders OFF");</v>
      </c>
    </row>
    <row r="9252" spans="1:6" x14ac:dyDescent="0.25">
      <c r="A9252" t="s">
        <v>2161</v>
      </c>
      <c r="B9252" t="s">
        <v>6857</v>
      </c>
      <c r="F9252" s="1" t="str">
        <f t="shared" si="117"/>
        <v>sqlInserts.Add("SET IDENTITY_INSERT Orders ON;INSERT INTO Orders(RowId,CustomerID,EmployeeID,OrderDate,RequiredDate,ShippedDate,ShipVia,Freight,ShipName,ShipAddress,ShipCity,ShipRegion,ShipPostalCode,ShipCountry)VALUES (11005,N'WILMK',2,'4/7/1998','5/5/1998','4/10/1998',1,0.75,N'Wilman Kala',N'Keskuskatu 45',N'Helsinki',NULL,N'21240',N'Finland');SET IDENTITY_INSERT Orders OFF");</v>
      </c>
    </row>
    <row r="9253" spans="1:6" x14ac:dyDescent="0.25">
      <c r="A9253" t="s">
        <v>2161</v>
      </c>
      <c r="B9253" t="s">
        <v>6858</v>
      </c>
      <c r="F9253" s="1" t="str">
        <f t="shared" si="117"/>
        <v>sqlInserts.Add("SET IDENTITY_INSERT Orders ON;INSERT INTO Orders(RowId,CustomerID,EmployeeID,OrderDate,RequiredDate,ShippedDate,ShipVia,Freight,ShipName,ShipAddress,ShipCity,ShipRegion,ShipPostalCode,ShipCountry)VALUES (11006,N'GREAL',3,'4/7/1998','5/5/1998','4/15/1998',2,25.19,N'Great Lakes Food Market',N'2732 Baker Blvd.',N'Eugene',N'OR',N'97403',N'USA');SET IDENTITY_INSERT Orders OFF");</v>
      </c>
    </row>
    <row r="9254" spans="1:6" x14ac:dyDescent="0.25">
      <c r="A9254" t="s">
        <v>2161</v>
      </c>
      <c r="B9254" t="s">
        <v>6859</v>
      </c>
      <c r="F9254" s="1" t="str">
        <f t="shared" si="117"/>
        <v>sqlInserts.Add("SET IDENTITY_INSERT Orders ON;INSERT INTO Orders(RowId,CustomerID,EmployeeID,OrderDate,RequiredDate,ShippedDate,ShipVia,Freight,ShipName,ShipAddress,ShipCity,ShipRegion,ShipPostalCode,ShipCountry)VALUES (11007,N'PRINI',8,'4/8/1998','5/6/1998','4/13/1998',2,202.24,N'Princesa Isabel Vinhos',N'Estrada da saúde n. 58',N'Lisboa',NULL,N'1756',N'Portugal');SET IDENTITY_INSERT Orders OFF");</v>
      </c>
    </row>
    <row r="9255" spans="1:6" x14ac:dyDescent="0.25">
      <c r="A9255" t="s">
        <v>2161</v>
      </c>
      <c r="B9255" t="s">
        <v>6860</v>
      </c>
      <c r="F9255" s="1" t="str">
        <f t="shared" si="117"/>
        <v>sqlInserts.Add("SET IDENTITY_INSERT Orders ON;INSERT INTO Orders(RowId,CustomerID,EmployeeID,OrderDate,RequiredDate,ShippedDate,ShipVia,Freight,ShipName,ShipAddress,ShipCity,ShipRegion,ShipPostalCode,ShipCountry)VALUES (11008,N'ERNSH',7,'4/8/1998','5/6/1998',NULL,3,79.46,N'Ernst Handel',N'Kirchgasse 6',N'Graz',NULL,N'8010',N'Austria');SET IDENTITY_INSERT Orders OFF");</v>
      </c>
    </row>
    <row r="9256" spans="1:6" x14ac:dyDescent="0.25">
      <c r="A9256" t="s">
        <v>2161</v>
      </c>
      <c r="B9256" t="s">
        <v>6861</v>
      </c>
      <c r="F9256" s="1" t="str">
        <f t="shared" si="117"/>
        <v>sqlInserts.Add("SET IDENTITY_INSERT Orders ON;INSERT INTO Orders(RowId,CustomerID,EmployeeID,OrderDate,RequiredDate,ShippedDate,ShipVia,Freight,ShipName,ShipAddress,ShipCity,ShipRegion,ShipPostalCode,ShipCountry)VALUES (11009,N'GODOS',2,'4/8/1998','5/6/1998','4/10/1998',1,59.11,N'Godos Cocina Típica',N'C/ Romero, 33',N'Sevilla',NULL,N'41101',N'Spain');SET IDENTITY_INSERT Orders OFF");</v>
      </c>
    </row>
    <row r="9257" spans="1:6" x14ac:dyDescent="0.25">
      <c r="A9257" t="s">
        <v>2161</v>
      </c>
      <c r="B9257" t="s">
        <v>6862</v>
      </c>
      <c r="F9257" s="1" t="str">
        <f t="shared" si="117"/>
        <v>sqlInserts.Add("SET IDENTITY_INSERT Orders ON;INSERT INTO Orders(RowId,CustomerID,EmployeeID,OrderDate,RequiredDate,ShippedDate,ShipVia,Freight,ShipName,ShipAddress,ShipCity,ShipRegion,ShipPostalCode,ShipCountry)VALUES (11010,N'REGGC',2,'4/9/1998','5/7/1998','4/21/1998',2,28.71,N'Reggiani Caseifici',N'Strada Provinciale 124',N'Reggio Emilia',NULL,N'42100',N'Italy');SET IDENTITY_INSERT Orders OFF");</v>
      </c>
    </row>
    <row r="9258" spans="1:6" x14ac:dyDescent="0.25">
      <c r="A9258" t="s">
        <v>2161</v>
      </c>
      <c r="B9258" t="s">
        <v>6863</v>
      </c>
      <c r="F9258" s="1" t="str">
        <f t="shared" si="117"/>
        <v>sqlInserts.Add("SET IDENTITY_INSERT Orders ON;INSERT INTO Orders(RowId,CustomerID,EmployeeID,OrderDate,RequiredDate,ShippedDate,ShipVia,Freight,ShipName,ShipAddress,ShipCity,ShipRegion,ShipPostalCode,ShipCountry)VALUES (11011,N'ALFKI',3,'4/9/1998','5/7/1998','4/13/1998',1,1.21,N'Alfred''s Futterkiste',N'Obere Str. 57',N'Berlin',NULL,N'12209',N'Germany');SET IDENTITY_INSERT Orders OFF");</v>
      </c>
    </row>
    <row r="9259" spans="1:6" x14ac:dyDescent="0.25">
      <c r="A9259" t="s">
        <v>2161</v>
      </c>
      <c r="B9259" t="s">
        <v>6864</v>
      </c>
      <c r="F9259" s="1" t="str">
        <f t="shared" si="117"/>
        <v>sqlInserts.Add("SET IDENTITY_INSERT Orders ON;INSERT INTO Orders(RowId,CustomerID,EmployeeID,OrderDate,RequiredDate,ShippedDate,ShipVia,Freight,ShipName,ShipAddress,ShipCity,ShipRegion,ShipPostalCode,ShipCountry)VALUES (11012,N'FRANK',1,'4/9/1998','4/23/1998','4/17/1998',3,242.95,N'Frankenversand',N'Berliner Platz 43',N'München',NULL,N'80805',N'Germany');SET IDENTITY_INSERT Orders OFF");</v>
      </c>
    </row>
    <row r="9260" spans="1:6" x14ac:dyDescent="0.25">
      <c r="A9260" t="s">
        <v>2161</v>
      </c>
      <c r="B9260" t="s">
        <v>6865</v>
      </c>
      <c r="F9260" s="1" t="str">
        <f t="shared" si="117"/>
        <v>sqlInserts.Add("SET IDENTITY_INSERT Orders ON;INSERT INTO Orders(RowId,CustomerID,EmployeeID,OrderDate,RequiredDate,ShippedDate,ShipVia,Freight,ShipName,ShipAddress,ShipCity,ShipRegion,ShipPostalCode,ShipCountry)VALUES (11013,N'ROMEY',2,'4/9/1998','5/7/1998','4/10/1998',1,32.99,N'Romero y tomillo',N'Gran Vía, 1',N'Madrid',NULL,N'28001',N'Spain');SET IDENTITY_INSERT Orders OFF");</v>
      </c>
    </row>
    <row r="9261" spans="1:6" x14ac:dyDescent="0.25">
      <c r="A9261" t="s">
        <v>2161</v>
      </c>
      <c r="B9261" t="s">
        <v>6866</v>
      </c>
      <c r="F9261" s="1" t="str">
        <f t="shared" si="117"/>
        <v>sqlInserts.Add("SET IDENTITY_INSERT Orders ON;INSERT INTO Orders(RowId,CustomerID,EmployeeID,OrderDate,RequiredDate,ShippedDate,ShipVia,Freight,ShipName,ShipAddress,ShipCity,ShipRegion,ShipPostalCode,ShipCountry)VALUES (11014,N'LINOD',2,'4/10/1998','5/8/1998','4/15/1998',3,23.60,N'LINO-Delicateses',N'Ave. 5 de Mayo Porlamar',N'I. de Margarita',N'Nueva Esparta',N'4980',N'Venezuela');SET IDENTITY_INSERT Orders OFF");</v>
      </c>
    </row>
    <row r="9262" spans="1:6" x14ac:dyDescent="0.25">
      <c r="A9262" t="s">
        <v>2161</v>
      </c>
      <c r="B9262" t="s">
        <v>6867</v>
      </c>
      <c r="F9262" s="1" t="str">
        <f t="shared" si="117"/>
        <v>sqlInserts.Add("SET IDENTITY_INSERT Orders ON;INSERT INTO Orders(RowId,CustomerID,EmployeeID,OrderDate,RequiredDate,ShippedDate,ShipVia,Freight,ShipName,ShipAddress,ShipCity,ShipRegion,ShipPostalCode,ShipCountry)VALUES (11015,N'SANTG',2,'4/10/1998','4/24/1998','4/20/1998',2,4.62,N'Santé Gourmet',N'Erling Skakkes gate 78',N'Stavern',NULL,N'4110',N'Norway');SET IDENTITY_INSERT Orders OFF");</v>
      </c>
    </row>
    <row r="9263" spans="1:6" x14ac:dyDescent="0.25">
      <c r="A9263" t="s">
        <v>2161</v>
      </c>
      <c r="B9263" t="s">
        <v>6868</v>
      </c>
      <c r="F9263" s="1" t="str">
        <f t="shared" ref="F9263:F9324" si="118">"sqlInserts.Add(" &amp; CHAR(34) &amp; $A$1 &amp; " " &amp; $A9263 &amp; " ON;" &amp; $B9263 &amp; ";" &amp; $A$1 &amp; " " &amp; $A9263 &amp; " OFF" &amp; CHAR(34) &amp; ");"</f>
        <v>sqlInserts.Add("SET IDENTITY_INSERT Orders ON;INSERT INTO Orders(RowId,CustomerID,EmployeeID,OrderDate,RequiredDate,ShippedDate,ShipVia,Freight,ShipName,ShipAddress,ShipCity,ShipRegion,ShipPostalCode,ShipCountry)VALUES (11016,N'AROUT',9,'4/10/1998','5/8/1998','4/13/1998',2,33.80,N'Around the Horn',N'Brook Farm Stratford St. Mary',N'Colchester',N'Essex',N'CO7 6JX',N'UK');SET IDENTITY_INSERT Orders OFF");</v>
      </c>
    </row>
    <row r="9264" spans="1:6" x14ac:dyDescent="0.25">
      <c r="A9264" t="s">
        <v>2161</v>
      </c>
      <c r="B9264" t="s">
        <v>6869</v>
      </c>
      <c r="F9264" s="1" t="str">
        <f t="shared" si="118"/>
        <v>sqlInserts.Add("SET IDENTITY_INSERT Orders ON;INSERT INTO Orders(RowId,CustomerID,EmployeeID,OrderDate,RequiredDate,ShippedDate,ShipVia,Freight,ShipName,ShipAddress,ShipCity,ShipRegion,ShipPostalCode,ShipCountry)VALUES (11017,N'ERNSH',9,'4/13/1998','5/11/1998','4/20/1998',2,754.26,N'Ernst Handel',N'Kirchgasse 6',N'Graz',NULL,N'8010',N'Austria');SET IDENTITY_INSERT Orders OFF");</v>
      </c>
    </row>
    <row r="9265" spans="1:6" x14ac:dyDescent="0.25">
      <c r="A9265" t="s">
        <v>2161</v>
      </c>
      <c r="B9265" t="s">
        <v>6870</v>
      </c>
      <c r="F9265" s="1" t="str">
        <f t="shared" si="118"/>
        <v>sqlInserts.Add("SET IDENTITY_INSERT Orders ON;INSERT INTO Orders(RowId,CustomerID,EmployeeID,OrderDate,RequiredDate,ShippedDate,ShipVia,Freight,ShipName,ShipAddress,ShipCity,ShipRegion,ShipPostalCode,ShipCountry)VALUES (11018,N'LONEP',4,'4/13/1998','5/11/1998','4/16/1998',2,11.65,N'Lonesome Pine Restaurant',N'89 Chiaroscuro Rd.',N'Portland',N'OR',N'97219',N'USA');SET IDENTITY_INSERT Orders OFF");</v>
      </c>
    </row>
    <row r="9266" spans="1:6" x14ac:dyDescent="0.25">
      <c r="A9266" t="s">
        <v>2161</v>
      </c>
      <c r="B9266" t="s">
        <v>6871</v>
      </c>
      <c r="F9266" s="1" t="str">
        <f t="shared" si="118"/>
        <v>sqlInserts.Add("SET IDENTITY_INSERT Orders ON;INSERT INTO Orders(RowId,CustomerID,EmployeeID,OrderDate,RequiredDate,ShippedDate,ShipVia,Freight,ShipName,ShipAddress,ShipCity,ShipRegion,ShipPostalCode,ShipCountry)VALUES (11019,N'RANCH',6,'4/13/1998','5/11/1998',NULL,3,3.17,N'Rancho grande',N'Av. del Libertador 900',N'Buenos Aires',NULL,N'1010',N'Argentina');SET IDENTITY_INSERT Orders OFF");</v>
      </c>
    </row>
    <row r="9267" spans="1:6" x14ac:dyDescent="0.25">
      <c r="A9267" t="s">
        <v>2161</v>
      </c>
      <c r="B9267" t="s">
        <v>6872</v>
      </c>
      <c r="F9267" s="1" t="str">
        <f t="shared" si="118"/>
        <v>sqlInserts.Add("SET IDENTITY_INSERT Orders ON;INSERT INTO Orders(RowId,CustomerID,EmployeeID,OrderDate,RequiredDate,ShippedDate,ShipVia,Freight,ShipName,ShipAddress,ShipCity,ShipRegion,ShipPostalCode,ShipCountry)VALUES (11020,N'OTTIK',2,'4/14/1998','5/12/1998','4/16/1998',2,43.30,N'Ottilies Käseladen',N'Mehrheimerstr. 369',N'Köln',NULL,N'50739',N'Germany');SET IDENTITY_INSERT Orders OFF");</v>
      </c>
    </row>
    <row r="9268" spans="1:6" x14ac:dyDescent="0.25">
      <c r="A9268" t="s">
        <v>2161</v>
      </c>
      <c r="B9268" t="s">
        <v>6873</v>
      </c>
      <c r="F9268" s="1" t="str">
        <f t="shared" si="118"/>
        <v>sqlInserts.Add("SET IDENTITY_INSERT Orders ON;INSERT INTO Orders(RowId,CustomerID,EmployeeID,OrderDate,RequiredDate,ShippedDate,ShipVia,Freight,ShipName,ShipAddress,ShipCity,ShipRegion,ShipPostalCode,ShipCountry)VALUES (11021,N'QUICK',3,'4/14/1998','5/12/1998','4/21/1998',1,297.18,N'QUICK-Stop',N'Taucherstraße 10',N'Cunewalde',NULL,N'01307',N'Germany');SET IDENTITY_INSERT Orders OFF");</v>
      </c>
    </row>
    <row r="9269" spans="1:6" x14ac:dyDescent="0.25">
      <c r="A9269" t="s">
        <v>2161</v>
      </c>
      <c r="B9269" t="s">
        <v>6874</v>
      </c>
      <c r="F9269" s="1" t="str">
        <f t="shared" si="118"/>
        <v>sqlInserts.Add("SET IDENTITY_INSERT Orders ON;INSERT INTO Orders(RowId,CustomerID,EmployeeID,OrderDate,RequiredDate,ShippedDate,ShipVia,Freight,ShipName,ShipAddress,ShipCity,ShipRegion,ShipPostalCode,ShipCountry)VALUES (11022,N'HANAR',9,'4/14/1998','5/12/1998','5/4/1998',2,6.27,N'Hanari Carnes',N'Rua do Paço, 67',N'Rio de Janeiro',N'RJ',N'05454-876',N'Brazil');SET IDENTITY_INSERT Orders OFF");</v>
      </c>
    </row>
    <row r="9270" spans="1:6" x14ac:dyDescent="0.25">
      <c r="A9270" t="s">
        <v>2161</v>
      </c>
      <c r="B9270" t="s">
        <v>6875</v>
      </c>
      <c r="F9270" s="1" t="str">
        <f t="shared" si="118"/>
        <v>sqlInserts.Add("SET IDENTITY_INSERT Orders ON;INSERT INTO Orders(RowId,CustomerID,EmployeeID,OrderDate,RequiredDate,ShippedDate,ShipVia,Freight,ShipName,ShipAddress,ShipCity,ShipRegion,ShipPostalCode,ShipCountry)VALUES (11023,N'BSBEV',1,'4/14/1998','4/28/1998','4/24/1998',2,123.83,N'B''s Beverages',N'Fauntleroy Circus',N'London',NULL,N'EC2 5NT',N'UK');SET IDENTITY_INSERT Orders OFF");</v>
      </c>
    </row>
    <row r="9271" spans="1:6" x14ac:dyDescent="0.25">
      <c r="A9271" t="s">
        <v>2161</v>
      </c>
      <c r="B9271" t="s">
        <v>6876</v>
      </c>
      <c r="F9271" s="1" t="str">
        <f t="shared" si="118"/>
        <v>sqlInserts.Add("SET IDENTITY_INSERT Orders ON;INSERT INTO Orders(RowId,CustomerID,EmployeeID,OrderDate,RequiredDate,ShippedDate,ShipVia,Freight,ShipName,ShipAddress,ShipCity,ShipRegion,ShipPostalCode,ShipCountry)VALUES (11024,N'EASTC',4,'4/15/1998','5/13/1998','4/20/1998',1,74.36,N'Eastern Connection',N'35 King George',N'London',NULL,N'WX3 6FW',N'UK');SET IDENTITY_INSERT Orders OFF");</v>
      </c>
    </row>
    <row r="9272" spans="1:6" x14ac:dyDescent="0.25">
      <c r="A9272" t="s">
        <v>2161</v>
      </c>
      <c r="B9272" t="s">
        <v>6877</v>
      </c>
      <c r="F9272" s="1" t="str">
        <f t="shared" si="118"/>
        <v>sqlInserts.Add("SET IDENTITY_INSERT Orders ON;INSERT INTO Orders(RowId,CustomerID,EmployeeID,OrderDate,RequiredDate,ShippedDate,ShipVia,Freight,ShipName,ShipAddress,ShipCity,ShipRegion,ShipPostalCode,ShipCountry)VALUES (11025,N'WARTH',6,'4/15/1998','5/13/1998','4/24/1998',3,29.17,N'Wartian Herkku',N'Torikatu 38',N'Oulu',NULL,N'90110',N'Finland');SET IDENTITY_INSERT Orders OFF");</v>
      </c>
    </row>
    <row r="9273" spans="1:6" x14ac:dyDescent="0.25">
      <c r="A9273" t="s">
        <v>2161</v>
      </c>
      <c r="B9273" t="s">
        <v>6878</v>
      </c>
      <c r="F9273" s="1" t="str">
        <f t="shared" si="118"/>
        <v>sqlInserts.Add("SET IDENTITY_INSERT Orders ON;INSERT INTO Orders(RowId,CustomerID,EmployeeID,OrderDate,RequiredDate,ShippedDate,ShipVia,Freight,ShipName,ShipAddress,ShipCity,ShipRegion,ShipPostalCode,ShipCountry)VALUES (11026,N'FRANS',4,'4/15/1998','5/13/1998','4/28/1998',1,47.09,N'Franchi S.p.A.',N'Via Monte Bianco 34',N'Torino',NULL,N'10100',N'Italy');SET IDENTITY_INSERT Orders OFF");</v>
      </c>
    </row>
    <row r="9274" spans="1:6" x14ac:dyDescent="0.25">
      <c r="A9274" t="s">
        <v>2161</v>
      </c>
      <c r="B9274" t="s">
        <v>6879</v>
      </c>
      <c r="F9274" s="1" t="str">
        <f t="shared" si="118"/>
        <v>sqlInserts.Add("SET IDENTITY_INSERT Orders ON;INSERT INTO Orders(RowId,CustomerID,EmployeeID,OrderDate,RequiredDate,ShippedDate,ShipVia,Freight,ShipName,ShipAddress,ShipCity,ShipRegion,ShipPostalCode,ShipCountry)VALUES (11027,N'BOTTM',1,'4/16/1998','5/14/1998','4/20/1998',1,52.52,N'Bottom-Dollar Markets',N'23 Tsawassen Blvd.',N'Tsawassen',N'BC',N'T2F 8M4',N'Canada');SET IDENTITY_INSERT Orders OFF");</v>
      </c>
    </row>
    <row r="9275" spans="1:6" x14ac:dyDescent="0.25">
      <c r="A9275" t="s">
        <v>2161</v>
      </c>
      <c r="B9275" t="s">
        <v>6880</v>
      </c>
      <c r="F9275" s="1" t="str">
        <f t="shared" si="118"/>
        <v>sqlInserts.Add("SET IDENTITY_INSERT Orders ON;INSERT INTO Orders(RowId,CustomerID,EmployeeID,OrderDate,RequiredDate,ShippedDate,ShipVia,Freight,ShipName,ShipAddress,ShipCity,ShipRegion,ShipPostalCode,ShipCountry)VALUES (11028,N'KOENE',2,'4/16/1998','5/14/1998','4/22/1998',1,29.59,N'Königlich Essen',N'Maubelstr. 90',N'Brandenburg',NULL,N'14776',N'Germany');SET IDENTITY_INSERT Orders OFF");</v>
      </c>
    </row>
    <row r="9276" spans="1:6" x14ac:dyDescent="0.25">
      <c r="A9276" t="s">
        <v>2161</v>
      </c>
      <c r="B9276" t="s">
        <v>6881</v>
      </c>
      <c r="F9276" s="1" t="str">
        <f t="shared" si="118"/>
        <v>sqlInserts.Add("SET IDENTITY_INSERT Orders ON;INSERT INTO Orders(RowId,CustomerID,EmployeeID,OrderDate,RequiredDate,ShippedDate,ShipVia,Freight,ShipName,ShipAddress,ShipCity,ShipRegion,ShipPostalCode,ShipCountry)VALUES (11029,N'CHOPS',4,'4/16/1998','5/14/1998','4/27/1998',1,47.84,N'Chop-suey Chinese',N'Hauptstr. 31',N'Bern',NULL,N'3012',N'Switzerland');SET IDENTITY_INSERT Orders OFF");</v>
      </c>
    </row>
    <row r="9277" spans="1:6" x14ac:dyDescent="0.25">
      <c r="A9277" t="s">
        <v>2161</v>
      </c>
      <c r="B9277" t="s">
        <v>6882</v>
      </c>
      <c r="F9277" s="1" t="str">
        <f t="shared" si="118"/>
        <v>sqlInserts.Add("SET IDENTITY_INSERT Orders ON;INSERT INTO Orders(RowId,CustomerID,EmployeeID,OrderDate,RequiredDate,ShippedDate,ShipVia,Freight,ShipName,ShipAddress,ShipCity,ShipRegion,ShipPostalCode,ShipCountry)VALUES (11030,N'SAVEA',7,'4/17/1998','5/15/1998','4/27/1998',2,830.75,N'Save-a-lot Markets',N'187 Suffolk Ln.',N'Boise',N'ID',N'83720',N'USA');SET IDENTITY_INSERT Orders OFF");</v>
      </c>
    </row>
    <row r="9278" spans="1:6" x14ac:dyDescent="0.25">
      <c r="A9278" t="s">
        <v>2161</v>
      </c>
      <c r="B9278" t="s">
        <v>6883</v>
      </c>
      <c r="F9278" s="1" t="str">
        <f t="shared" si="118"/>
        <v>sqlInserts.Add("SET IDENTITY_INSERT Orders ON;INSERT INTO Orders(RowId,CustomerID,EmployeeID,OrderDate,RequiredDate,ShippedDate,ShipVia,Freight,ShipName,ShipAddress,ShipCity,ShipRegion,ShipPostalCode,ShipCountry)VALUES (11031,N'SAVEA',6,'4/17/1998','5/15/1998','4/24/1998',2,227.22,N'Save-a-lot Markets',N'187 Suffolk Ln.',N'Boise',N'ID',N'83720',N'USA');SET IDENTITY_INSERT Orders OFF");</v>
      </c>
    </row>
    <row r="9279" spans="1:6" x14ac:dyDescent="0.25">
      <c r="A9279" t="s">
        <v>2161</v>
      </c>
      <c r="B9279" t="s">
        <v>6884</v>
      </c>
      <c r="F9279" s="1" t="str">
        <f t="shared" si="118"/>
        <v>sqlInserts.Add("SET IDENTITY_INSERT Orders ON;INSERT INTO Orders(RowId,CustomerID,EmployeeID,OrderDate,RequiredDate,ShippedDate,ShipVia,Freight,ShipName,ShipAddress,ShipCity,ShipRegion,ShipPostalCode,ShipCountry)VALUES (11032,N'WHITC',2,'4/17/1998','5/15/1998','4/23/1998',3,606.19,N'White Clover Markets',N'1029 - 12th Ave. S.',N'Seattle',N'WA',N'98124',N'USA');SET IDENTITY_INSERT Orders OFF");</v>
      </c>
    </row>
    <row r="9280" spans="1:6" x14ac:dyDescent="0.25">
      <c r="A9280" t="s">
        <v>2161</v>
      </c>
      <c r="B9280" t="s">
        <v>6885</v>
      </c>
      <c r="F9280" s="1" t="str">
        <f t="shared" si="118"/>
        <v>sqlInserts.Add("SET IDENTITY_INSERT Orders ON;INSERT INTO Orders(RowId,CustomerID,EmployeeID,OrderDate,RequiredDate,ShippedDate,ShipVia,Freight,ShipName,ShipAddress,ShipCity,ShipRegion,ShipPostalCode,ShipCountry)VALUES (11033,N'RICSU',7,'4/17/1998','5/15/1998','4/23/1998',3,84.74,N'Richter Supermarkt',N'Starenweg 5',N'Genève',NULL,N'1204',N'Switzerland');SET IDENTITY_INSERT Orders OFF");</v>
      </c>
    </row>
    <row r="9281" spans="1:6" x14ac:dyDescent="0.25">
      <c r="A9281" t="s">
        <v>2161</v>
      </c>
      <c r="B9281" t="s">
        <v>6886</v>
      </c>
      <c r="F9281" s="1" t="str">
        <f t="shared" si="118"/>
        <v>sqlInserts.Add("SET IDENTITY_INSERT Orders ON;INSERT INTO Orders(RowId,CustomerID,EmployeeID,OrderDate,RequiredDate,ShippedDate,ShipVia,Freight,ShipName,ShipAddress,ShipCity,ShipRegion,ShipPostalCode,ShipCountry)VALUES (11034,N'OLDWO',8,'4/20/1998','6/1/1998','4/27/1998',1,40.32,N'Old World Delicatessen',N'2743 Bering St.',N'Anchorage',N'AK',N'99508',N'USA');SET IDENTITY_INSERT Orders OFF");</v>
      </c>
    </row>
    <row r="9282" spans="1:6" x14ac:dyDescent="0.25">
      <c r="A9282" t="s">
        <v>2161</v>
      </c>
      <c r="B9282" t="s">
        <v>6887</v>
      </c>
      <c r="F9282" s="1" t="str">
        <f t="shared" si="118"/>
        <v>sqlInserts.Add("SET IDENTITY_INSERT Orders ON;INSERT INTO Orders(RowId,CustomerID,EmployeeID,OrderDate,RequiredDate,ShippedDate,ShipVia,Freight,ShipName,ShipAddress,ShipCity,ShipRegion,ShipPostalCode,ShipCountry)VALUES (11035,N'SUPRD',2,'4/20/1998','5/18/1998','4/24/1998',2,0.17,N'Suprêmes délices',N'Boulevard Tirou, 255',N'Charleroi',NULL,N'B-6000',N'Belgium');SET IDENTITY_INSERT Orders OFF");</v>
      </c>
    </row>
    <row r="9283" spans="1:6" x14ac:dyDescent="0.25">
      <c r="A9283" t="s">
        <v>2161</v>
      </c>
      <c r="B9283" t="s">
        <v>6888</v>
      </c>
      <c r="F9283" s="1" t="str">
        <f t="shared" si="118"/>
        <v>sqlInserts.Add("SET IDENTITY_INSERT Orders ON;INSERT INTO Orders(RowId,CustomerID,EmployeeID,OrderDate,RequiredDate,ShippedDate,ShipVia,Freight,ShipName,ShipAddress,ShipCity,ShipRegion,ShipPostalCode,ShipCountry)VALUES (11036,N'DRACD',8,'4/20/1998','5/18/1998','4/22/1998',3,149.47,N'Drachenblut Delikatessen',N'Walserweg 21',N'Aachen',NULL,N'52066',N'Germany');SET IDENTITY_INSERT Orders OFF");</v>
      </c>
    </row>
    <row r="9284" spans="1:6" x14ac:dyDescent="0.25">
      <c r="A9284" t="s">
        <v>2161</v>
      </c>
      <c r="B9284" t="s">
        <v>6889</v>
      </c>
      <c r="F9284" s="1" t="str">
        <f t="shared" si="118"/>
        <v>sqlInserts.Add("SET IDENTITY_INSERT Orders ON;INSERT INTO Orders(RowId,CustomerID,EmployeeID,OrderDate,RequiredDate,ShippedDate,ShipVia,Freight,ShipName,ShipAddress,ShipCity,ShipRegion,ShipPostalCode,ShipCountry)VALUES (11037,N'GODOS',7,'4/21/1998','5/19/1998','4/27/1998',1,3.20,N'Godos Cocina Típica',N'C/ Romero, 33',N'Sevilla',NULL,N'41101',N'Spain');SET IDENTITY_INSERT Orders OFF");</v>
      </c>
    </row>
    <row r="9285" spans="1:6" x14ac:dyDescent="0.25">
      <c r="A9285" t="s">
        <v>2161</v>
      </c>
      <c r="B9285" t="s">
        <v>6890</v>
      </c>
      <c r="F9285" s="1" t="str">
        <f t="shared" si="118"/>
        <v>sqlInserts.Add("SET IDENTITY_INSERT Orders ON;INSERT INTO Orders(RowId,CustomerID,EmployeeID,OrderDate,RequiredDate,ShippedDate,ShipVia,Freight,ShipName,ShipAddress,ShipCity,ShipRegion,ShipPostalCode,ShipCountry)VALUES (11038,N'SUPRD',1,'4/21/1998','5/19/1998','4/30/1998',2,29.59,N'Suprêmes délices',N'Boulevard Tirou, 255',N'Charleroi',NULL,N'B-6000',N'Belgium');SET IDENTITY_INSERT Orders OFF");</v>
      </c>
    </row>
    <row r="9286" spans="1:6" x14ac:dyDescent="0.25">
      <c r="A9286" t="s">
        <v>2161</v>
      </c>
      <c r="B9286" t="s">
        <v>6891</v>
      </c>
      <c r="F9286" s="1" t="str">
        <f t="shared" si="118"/>
        <v>sqlInserts.Add("SET IDENTITY_INSERT Orders ON;INSERT INTO Orders(RowId,CustomerID,EmployeeID,OrderDate,RequiredDate,ShippedDate,ShipVia,Freight,ShipName,ShipAddress,ShipCity,ShipRegion,ShipPostalCode,ShipCountry)VALUES (11039,N'LINOD',1,'4/21/1998','5/19/1998',NULL,2,65.00,N'LINO-Delicateses',N'Ave. 5 de Mayo Porlamar',N'I. de Margarita',N'Nueva Esparta',N'4980',N'Venezuela');SET IDENTITY_INSERT Orders OFF");</v>
      </c>
    </row>
    <row r="9287" spans="1:6" x14ac:dyDescent="0.25">
      <c r="A9287" t="s">
        <v>2161</v>
      </c>
      <c r="B9287" t="s">
        <v>6892</v>
      </c>
      <c r="F9287" s="1" t="str">
        <f t="shared" si="118"/>
        <v>sqlInserts.Add("SET IDENTITY_INSERT Orders ON;INSERT INTO Orders(RowId,CustomerID,EmployeeID,OrderDate,RequiredDate,ShippedDate,ShipVia,Freight,ShipName,ShipAddress,ShipCity,ShipRegion,ShipPostalCode,ShipCountry)VALUES (11040,N'GREAL',4,'4/22/1998','5/20/1998',NULL,3,18.84,N'Great Lakes Food Market',N'2732 Baker Blvd.',N'Eugene',N'OR',N'97403',N'USA');SET IDENTITY_INSERT Orders OFF");</v>
      </c>
    </row>
    <row r="9288" spans="1:6" x14ac:dyDescent="0.25">
      <c r="A9288" t="s">
        <v>2161</v>
      </c>
      <c r="B9288" t="s">
        <v>6893</v>
      </c>
      <c r="F9288" s="1" t="str">
        <f t="shared" si="118"/>
        <v>sqlInserts.Add("SET IDENTITY_INSERT Orders ON;INSERT INTO Orders(RowId,CustomerID,EmployeeID,OrderDate,RequiredDate,ShippedDate,ShipVia,Freight,ShipName,ShipAddress,ShipCity,ShipRegion,ShipPostalCode,ShipCountry)VALUES (11041,N'CHOPS',3,'4/22/1998','5/20/1998','4/28/1998',2,48.22,N'Chop-suey Chinese',N'Hauptstr. 31',N'Bern',NULL,N'3012',N'Switzerland');SET IDENTITY_INSERT Orders OFF");</v>
      </c>
    </row>
    <row r="9289" spans="1:6" x14ac:dyDescent="0.25">
      <c r="A9289" t="s">
        <v>2161</v>
      </c>
      <c r="B9289" t="s">
        <v>6894</v>
      </c>
      <c r="F9289" s="1" t="str">
        <f t="shared" si="118"/>
        <v>sqlInserts.Add("SET IDENTITY_INSERT Orders ON;INSERT INTO Orders(RowId,CustomerID,EmployeeID,OrderDate,RequiredDate,ShippedDate,ShipVia,Freight,ShipName,ShipAddress,ShipCity,ShipRegion,ShipPostalCode,ShipCountry)VALUES (11042,N'COMMI',2,'4/22/1998','5/6/1998','5/1/1998',1,29.99,N'Comércio Mineiro',N'Av. dos Lusíadas, 23',N'Sao Paulo',N'SP',N'05432-043',N'Brazil');SET IDENTITY_INSERT Orders OFF");</v>
      </c>
    </row>
    <row r="9290" spans="1:6" x14ac:dyDescent="0.25">
      <c r="A9290" t="s">
        <v>2161</v>
      </c>
      <c r="B9290" t="s">
        <v>6895</v>
      </c>
      <c r="F9290" s="1" t="str">
        <f t="shared" si="118"/>
        <v>sqlInserts.Add("SET IDENTITY_INSERT Orders ON;INSERT INTO Orders(RowId,CustomerID,EmployeeID,OrderDate,RequiredDate,ShippedDate,ShipVia,Freight,ShipName,ShipAddress,ShipCity,ShipRegion,ShipPostalCode,ShipCountry)VALUES (11043,N'SPECD',5,'4/22/1998','5/20/1998','4/29/1998',2,8.80,N'Spécialités du monde',N'25, rue Lauriston',N'Paris',NULL,N'75016',N'France');SET IDENTITY_INSERT Orders OFF");</v>
      </c>
    </row>
    <row r="9291" spans="1:6" x14ac:dyDescent="0.25">
      <c r="A9291" t="s">
        <v>2161</v>
      </c>
      <c r="B9291" t="s">
        <v>6896</v>
      </c>
      <c r="F9291" s="1" t="str">
        <f t="shared" si="118"/>
        <v>sqlInserts.Add("SET IDENTITY_INSERT Orders ON;INSERT INTO Orders(RowId,CustomerID,EmployeeID,OrderDate,RequiredDate,ShippedDate,ShipVia,Freight,ShipName,ShipAddress,ShipCity,ShipRegion,ShipPostalCode,ShipCountry)VALUES (11044,N'WOLZA',4,'4/23/1998','5/21/1998','5/1/1998',1,8.72,N'Wolski Zajazd',N'ul. Filtrowa 68',N'Warszawa',NULL,N'01-012',N'Poland');SET IDENTITY_INSERT Orders OFF");</v>
      </c>
    </row>
    <row r="9292" spans="1:6" x14ac:dyDescent="0.25">
      <c r="A9292" t="s">
        <v>2161</v>
      </c>
      <c r="B9292" t="s">
        <v>6897</v>
      </c>
      <c r="F9292" s="1" t="str">
        <f t="shared" si="118"/>
        <v>sqlInserts.Add("SET IDENTITY_INSERT Orders ON;INSERT INTO Orders(RowId,CustomerID,EmployeeID,OrderDate,RequiredDate,ShippedDate,ShipVia,Freight,ShipName,ShipAddress,ShipCity,ShipRegion,ShipPostalCode,ShipCountry)VALUES (11045,N'BOTTM',6,'4/23/1998','5/21/1998',NULL,2,70.58,N'Bottom-Dollar Markets',N'23 Tsawassen Blvd.',N'Tsawassen',N'BC',N'T2F 8M4',N'Canada');SET IDENTITY_INSERT Orders OFF");</v>
      </c>
    </row>
    <row r="9293" spans="1:6" x14ac:dyDescent="0.25">
      <c r="A9293" t="s">
        <v>2161</v>
      </c>
      <c r="B9293" t="s">
        <v>6898</v>
      </c>
      <c r="F9293" s="1" t="str">
        <f t="shared" si="118"/>
        <v>sqlInserts.Add("SET IDENTITY_INSERT Orders ON;INSERT INTO Orders(RowId,CustomerID,EmployeeID,OrderDate,RequiredDate,ShippedDate,ShipVia,Freight,ShipName,ShipAddress,ShipCity,ShipRegion,ShipPostalCode,ShipCountry)VALUES (11046,N'WANDK',8,'4/23/1998','5/21/1998','4/24/1998',2,71.64,N'Die Wandernde Kuh',N'Adenauerallee 900',N'Stuttgart',NULL,N'70563',N'Germany');SET IDENTITY_INSERT Orders OFF");</v>
      </c>
    </row>
    <row r="9294" spans="1:6" x14ac:dyDescent="0.25">
      <c r="A9294" t="s">
        <v>2161</v>
      </c>
      <c r="B9294" t="s">
        <v>6899</v>
      </c>
      <c r="F9294" s="1" t="str">
        <f t="shared" si="118"/>
        <v>sqlInserts.Add("SET IDENTITY_INSERT Orders ON;INSERT INTO Orders(RowId,CustomerID,EmployeeID,OrderDate,RequiredDate,ShippedDate,ShipVia,Freight,ShipName,ShipAddress,ShipCity,ShipRegion,ShipPostalCode,ShipCountry)VALUES (11047,N'EASTC',7,'4/24/1998','5/22/1998','5/1/1998',3,46.62,N'Eastern Connection',N'35 King George',N'London',NULL,N'WX3 6FW',N'UK');SET IDENTITY_INSERT Orders OFF");</v>
      </c>
    </row>
    <row r="9295" spans="1:6" x14ac:dyDescent="0.25">
      <c r="A9295" t="s">
        <v>2161</v>
      </c>
      <c r="B9295" t="s">
        <v>6900</v>
      </c>
      <c r="F9295" s="1" t="str">
        <f t="shared" si="118"/>
        <v>sqlInserts.Add("SET IDENTITY_INSERT Orders ON;INSERT INTO Orders(RowId,CustomerID,EmployeeID,OrderDate,RequiredDate,ShippedDate,ShipVia,Freight,ShipName,ShipAddress,ShipCity,ShipRegion,ShipPostalCode,ShipCountry)VALUES (11048,N'BOTTM',7,'4/24/1998','5/22/1998','4/30/1998',3,24.12,N'Bottom-Dollar Markets',N'23 Tsawassen Blvd.',N'Tsawassen',N'BC',N'T2F 8M4',N'Canada');SET IDENTITY_INSERT Orders OFF");</v>
      </c>
    </row>
    <row r="9296" spans="1:6" x14ac:dyDescent="0.25">
      <c r="A9296" t="s">
        <v>2161</v>
      </c>
      <c r="B9296" t="s">
        <v>6901</v>
      </c>
      <c r="F9296" s="1" t="str">
        <f t="shared" si="118"/>
        <v>sqlInserts.Add("SET IDENTITY_INSERT Orders ON;INSERT INTO Orders(RowId,CustomerID,EmployeeID,OrderDate,RequiredDate,ShippedDate,ShipVia,Freight,ShipName,ShipAddress,ShipCity,ShipRegion,ShipPostalCode,ShipCountry)VALUES (11049,N'GOURL',3,'4/24/1998','5/22/1998','5/4/1998',1,8.34,N'Gourmet Lanchonetes',N'Av. Brasil, 442',N'Campinas',N'SP',N'04876-786',N'Brazil');SET IDENTITY_INSERT Orders OFF");</v>
      </c>
    </row>
    <row r="9297" spans="1:6" x14ac:dyDescent="0.25">
      <c r="A9297" t="s">
        <v>2161</v>
      </c>
      <c r="B9297" t="s">
        <v>6902</v>
      </c>
      <c r="F9297" s="1" t="str">
        <f t="shared" si="118"/>
        <v>sqlInserts.Add("SET IDENTITY_INSERT Orders ON;INSERT INTO Orders(RowId,CustomerID,EmployeeID,OrderDate,RequiredDate,ShippedDate,ShipVia,Freight,ShipName,ShipAddress,ShipCity,ShipRegion,ShipPostalCode,ShipCountry)VALUES (11050,N'FOLKO',8,'4/27/1998','5/25/1998','5/5/1998',2,59.41,N'Folk och fä HB',N'Åkergatan 24',N'Bräcke',NULL,N'S-844 67',N'Sweden');SET IDENTITY_INSERT Orders OFF");</v>
      </c>
    </row>
    <row r="9298" spans="1:6" x14ac:dyDescent="0.25">
      <c r="A9298" t="s">
        <v>2161</v>
      </c>
      <c r="B9298" t="s">
        <v>6903</v>
      </c>
      <c r="F9298" s="1" t="str">
        <f t="shared" si="118"/>
        <v>sqlInserts.Add("SET IDENTITY_INSERT Orders ON;INSERT INTO Orders(RowId,CustomerID,EmployeeID,OrderDate,RequiredDate,ShippedDate,ShipVia,Freight,ShipName,ShipAddress,ShipCity,ShipRegion,ShipPostalCode,ShipCountry)VALUES (11051,N'LAMAI',7,'4/27/1998','5/25/1998',NULL,3,2.79,N'La maison d''Asie',N'1 rue Alsace-Lorraine',N'Toulouse',NULL,N'31000',N'France');SET IDENTITY_INSERT Orders OFF");</v>
      </c>
    </row>
    <row r="9299" spans="1:6" x14ac:dyDescent="0.25">
      <c r="A9299" t="s">
        <v>2161</v>
      </c>
      <c r="B9299" t="s">
        <v>6904</v>
      </c>
      <c r="F9299" s="1" t="str">
        <f t="shared" si="118"/>
        <v>sqlInserts.Add("SET IDENTITY_INSERT Orders ON;INSERT INTO Orders(RowId,CustomerID,EmployeeID,OrderDate,RequiredDate,ShippedDate,ShipVia,Freight,ShipName,ShipAddress,ShipCity,ShipRegion,ShipPostalCode,ShipCountry)VALUES (11052,N'HANAR',3,'4/27/1998','5/25/1998','5/1/1998',1,67.26,N'Hanari Carnes',N'Rua do Paço, 67',N'Rio de Janeiro',N'RJ',N'05454-876',N'Brazil');SET IDENTITY_INSERT Orders OFF");</v>
      </c>
    </row>
    <row r="9300" spans="1:6" x14ac:dyDescent="0.25">
      <c r="A9300" t="s">
        <v>2161</v>
      </c>
      <c r="B9300" t="s">
        <v>6905</v>
      </c>
      <c r="F9300" s="1" t="str">
        <f t="shared" si="118"/>
        <v>sqlInserts.Add("SET IDENTITY_INSERT Orders ON;INSERT INTO Orders(RowId,CustomerID,EmployeeID,OrderDate,RequiredDate,ShippedDate,ShipVia,Freight,ShipName,ShipAddress,ShipCity,ShipRegion,ShipPostalCode,ShipCountry)VALUES (11053,N'PICCO',2,'4/27/1998','5/25/1998','4/29/1998',2,53.05,N'Piccolo und mehr',N'Geislweg 14',N'Salzburg',NULL,N'5020',N'Austria');SET IDENTITY_INSERT Orders OFF");</v>
      </c>
    </row>
    <row r="9301" spans="1:6" x14ac:dyDescent="0.25">
      <c r="A9301" t="s">
        <v>2161</v>
      </c>
      <c r="B9301" t="s">
        <v>6906</v>
      </c>
      <c r="F9301" s="1" t="str">
        <f t="shared" si="118"/>
        <v>sqlInserts.Add("SET IDENTITY_INSERT Orders ON;INSERT INTO Orders(RowId,CustomerID,EmployeeID,OrderDate,RequiredDate,ShippedDate,ShipVia,Freight,ShipName,ShipAddress,ShipCity,ShipRegion,ShipPostalCode,ShipCountry)VALUES (11054,N'CACTU',8,'4/28/1998','5/26/1998',NULL,1,0.33,N'Cactus Comidas para llevar',N'Cerrito 333',N'Buenos Aires',NULL,N'1010',N'Argentina');SET IDENTITY_INSERT Orders OFF");</v>
      </c>
    </row>
    <row r="9302" spans="1:6" x14ac:dyDescent="0.25">
      <c r="A9302" t="s">
        <v>2161</v>
      </c>
      <c r="B9302" t="s">
        <v>6907</v>
      </c>
      <c r="F9302" s="1" t="str">
        <f t="shared" si="118"/>
        <v>sqlInserts.Add("SET IDENTITY_INSERT Orders ON;INSERT INTO Orders(RowId,CustomerID,EmployeeID,OrderDate,RequiredDate,ShippedDate,ShipVia,Freight,ShipName,ShipAddress,ShipCity,ShipRegion,ShipPostalCode,ShipCountry)VALUES (11055,N'HILAA',7,'4/28/1998','5/26/1998','5/5/1998',2,120.92,N'HILARION-Abastos',N'Carrera 22 con Ave. Carlos Soublette #8-35',N'San Cristóbal',N'Táchira',N'5022',N'Venezuela');SET IDENTITY_INSERT Orders OFF");</v>
      </c>
    </row>
    <row r="9303" spans="1:6" x14ac:dyDescent="0.25">
      <c r="A9303" t="s">
        <v>2161</v>
      </c>
      <c r="B9303" t="s">
        <v>6908</v>
      </c>
      <c r="F9303" s="1" t="str">
        <f t="shared" si="118"/>
        <v>sqlInserts.Add("SET IDENTITY_INSERT Orders ON;INSERT INTO Orders(RowId,CustomerID,EmployeeID,OrderDate,RequiredDate,ShippedDate,ShipVia,Freight,ShipName,ShipAddress,ShipCity,ShipRegion,ShipPostalCode,ShipCountry)VALUES (11056,N'EASTC',8,'4/28/1998','5/12/1998','5/1/1998',2,278.96,N'Eastern Connection',N'35 King George',N'London',NULL,N'WX3 6FW',N'UK');SET IDENTITY_INSERT Orders OFF");</v>
      </c>
    </row>
    <row r="9304" spans="1:6" x14ac:dyDescent="0.25">
      <c r="A9304" t="s">
        <v>2161</v>
      </c>
      <c r="B9304" t="s">
        <v>6909</v>
      </c>
      <c r="F9304" s="1" t="str">
        <f t="shared" si="118"/>
        <v>sqlInserts.Add("SET IDENTITY_INSERT Orders ON;INSERT INTO Orders(RowId,CustomerID,EmployeeID,OrderDate,RequiredDate,ShippedDate,ShipVia,Freight,ShipName,ShipAddress,ShipCity,ShipRegion,ShipPostalCode,ShipCountry)VALUES (11057,N'NORTS',3,'4/29/1998','5/27/1998','5/1/1998',3,4.13,N'North/South',N'South House 300 Queensbridge',N'London',NULL,N'SW7 1RZ',N'UK');SET IDENTITY_INSERT Orders OFF");</v>
      </c>
    </row>
    <row r="9305" spans="1:6" x14ac:dyDescent="0.25">
      <c r="A9305" t="s">
        <v>2161</v>
      </c>
      <c r="B9305" t="s">
        <v>6910</v>
      </c>
      <c r="F9305" s="1" t="str">
        <f t="shared" si="118"/>
        <v>sqlInserts.Add("SET IDENTITY_INSERT Orders ON;INSERT INTO Orders(RowId,CustomerID,EmployeeID,OrderDate,RequiredDate,ShippedDate,ShipVia,Freight,ShipName,ShipAddress,ShipCity,ShipRegion,ShipPostalCode,ShipCountry)VALUES (11058,N'BLAUS',9,'4/29/1998','5/27/1998',NULL,3,31.14,N'Blauer See Delikatessen',N'Forsterstr. 57',N'Mannheim',NULL,N'68306',N'Germany');SET IDENTITY_INSERT Orders OFF");</v>
      </c>
    </row>
    <row r="9306" spans="1:6" x14ac:dyDescent="0.25">
      <c r="A9306" t="s">
        <v>2161</v>
      </c>
      <c r="B9306" t="s">
        <v>6911</v>
      </c>
      <c r="F9306" s="1" t="str">
        <f t="shared" si="118"/>
        <v>sqlInserts.Add("SET IDENTITY_INSERT Orders ON;INSERT INTO Orders(RowId,CustomerID,EmployeeID,OrderDate,RequiredDate,ShippedDate,ShipVia,Freight,ShipName,ShipAddress,ShipCity,ShipRegion,ShipPostalCode,ShipCountry)VALUES (11059,N'RICAR',2,'4/29/1998','6/10/1998',NULL,2,85.80,N'Ricardo Adocicados',N'Av. Copacabana, 267',N'Rio de Janeiro',N'RJ',N'02389-890',N'Brazil');SET IDENTITY_INSERT Orders OFF");</v>
      </c>
    </row>
    <row r="9307" spans="1:6" x14ac:dyDescent="0.25">
      <c r="A9307" t="s">
        <v>2161</v>
      </c>
      <c r="B9307" t="s">
        <v>6912</v>
      </c>
      <c r="F9307" s="1" t="str">
        <f t="shared" si="118"/>
        <v>sqlInserts.Add("SET IDENTITY_INSERT Orders ON;INSERT INTO Orders(RowId,CustomerID,EmployeeID,OrderDate,RequiredDate,ShippedDate,ShipVia,Freight,ShipName,ShipAddress,ShipCity,ShipRegion,ShipPostalCode,ShipCountry)VALUES (11060,N'FRANS',2,'4/30/1998','5/28/1998','5/4/1998',2,10.98,N'Franchi S.p.A.',N'Via Monte Bianco 34',N'Torino',NULL,N'10100',N'Italy');SET IDENTITY_INSERT Orders OFF");</v>
      </c>
    </row>
    <row r="9308" spans="1:6" x14ac:dyDescent="0.25">
      <c r="A9308" t="s">
        <v>2161</v>
      </c>
      <c r="B9308" t="s">
        <v>6913</v>
      </c>
      <c r="F9308" s="1" t="str">
        <f t="shared" si="118"/>
        <v>sqlInserts.Add("SET IDENTITY_INSERT Orders ON;INSERT INTO Orders(RowId,CustomerID,EmployeeID,OrderDate,RequiredDate,ShippedDate,ShipVia,Freight,ShipName,ShipAddress,ShipCity,ShipRegion,ShipPostalCode,ShipCountry)VALUES (11061,N'GREAL',4,'4/30/1998','6/11/1998',NULL,3,14.01,N'Great Lakes Food Market',N'2732 Baker Blvd.',N'Eugene',N'OR',N'97403',N'USA');SET IDENTITY_INSERT Orders OFF");</v>
      </c>
    </row>
    <row r="9309" spans="1:6" x14ac:dyDescent="0.25">
      <c r="A9309" t="s">
        <v>2161</v>
      </c>
      <c r="B9309" t="s">
        <v>6914</v>
      </c>
      <c r="F9309" s="1" t="str">
        <f t="shared" si="118"/>
        <v>sqlInserts.Add("SET IDENTITY_INSERT Orders ON;INSERT INTO Orders(RowId,CustomerID,EmployeeID,OrderDate,RequiredDate,ShippedDate,ShipVia,Freight,ShipName,ShipAddress,ShipCity,ShipRegion,ShipPostalCode,ShipCountry)VALUES (11062,N'REGGC',4,'4/30/1998','5/28/1998',NULL,2,29.93,N'Reggiani Caseifici',N'Strada Provinciale 124',N'Reggio Emilia',NULL,N'42100',N'Italy');SET IDENTITY_INSERT Orders OFF");</v>
      </c>
    </row>
    <row r="9310" spans="1:6" x14ac:dyDescent="0.25">
      <c r="A9310" t="s">
        <v>2161</v>
      </c>
      <c r="B9310" t="s">
        <v>6915</v>
      </c>
      <c r="F9310" s="1" t="str">
        <f t="shared" si="118"/>
        <v>sqlInserts.Add("SET IDENTITY_INSERT Orders ON;INSERT INTO Orders(RowId,CustomerID,EmployeeID,OrderDate,RequiredDate,ShippedDate,ShipVia,Freight,ShipName,ShipAddress,ShipCity,ShipRegion,ShipPostalCode,ShipCountry)VALUES (11063,N'HUNGO',3,'4/30/1998','5/28/1998','5/6/1998',2,81.73,N'Hungry Owl All-Night Grocers',N'8 Johnstown Road',N'Cork',N'Co. Cork',NULL,N'Ireland');SET IDENTITY_INSERT Orders OFF");</v>
      </c>
    </row>
    <row r="9311" spans="1:6" x14ac:dyDescent="0.25">
      <c r="A9311" t="s">
        <v>2161</v>
      </c>
      <c r="B9311" t="s">
        <v>6916</v>
      </c>
      <c r="F9311" s="1" t="str">
        <f t="shared" si="118"/>
        <v>sqlInserts.Add("SET IDENTITY_INSERT Orders ON;INSERT INTO Orders(RowId,CustomerID,EmployeeID,OrderDate,RequiredDate,ShippedDate,ShipVia,Freight,ShipName,ShipAddress,ShipCity,ShipRegion,ShipPostalCode,ShipCountry)VALUES (11064,N'SAVEA',1,'5/1/1998','5/29/1998','5/4/1998',1,30.09,N'Save-a-lot Markets',N'187 Suffolk Ln.',N'Boise',N'ID',N'83720',N'USA');SET IDENTITY_INSERT Orders OFF");</v>
      </c>
    </row>
    <row r="9312" spans="1:6" x14ac:dyDescent="0.25">
      <c r="A9312" t="s">
        <v>2161</v>
      </c>
      <c r="B9312" t="s">
        <v>6917</v>
      </c>
      <c r="F9312" s="1" t="str">
        <f t="shared" si="118"/>
        <v>sqlInserts.Add("SET IDENTITY_INSERT Orders ON;INSERT INTO Orders(RowId,CustomerID,EmployeeID,OrderDate,RequiredDate,ShippedDate,ShipVia,Freight,ShipName,ShipAddress,ShipCity,ShipRegion,ShipPostalCode,ShipCountry)VALUES (11065,N'LILAS',8,'5/1/1998','5/29/1998',NULL,1,12.91,N'LILA-Supermercado',N'Carrera 52 con Ave. Bolívar #65-98 Llano Largo',N'Barquisimeto',N'Lara',N'3508',N'Venezuela');SET IDENTITY_INSERT Orders OFF");</v>
      </c>
    </row>
    <row r="9313" spans="1:6" x14ac:dyDescent="0.25">
      <c r="A9313" t="s">
        <v>2161</v>
      </c>
      <c r="B9313" t="s">
        <v>6918</v>
      </c>
      <c r="F9313" s="1" t="str">
        <f t="shared" si="118"/>
        <v>sqlInserts.Add("SET IDENTITY_INSERT Orders ON;INSERT INTO Orders(RowId,CustomerID,EmployeeID,OrderDate,RequiredDate,ShippedDate,ShipVia,Freight,ShipName,ShipAddress,ShipCity,ShipRegion,ShipPostalCode,ShipCountry)VALUES (11066,N'WHITC',7,'5/1/1998','5/29/1998','5/4/1998',2,44.72,N'White Clover Markets',N'1029 - 12th Ave. S.',N'Seattle',N'WA',N'98124',N'USA');SET IDENTITY_INSERT Orders OFF");</v>
      </c>
    </row>
    <row r="9314" spans="1:6" x14ac:dyDescent="0.25">
      <c r="A9314" t="s">
        <v>2161</v>
      </c>
      <c r="B9314" t="s">
        <v>6919</v>
      </c>
      <c r="F9314" s="1" t="str">
        <f t="shared" si="118"/>
        <v>sqlInserts.Add("SET IDENTITY_INSERT Orders ON;INSERT INTO Orders(RowId,CustomerID,EmployeeID,OrderDate,RequiredDate,ShippedDate,ShipVia,Freight,ShipName,ShipAddress,ShipCity,ShipRegion,ShipPostalCode,ShipCountry)VALUES (11067,N'DRACD',1,'5/4/1998','5/18/1998','5/6/1998',2,7.98,N'Drachenblut Delikatessen',N'Walserweg 21',N'Aachen',NULL,N'52066',N'Germany');SET IDENTITY_INSERT Orders OFF");</v>
      </c>
    </row>
    <row r="9315" spans="1:6" x14ac:dyDescent="0.25">
      <c r="A9315" t="s">
        <v>2161</v>
      </c>
      <c r="B9315" t="s">
        <v>6920</v>
      </c>
      <c r="F9315" s="1" t="str">
        <f t="shared" si="118"/>
        <v>sqlInserts.Add("SET IDENTITY_INSERT Orders ON;INSERT INTO Orders(RowId,CustomerID,EmployeeID,OrderDate,RequiredDate,ShippedDate,ShipVia,Freight,ShipName,ShipAddress,ShipCity,ShipRegion,ShipPostalCode,ShipCountry)VALUES (11068,N'QUEEN',8,'5/4/1998','6/1/1998',NULL,2,81.75,N'Queen Cozinha',N'Alameda dos Canàrios, 891',N'Sao Paulo',N'SP',N'05487-020',N'Brazil');SET IDENTITY_INSERT Orders OFF");</v>
      </c>
    </row>
    <row r="9316" spans="1:6" x14ac:dyDescent="0.25">
      <c r="A9316" t="s">
        <v>2161</v>
      </c>
      <c r="B9316" t="s">
        <v>6921</v>
      </c>
      <c r="F9316" s="1" t="str">
        <f t="shared" si="118"/>
        <v>sqlInserts.Add("SET IDENTITY_INSERT Orders ON;INSERT INTO Orders(RowId,CustomerID,EmployeeID,OrderDate,RequiredDate,ShippedDate,ShipVia,Freight,ShipName,ShipAddress,ShipCity,ShipRegion,ShipPostalCode,ShipCountry)VALUES (11069,N'TORTU',1,'5/4/1998','6/1/1998','5/6/1998',2,15.67,N'Tortuga Restaurante',N'Avda. Azteca 123',N'México D.F.',NULL,N'05033',N'Mexico');SET IDENTITY_INSERT Orders OFF");</v>
      </c>
    </row>
    <row r="9317" spans="1:6" x14ac:dyDescent="0.25">
      <c r="A9317" t="s">
        <v>2161</v>
      </c>
      <c r="B9317" t="s">
        <v>6922</v>
      </c>
      <c r="F9317" s="1" t="str">
        <f t="shared" si="118"/>
        <v>sqlInserts.Add("SET IDENTITY_INSERT Orders ON;INSERT INTO Orders(RowId,CustomerID,EmployeeID,OrderDate,RequiredDate,ShippedDate,ShipVia,Freight,ShipName,ShipAddress,ShipCity,ShipRegion,ShipPostalCode,ShipCountry)VALUES (11070,N'LEHMS',2,'5/5/1998','6/2/1998',NULL,1,136.00,N'Lehmanns Marktstand',N'Magazinweg 7',N'Frankfurt a.M.',NULL,N'60528',N'Germany');SET IDENTITY_INSERT Orders OFF");</v>
      </c>
    </row>
    <row r="9318" spans="1:6" x14ac:dyDescent="0.25">
      <c r="A9318" t="s">
        <v>2161</v>
      </c>
      <c r="B9318" t="s">
        <v>6923</v>
      </c>
      <c r="F9318" s="1" t="str">
        <f t="shared" si="118"/>
        <v>sqlInserts.Add("SET IDENTITY_INSERT Orders ON;INSERT INTO Orders(RowId,CustomerID,EmployeeID,OrderDate,RequiredDate,ShippedDate,ShipVia,Freight,ShipName,ShipAddress,ShipCity,ShipRegion,ShipPostalCode,ShipCountry)VALUES (11071,N'LILAS',1,'5/5/1998','6/2/1998',NULL,1,0.93,N'LILA-Supermercado',N'Carrera 52 con Ave. Bolívar #65-98 Llano Largo',N'Barquisimeto',N'Lara',N'3508',N'Venezuela');SET IDENTITY_INSERT Orders OFF");</v>
      </c>
    </row>
    <row r="9319" spans="1:6" x14ac:dyDescent="0.25">
      <c r="A9319" t="s">
        <v>2161</v>
      </c>
      <c r="B9319" t="s">
        <v>6924</v>
      </c>
      <c r="F9319" s="1" t="str">
        <f t="shared" si="118"/>
        <v>sqlInserts.Add("SET IDENTITY_INSERT Orders ON;INSERT INTO Orders(RowId,CustomerID,EmployeeID,OrderDate,RequiredDate,ShippedDate,ShipVia,Freight,ShipName,ShipAddress,ShipCity,ShipRegion,ShipPostalCode,ShipCountry)VALUES (11072,N'ERNSH',4,'5/5/1998','6/2/1998',NULL,2,258.64,N'Ernst Handel',N'Kirchgasse 6',N'Graz',NULL,N'8010',N'Austria');SET IDENTITY_INSERT Orders OFF");</v>
      </c>
    </row>
    <row r="9320" spans="1:6" x14ac:dyDescent="0.25">
      <c r="A9320" t="s">
        <v>2161</v>
      </c>
      <c r="B9320" t="s">
        <v>6925</v>
      </c>
      <c r="F9320" s="1" t="str">
        <f t="shared" si="118"/>
        <v>sqlInserts.Add("SET IDENTITY_INSERT Orders ON;INSERT INTO Orders(RowId,CustomerID,EmployeeID,OrderDate,RequiredDate,ShippedDate,ShipVia,Freight,ShipName,ShipAddress,ShipCity,ShipRegion,ShipPostalCode,ShipCountry)VALUES (11073,N'PERIC',2,'5/5/1998','6/2/1998',NULL,2,24.95,N'Pericles Comidas clásicas',N'Calle Dr. Jorge Cash 321',N'México D.F.',NULL,N'05033',N'Mexico');SET IDENTITY_INSERT Orders OFF");</v>
      </c>
    </row>
    <row r="9321" spans="1:6" x14ac:dyDescent="0.25">
      <c r="A9321" t="s">
        <v>2161</v>
      </c>
      <c r="B9321" t="s">
        <v>6926</v>
      </c>
      <c r="F9321" s="1" t="str">
        <f t="shared" si="118"/>
        <v>sqlInserts.Add("SET IDENTITY_INSERT Orders ON;INSERT INTO Orders(RowId,CustomerID,EmployeeID,OrderDate,RequiredDate,ShippedDate,ShipVia,Freight,ShipName,ShipAddress,ShipCity,ShipRegion,ShipPostalCode,ShipCountry)VALUES (11074,N'SIMOB',7,'5/6/1998','6/3/1998',NULL,2,18.44,N'Simons bistro',N'Vinbæltet 34',N'Kobenhavn',NULL,N'1734',N'Denmark');SET IDENTITY_INSERT Orders OFF");</v>
      </c>
    </row>
    <row r="9322" spans="1:6" x14ac:dyDescent="0.25">
      <c r="A9322" t="s">
        <v>2161</v>
      </c>
      <c r="B9322" t="s">
        <v>6927</v>
      </c>
      <c r="F9322" s="1" t="str">
        <f t="shared" si="118"/>
        <v>sqlInserts.Add("SET IDENTITY_INSERT Orders ON;INSERT INTO Orders(RowId,CustomerID,EmployeeID,OrderDate,RequiredDate,ShippedDate,ShipVia,Freight,ShipName,ShipAddress,ShipCity,ShipRegion,ShipPostalCode,ShipCountry)VALUES (11075,N'RICSU',8,'5/6/1998','6/3/1998',NULL,2,6.19,N'Richter Supermarkt',N'Starenweg 5',N'Genève',NULL,N'1204',N'Switzerland');SET IDENTITY_INSERT Orders OFF");</v>
      </c>
    </row>
    <row r="9323" spans="1:6" x14ac:dyDescent="0.25">
      <c r="A9323" t="s">
        <v>2161</v>
      </c>
      <c r="B9323" t="s">
        <v>6928</v>
      </c>
      <c r="F9323" s="1" t="str">
        <f t="shared" si="118"/>
        <v>sqlInserts.Add("SET IDENTITY_INSERT Orders ON;INSERT INTO Orders(RowId,CustomerID,EmployeeID,OrderDate,RequiredDate,ShippedDate,ShipVia,Freight,ShipName,ShipAddress,ShipCity,ShipRegion,ShipPostalCode,ShipCountry)VALUES (11076,N'BONAP',4,'5/6/1998','6/3/1998',NULL,2,38.28,N'Bon app''',N'12, rue des Bouchers',N'Marseille',NULL,N'13008',N'France');SET IDENTITY_INSERT Orders OFF");</v>
      </c>
    </row>
    <row r="9324" spans="1:6" x14ac:dyDescent="0.25">
      <c r="A9324" t="s">
        <v>2161</v>
      </c>
      <c r="B9324" t="s">
        <v>6929</v>
      </c>
      <c r="F9324" s="1" t="str">
        <f t="shared" si="118"/>
        <v>sqlInserts.Add("SET IDENTITY_INSERT Orders ON;INSERT INTO Orders(RowId,CustomerID,EmployeeID,OrderDate,RequiredDate,ShippedDate,ShipVia,Freight,ShipName,ShipAddress,ShipCity,ShipRegion,ShipPostalCode,ShipCountry)VALUES (11077,N'RATTC',1,'5/6/1998','6/3/1998',NULL,2,8.53,N'Rattlesnake Canyon Grocery',N'2817 Milton Dr.',N'Albuquerque',N'NM',N'87110',N'USA');SET IDENTITY_INSERT Orders OFF");</v>
      </c>
    </row>
  </sheetData>
  <autoFilter ref="A2485:E8270">
    <filterColumn colId="1">
      <customFilters>
        <customFilter val="INSERT INTO &quot;ORDERS&quot;*"/>
      </customFilters>
    </filterColumn>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C5810"/>
  <sheetViews>
    <sheetView workbookViewId="0">
      <selection activeCell="C1" sqref="C1:C1048576"/>
    </sheetView>
  </sheetViews>
  <sheetFormatPr defaultRowHeight="15" x14ac:dyDescent="0.25"/>
  <cols>
    <col min="1" max="1" width="26.85546875" customWidth="1"/>
    <col min="2" max="2" width="27.85546875" customWidth="1"/>
    <col min="3" max="3" width="43.140625" style="2" customWidth="1"/>
  </cols>
  <sheetData>
    <row r="1" spans="1:3" x14ac:dyDescent="0.25">
      <c r="A1" t="s">
        <v>6983</v>
      </c>
      <c r="C1" s="2" t="str">
        <f>A1&amp;A2&amp;B3&amp;B4&amp;" "&amp;A5&amp;B6&amp;B7</f>
        <v>INSERT INTO Orders(RowId,CustomerID,EmployeeID,OrderDate,RequiredDate,ShippedDate,ShipVia,Freight,ShipName,ShipAddress,ShipCity,ShipRegion,ShipPostalCode,ShipCountry) VALUES (10248,N'VINET',5,'7/4/1996','8/1/1996','7/16/1996',3,32.38,N'Vins et alcools Chevalier',N'59 rue de l''Abbaye',N'Reims',NULL,N'51100',N'France')</v>
      </c>
    </row>
    <row r="2" spans="1:3" hidden="1" x14ac:dyDescent="0.25">
      <c r="A2" t="s">
        <v>6984</v>
      </c>
      <c r="C2" s="2" t="str">
        <f t="shared" ref="C2:C65" si="0">A2&amp;A3&amp;B4&amp;B5&amp;" "&amp;A6&amp;B7&amp;B8</f>
        <v>(RowId,CustomerID,EmployeeID,OrderDate,RequiredDate,ShipCity,ShipRegion,ShipPostalCode,ShipCountry) NULL,N'51100',N'France')</v>
      </c>
    </row>
    <row r="3" spans="1:3" hidden="1" x14ac:dyDescent="0.25">
      <c r="B3" t="s">
        <v>6985</v>
      </c>
      <c r="C3" s="2" t="str">
        <f t="shared" si="0"/>
        <v xml:space="preserve">N'Vins et alcools Chevalier',N'59 rue de l''Abbaye',N'Reims', </v>
      </c>
    </row>
    <row r="4" spans="1:3" hidden="1" x14ac:dyDescent="0.25">
      <c r="B4" t="s">
        <v>6986</v>
      </c>
      <c r="C4" s="2" t="str">
        <f t="shared" si="0"/>
        <v>VALUES (10248,N'VINET',5,'7/4/1996','8/1/1996','7/16/1996',3,32.38,N'Vins et alcools Chevalier',N'59 rue de l''Abbaye',N'Reims',NULL,N'51100',N'France') INSERT INTO OrdersShippedDate,ShipVia,Freight,ShipName,ShipAddress,</v>
      </c>
    </row>
    <row r="5" spans="1:3" hidden="1" x14ac:dyDescent="0.25">
      <c r="A5" t="s">
        <v>6987</v>
      </c>
      <c r="C5" s="2" t="str">
        <f t="shared" si="0"/>
        <v>VALUES (10248,N'VINET',5,'7/4/1996','8/1/1996','7/16/1996',3,32.38,NULL,N'51100',N'France') (RowId,CustomerID,EmployeeID,OrderDate,RequiredDate,ShippedDate,ShipVia,Freight,ShipName,ShipAddress,ShipCity,ShipRegion,ShipPostalCode,ShipCountry)</v>
      </c>
    </row>
    <row r="6" spans="1:3" hidden="1" x14ac:dyDescent="0.25">
      <c r="B6" t="s">
        <v>2166</v>
      </c>
      <c r="C6" s="2" t="str">
        <f t="shared" si="0"/>
        <v xml:space="preserve"> ShipCity,ShipRegion,ShipPostalCode,ShipCountry)</v>
      </c>
    </row>
    <row r="7" spans="1:3" hidden="1" x14ac:dyDescent="0.25">
      <c r="B7" t="s">
        <v>2167</v>
      </c>
      <c r="C7" s="2" t="str">
        <f t="shared" si="0"/>
        <v>INSERT INTO OrdersShippedDate,ShipVia,Freight,ShipName,ShipAddress, N'Toms Spezialitäten',N'Luisenstr. 48',N'Münster',</v>
      </c>
    </row>
    <row r="8" spans="1:3" x14ac:dyDescent="0.25">
      <c r="A8" t="s">
        <v>6983</v>
      </c>
      <c r="C8" s="2" t="str">
        <f t="shared" si="0"/>
        <v>INSERT INTO Orders(RowId,CustomerID,EmployeeID,OrderDate,RequiredDate,ShippedDate,ShipVia,Freight,ShipName,ShipAddress,ShipCity,ShipRegion,ShipPostalCode,ShipCountry) VALUES (10249,N'TOMSP',6,'7/5/1996','8/16/1996','7/10/1996',1,11.61,N'Toms Spezialitäten',N'Luisenstr. 48',N'Münster',NULL,N'44087',N'Germany')</v>
      </c>
    </row>
    <row r="9" spans="1:3" hidden="1" x14ac:dyDescent="0.25">
      <c r="A9" t="s">
        <v>6984</v>
      </c>
      <c r="C9" s="2" t="str">
        <f t="shared" si="0"/>
        <v>(RowId,CustomerID,EmployeeID,OrderDate,RequiredDate,ShipCity,ShipRegion,ShipPostalCode,ShipCountry) NULL,N'44087',N'Germany')</v>
      </c>
    </row>
    <row r="10" spans="1:3" hidden="1" x14ac:dyDescent="0.25">
      <c r="B10" t="s">
        <v>6985</v>
      </c>
      <c r="C10" s="2" t="str">
        <f t="shared" si="0"/>
        <v xml:space="preserve">N'Toms Spezialitäten',N'Luisenstr. 48',N'Münster', </v>
      </c>
    </row>
    <row r="11" spans="1:3" hidden="1" x14ac:dyDescent="0.25">
      <c r="B11" t="s">
        <v>6986</v>
      </c>
      <c r="C11" s="2" t="str">
        <f t="shared" si="0"/>
        <v>VALUES (10249,N'TOMSP',6,'7/5/1996','8/16/1996','7/10/1996',1,11.61,N'Toms Spezialitäten',N'Luisenstr. 48',N'Münster',NULL,N'44087',N'Germany') INSERT INTO OrdersShippedDate,ShipVia,Freight,ShipName,ShipAddress,</v>
      </c>
    </row>
    <row r="12" spans="1:3" hidden="1" x14ac:dyDescent="0.25">
      <c r="A12" t="s">
        <v>2168</v>
      </c>
      <c r="C12" s="2" t="str">
        <f t="shared" si="0"/>
        <v>VALUES (10249,N'TOMSP',6,'7/5/1996','8/16/1996','7/10/1996',1,11.61,NULL,N'44087',N'Germany') (RowId,CustomerID,EmployeeID,OrderDate,RequiredDate,ShippedDate,ShipVia,Freight,ShipName,ShipAddress,ShipCity,ShipRegion,ShipPostalCode,ShipCountry)</v>
      </c>
    </row>
    <row r="13" spans="1:3" hidden="1" x14ac:dyDescent="0.25">
      <c r="B13" t="s">
        <v>2169</v>
      </c>
      <c r="C13" s="2" t="str">
        <f t="shared" si="0"/>
        <v xml:space="preserve"> ShipCity,ShipRegion,ShipPostalCode,ShipCountry)</v>
      </c>
    </row>
    <row r="14" spans="1:3" hidden="1" x14ac:dyDescent="0.25">
      <c r="B14" t="s">
        <v>2170</v>
      </c>
      <c r="C14" s="2" t="str">
        <f t="shared" si="0"/>
        <v>INSERT INTO OrdersShippedDate,ShipVia,Freight,ShipName,ShipAddress, N'Hanari Carnes',N'Rua do Paço, 67',N'Rio de Janeiro',</v>
      </c>
    </row>
    <row r="15" spans="1:3" x14ac:dyDescent="0.25">
      <c r="A15" t="s">
        <v>6983</v>
      </c>
      <c r="C15" s="2" t="str">
        <f t="shared" si="0"/>
        <v>INSERT INTO Orders(RowId,CustomerID,EmployeeID,OrderDate,RequiredDate,ShippedDate,ShipVia,Freight,ShipName,ShipAddress,ShipCity,ShipRegion,ShipPostalCode,ShipCountry) VALUES (10250,N'HANAR',4,'7/8/1996','8/5/1996','7/12/1996',2,65.83,N'Hanari Carnes',N'Rua do Paço, 67',N'Rio de Janeiro',N'RJ',N'05454-876',N'Brazil')</v>
      </c>
    </row>
    <row r="16" spans="1:3" hidden="1" x14ac:dyDescent="0.25">
      <c r="A16" t="s">
        <v>6984</v>
      </c>
      <c r="C16" s="2" t="str">
        <f t="shared" si="0"/>
        <v>(RowId,CustomerID,EmployeeID,OrderDate,RequiredDate,ShipCity,ShipRegion,ShipPostalCode,ShipCountry) N'RJ',N'05454-876',N'Brazil')</v>
      </c>
    </row>
    <row r="17" spans="1:3" hidden="1" x14ac:dyDescent="0.25">
      <c r="B17" t="s">
        <v>6985</v>
      </c>
      <c r="C17" s="2" t="str">
        <f t="shared" si="0"/>
        <v xml:space="preserve">N'Hanari Carnes',N'Rua do Paço, 67',N'Rio de Janeiro', </v>
      </c>
    </row>
    <row r="18" spans="1:3" hidden="1" x14ac:dyDescent="0.25">
      <c r="B18" t="s">
        <v>6986</v>
      </c>
      <c r="C18" s="2" t="str">
        <f t="shared" si="0"/>
        <v>VALUES (10250,N'HANAR',4,'7/8/1996','8/5/1996','7/12/1996',2,65.83,N'Hanari Carnes',N'Rua do Paço, 67',N'Rio de Janeiro',N'RJ',N'05454-876',N'Brazil') INSERT INTO OrdersShippedDate,ShipVia,Freight,ShipName,ShipAddress,</v>
      </c>
    </row>
    <row r="19" spans="1:3" hidden="1" x14ac:dyDescent="0.25">
      <c r="A19" t="s">
        <v>2171</v>
      </c>
      <c r="C19" s="2" t="str">
        <f t="shared" si="0"/>
        <v>VALUES (10250,N'HANAR',4,'7/8/1996','8/5/1996','7/12/1996',2,65.83,N'RJ',N'05454-876',N'Brazil') (RowId,CustomerID,EmployeeID,OrderDate,RequiredDate,ShippedDate,ShipVia,Freight,ShipName,ShipAddress,ShipCity,ShipRegion,ShipPostalCode,ShipCountry)</v>
      </c>
    </row>
    <row r="20" spans="1:3" hidden="1" x14ac:dyDescent="0.25">
      <c r="B20" t="s">
        <v>2172</v>
      </c>
      <c r="C20" s="2" t="str">
        <f t="shared" si="0"/>
        <v xml:space="preserve"> ShipCity,ShipRegion,ShipPostalCode,ShipCountry)</v>
      </c>
    </row>
    <row r="21" spans="1:3" hidden="1" x14ac:dyDescent="0.25">
      <c r="B21" t="s">
        <v>2173</v>
      </c>
      <c r="C21" s="2" t="str">
        <f t="shared" si="0"/>
        <v>INSERT INTO OrdersShippedDate,ShipVia,Freight,ShipName,ShipAddress, N'Victuailles en stock',N'2, rue du Commerce',N'Lyon',</v>
      </c>
    </row>
    <row r="22" spans="1:3" x14ac:dyDescent="0.25">
      <c r="A22" t="s">
        <v>6983</v>
      </c>
      <c r="C22" s="2" t="str">
        <f t="shared" si="0"/>
        <v>INSERT INTO Orders(RowId,CustomerID,EmployeeID,OrderDate,RequiredDate,ShippedDate,ShipVia,Freight,ShipName,ShipAddress,ShipCity,ShipRegion,ShipPostalCode,ShipCountry) VALUES (10251,N'VICTE',3,'7/8/1996','8/5/1996','7/15/1996',1,41.34,N'Victuailles en stock',N'2, rue du Commerce',N'Lyon',NULL,N'69004',N'France')</v>
      </c>
    </row>
    <row r="23" spans="1:3" hidden="1" x14ac:dyDescent="0.25">
      <c r="A23" t="s">
        <v>6984</v>
      </c>
      <c r="C23" s="2" t="str">
        <f t="shared" si="0"/>
        <v>(RowId,CustomerID,EmployeeID,OrderDate,RequiredDate,ShipCity,ShipRegion,ShipPostalCode,ShipCountry) NULL,N'69004',N'France')</v>
      </c>
    </row>
    <row r="24" spans="1:3" hidden="1" x14ac:dyDescent="0.25">
      <c r="B24" t="s">
        <v>6985</v>
      </c>
      <c r="C24" s="2" t="str">
        <f t="shared" si="0"/>
        <v xml:space="preserve">N'Victuailles en stock',N'2, rue du Commerce',N'Lyon', </v>
      </c>
    </row>
    <row r="25" spans="1:3" hidden="1" x14ac:dyDescent="0.25">
      <c r="B25" t="s">
        <v>6986</v>
      </c>
      <c r="C25" s="2" t="str">
        <f t="shared" si="0"/>
        <v>VALUES (10251,N'VICTE',3,'7/8/1996','8/5/1996','7/15/1996',1,41.34,N'Victuailles en stock',N'2, rue du Commerce',N'Lyon',NULL,N'69004',N'France') INSERT INTO OrdersShippedDate,ShipVia,Freight,ShipName,ShipAddress,</v>
      </c>
    </row>
    <row r="26" spans="1:3" hidden="1" x14ac:dyDescent="0.25">
      <c r="A26" t="s">
        <v>2174</v>
      </c>
      <c r="C26" s="2" t="str">
        <f t="shared" si="0"/>
        <v>VALUES (10251,N'VICTE',3,'7/8/1996','8/5/1996','7/15/1996',1,41.34,NULL,N'69004',N'France') (RowId,CustomerID,EmployeeID,OrderDate,RequiredDate,ShippedDate,ShipVia,Freight,ShipName,ShipAddress,ShipCity,ShipRegion,ShipPostalCode,ShipCountry)</v>
      </c>
    </row>
    <row r="27" spans="1:3" hidden="1" x14ac:dyDescent="0.25">
      <c r="B27" t="s">
        <v>2175</v>
      </c>
      <c r="C27" s="2" t="str">
        <f t="shared" si="0"/>
        <v xml:space="preserve"> ShipCity,ShipRegion,ShipPostalCode,ShipCountry)</v>
      </c>
    </row>
    <row r="28" spans="1:3" hidden="1" x14ac:dyDescent="0.25">
      <c r="B28" t="s">
        <v>2176</v>
      </c>
      <c r="C28" s="2" t="str">
        <f t="shared" si="0"/>
        <v>INSERT INTO OrdersShippedDate,ShipVia,Freight,ShipName,ShipAddress, N'Suprêmes délices',N'Boulevard Tirou, 255',N'Charleroi',</v>
      </c>
    </row>
    <row r="29" spans="1:3" x14ac:dyDescent="0.25">
      <c r="A29" t="s">
        <v>6983</v>
      </c>
      <c r="C29" s="2" t="str">
        <f t="shared" si="0"/>
        <v>INSERT INTO Orders(RowId,CustomerID,EmployeeID,OrderDate,RequiredDate,ShippedDate,ShipVia,Freight,ShipName,ShipAddress,ShipCity,ShipRegion,ShipPostalCode,ShipCountry) VALUES (10252,N'SUPRD',4,'7/9/1996','8/6/1996','7/11/1996',2,51.30,N'Suprêmes délices',N'Boulevard Tirou, 255',N'Charleroi',NULL,N'B-6000',N'Belgium')</v>
      </c>
    </row>
    <row r="30" spans="1:3" hidden="1" x14ac:dyDescent="0.25">
      <c r="A30" t="s">
        <v>6984</v>
      </c>
      <c r="C30" s="2" t="str">
        <f t="shared" si="0"/>
        <v>(RowId,CustomerID,EmployeeID,OrderDate,RequiredDate,ShipCity,ShipRegion,ShipPostalCode,ShipCountry) NULL,N'B-6000',N'Belgium')</v>
      </c>
    </row>
    <row r="31" spans="1:3" hidden="1" x14ac:dyDescent="0.25">
      <c r="B31" t="s">
        <v>6985</v>
      </c>
      <c r="C31" s="2" t="str">
        <f t="shared" si="0"/>
        <v xml:space="preserve">N'Suprêmes délices',N'Boulevard Tirou, 255',N'Charleroi', </v>
      </c>
    </row>
    <row r="32" spans="1:3" hidden="1" x14ac:dyDescent="0.25">
      <c r="B32" t="s">
        <v>6986</v>
      </c>
      <c r="C32" s="2" t="str">
        <f t="shared" si="0"/>
        <v>VALUES (10252,N'SUPRD',4,'7/9/1996','8/6/1996','7/11/1996',2,51.30,N'Suprêmes délices',N'Boulevard Tirou, 255',N'Charleroi',NULL,N'B-6000',N'Belgium') INSERT INTO OrdersShippedDate,ShipVia,Freight,ShipName,ShipAddress,</v>
      </c>
    </row>
    <row r="33" spans="1:3" hidden="1" x14ac:dyDescent="0.25">
      <c r="A33" t="s">
        <v>2177</v>
      </c>
      <c r="C33" s="2" t="str">
        <f t="shared" si="0"/>
        <v>VALUES (10252,N'SUPRD',4,'7/9/1996','8/6/1996','7/11/1996',2,51.30,NULL,N'B-6000',N'Belgium') (RowId,CustomerID,EmployeeID,OrderDate,RequiredDate,ShippedDate,ShipVia,Freight,ShipName,ShipAddress,ShipCity,ShipRegion,ShipPostalCode,ShipCountry)</v>
      </c>
    </row>
    <row r="34" spans="1:3" hidden="1" x14ac:dyDescent="0.25">
      <c r="B34" t="s">
        <v>2178</v>
      </c>
      <c r="C34" s="2" t="str">
        <f t="shared" si="0"/>
        <v xml:space="preserve"> ShipCity,ShipRegion,ShipPostalCode,ShipCountry)</v>
      </c>
    </row>
    <row r="35" spans="1:3" hidden="1" x14ac:dyDescent="0.25">
      <c r="B35" t="s">
        <v>2179</v>
      </c>
      <c r="C35" s="2" t="str">
        <f t="shared" si="0"/>
        <v>INSERT INTO OrdersShippedDate,ShipVia,Freight,ShipName,ShipAddress, N'Hanari Carnes',N'Rua do Paço, 67',N'Rio de Janeiro',</v>
      </c>
    </row>
    <row r="36" spans="1:3" x14ac:dyDescent="0.25">
      <c r="A36" t="s">
        <v>6983</v>
      </c>
      <c r="C36" s="2" t="str">
        <f t="shared" si="0"/>
        <v>INSERT INTO Orders(RowId,CustomerID,EmployeeID,OrderDate,RequiredDate,ShippedDate,ShipVia,Freight,ShipName,ShipAddress,ShipCity,ShipRegion,ShipPostalCode,ShipCountry) VALUES (10253,N'HANAR',3,'7/10/1996','7/24/1996','7/16/1996',2,58.17,N'Hanari Carnes',N'Rua do Paço, 67',N'Rio de Janeiro',N'RJ',N'05454-876',N'Brazil')</v>
      </c>
    </row>
    <row r="37" spans="1:3" hidden="1" x14ac:dyDescent="0.25">
      <c r="A37" t="s">
        <v>6984</v>
      </c>
      <c r="C37" s="2" t="str">
        <f t="shared" si="0"/>
        <v>(RowId,CustomerID,EmployeeID,OrderDate,RequiredDate,ShipCity,ShipRegion,ShipPostalCode,ShipCountry) N'RJ',N'05454-876',N'Brazil')</v>
      </c>
    </row>
    <row r="38" spans="1:3" hidden="1" x14ac:dyDescent="0.25">
      <c r="B38" t="s">
        <v>6985</v>
      </c>
      <c r="C38" s="2" t="str">
        <f t="shared" si="0"/>
        <v xml:space="preserve">N'Hanari Carnes',N'Rua do Paço, 67',N'Rio de Janeiro', </v>
      </c>
    </row>
    <row r="39" spans="1:3" hidden="1" x14ac:dyDescent="0.25">
      <c r="B39" t="s">
        <v>6986</v>
      </c>
      <c r="C39" s="2" t="str">
        <f t="shared" si="0"/>
        <v>VALUES (10253,N'HANAR',3,'7/10/1996','7/24/1996','7/16/1996',2,58.17,N'Hanari Carnes',N'Rua do Paço, 67',N'Rio de Janeiro',N'RJ',N'05454-876',N'Brazil') INSERT INTO OrdersShippedDate,ShipVia,Freight,ShipName,ShipAddress,</v>
      </c>
    </row>
    <row r="40" spans="1:3" hidden="1" x14ac:dyDescent="0.25">
      <c r="A40" t="s">
        <v>2180</v>
      </c>
      <c r="C40" s="2" t="str">
        <f t="shared" si="0"/>
        <v>VALUES (10253,N'HANAR',3,'7/10/1996','7/24/1996','7/16/1996',2,58.17,N'RJ',N'05454-876',N'Brazil') (RowId,CustomerID,EmployeeID,OrderDate,RequiredDate,ShippedDate,ShipVia,Freight,ShipName,ShipAddress,ShipCity,ShipRegion,ShipPostalCode,ShipCountry)</v>
      </c>
    </row>
    <row r="41" spans="1:3" hidden="1" x14ac:dyDescent="0.25">
      <c r="B41" t="s">
        <v>2172</v>
      </c>
      <c r="C41" s="2" t="str">
        <f t="shared" si="0"/>
        <v xml:space="preserve"> ShipCity,ShipRegion,ShipPostalCode,ShipCountry)</v>
      </c>
    </row>
    <row r="42" spans="1:3" hidden="1" x14ac:dyDescent="0.25">
      <c r="B42" t="s">
        <v>2173</v>
      </c>
      <c r="C42" s="2" t="str">
        <f t="shared" si="0"/>
        <v>INSERT INTO OrdersShippedDate,ShipVia,Freight,ShipName,ShipAddress, N'Chop-suey Chinese',N'Hauptstr. 31',N'Bern',</v>
      </c>
    </row>
    <row r="43" spans="1:3" x14ac:dyDescent="0.25">
      <c r="A43" t="s">
        <v>6983</v>
      </c>
      <c r="C43" s="2" t="str">
        <f t="shared" si="0"/>
        <v>INSERT INTO Orders(RowId,CustomerID,EmployeeID,OrderDate,RequiredDate,ShippedDate,ShipVia,Freight,ShipName,ShipAddress,ShipCity,ShipRegion,ShipPostalCode,ShipCountry) VALUES (10254,N'CHOPS',5,'7/11/1996','8/8/1996','7/23/1996',2,22.98,N'Chop-suey Chinese',N'Hauptstr. 31',N'Bern',NULL,N'3012',N'Switzerland')</v>
      </c>
    </row>
    <row r="44" spans="1:3" hidden="1" x14ac:dyDescent="0.25">
      <c r="A44" t="s">
        <v>6984</v>
      </c>
      <c r="C44" s="2" t="str">
        <f t="shared" si="0"/>
        <v>(RowId,CustomerID,EmployeeID,OrderDate,RequiredDate,ShipCity,ShipRegion,ShipPostalCode,ShipCountry) NULL,N'3012',N'Switzerland')</v>
      </c>
    </row>
    <row r="45" spans="1:3" hidden="1" x14ac:dyDescent="0.25">
      <c r="B45" t="s">
        <v>6985</v>
      </c>
      <c r="C45" s="2" t="str">
        <f t="shared" si="0"/>
        <v xml:space="preserve">N'Chop-suey Chinese',N'Hauptstr. 31',N'Bern', </v>
      </c>
    </row>
    <row r="46" spans="1:3" hidden="1" x14ac:dyDescent="0.25">
      <c r="B46" t="s">
        <v>6986</v>
      </c>
      <c r="C46" s="2" t="str">
        <f t="shared" si="0"/>
        <v>VALUES (10254,N'CHOPS',5,'7/11/1996','8/8/1996','7/23/1996',2,22.98,N'Chop-suey Chinese',N'Hauptstr. 31',N'Bern',NULL,N'3012',N'Switzerland') INSERT INTO OrdersShippedDate,ShipVia,Freight,ShipName,ShipAddress,</v>
      </c>
    </row>
    <row r="47" spans="1:3" hidden="1" x14ac:dyDescent="0.25">
      <c r="A47" t="s">
        <v>2181</v>
      </c>
      <c r="C47" s="2" t="str">
        <f t="shared" si="0"/>
        <v>VALUES (10254,N'CHOPS',5,'7/11/1996','8/8/1996','7/23/1996',2,22.98,NULL,N'3012',N'Switzerland') (RowId,CustomerID,EmployeeID,OrderDate,RequiredDate,ShippedDate,ShipVia,Freight,ShipName,ShipAddress,ShipCity,ShipRegion,ShipPostalCode,ShipCountry)</v>
      </c>
    </row>
    <row r="48" spans="1:3" hidden="1" x14ac:dyDescent="0.25">
      <c r="B48" t="s">
        <v>2182</v>
      </c>
      <c r="C48" s="2" t="str">
        <f t="shared" si="0"/>
        <v xml:space="preserve"> ShipCity,ShipRegion,ShipPostalCode,ShipCountry)</v>
      </c>
    </row>
    <row r="49" spans="1:3" hidden="1" x14ac:dyDescent="0.25">
      <c r="B49" t="s">
        <v>2183</v>
      </c>
      <c r="C49" s="2" t="str">
        <f t="shared" si="0"/>
        <v>INSERT INTO OrdersShippedDate,ShipVia,Freight,ShipName,ShipAddress, N'Richter Supermarkt',N'Starenweg 5',N'Genève',</v>
      </c>
    </row>
    <row r="50" spans="1:3" x14ac:dyDescent="0.25">
      <c r="A50" t="s">
        <v>6983</v>
      </c>
      <c r="C50" s="2" t="str">
        <f t="shared" si="0"/>
        <v>INSERT INTO Orders(RowId,CustomerID,EmployeeID,OrderDate,RequiredDate,ShippedDate,ShipVia,Freight,ShipName,ShipAddress,ShipCity,ShipRegion,ShipPostalCode,ShipCountry) VALUES (10255,N'RICSU',9,'7/12/1996','8/9/1996','7/15/1996',3,148.33,N'Richter Supermarkt',N'Starenweg 5',N'Genève',NULL,N'1204',N'Switzerland')</v>
      </c>
    </row>
    <row r="51" spans="1:3" hidden="1" x14ac:dyDescent="0.25">
      <c r="A51" t="s">
        <v>6984</v>
      </c>
      <c r="C51" s="2" t="str">
        <f t="shared" si="0"/>
        <v>(RowId,CustomerID,EmployeeID,OrderDate,RequiredDate,ShipCity,ShipRegion,ShipPostalCode,ShipCountry) NULL,N'1204',N'Switzerland')</v>
      </c>
    </row>
    <row r="52" spans="1:3" hidden="1" x14ac:dyDescent="0.25">
      <c r="B52" t="s">
        <v>6985</v>
      </c>
      <c r="C52" s="2" t="str">
        <f t="shared" si="0"/>
        <v xml:space="preserve">N'Richter Supermarkt',N'Starenweg 5',N'Genève', </v>
      </c>
    </row>
    <row r="53" spans="1:3" hidden="1" x14ac:dyDescent="0.25">
      <c r="B53" t="s">
        <v>6986</v>
      </c>
      <c r="C53" s="2" t="str">
        <f t="shared" si="0"/>
        <v>VALUES (10255,N'RICSU',9,'7/12/1996','8/9/1996','7/15/1996',3,148.33,N'Richter Supermarkt',N'Starenweg 5',N'Genève',NULL,N'1204',N'Switzerland') INSERT INTO OrdersShippedDate,ShipVia,Freight,ShipName,ShipAddress,</v>
      </c>
    </row>
    <row r="54" spans="1:3" hidden="1" x14ac:dyDescent="0.25">
      <c r="A54" t="s">
        <v>2184</v>
      </c>
      <c r="C54" s="2" t="str">
        <f t="shared" si="0"/>
        <v>VALUES (10255,N'RICSU',9,'7/12/1996','8/9/1996','7/15/1996',3,148.33,NULL,N'1204',N'Switzerland') (RowId,CustomerID,EmployeeID,OrderDate,RequiredDate,ShippedDate,ShipVia,Freight,ShipName,ShipAddress,ShipCity,ShipRegion,ShipPostalCode,ShipCountry)</v>
      </c>
    </row>
    <row r="55" spans="1:3" hidden="1" x14ac:dyDescent="0.25">
      <c r="B55" t="s">
        <v>2185</v>
      </c>
      <c r="C55" s="2" t="str">
        <f t="shared" si="0"/>
        <v xml:space="preserve"> ShipCity,ShipRegion,ShipPostalCode,ShipCountry)</v>
      </c>
    </row>
    <row r="56" spans="1:3" hidden="1" x14ac:dyDescent="0.25">
      <c r="B56" t="s">
        <v>2186</v>
      </c>
      <c r="C56" s="2" t="str">
        <f t="shared" si="0"/>
        <v>INSERT INTO OrdersShippedDate,ShipVia,Freight,ShipName,ShipAddress, N'Wellington Importadora',N'Rua do Mercado, 12',N'Resende',</v>
      </c>
    </row>
    <row r="57" spans="1:3" x14ac:dyDescent="0.25">
      <c r="A57" t="s">
        <v>6983</v>
      </c>
      <c r="C57" s="2" t="str">
        <f t="shared" si="0"/>
        <v>INSERT INTO Orders(RowId,CustomerID,EmployeeID,OrderDate,RequiredDate,ShippedDate,ShipVia,Freight,ShipName,ShipAddress,ShipCity,ShipRegion,ShipPostalCode,ShipCountry) VALUES (10256,N'WELLI',3,'7/15/1996','8/12/1996','7/17/1996',2,13.97,N'Wellington Importadora',N'Rua do Mercado, 12',N'Resende',N'SP',N'08737-363',N'Brazil')</v>
      </c>
    </row>
    <row r="58" spans="1:3" hidden="1" x14ac:dyDescent="0.25">
      <c r="A58" t="s">
        <v>6984</v>
      </c>
      <c r="C58" s="2" t="str">
        <f t="shared" si="0"/>
        <v>(RowId,CustomerID,EmployeeID,OrderDate,RequiredDate,ShipCity,ShipRegion,ShipPostalCode,ShipCountry) N'SP',N'08737-363',N'Brazil')</v>
      </c>
    </row>
    <row r="59" spans="1:3" hidden="1" x14ac:dyDescent="0.25">
      <c r="B59" t="s">
        <v>6985</v>
      </c>
      <c r="C59" s="2" t="str">
        <f t="shared" si="0"/>
        <v xml:space="preserve">N'Wellington Importadora',N'Rua do Mercado, 12',N'Resende', </v>
      </c>
    </row>
    <row r="60" spans="1:3" hidden="1" x14ac:dyDescent="0.25">
      <c r="B60" t="s">
        <v>6986</v>
      </c>
      <c r="C60" s="2" t="str">
        <f t="shared" si="0"/>
        <v>VALUES (10256,N'WELLI',3,'7/15/1996','8/12/1996','7/17/1996',2,13.97,N'Wellington Importadora',N'Rua do Mercado, 12',N'Resende',N'SP',N'08737-363',N'Brazil') INSERT INTO OrdersShippedDate,ShipVia,Freight,ShipName,ShipAddress,</v>
      </c>
    </row>
    <row r="61" spans="1:3" hidden="1" x14ac:dyDescent="0.25">
      <c r="A61" t="s">
        <v>2187</v>
      </c>
      <c r="C61" s="2" t="str">
        <f t="shared" si="0"/>
        <v>VALUES (10256,N'WELLI',3,'7/15/1996','8/12/1996','7/17/1996',2,13.97,N'SP',N'08737-363',N'Brazil') (RowId,CustomerID,EmployeeID,OrderDate,RequiredDate,ShippedDate,ShipVia,Freight,ShipName,ShipAddress,ShipCity,ShipRegion,ShipPostalCode,ShipCountry)</v>
      </c>
    </row>
    <row r="62" spans="1:3" hidden="1" x14ac:dyDescent="0.25">
      <c r="B62" t="s">
        <v>2188</v>
      </c>
      <c r="C62" s="2" t="str">
        <f t="shared" si="0"/>
        <v xml:space="preserve"> ShipCity,ShipRegion,ShipPostalCode,ShipCountry)</v>
      </c>
    </row>
    <row r="63" spans="1:3" hidden="1" x14ac:dyDescent="0.25">
      <c r="B63" t="s">
        <v>2189</v>
      </c>
      <c r="C63" s="2" t="str">
        <f t="shared" si="0"/>
        <v>INSERT INTO OrdersShippedDate,ShipVia,Freight,ShipName,ShipAddress, N'HILARION-Abastos',N'Carrera 22 con Ave. Carlos Soublette #8-35',N'San Cristóbal',</v>
      </c>
    </row>
    <row r="64" spans="1:3" x14ac:dyDescent="0.25">
      <c r="A64" t="s">
        <v>6983</v>
      </c>
      <c r="C64" s="2" t="str">
        <f t="shared" si="0"/>
        <v>INSERT INTO Orders(RowId,CustomerID,EmployeeID,OrderDate,RequiredDate,ShippedDate,ShipVia,Freight,ShipName,ShipAddress,ShipCity,ShipRegion,ShipPostalCode,ShipCountry) VALUES (10257,N'HILAA',4,'7/16/1996','8/13/1996','7/22/1996',3,81.91,N'HILARION-Abastos',N'Carrera 22 con Ave. Carlos Soublette #8-35',N'San Cristóbal',N'Táchira',N'5022',N'Venezuela')</v>
      </c>
    </row>
    <row r="65" spans="1:3" hidden="1" x14ac:dyDescent="0.25">
      <c r="A65" t="s">
        <v>6984</v>
      </c>
      <c r="C65" s="2" t="str">
        <f t="shared" si="0"/>
        <v>(RowId,CustomerID,EmployeeID,OrderDate,RequiredDate,ShipCity,ShipRegion,ShipPostalCode,ShipCountry) N'Táchira',N'5022',N'Venezuela')</v>
      </c>
    </row>
    <row r="66" spans="1:3" hidden="1" x14ac:dyDescent="0.25">
      <c r="B66" t="s">
        <v>6985</v>
      </c>
      <c r="C66" s="2" t="str">
        <f t="shared" ref="C66:C129" si="1">A66&amp;A67&amp;B68&amp;B69&amp;" "&amp;A70&amp;B71&amp;B72</f>
        <v xml:space="preserve">N'HILARION-Abastos',N'Carrera 22 con Ave. Carlos Soublette #8-35',N'San Cristóbal', </v>
      </c>
    </row>
    <row r="67" spans="1:3" hidden="1" x14ac:dyDescent="0.25">
      <c r="B67" t="s">
        <v>6986</v>
      </c>
      <c r="C67" s="2" t="str">
        <f t="shared" si="1"/>
        <v>VALUES (10257,N'HILAA',4,'7/16/1996','8/13/1996','7/22/1996',3,81.91,N'HILARION-Abastos',N'Carrera 22 con Ave. Carlos Soublette #8-35',N'San Cristóbal',N'Táchira',N'5022',N'Venezuela') INSERT INTO OrdersShippedDate,ShipVia,Freight,ShipName,ShipAddress,</v>
      </c>
    </row>
    <row r="68" spans="1:3" hidden="1" x14ac:dyDescent="0.25">
      <c r="A68" t="s">
        <v>2190</v>
      </c>
      <c r="C68" s="2" t="str">
        <f t="shared" si="1"/>
        <v>VALUES (10257,N'HILAA',4,'7/16/1996','8/13/1996','7/22/1996',3,81.91,N'Táchira',N'5022',N'Venezuela') (RowId,CustomerID,EmployeeID,OrderDate,RequiredDate,ShippedDate,ShipVia,Freight,ShipName,ShipAddress,ShipCity,ShipRegion,ShipPostalCode,ShipCountry)</v>
      </c>
    </row>
    <row r="69" spans="1:3" hidden="1" x14ac:dyDescent="0.25">
      <c r="B69" t="s">
        <v>2191</v>
      </c>
      <c r="C69" s="2" t="str">
        <f t="shared" si="1"/>
        <v xml:space="preserve"> ShipCity,ShipRegion,ShipPostalCode,ShipCountry)</v>
      </c>
    </row>
    <row r="70" spans="1:3" hidden="1" x14ac:dyDescent="0.25">
      <c r="B70" t="s">
        <v>2192</v>
      </c>
      <c r="C70" s="2" t="str">
        <f t="shared" si="1"/>
        <v>INSERT INTO OrdersShippedDate,ShipVia,Freight,ShipName,ShipAddress, N'Ernst Handel',N'Kirchgasse 6',N'Graz',</v>
      </c>
    </row>
    <row r="71" spans="1:3" x14ac:dyDescent="0.25">
      <c r="A71" t="s">
        <v>6983</v>
      </c>
      <c r="C71" s="2" t="str">
        <f t="shared" si="1"/>
        <v>INSERT INTO Orders(RowId,CustomerID,EmployeeID,OrderDate,RequiredDate,ShippedDate,ShipVia,Freight,ShipName,ShipAddress,ShipCity,ShipRegion,ShipPostalCode,ShipCountry) VALUES (10258,N'ERNSH',1,'7/17/1996','8/14/1996','7/23/1996',1,140.51,N'Ernst Handel',N'Kirchgasse 6',N'Graz',NULL,N'8010',N'Austria')</v>
      </c>
    </row>
    <row r="72" spans="1:3" hidden="1" x14ac:dyDescent="0.25">
      <c r="A72" t="s">
        <v>6984</v>
      </c>
      <c r="C72" s="2" t="str">
        <f t="shared" si="1"/>
        <v>(RowId,CustomerID,EmployeeID,OrderDate,RequiredDate,ShipCity,ShipRegion,ShipPostalCode,ShipCountry) NULL,N'8010',N'Austria')</v>
      </c>
    </row>
    <row r="73" spans="1:3" hidden="1" x14ac:dyDescent="0.25">
      <c r="B73" t="s">
        <v>6985</v>
      </c>
      <c r="C73" s="2" t="str">
        <f t="shared" si="1"/>
        <v xml:space="preserve">N'Ernst Handel',N'Kirchgasse 6',N'Graz', </v>
      </c>
    </row>
    <row r="74" spans="1:3" hidden="1" x14ac:dyDescent="0.25">
      <c r="B74" t="s">
        <v>6986</v>
      </c>
      <c r="C74" s="2" t="str">
        <f t="shared" si="1"/>
        <v>VALUES (10258,N'ERNSH',1,'7/17/1996','8/14/1996','7/23/1996',1,140.51,N'Ernst Handel',N'Kirchgasse 6',N'Graz',NULL,N'8010',N'Austria') INSERT INTO OrdersShippedDate,ShipVia,Freight,ShipName,ShipAddress,</v>
      </c>
    </row>
    <row r="75" spans="1:3" hidden="1" x14ac:dyDescent="0.25">
      <c r="A75" t="s">
        <v>2193</v>
      </c>
      <c r="C75" s="2" t="str">
        <f t="shared" si="1"/>
        <v>VALUES (10258,N'ERNSH',1,'7/17/1996','8/14/1996','7/23/1996',1,140.51,NULL,N'8010',N'Austria') (RowId,CustomerID,EmployeeID,OrderDate,RequiredDate,ShippedDate,ShipVia,Freight,ShipName,ShipAddress,ShipCity,ShipRegion,ShipPostalCode,ShipCountry)</v>
      </c>
    </row>
    <row r="76" spans="1:3" hidden="1" x14ac:dyDescent="0.25">
      <c r="B76" t="s">
        <v>2194</v>
      </c>
      <c r="C76" s="2" t="str">
        <f t="shared" si="1"/>
        <v xml:space="preserve"> ShipCity,ShipRegion,ShipPostalCode,ShipCountry)</v>
      </c>
    </row>
    <row r="77" spans="1:3" hidden="1" x14ac:dyDescent="0.25">
      <c r="B77" t="s">
        <v>2195</v>
      </c>
      <c r="C77" s="2" t="str">
        <f t="shared" si="1"/>
        <v>INSERT INTO OrdersShippedDate,ShipVia,Freight,ShipName,ShipAddress, N'Centro comercial Moctezuma',N'Sierras de Granada 9993',N'México D.F.',</v>
      </c>
    </row>
    <row r="78" spans="1:3" x14ac:dyDescent="0.25">
      <c r="A78" t="s">
        <v>6983</v>
      </c>
      <c r="C78" s="2" t="str">
        <f t="shared" si="1"/>
        <v>INSERT INTO Orders(RowId,CustomerID,EmployeeID,OrderDate,RequiredDate,ShippedDate,ShipVia,Freight,ShipName,ShipAddress,ShipCity,ShipRegion,ShipPostalCode,ShipCountry) VALUES (10259,N'CENTC',4,'7/18/1996','8/15/1996','7/25/1996',3,3.25,N'Centro comercial Moctezuma',N'Sierras de Granada 9993',N'México D.F.',NULL,N'05022',N'Mexico')</v>
      </c>
    </row>
    <row r="79" spans="1:3" hidden="1" x14ac:dyDescent="0.25">
      <c r="A79" t="s">
        <v>6984</v>
      </c>
      <c r="C79" s="2" t="str">
        <f t="shared" si="1"/>
        <v>(RowId,CustomerID,EmployeeID,OrderDate,RequiredDate,ShipCity,ShipRegion,ShipPostalCode,ShipCountry) NULL,N'05022',N'Mexico')</v>
      </c>
    </row>
    <row r="80" spans="1:3" hidden="1" x14ac:dyDescent="0.25">
      <c r="B80" t="s">
        <v>6985</v>
      </c>
      <c r="C80" s="2" t="str">
        <f t="shared" si="1"/>
        <v xml:space="preserve">N'Centro comercial Moctezuma',N'Sierras de Granada 9993',N'México D.F.', </v>
      </c>
    </row>
    <row r="81" spans="1:3" hidden="1" x14ac:dyDescent="0.25">
      <c r="B81" t="s">
        <v>6986</v>
      </c>
      <c r="C81" s="2" t="str">
        <f t="shared" si="1"/>
        <v>VALUES (10259,N'CENTC',4,'7/18/1996','8/15/1996','7/25/1996',3,3.25,N'Centro comercial Moctezuma',N'Sierras de Granada 9993',N'México D.F.',NULL,N'05022',N'Mexico') INSERT INTO OrdersShippedDate,ShipVia,Freight,ShipName,ShipAddress,</v>
      </c>
    </row>
    <row r="82" spans="1:3" hidden="1" x14ac:dyDescent="0.25">
      <c r="A82" t="s">
        <v>2196</v>
      </c>
      <c r="C82" s="2" t="str">
        <f t="shared" si="1"/>
        <v>VALUES (10259,N'CENTC',4,'7/18/1996','8/15/1996','7/25/1996',3,3.25,NULL,N'05022',N'Mexico') (RowId,CustomerID,EmployeeID,OrderDate,RequiredDate,ShippedDate,ShipVia,Freight,ShipName,ShipAddress,ShipCity,ShipRegion,ShipPostalCode,ShipCountry)</v>
      </c>
    </row>
    <row r="83" spans="1:3" hidden="1" x14ac:dyDescent="0.25">
      <c r="B83" t="s">
        <v>2197</v>
      </c>
      <c r="C83" s="2" t="str">
        <f t="shared" si="1"/>
        <v xml:space="preserve"> ShipCity,ShipRegion,ShipPostalCode,ShipCountry)</v>
      </c>
    </row>
    <row r="84" spans="1:3" hidden="1" x14ac:dyDescent="0.25">
      <c r="B84" t="s">
        <v>2198</v>
      </c>
      <c r="C84" s="2" t="str">
        <f t="shared" si="1"/>
        <v>INSERT INTO OrdersShippedDate,ShipVia,Freight,ShipName,ShipAddress, N'Ottilies Käseladen',N'Mehrheimerstr. 369',N'Köln',</v>
      </c>
    </row>
    <row r="85" spans="1:3" x14ac:dyDescent="0.25">
      <c r="A85" t="s">
        <v>6983</v>
      </c>
      <c r="C85" s="2" t="str">
        <f t="shared" si="1"/>
        <v>INSERT INTO Orders(RowId,CustomerID,EmployeeID,OrderDate,RequiredDate,ShippedDate,ShipVia,Freight,ShipName,ShipAddress,ShipCity,ShipRegion,ShipPostalCode,ShipCountry) VALUES (10260,N'OTTIK',4,'7/19/1996','8/16/1996','7/29/1996',1,55.09,N'Ottilies Käseladen',N'Mehrheimerstr. 369',N'Köln',NULL,N'50739',N'Germany')</v>
      </c>
    </row>
    <row r="86" spans="1:3" hidden="1" x14ac:dyDescent="0.25">
      <c r="A86" t="s">
        <v>6984</v>
      </c>
      <c r="C86" s="2" t="str">
        <f t="shared" si="1"/>
        <v>(RowId,CustomerID,EmployeeID,OrderDate,RequiredDate,ShipCity,ShipRegion,ShipPostalCode,ShipCountry) NULL,N'50739',N'Germany')</v>
      </c>
    </row>
    <row r="87" spans="1:3" hidden="1" x14ac:dyDescent="0.25">
      <c r="B87" t="s">
        <v>6985</v>
      </c>
      <c r="C87" s="2" t="str">
        <f t="shared" si="1"/>
        <v xml:space="preserve">N'Ottilies Käseladen',N'Mehrheimerstr. 369',N'Köln', </v>
      </c>
    </row>
    <row r="88" spans="1:3" hidden="1" x14ac:dyDescent="0.25">
      <c r="B88" t="s">
        <v>6986</v>
      </c>
      <c r="C88" s="2" t="str">
        <f t="shared" si="1"/>
        <v>VALUES (10260,N'OTTIK',4,'7/19/1996','8/16/1996','7/29/1996',1,55.09,N'Ottilies Käseladen',N'Mehrheimerstr. 369',N'Köln',NULL,N'50739',N'Germany') INSERT INTO OrdersShippedDate,ShipVia,Freight,ShipName,ShipAddress,</v>
      </c>
    </row>
    <row r="89" spans="1:3" hidden="1" x14ac:dyDescent="0.25">
      <c r="A89" t="s">
        <v>2199</v>
      </c>
      <c r="C89" s="2" t="str">
        <f t="shared" si="1"/>
        <v>VALUES (10260,N'OTTIK',4,'7/19/1996','8/16/1996','7/29/1996',1,55.09,NULL,N'50739',N'Germany') (RowId,CustomerID,EmployeeID,OrderDate,RequiredDate,ShippedDate,ShipVia,Freight,ShipName,ShipAddress,ShipCity,ShipRegion,ShipPostalCode,ShipCountry)</v>
      </c>
    </row>
    <row r="90" spans="1:3" hidden="1" x14ac:dyDescent="0.25">
      <c r="B90" t="s">
        <v>2200</v>
      </c>
      <c r="C90" s="2" t="str">
        <f t="shared" si="1"/>
        <v xml:space="preserve"> ShipCity,ShipRegion,ShipPostalCode,ShipCountry)</v>
      </c>
    </row>
    <row r="91" spans="1:3" hidden="1" x14ac:dyDescent="0.25">
      <c r="B91" t="s">
        <v>2201</v>
      </c>
      <c r="C91" s="2" t="str">
        <f t="shared" si="1"/>
        <v>INSERT INTO OrdersShippedDate,ShipVia,Freight,ShipName,ShipAddress, N'Que Delícia',N'Rua da Panificadora, 12',N'Rio de Janeiro',</v>
      </c>
    </row>
    <row r="92" spans="1:3" x14ac:dyDescent="0.25">
      <c r="A92" t="s">
        <v>6983</v>
      </c>
      <c r="C92" s="2" t="str">
        <f t="shared" si="1"/>
        <v>INSERT INTO Orders(RowId,CustomerID,EmployeeID,OrderDate,RequiredDate,ShippedDate,ShipVia,Freight,ShipName,ShipAddress,ShipCity,ShipRegion,ShipPostalCode,ShipCountry) VALUES (10261,N'QUEDE',4,'7/19/1996','8/16/1996','7/30/1996',2,3.05,N'Que Delícia',N'Rua da Panificadora, 12',N'Rio de Janeiro',N'RJ',N'02389-673',N'Brazil')</v>
      </c>
    </row>
    <row r="93" spans="1:3" hidden="1" x14ac:dyDescent="0.25">
      <c r="A93" t="s">
        <v>6984</v>
      </c>
      <c r="C93" s="2" t="str">
        <f t="shared" si="1"/>
        <v>(RowId,CustomerID,EmployeeID,OrderDate,RequiredDate,ShipCity,ShipRegion,ShipPostalCode,ShipCountry) N'RJ',N'02389-673',N'Brazil')</v>
      </c>
    </row>
    <row r="94" spans="1:3" hidden="1" x14ac:dyDescent="0.25">
      <c r="B94" t="s">
        <v>6985</v>
      </c>
      <c r="C94" s="2" t="str">
        <f t="shared" si="1"/>
        <v xml:space="preserve">N'Que Delícia',N'Rua da Panificadora, 12',N'Rio de Janeiro', </v>
      </c>
    </row>
    <row r="95" spans="1:3" hidden="1" x14ac:dyDescent="0.25">
      <c r="B95" t="s">
        <v>6986</v>
      </c>
      <c r="C95" s="2" t="str">
        <f t="shared" si="1"/>
        <v>VALUES (10261,N'QUEDE',4,'7/19/1996','8/16/1996','7/30/1996',2,3.05,N'Que Delícia',N'Rua da Panificadora, 12',N'Rio de Janeiro',N'RJ',N'02389-673',N'Brazil') INSERT INTO OrdersShippedDate,ShipVia,Freight,ShipName,ShipAddress,</v>
      </c>
    </row>
    <row r="96" spans="1:3" hidden="1" x14ac:dyDescent="0.25">
      <c r="A96" t="s">
        <v>2202</v>
      </c>
      <c r="C96" s="2" t="str">
        <f t="shared" si="1"/>
        <v>VALUES (10261,N'QUEDE',4,'7/19/1996','8/16/1996','7/30/1996',2,3.05,N'RJ',N'02389-673',N'Brazil') (RowId,CustomerID,EmployeeID,OrderDate,RequiredDate,ShippedDate,ShipVia,Freight,ShipName,ShipAddress,ShipCity,ShipRegion,ShipPostalCode,ShipCountry)</v>
      </c>
    </row>
    <row r="97" spans="1:3" hidden="1" x14ac:dyDescent="0.25">
      <c r="B97" t="s">
        <v>2203</v>
      </c>
      <c r="C97" s="2" t="str">
        <f t="shared" si="1"/>
        <v xml:space="preserve"> ShipCity,ShipRegion,ShipPostalCode,ShipCountry)</v>
      </c>
    </row>
    <row r="98" spans="1:3" hidden="1" x14ac:dyDescent="0.25">
      <c r="B98" t="s">
        <v>2204</v>
      </c>
      <c r="C98" s="2" t="str">
        <f t="shared" si="1"/>
        <v>INSERT INTO OrdersShippedDate,ShipVia,Freight,ShipName,ShipAddress, N'Rattlesnake Canyon Grocery',N'2817 Milton Dr.',N'Albuquerque',</v>
      </c>
    </row>
    <row r="99" spans="1:3" x14ac:dyDescent="0.25">
      <c r="A99" t="s">
        <v>6983</v>
      </c>
      <c r="C99" s="2" t="str">
        <f t="shared" si="1"/>
        <v>INSERT INTO Orders(RowId,CustomerID,EmployeeID,OrderDate,RequiredDate,ShippedDate,ShipVia,Freight,ShipName,ShipAddress,ShipCity,ShipRegion,ShipPostalCode,ShipCountry) VALUES (10262,N'RATTC',8,'7/22/1996','8/19/1996','7/25/1996',3,48.29,N'Rattlesnake Canyon Grocery',N'2817 Milton Dr.',N'Albuquerque',N'NM',N'87110',N'USA')</v>
      </c>
    </row>
    <row r="100" spans="1:3" hidden="1" x14ac:dyDescent="0.25">
      <c r="A100" t="s">
        <v>6984</v>
      </c>
      <c r="C100" s="2" t="str">
        <f t="shared" si="1"/>
        <v>(RowId,CustomerID,EmployeeID,OrderDate,RequiredDate,ShipCity,ShipRegion,ShipPostalCode,ShipCountry) N'NM',N'87110',N'USA')</v>
      </c>
    </row>
    <row r="101" spans="1:3" hidden="1" x14ac:dyDescent="0.25">
      <c r="B101" t="s">
        <v>6985</v>
      </c>
      <c r="C101" s="2" t="str">
        <f t="shared" si="1"/>
        <v xml:space="preserve">N'Rattlesnake Canyon Grocery',N'2817 Milton Dr.',N'Albuquerque', </v>
      </c>
    </row>
    <row r="102" spans="1:3" hidden="1" x14ac:dyDescent="0.25">
      <c r="B102" t="s">
        <v>6986</v>
      </c>
      <c r="C102" s="2" t="str">
        <f t="shared" si="1"/>
        <v>VALUES (10262,N'RATTC',8,'7/22/1996','8/19/1996','7/25/1996',3,48.29,N'Rattlesnake Canyon Grocery',N'2817 Milton Dr.',N'Albuquerque',N'NM',N'87110',N'USA') INSERT INTO OrdersShippedDate,ShipVia,Freight,ShipName,ShipAddress,</v>
      </c>
    </row>
    <row r="103" spans="1:3" hidden="1" x14ac:dyDescent="0.25">
      <c r="A103" t="s">
        <v>2205</v>
      </c>
      <c r="C103" s="2" t="str">
        <f t="shared" si="1"/>
        <v>VALUES (10262,N'RATTC',8,'7/22/1996','8/19/1996','7/25/1996',3,48.29,N'NM',N'87110',N'USA') (RowId,CustomerID,EmployeeID,OrderDate,RequiredDate,ShippedDate,ShipVia,Freight,ShipName,ShipAddress,ShipCity,ShipRegion,ShipPostalCode,ShipCountry)</v>
      </c>
    </row>
    <row r="104" spans="1:3" hidden="1" x14ac:dyDescent="0.25">
      <c r="B104" t="s">
        <v>2206</v>
      </c>
      <c r="C104" s="2" t="str">
        <f t="shared" si="1"/>
        <v xml:space="preserve"> ShipCity,ShipRegion,ShipPostalCode,ShipCountry)</v>
      </c>
    </row>
    <row r="105" spans="1:3" hidden="1" x14ac:dyDescent="0.25">
      <c r="B105" t="s">
        <v>2207</v>
      </c>
      <c r="C105" s="2" t="str">
        <f t="shared" si="1"/>
        <v>INSERT INTO OrdersShippedDate,ShipVia,Freight,ShipName,ShipAddress, N'Ernst Handel',N'Kirchgasse 6',N'Graz',</v>
      </c>
    </row>
    <row r="106" spans="1:3" x14ac:dyDescent="0.25">
      <c r="A106" t="s">
        <v>6983</v>
      </c>
      <c r="C106" s="2" t="str">
        <f t="shared" si="1"/>
        <v>INSERT INTO Orders(RowId,CustomerID,EmployeeID,OrderDate,RequiredDate,ShippedDate,ShipVia,Freight,ShipName,ShipAddress,ShipCity,ShipRegion,ShipPostalCode,ShipCountry) VALUES (10263,N'ERNSH',9,'7/23/1996','8/20/1996','7/31/1996',3,146.06,N'Ernst Handel',N'Kirchgasse 6',N'Graz',NULL,N'8010',N'Austria')</v>
      </c>
    </row>
    <row r="107" spans="1:3" hidden="1" x14ac:dyDescent="0.25">
      <c r="A107" t="s">
        <v>6984</v>
      </c>
      <c r="C107" s="2" t="str">
        <f t="shared" si="1"/>
        <v>(RowId,CustomerID,EmployeeID,OrderDate,RequiredDate,ShipCity,ShipRegion,ShipPostalCode,ShipCountry) NULL,N'8010',N'Austria')</v>
      </c>
    </row>
    <row r="108" spans="1:3" hidden="1" x14ac:dyDescent="0.25">
      <c r="B108" t="s">
        <v>6985</v>
      </c>
      <c r="C108" s="2" t="str">
        <f t="shared" si="1"/>
        <v xml:space="preserve">N'Ernst Handel',N'Kirchgasse 6',N'Graz', </v>
      </c>
    </row>
    <row r="109" spans="1:3" hidden="1" x14ac:dyDescent="0.25">
      <c r="B109" t="s">
        <v>6986</v>
      </c>
      <c r="C109" s="2" t="str">
        <f t="shared" si="1"/>
        <v>VALUES (10263,N'ERNSH',9,'7/23/1996','8/20/1996','7/31/1996',3,146.06,N'Ernst Handel',N'Kirchgasse 6',N'Graz',NULL,N'8010',N'Austria') INSERT INTO OrdersShippedDate,ShipVia,Freight,ShipName,ShipAddress,</v>
      </c>
    </row>
    <row r="110" spans="1:3" hidden="1" x14ac:dyDescent="0.25">
      <c r="A110" t="s">
        <v>2208</v>
      </c>
      <c r="C110" s="2" t="str">
        <f t="shared" si="1"/>
        <v>VALUES (10263,N'ERNSH',9,'7/23/1996','8/20/1996','7/31/1996',3,146.06,NULL,N'8010',N'Austria') (RowId,CustomerID,EmployeeID,OrderDate,RequiredDate,ShippedDate,ShipVia,Freight,ShipName,ShipAddress,ShipCity,ShipRegion,ShipPostalCode,ShipCountry)</v>
      </c>
    </row>
    <row r="111" spans="1:3" hidden="1" x14ac:dyDescent="0.25">
      <c r="B111" t="s">
        <v>2194</v>
      </c>
      <c r="C111" s="2" t="str">
        <f t="shared" si="1"/>
        <v xml:space="preserve"> ShipCity,ShipRegion,ShipPostalCode,ShipCountry)</v>
      </c>
    </row>
    <row r="112" spans="1:3" hidden="1" x14ac:dyDescent="0.25">
      <c r="B112" t="s">
        <v>2195</v>
      </c>
      <c r="C112" s="2" t="str">
        <f t="shared" si="1"/>
        <v>INSERT INTO OrdersShippedDate,ShipVia,Freight,ShipName,ShipAddress, N'Folk och fä HB',N'Åkergatan 24',N'Bräcke',</v>
      </c>
    </row>
    <row r="113" spans="1:3" x14ac:dyDescent="0.25">
      <c r="A113" t="s">
        <v>6983</v>
      </c>
      <c r="C113" s="2" t="str">
        <f t="shared" si="1"/>
        <v>INSERT INTO Orders(RowId,CustomerID,EmployeeID,OrderDate,RequiredDate,ShippedDate,ShipVia,Freight,ShipName,ShipAddress,ShipCity,ShipRegion,ShipPostalCode,ShipCountry) VALUES (10264,N'FOLKO',6,'7/24/1996','8/21/1996','8/23/1996',3,3.67,N'Folk och fä HB',N'Åkergatan 24',N'Bräcke',NULL,N'S-844 67',N'Sweden')</v>
      </c>
    </row>
    <row r="114" spans="1:3" hidden="1" x14ac:dyDescent="0.25">
      <c r="A114" t="s">
        <v>6984</v>
      </c>
      <c r="C114" s="2" t="str">
        <f t="shared" si="1"/>
        <v>(RowId,CustomerID,EmployeeID,OrderDate,RequiredDate,ShipCity,ShipRegion,ShipPostalCode,ShipCountry) NULL,N'S-844 67',N'Sweden')</v>
      </c>
    </row>
    <row r="115" spans="1:3" hidden="1" x14ac:dyDescent="0.25">
      <c r="B115" t="s">
        <v>6985</v>
      </c>
      <c r="C115" s="2" t="str">
        <f t="shared" si="1"/>
        <v xml:space="preserve">N'Folk och fä HB',N'Åkergatan 24',N'Bräcke', </v>
      </c>
    </row>
    <row r="116" spans="1:3" hidden="1" x14ac:dyDescent="0.25">
      <c r="B116" t="s">
        <v>6986</v>
      </c>
      <c r="C116" s="2" t="str">
        <f t="shared" si="1"/>
        <v>VALUES (10264,N'FOLKO',6,'7/24/1996','8/21/1996','8/23/1996',3,3.67,N'Folk och fä HB',N'Åkergatan 24',N'Bräcke',NULL,N'S-844 67',N'Sweden') INSERT INTO OrdersShippedDate,ShipVia,Freight,ShipName,ShipAddress,</v>
      </c>
    </row>
    <row r="117" spans="1:3" hidden="1" x14ac:dyDescent="0.25">
      <c r="A117" t="s">
        <v>2209</v>
      </c>
      <c r="C117" s="2" t="str">
        <f t="shared" si="1"/>
        <v>VALUES (10264,N'FOLKO',6,'7/24/1996','8/21/1996','8/23/1996',3,3.67,NULL,N'S-844 67',N'Sweden') (RowId,CustomerID,EmployeeID,OrderDate,RequiredDate,ShippedDate,ShipVia,Freight,ShipName,ShipAddress,ShipCity,ShipRegion,ShipPostalCode,ShipCountry)</v>
      </c>
    </row>
    <row r="118" spans="1:3" hidden="1" x14ac:dyDescent="0.25">
      <c r="B118" t="s">
        <v>2210</v>
      </c>
      <c r="C118" s="2" t="str">
        <f t="shared" si="1"/>
        <v xml:space="preserve"> ShipCity,ShipRegion,ShipPostalCode,ShipCountry)</v>
      </c>
    </row>
    <row r="119" spans="1:3" hidden="1" x14ac:dyDescent="0.25">
      <c r="B119" t="s">
        <v>2211</v>
      </c>
      <c r="C119" s="2" t="str">
        <f t="shared" si="1"/>
        <v>INSERT INTO OrdersShippedDate,ShipVia,Freight,ShipName,ShipAddress, N'Blondel père et fils',N'24, place Kléber',N'Strasbourg',</v>
      </c>
    </row>
    <row r="120" spans="1:3" x14ac:dyDescent="0.25">
      <c r="A120" t="s">
        <v>6983</v>
      </c>
      <c r="C120" s="2" t="str">
        <f t="shared" si="1"/>
        <v>INSERT INTO Orders(RowId,CustomerID,EmployeeID,OrderDate,RequiredDate,ShippedDate,ShipVia,Freight,ShipName,ShipAddress,ShipCity,ShipRegion,ShipPostalCode,ShipCountry) VALUES (10265,N'BLONP',2,'7/25/1996','8/22/1996','8/12/1996',1,55.28,N'Blondel père et fils',N'24, place Kléber',N'Strasbourg',NULL,N'67000',N'France')</v>
      </c>
    </row>
    <row r="121" spans="1:3" hidden="1" x14ac:dyDescent="0.25">
      <c r="A121" t="s">
        <v>6984</v>
      </c>
      <c r="C121" s="2" t="str">
        <f t="shared" si="1"/>
        <v>(RowId,CustomerID,EmployeeID,OrderDate,RequiredDate,ShipCity,ShipRegion,ShipPostalCode,ShipCountry) NULL,N'67000',N'France')</v>
      </c>
    </row>
    <row r="122" spans="1:3" hidden="1" x14ac:dyDescent="0.25">
      <c r="B122" t="s">
        <v>6985</v>
      </c>
      <c r="C122" s="2" t="str">
        <f t="shared" si="1"/>
        <v xml:space="preserve">N'Blondel père et fils',N'24, place Kléber',N'Strasbourg', </v>
      </c>
    </row>
    <row r="123" spans="1:3" hidden="1" x14ac:dyDescent="0.25">
      <c r="B123" t="s">
        <v>6986</v>
      </c>
      <c r="C123" s="2" t="str">
        <f t="shared" si="1"/>
        <v>VALUES (10265,N'BLONP',2,'7/25/1996','8/22/1996','8/12/1996',1,55.28,N'Blondel père et fils',N'24, place Kléber',N'Strasbourg',NULL,N'67000',N'France') INSERT INTO OrdersShippedDate,ShipVia,Freight,ShipName,ShipAddress,</v>
      </c>
    </row>
    <row r="124" spans="1:3" hidden="1" x14ac:dyDescent="0.25">
      <c r="A124" t="s">
        <v>2212</v>
      </c>
      <c r="C124" s="2" t="str">
        <f t="shared" si="1"/>
        <v>VALUES (10265,N'BLONP',2,'7/25/1996','8/22/1996','8/12/1996',1,55.28,NULL,N'67000',N'France') (RowId,CustomerID,EmployeeID,OrderDate,RequiredDate,ShippedDate,ShipVia,Freight,ShipName,ShipAddress,ShipCity,ShipRegion,ShipPostalCode,ShipCountry)</v>
      </c>
    </row>
    <row r="125" spans="1:3" hidden="1" x14ac:dyDescent="0.25">
      <c r="B125" t="s">
        <v>2213</v>
      </c>
      <c r="C125" s="2" t="str">
        <f t="shared" si="1"/>
        <v xml:space="preserve"> ShipCity,ShipRegion,ShipPostalCode,ShipCountry)</v>
      </c>
    </row>
    <row r="126" spans="1:3" hidden="1" x14ac:dyDescent="0.25">
      <c r="B126" t="s">
        <v>2214</v>
      </c>
      <c r="C126" s="2" t="str">
        <f t="shared" si="1"/>
        <v>INSERT INTO OrdersShippedDate,ShipVia,Freight,ShipName,ShipAddress, N'Wartian Herkku',N'Torikatu 38',N'Oulu',</v>
      </c>
    </row>
    <row r="127" spans="1:3" x14ac:dyDescent="0.25">
      <c r="A127" t="s">
        <v>6983</v>
      </c>
      <c r="C127" s="2" t="str">
        <f t="shared" si="1"/>
        <v>INSERT INTO Orders(RowId,CustomerID,EmployeeID,OrderDate,RequiredDate,ShippedDate,ShipVia,Freight,ShipName,ShipAddress,ShipCity,ShipRegion,ShipPostalCode,ShipCountry) VALUES (10266,N'WARTH',3,'7/26/1996','9/6/1996','7/31/1996',3,25.73,N'Wartian Herkku',N'Torikatu 38',N'Oulu',NULL,N'90110',N'Finland')</v>
      </c>
    </row>
    <row r="128" spans="1:3" hidden="1" x14ac:dyDescent="0.25">
      <c r="A128" t="s">
        <v>6984</v>
      </c>
      <c r="C128" s="2" t="str">
        <f t="shared" si="1"/>
        <v>(RowId,CustomerID,EmployeeID,OrderDate,RequiredDate,ShipCity,ShipRegion,ShipPostalCode,ShipCountry) NULL,N'90110',N'Finland')</v>
      </c>
    </row>
    <row r="129" spans="1:3" hidden="1" x14ac:dyDescent="0.25">
      <c r="B129" t="s">
        <v>6985</v>
      </c>
      <c r="C129" s="2" t="str">
        <f t="shared" si="1"/>
        <v xml:space="preserve">N'Wartian Herkku',N'Torikatu 38',N'Oulu', </v>
      </c>
    </row>
    <row r="130" spans="1:3" hidden="1" x14ac:dyDescent="0.25">
      <c r="B130" t="s">
        <v>6986</v>
      </c>
      <c r="C130" s="2" t="str">
        <f t="shared" ref="C130:C193" si="2">A130&amp;A131&amp;B132&amp;B133&amp;" "&amp;A134&amp;B135&amp;B136</f>
        <v>VALUES (10266,N'WARTH',3,'7/26/1996','9/6/1996','7/31/1996',3,25.73,N'Wartian Herkku',N'Torikatu 38',N'Oulu',NULL,N'90110',N'Finland') INSERT INTO OrdersShippedDate,ShipVia,Freight,ShipName,ShipAddress,</v>
      </c>
    </row>
    <row r="131" spans="1:3" hidden="1" x14ac:dyDescent="0.25">
      <c r="A131" t="s">
        <v>2215</v>
      </c>
      <c r="C131" s="2" t="str">
        <f t="shared" si="2"/>
        <v>VALUES (10266,N'WARTH',3,'7/26/1996','9/6/1996','7/31/1996',3,25.73,NULL,N'90110',N'Finland') (RowId,CustomerID,EmployeeID,OrderDate,RequiredDate,ShippedDate,ShipVia,Freight,ShipName,ShipAddress,ShipCity,ShipRegion,ShipPostalCode,ShipCountry)</v>
      </c>
    </row>
    <row r="132" spans="1:3" hidden="1" x14ac:dyDescent="0.25">
      <c r="B132" t="s">
        <v>2216</v>
      </c>
      <c r="C132" s="2" t="str">
        <f t="shared" si="2"/>
        <v xml:space="preserve"> ShipCity,ShipRegion,ShipPostalCode,ShipCountry)</v>
      </c>
    </row>
    <row r="133" spans="1:3" hidden="1" x14ac:dyDescent="0.25">
      <c r="B133" t="s">
        <v>2217</v>
      </c>
      <c r="C133" s="2" t="str">
        <f t="shared" si="2"/>
        <v>INSERT INTO OrdersShippedDate,ShipVia,Freight,ShipName,ShipAddress, N'Frankenversand',N'Berliner Platz 43',N'München',</v>
      </c>
    </row>
    <row r="134" spans="1:3" x14ac:dyDescent="0.25">
      <c r="A134" t="s">
        <v>6983</v>
      </c>
      <c r="C134" s="2" t="str">
        <f t="shared" si="2"/>
        <v>INSERT INTO Orders(RowId,CustomerID,EmployeeID,OrderDate,RequiredDate,ShippedDate,ShipVia,Freight,ShipName,ShipAddress,ShipCity,ShipRegion,ShipPostalCode,ShipCountry) VALUES (10267,N'FRANK',4,'7/29/1996','8/26/1996','8/6/1996',1,208.58,N'Frankenversand',N'Berliner Platz 43',N'München',NULL,N'80805',N'Germany')</v>
      </c>
    </row>
    <row r="135" spans="1:3" hidden="1" x14ac:dyDescent="0.25">
      <c r="A135" t="s">
        <v>6984</v>
      </c>
      <c r="C135" s="2" t="str">
        <f t="shared" si="2"/>
        <v>(RowId,CustomerID,EmployeeID,OrderDate,RequiredDate,ShipCity,ShipRegion,ShipPostalCode,ShipCountry) NULL,N'80805',N'Germany')</v>
      </c>
    </row>
    <row r="136" spans="1:3" hidden="1" x14ac:dyDescent="0.25">
      <c r="B136" t="s">
        <v>6985</v>
      </c>
      <c r="C136" s="2" t="str">
        <f t="shared" si="2"/>
        <v xml:space="preserve">N'Frankenversand',N'Berliner Platz 43',N'München', </v>
      </c>
    </row>
    <row r="137" spans="1:3" hidden="1" x14ac:dyDescent="0.25">
      <c r="B137" t="s">
        <v>6986</v>
      </c>
      <c r="C137" s="2" t="str">
        <f t="shared" si="2"/>
        <v>VALUES (10267,N'FRANK',4,'7/29/1996','8/26/1996','8/6/1996',1,208.58,N'Frankenversand',N'Berliner Platz 43',N'München',NULL,N'80805',N'Germany') INSERT INTO OrdersShippedDate,ShipVia,Freight,ShipName,ShipAddress,</v>
      </c>
    </row>
    <row r="138" spans="1:3" hidden="1" x14ac:dyDescent="0.25">
      <c r="A138" t="s">
        <v>2218</v>
      </c>
      <c r="C138" s="2" t="str">
        <f t="shared" si="2"/>
        <v>VALUES (10267,N'FRANK',4,'7/29/1996','8/26/1996','8/6/1996',1,208.58,NULL,N'80805',N'Germany') (RowId,CustomerID,EmployeeID,OrderDate,RequiredDate,ShippedDate,ShipVia,Freight,ShipName,ShipAddress,ShipCity,ShipRegion,ShipPostalCode,ShipCountry)</v>
      </c>
    </row>
    <row r="139" spans="1:3" hidden="1" x14ac:dyDescent="0.25">
      <c r="B139" t="s">
        <v>2219</v>
      </c>
      <c r="C139" s="2" t="str">
        <f t="shared" si="2"/>
        <v xml:space="preserve"> ShipCity,ShipRegion,ShipPostalCode,ShipCountry)</v>
      </c>
    </row>
    <row r="140" spans="1:3" hidden="1" x14ac:dyDescent="0.25">
      <c r="B140" t="s">
        <v>2220</v>
      </c>
      <c r="C140" s="2" t="str">
        <f t="shared" si="2"/>
        <v>INSERT INTO OrdersShippedDate,ShipVia,Freight,ShipName,ShipAddress, N'GROSELLA-Restaurante',N'5ª Ave. Los Palos Grandes',N'Caracas',</v>
      </c>
    </row>
    <row r="141" spans="1:3" x14ac:dyDescent="0.25">
      <c r="A141" t="s">
        <v>6983</v>
      </c>
      <c r="C141" s="2" t="str">
        <f t="shared" si="2"/>
        <v>INSERT INTO Orders(RowId,CustomerID,EmployeeID,OrderDate,RequiredDate,ShippedDate,ShipVia,Freight,ShipName,ShipAddress,ShipCity,ShipRegion,ShipPostalCode,ShipCountry) VALUES (10268,N'GROSR',8,'7/30/1996','8/27/1996','8/2/1996',3,66.29,N'GROSELLA-Restaurante',N'5ª Ave. Los Palos Grandes',N'Caracas',N'DF',N'1081',N'Venezuela')</v>
      </c>
    </row>
    <row r="142" spans="1:3" hidden="1" x14ac:dyDescent="0.25">
      <c r="A142" t="s">
        <v>6984</v>
      </c>
      <c r="C142" s="2" t="str">
        <f t="shared" si="2"/>
        <v>(RowId,CustomerID,EmployeeID,OrderDate,RequiredDate,ShipCity,ShipRegion,ShipPostalCode,ShipCountry) N'DF',N'1081',N'Venezuela')</v>
      </c>
    </row>
    <row r="143" spans="1:3" hidden="1" x14ac:dyDescent="0.25">
      <c r="B143" t="s">
        <v>6985</v>
      </c>
      <c r="C143" s="2" t="str">
        <f t="shared" si="2"/>
        <v xml:space="preserve">N'GROSELLA-Restaurante',N'5ª Ave. Los Palos Grandes',N'Caracas', </v>
      </c>
    </row>
    <row r="144" spans="1:3" hidden="1" x14ac:dyDescent="0.25">
      <c r="B144" t="s">
        <v>6986</v>
      </c>
      <c r="C144" s="2" t="str">
        <f t="shared" si="2"/>
        <v>VALUES (10268,N'GROSR',8,'7/30/1996','8/27/1996','8/2/1996',3,66.29,N'GROSELLA-Restaurante',N'5ª Ave. Los Palos Grandes',N'Caracas',N'DF',N'1081',N'Venezuela') INSERT INTO OrdersShippedDate,ShipVia,Freight,ShipName,ShipAddress,</v>
      </c>
    </row>
    <row r="145" spans="1:3" hidden="1" x14ac:dyDescent="0.25">
      <c r="A145" t="s">
        <v>2221</v>
      </c>
      <c r="C145" s="2" t="str">
        <f t="shared" si="2"/>
        <v>VALUES (10268,N'GROSR',8,'7/30/1996','8/27/1996','8/2/1996',3,66.29,N'DF',N'1081',N'Venezuela') (RowId,CustomerID,EmployeeID,OrderDate,RequiredDate,ShippedDate,ShipVia,Freight,ShipName,ShipAddress,ShipCity,ShipRegion,ShipPostalCode,ShipCountry)</v>
      </c>
    </row>
    <row r="146" spans="1:3" hidden="1" x14ac:dyDescent="0.25">
      <c r="B146" t="s">
        <v>2222</v>
      </c>
      <c r="C146" s="2" t="str">
        <f t="shared" si="2"/>
        <v xml:space="preserve"> ShipCity,ShipRegion,ShipPostalCode,ShipCountry)</v>
      </c>
    </row>
    <row r="147" spans="1:3" hidden="1" x14ac:dyDescent="0.25">
      <c r="B147" t="s">
        <v>2223</v>
      </c>
      <c r="C147" s="2" t="str">
        <f t="shared" si="2"/>
        <v>INSERT INTO OrdersShippedDate,ShipVia,Freight,ShipName,ShipAddress, N'White Clover Markets',N'1029 - 12th Ave. S.',N'Seattle',</v>
      </c>
    </row>
    <row r="148" spans="1:3" x14ac:dyDescent="0.25">
      <c r="A148" t="s">
        <v>6983</v>
      </c>
      <c r="C148" s="2" t="str">
        <f t="shared" si="2"/>
        <v>INSERT INTO Orders(RowId,CustomerID,EmployeeID,OrderDate,RequiredDate,ShippedDate,ShipVia,Freight,ShipName,ShipAddress,ShipCity,ShipRegion,ShipPostalCode,ShipCountry) VALUES (10269,N'WHITC',5,'7/31/1996','8/14/1996','8/9/1996',1,4.56,N'White Clover Markets',N'1029 - 12th Ave. S.',N'Seattle',N'WA',N'98124',N'USA')</v>
      </c>
    </row>
    <row r="149" spans="1:3" hidden="1" x14ac:dyDescent="0.25">
      <c r="A149" t="s">
        <v>6984</v>
      </c>
      <c r="C149" s="2" t="str">
        <f t="shared" si="2"/>
        <v>(RowId,CustomerID,EmployeeID,OrderDate,RequiredDate,ShipCity,ShipRegion,ShipPostalCode,ShipCountry) N'WA',N'98124',N'USA')</v>
      </c>
    </row>
    <row r="150" spans="1:3" hidden="1" x14ac:dyDescent="0.25">
      <c r="B150" t="s">
        <v>6985</v>
      </c>
      <c r="C150" s="2" t="str">
        <f t="shared" si="2"/>
        <v xml:space="preserve">N'White Clover Markets',N'1029 - 12th Ave. S.',N'Seattle', </v>
      </c>
    </row>
    <row r="151" spans="1:3" hidden="1" x14ac:dyDescent="0.25">
      <c r="B151" t="s">
        <v>6986</v>
      </c>
      <c r="C151" s="2" t="str">
        <f t="shared" si="2"/>
        <v>VALUES (10269,N'WHITC',5,'7/31/1996','8/14/1996','8/9/1996',1,4.56,N'White Clover Markets',N'1029 - 12th Ave. S.',N'Seattle',N'WA',N'98124',N'USA') INSERT INTO OrdersShippedDate,ShipVia,Freight,ShipName,ShipAddress,</v>
      </c>
    </row>
    <row r="152" spans="1:3" hidden="1" x14ac:dyDescent="0.25">
      <c r="A152" t="s">
        <v>2224</v>
      </c>
      <c r="C152" s="2" t="str">
        <f t="shared" si="2"/>
        <v>VALUES (10269,N'WHITC',5,'7/31/1996','8/14/1996','8/9/1996',1,4.56,N'WA',N'98124',N'USA') (RowId,CustomerID,EmployeeID,OrderDate,RequiredDate,ShippedDate,ShipVia,Freight,ShipName,ShipAddress,ShipCity,ShipRegion,ShipPostalCode,ShipCountry)</v>
      </c>
    </row>
    <row r="153" spans="1:3" hidden="1" x14ac:dyDescent="0.25">
      <c r="B153" t="s">
        <v>2225</v>
      </c>
      <c r="C153" s="2" t="str">
        <f t="shared" si="2"/>
        <v xml:space="preserve"> ShipCity,ShipRegion,ShipPostalCode,ShipCountry)</v>
      </c>
    </row>
    <row r="154" spans="1:3" hidden="1" x14ac:dyDescent="0.25">
      <c r="B154" t="s">
        <v>2226</v>
      </c>
      <c r="C154" s="2" t="str">
        <f t="shared" si="2"/>
        <v>INSERT INTO OrdersShippedDate,ShipVia,Freight,ShipName,ShipAddress, N'Wartian Herkku',N'Torikatu 38',N'Oulu',</v>
      </c>
    </row>
    <row r="155" spans="1:3" x14ac:dyDescent="0.25">
      <c r="A155" t="s">
        <v>6983</v>
      </c>
      <c r="C155" s="2" t="str">
        <f t="shared" si="2"/>
        <v>INSERT INTO Orders(RowId,CustomerID,EmployeeID,OrderDate,RequiredDate,ShippedDate,ShipVia,Freight,ShipName,ShipAddress,ShipCity,ShipRegion,ShipPostalCode,ShipCountry) VALUES (10270,N'WARTH',1,'8/1/1996','8/29/1996','8/2/1996',1,136.54,N'Wartian Herkku',N'Torikatu 38',N'Oulu',NULL,N'90110',N'Finland')</v>
      </c>
    </row>
    <row r="156" spans="1:3" hidden="1" x14ac:dyDescent="0.25">
      <c r="A156" t="s">
        <v>6984</v>
      </c>
      <c r="C156" s="2" t="str">
        <f t="shared" si="2"/>
        <v>(RowId,CustomerID,EmployeeID,OrderDate,RequiredDate,ShipCity,ShipRegion,ShipPostalCode,ShipCountry) NULL,N'90110',N'Finland')</v>
      </c>
    </row>
    <row r="157" spans="1:3" hidden="1" x14ac:dyDescent="0.25">
      <c r="B157" t="s">
        <v>6985</v>
      </c>
      <c r="C157" s="2" t="str">
        <f t="shared" si="2"/>
        <v xml:space="preserve">N'Wartian Herkku',N'Torikatu 38',N'Oulu', </v>
      </c>
    </row>
    <row r="158" spans="1:3" hidden="1" x14ac:dyDescent="0.25">
      <c r="B158" t="s">
        <v>6986</v>
      </c>
      <c r="C158" s="2" t="str">
        <f t="shared" si="2"/>
        <v>VALUES (10270,N'WARTH',1,'8/1/1996','8/29/1996','8/2/1996',1,136.54,N'Wartian Herkku',N'Torikatu 38',N'Oulu',NULL,N'90110',N'Finland') INSERT INTO OrdersShippedDate,ShipVia,Freight,ShipName,ShipAddress,</v>
      </c>
    </row>
    <row r="159" spans="1:3" hidden="1" x14ac:dyDescent="0.25">
      <c r="A159" t="s">
        <v>2227</v>
      </c>
      <c r="C159" s="2" t="str">
        <f t="shared" si="2"/>
        <v>VALUES (10270,N'WARTH',1,'8/1/1996','8/29/1996','8/2/1996',1,136.54,NULL,N'90110',N'Finland') (RowId,CustomerID,EmployeeID,OrderDate,RequiredDate,ShippedDate,ShipVia,Freight,ShipName,ShipAddress,ShipCity,ShipRegion,ShipPostalCode,ShipCountry)</v>
      </c>
    </row>
    <row r="160" spans="1:3" hidden="1" x14ac:dyDescent="0.25">
      <c r="B160" t="s">
        <v>2216</v>
      </c>
      <c r="C160" s="2" t="str">
        <f t="shared" si="2"/>
        <v xml:space="preserve"> ShipCity,ShipRegion,ShipPostalCode,ShipCountry)</v>
      </c>
    </row>
    <row r="161" spans="1:3" hidden="1" x14ac:dyDescent="0.25">
      <c r="B161" t="s">
        <v>2217</v>
      </c>
      <c r="C161" s="2" t="str">
        <f t="shared" si="2"/>
        <v>INSERT INTO OrdersShippedDate,ShipVia,Freight,ShipName,ShipAddress, N'Split Rail Beer &amp; Ale',N'P.O. Box 555',N'Lander',</v>
      </c>
    </row>
    <row r="162" spans="1:3" x14ac:dyDescent="0.25">
      <c r="A162" t="s">
        <v>6983</v>
      </c>
      <c r="C162" s="2" t="str">
        <f t="shared" si="2"/>
        <v>INSERT INTO Orders(RowId,CustomerID,EmployeeID,OrderDate,RequiredDate,ShippedDate,ShipVia,Freight,ShipName,ShipAddress,ShipCity,ShipRegion,ShipPostalCode,ShipCountry) VALUES (10271,N'SPLIR',6,'8/1/1996','8/29/1996','8/30/1996',2,4.54,N'Split Rail Beer &amp; Ale',N'P.O. Box 555',N'Lander',N'WY',N'82520',N'USA')</v>
      </c>
    </row>
    <row r="163" spans="1:3" hidden="1" x14ac:dyDescent="0.25">
      <c r="A163" t="s">
        <v>6984</v>
      </c>
      <c r="C163" s="2" t="str">
        <f t="shared" si="2"/>
        <v>(RowId,CustomerID,EmployeeID,OrderDate,RequiredDate,ShipCity,ShipRegion,ShipPostalCode,ShipCountry) N'WY',N'82520',N'USA')</v>
      </c>
    </row>
    <row r="164" spans="1:3" hidden="1" x14ac:dyDescent="0.25">
      <c r="B164" t="s">
        <v>6985</v>
      </c>
      <c r="C164" s="2" t="str">
        <f t="shared" si="2"/>
        <v xml:space="preserve">N'Split Rail Beer &amp; Ale',N'P.O. Box 555',N'Lander', </v>
      </c>
    </row>
    <row r="165" spans="1:3" hidden="1" x14ac:dyDescent="0.25">
      <c r="B165" t="s">
        <v>6986</v>
      </c>
      <c r="C165" s="2" t="str">
        <f t="shared" si="2"/>
        <v>VALUES (10271,N'SPLIR',6,'8/1/1996','8/29/1996','8/30/1996',2,4.54,N'Split Rail Beer &amp; Ale',N'P.O. Box 555',N'Lander',N'WY',N'82520',N'USA') INSERT INTO OrdersShippedDate,ShipVia,Freight,ShipName,ShipAddress,</v>
      </c>
    </row>
    <row r="166" spans="1:3" hidden="1" x14ac:dyDescent="0.25">
      <c r="A166" t="s">
        <v>2228</v>
      </c>
      <c r="C166" s="2" t="str">
        <f t="shared" si="2"/>
        <v>VALUES (10271,N'SPLIR',6,'8/1/1996','8/29/1996','8/30/1996',2,4.54,N'WY',N'82520',N'USA') (RowId,CustomerID,EmployeeID,OrderDate,RequiredDate,ShippedDate,ShipVia,Freight,ShipName,ShipAddress,ShipCity,ShipRegion,ShipPostalCode,ShipCountry)</v>
      </c>
    </row>
    <row r="167" spans="1:3" hidden="1" x14ac:dyDescent="0.25">
      <c r="B167" t="s">
        <v>2229</v>
      </c>
      <c r="C167" s="2" t="str">
        <f t="shared" si="2"/>
        <v xml:space="preserve"> ShipCity,ShipRegion,ShipPostalCode,ShipCountry)</v>
      </c>
    </row>
    <row r="168" spans="1:3" hidden="1" x14ac:dyDescent="0.25">
      <c r="B168" t="s">
        <v>2230</v>
      </c>
      <c r="C168" s="2" t="str">
        <f t="shared" si="2"/>
        <v>INSERT INTO OrdersShippedDate,ShipVia,Freight,ShipName,ShipAddress, N'Rattlesnake Canyon Grocery',N'2817 Milton Dr.',N'Albuquerque',</v>
      </c>
    </row>
    <row r="169" spans="1:3" x14ac:dyDescent="0.25">
      <c r="A169" t="s">
        <v>6983</v>
      </c>
      <c r="C169" s="2" t="str">
        <f t="shared" si="2"/>
        <v>INSERT INTO Orders(RowId,CustomerID,EmployeeID,OrderDate,RequiredDate,ShippedDate,ShipVia,Freight,ShipName,ShipAddress,ShipCity,ShipRegion,ShipPostalCode,ShipCountry) VALUES (10272,N'RATTC',6,'8/2/1996','8/30/1996','8/6/1996',2,98.03,N'Rattlesnake Canyon Grocery',N'2817 Milton Dr.',N'Albuquerque',N'NM',N'87110',N'USA')</v>
      </c>
    </row>
    <row r="170" spans="1:3" hidden="1" x14ac:dyDescent="0.25">
      <c r="A170" t="s">
        <v>6984</v>
      </c>
      <c r="C170" s="2" t="str">
        <f t="shared" si="2"/>
        <v>(RowId,CustomerID,EmployeeID,OrderDate,RequiredDate,ShipCity,ShipRegion,ShipPostalCode,ShipCountry) N'NM',N'87110',N'USA')</v>
      </c>
    </row>
    <row r="171" spans="1:3" hidden="1" x14ac:dyDescent="0.25">
      <c r="B171" t="s">
        <v>6985</v>
      </c>
      <c r="C171" s="2" t="str">
        <f t="shared" si="2"/>
        <v xml:space="preserve">N'Rattlesnake Canyon Grocery',N'2817 Milton Dr.',N'Albuquerque', </v>
      </c>
    </row>
    <row r="172" spans="1:3" hidden="1" x14ac:dyDescent="0.25">
      <c r="B172" t="s">
        <v>6986</v>
      </c>
      <c r="C172" s="2" t="str">
        <f t="shared" si="2"/>
        <v>VALUES (10272,N'RATTC',6,'8/2/1996','8/30/1996','8/6/1996',2,98.03,N'Rattlesnake Canyon Grocery',N'2817 Milton Dr.',N'Albuquerque',N'NM',N'87110',N'USA') INSERT INTO OrdersShippedDate,ShipVia,Freight,ShipName,ShipAddress,</v>
      </c>
    </row>
    <row r="173" spans="1:3" hidden="1" x14ac:dyDescent="0.25">
      <c r="A173" t="s">
        <v>2231</v>
      </c>
      <c r="C173" s="2" t="str">
        <f t="shared" si="2"/>
        <v>VALUES (10272,N'RATTC',6,'8/2/1996','8/30/1996','8/6/1996',2,98.03,N'NM',N'87110',N'USA') (RowId,CustomerID,EmployeeID,OrderDate,RequiredDate,ShippedDate,ShipVia,Freight,ShipName,ShipAddress,ShipCity,ShipRegion,ShipPostalCode,ShipCountry)</v>
      </c>
    </row>
    <row r="174" spans="1:3" hidden="1" x14ac:dyDescent="0.25">
      <c r="B174" t="s">
        <v>2206</v>
      </c>
      <c r="C174" s="2" t="str">
        <f t="shared" si="2"/>
        <v xml:space="preserve"> ShipCity,ShipRegion,ShipPostalCode,ShipCountry)</v>
      </c>
    </row>
    <row r="175" spans="1:3" hidden="1" x14ac:dyDescent="0.25">
      <c r="B175" t="s">
        <v>2207</v>
      </c>
      <c r="C175" s="2" t="str">
        <f t="shared" si="2"/>
        <v>INSERT INTO OrdersShippedDate,ShipVia,Freight,ShipName,ShipAddress, N'QUICK-Stop',N'Taucherstraße 10',N'Cunewalde',</v>
      </c>
    </row>
    <row r="176" spans="1:3" x14ac:dyDescent="0.25">
      <c r="A176" t="s">
        <v>6983</v>
      </c>
      <c r="C176" s="2" t="str">
        <f t="shared" si="2"/>
        <v>INSERT INTO Orders(RowId,CustomerID,EmployeeID,OrderDate,RequiredDate,ShippedDate,ShipVia,Freight,ShipName,ShipAddress,ShipCity,ShipRegion,ShipPostalCode,ShipCountry) VALUES (10273,N'QUICK',3,'8/5/1996','9/2/1996','8/12/1996',3,76.07,N'QUICK-Stop',N'Taucherstraße 10',N'Cunewalde',NULL,N'01307',N'Germany')</v>
      </c>
    </row>
    <row r="177" spans="1:3" hidden="1" x14ac:dyDescent="0.25">
      <c r="A177" t="s">
        <v>6984</v>
      </c>
      <c r="C177" s="2" t="str">
        <f t="shared" si="2"/>
        <v>(RowId,CustomerID,EmployeeID,OrderDate,RequiredDate,ShipCity,ShipRegion,ShipPostalCode,ShipCountry) NULL,N'01307',N'Germany')</v>
      </c>
    </row>
    <row r="178" spans="1:3" hidden="1" x14ac:dyDescent="0.25">
      <c r="B178" t="s">
        <v>6985</v>
      </c>
      <c r="C178" s="2" t="str">
        <f t="shared" si="2"/>
        <v xml:space="preserve">N'QUICK-Stop',N'Taucherstraße 10',N'Cunewalde', </v>
      </c>
    </row>
    <row r="179" spans="1:3" hidden="1" x14ac:dyDescent="0.25">
      <c r="B179" t="s">
        <v>6986</v>
      </c>
      <c r="C179" s="2" t="str">
        <f t="shared" si="2"/>
        <v>VALUES (10273,N'QUICK',3,'8/5/1996','9/2/1996','8/12/1996',3,76.07,N'QUICK-Stop',N'Taucherstraße 10',N'Cunewalde',NULL,N'01307',N'Germany') INSERT INTO OrdersShippedDate,ShipVia,Freight,ShipName,ShipAddress,</v>
      </c>
    </row>
    <row r="180" spans="1:3" hidden="1" x14ac:dyDescent="0.25">
      <c r="A180" t="s">
        <v>2232</v>
      </c>
      <c r="C180" s="2" t="str">
        <f t="shared" si="2"/>
        <v>VALUES (10273,N'QUICK',3,'8/5/1996','9/2/1996','8/12/1996',3,76.07,NULL,N'01307',N'Germany') (RowId,CustomerID,EmployeeID,OrderDate,RequiredDate,ShippedDate,ShipVia,Freight,ShipName,ShipAddress,ShipCity,ShipRegion,ShipPostalCode,ShipCountry)</v>
      </c>
    </row>
    <row r="181" spans="1:3" hidden="1" x14ac:dyDescent="0.25">
      <c r="B181" t="s">
        <v>2233</v>
      </c>
      <c r="C181" s="2" t="str">
        <f t="shared" si="2"/>
        <v xml:space="preserve"> ShipCity,ShipRegion,ShipPostalCode,ShipCountry)</v>
      </c>
    </row>
    <row r="182" spans="1:3" hidden="1" x14ac:dyDescent="0.25">
      <c r="B182" t="s">
        <v>2234</v>
      </c>
      <c r="C182" s="2" t="str">
        <f t="shared" si="2"/>
        <v>INSERT INTO OrdersShippedDate,ShipVia,Freight,ShipName,ShipAddress, N'Vins et alcools Chevalier',N'59 rue de l''Abbaye',N'Reims',</v>
      </c>
    </row>
    <row r="183" spans="1:3" x14ac:dyDescent="0.25">
      <c r="A183" t="s">
        <v>6983</v>
      </c>
      <c r="C183" s="2" t="str">
        <f t="shared" si="2"/>
        <v>INSERT INTO Orders(RowId,CustomerID,EmployeeID,OrderDate,RequiredDate,ShippedDate,ShipVia,Freight,ShipName,ShipAddress,ShipCity,ShipRegion,ShipPostalCode,ShipCountry) VALUES (10274,N'VINET',6,'8/6/1996','9/3/1996','8/16/1996',1,6.01,N'Vins et alcools Chevalier',N'59 rue de l''Abbaye',N'Reims',NULL,N'51100',N'France')</v>
      </c>
    </row>
    <row r="184" spans="1:3" hidden="1" x14ac:dyDescent="0.25">
      <c r="A184" t="s">
        <v>6984</v>
      </c>
      <c r="C184" s="2" t="str">
        <f t="shared" si="2"/>
        <v>(RowId,CustomerID,EmployeeID,OrderDate,RequiredDate,ShipCity,ShipRegion,ShipPostalCode,ShipCountry) NULL,N'51100',N'France')</v>
      </c>
    </row>
    <row r="185" spans="1:3" hidden="1" x14ac:dyDescent="0.25">
      <c r="B185" t="s">
        <v>6985</v>
      </c>
      <c r="C185" s="2" t="str">
        <f t="shared" si="2"/>
        <v xml:space="preserve">N'Vins et alcools Chevalier',N'59 rue de l''Abbaye',N'Reims', </v>
      </c>
    </row>
    <row r="186" spans="1:3" hidden="1" x14ac:dyDescent="0.25">
      <c r="B186" t="s">
        <v>6986</v>
      </c>
      <c r="C186" s="2" t="str">
        <f t="shared" si="2"/>
        <v>VALUES (10274,N'VINET',6,'8/6/1996','9/3/1996','8/16/1996',1,6.01,N'Vins et alcools Chevalier',N'59 rue de l''Abbaye',N'Reims',NULL,N'51100',N'France') INSERT INTO OrdersShippedDate,ShipVia,Freight,ShipName,ShipAddress,</v>
      </c>
    </row>
    <row r="187" spans="1:3" hidden="1" x14ac:dyDescent="0.25">
      <c r="A187" t="s">
        <v>2235</v>
      </c>
      <c r="C187" s="2" t="str">
        <f t="shared" si="2"/>
        <v>VALUES (10274,N'VINET',6,'8/6/1996','9/3/1996','8/16/1996',1,6.01,NULL,N'51100',N'France') (RowId,CustomerID,EmployeeID,OrderDate,RequiredDate,ShippedDate,ShipVia,Freight,ShipName,ShipAddress,ShipCity,ShipRegion,ShipPostalCode,ShipCountry)</v>
      </c>
    </row>
    <row r="188" spans="1:3" hidden="1" x14ac:dyDescent="0.25">
      <c r="B188" t="s">
        <v>2166</v>
      </c>
      <c r="C188" s="2" t="str">
        <f t="shared" si="2"/>
        <v xml:space="preserve"> ShipCity,ShipRegion,ShipPostalCode,ShipCountry)</v>
      </c>
    </row>
    <row r="189" spans="1:3" hidden="1" x14ac:dyDescent="0.25">
      <c r="B189" t="s">
        <v>2167</v>
      </c>
      <c r="C189" s="2" t="str">
        <f t="shared" si="2"/>
        <v>INSERT INTO OrdersShippedDate,ShipVia,Freight,ShipName,ShipAddress, N'Magazzini Alimentari Riuniti',N'Via Ludovico il Moro 22',N'Bergamo',</v>
      </c>
    </row>
    <row r="190" spans="1:3" x14ac:dyDescent="0.25">
      <c r="A190" t="s">
        <v>6983</v>
      </c>
      <c r="C190" s="2" t="str">
        <f t="shared" si="2"/>
        <v>INSERT INTO Orders(RowId,CustomerID,EmployeeID,OrderDate,RequiredDate,ShippedDate,ShipVia,Freight,ShipName,ShipAddress,ShipCity,ShipRegion,ShipPostalCode,ShipCountry) VALUES (10275,N'MAGAA',1,'8/7/1996','9/4/1996','8/9/1996',1,26.93,N'Magazzini Alimentari Riuniti',N'Via Ludovico il Moro 22',N'Bergamo',NULL,N'24100',N'Italy')</v>
      </c>
    </row>
    <row r="191" spans="1:3" hidden="1" x14ac:dyDescent="0.25">
      <c r="A191" t="s">
        <v>6984</v>
      </c>
      <c r="C191" s="2" t="str">
        <f t="shared" si="2"/>
        <v>(RowId,CustomerID,EmployeeID,OrderDate,RequiredDate,ShipCity,ShipRegion,ShipPostalCode,ShipCountry) NULL,N'24100',N'Italy')</v>
      </c>
    </row>
    <row r="192" spans="1:3" hidden="1" x14ac:dyDescent="0.25">
      <c r="B192" t="s">
        <v>6985</v>
      </c>
      <c r="C192" s="2" t="str">
        <f t="shared" si="2"/>
        <v xml:space="preserve">N'Magazzini Alimentari Riuniti',N'Via Ludovico il Moro 22',N'Bergamo', </v>
      </c>
    </row>
    <row r="193" spans="1:3" hidden="1" x14ac:dyDescent="0.25">
      <c r="B193" t="s">
        <v>6986</v>
      </c>
      <c r="C193" s="2" t="str">
        <f t="shared" si="2"/>
        <v>VALUES (10275,N'MAGAA',1,'8/7/1996','9/4/1996','8/9/1996',1,26.93,N'Magazzini Alimentari Riuniti',N'Via Ludovico il Moro 22',N'Bergamo',NULL,N'24100',N'Italy') INSERT INTO OrdersShippedDate,ShipVia,Freight,ShipName,ShipAddress,</v>
      </c>
    </row>
    <row r="194" spans="1:3" hidden="1" x14ac:dyDescent="0.25">
      <c r="A194" t="s">
        <v>2236</v>
      </c>
      <c r="C194" s="2" t="str">
        <f t="shared" ref="C194:C257" si="3">A194&amp;A195&amp;B196&amp;B197&amp;" "&amp;A198&amp;B199&amp;B200</f>
        <v>VALUES (10275,N'MAGAA',1,'8/7/1996','9/4/1996','8/9/1996',1,26.93,NULL,N'24100',N'Italy') (RowId,CustomerID,EmployeeID,OrderDate,RequiredDate,ShippedDate,ShipVia,Freight,ShipName,ShipAddress,ShipCity,ShipRegion,ShipPostalCode,ShipCountry)</v>
      </c>
    </row>
    <row r="195" spans="1:3" hidden="1" x14ac:dyDescent="0.25">
      <c r="B195" t="s">
        <v>2237</v>
      </c>
      <c r="C195" s="2" t="str">
        <f t="shared" si="3"/>
        <v xml:space="preserve"> ShipCity,ShipRegion,ShipPostalCode,ShipCountry)</v>
      </c>
    </row>
    <row r="196" spans="1:3" hidden="1" x14ac:dyDescent="0.25">
      <c r="B196" t="s">
        <v>2238</v>
      </c>
      <c r="C196" s="2" t="str">
        <f t="shared" si="3"/>
        <v>INSERT INTO OrdersShippedDate,ShipVia,Freight,ShipName,ShipAddress, N'Tortuga Restaurante',N'Avda. Azteca 123',N'México D.F.',</v>
      </c>
    </row>
    <row r="197" spans="1:3" x14ac:dyDescent="0.25">
      <c r="A197" t="s">
        <v>6983</v>
      </c>
      <c r="C197" s="2" t="str">
        <f t="shared" si="3"/>
        <v>INSERT INTO Orders(RowId,CustomerID,EmployeeID,OrderDate,RequiredDate,ShippedDate,ShipVia,Freight,ShipName,ShipAddress,ShipCity,ShipRegion,ShipPostalCode,ShipCountry) VALUES (10276,N'TORTU',8,'8/8/1996','8/22/1996','8/14/1996',3,13.84,N'Tortuga Restaurante',N'Avda. Azteca 123',N'México D.F.',NULL,N'05033',N'Mexico')</v>
      </c>
    </row>
    <row r="198" spans="1:3" hidden="1" x14ac:dyDescent="0.25">
      <c r="A198" t="s">
        <v>6984</v>
      </c>
      <c r="C198" s="2" t="str">
        <f t="shared" si="3"/>
        <v>(RowId,CustomerID,EmployeeID,OrderDate,RequiredDate,ShipCity,ShipRegion,ShipPostalCode,ShipCountry) NULL,N'05033',N'Mexico')</v>
      </c>
    </row>
    <row r="199" spans="1:3" hidden="1" x14ac:dyDescent="0.25">
      <c r="B199" t="s">
        <v>6985</v>
      </c>
      <c r="C199" s="2" t="str">
        <f t="shared" si="3"/>
        <v xml:space="preserve">N'Tortuga Restaurante',N'Avda. Azteca 123',N'México D.F.', </v>
      </c>
    </row>
    <row r="200" spans="1:3" hidden="1" x14ac:dyDescent="0.25">
      <c r="B200" t="s">
        <v>6986</v>
      </c>
      <c r="C200" s="2" t="str">
        <f t="shared" si="3"/>
        <v>VALUES (10276,N'TORTU',8,'8/8/1996','8/22/1996','8/14/1996',3,13.84,N'Tortuga Restaurante',N'Avda. Azteca 123',N'México D.F.',NULL,N'05033',N'Mexico') INSERT INTO OrdersShippedDate,ShipVia,Freight,ShipName,ShipAddress,</v>
      </c>
    </row>
    <row r="201" spans="1:3" hidden="1" x14ac:dyDescent="0.25">
      <c r="A201" t="s">
        <v>2239</v>
      </c>
      <c r="C201" s="2" t="str">
        <f t="shared" si="3"/>
        <v>VALUES (10276,N'TORTU',8,'8/8/1996','8/22/1996','8/14/1996',3,13.84,NULL,N'05033',N'Mexico') (RowId,CustomerID,EmployeeID,OrderDate,RequiredDate,ShippedDate,ShipVia,Freight,ShipName,ShipAddress,ShipCity,ShipRegion,ShipPostalCode,ShipCountry)</v>
      </c>
    </row>
    <row r="202" spans="1:3" hidden="1" x14ac:dyDescent="0.25">
      <c r="B202" t="s">
        <v>2240</v>
      </c>
      <c r="C202" s="2" t="str">
        <f t="shared" si="3"/>
        <v xml:space="preserve"> ShipCity,ShipRegion,ShipPostalCode,ShipCountry)</v>
      </c>
    </row>
    <row r="203" spans="1:3" hidden="1" x14ac:dyDescent="0.25">
      <c r="B203" t="s">
        <v>2241</v>
      </c>
      <c r="C203" s="2" t="str">
        <f t="shared" si="3"/>
        <v>INSERT INTO OrdersShippedDate,ShipVia,Freight,ShipName,ShipAddress, N'Morgenstern Gesundkost',N'Heerstr. 22',N'Leipzig',</v>
      </c>
    </row>
    <row r="204" spans="1:3" x14ac:dyDescent="0.25">
      <c r="A204" t="s">
        <v>6983</v>
      </c>
      <c r="C204" s="2" t="str">
        <f t="shared" si="3"/>
        <v>INSERT INTO Orders(RowId,CustomerID,EmployeeID,OrderDate,RequiredDate,ShippedDate,ShipVia,Freight,ShipName,ShipAddress,ShipCity,ShipRegion,ShipPostalCode,ShipCountry) VALUES (10277,N'MORGK',2,'8/9/1996','9/6/1996','8/13/1996',3,125.77,N'Morgenstern Gesundkost',N'Heerstr. 22',N'Leipzig',NULL,N'04179',N'Germany')</v>
      </c>
    </row>
    <row r="205" spans="1:3" hidden="1" x14ac:dyDescent="0.25">
      <c r="A205" t="s">
        <v>6984</v>
      </c>
      <c r="C205" s="2" t="str">
        <f t="shared" si="3"/>
        <v>(RowId,CustomerID,EmployeeID,OrderDate,RequiredDate,ShipCity,ShipRegion,ShipPostalCode,ShipCountry) NULL,N'04179',N'Germany')</v>
      </c>
    </row>
    <row r="206" spans="1:3" hidden="1" x14ac:dyDescent="0.25">
      <c r="B206" t="s">
        <v>6985</v>
      </c>
      <c r="C206" s="2" t="str">
        <f t="shared" si="3"/>
        <v xml:space="preserve">N'Morgenstern Gesundkost',N'Heerstr. 22',N'Leipzig', </v>
      </c>
    </row>
    <row r="207" spans="1:3" hidden="1" x14ac:dyDescent="0.25">
      <c r="B207" t="s">
        <v>6986</v>
      </c>
      <c r="C207" s="2" t="str">
        <f t="shared" si="3"/>
        <v>VALUES (10277,N'MORGK',2,'8/9/1996','9/6/1996','8/13/1996',3,125.77,N'Morgenstern Gesundkost',N'Heerstr. 22',N'Leipzig',NULL,N'04179',N'Germany') INSERT INTO OrdersShippedDate,ShipVia,Freight,ShipName,ShipAddress,</v>
      </c>
    </row>
    <row r="208" spans="1:3" hidden="1" x14ac:dyDescent="0.25">
      <c r="A208" t="s">
        <v>2242</v>
      </c>
      <c r="C208" s="2" t="str">
        <f t="shared" si="3"/>
        <v>VALUES (10277,N'MORGK',2,'8/9/1996','9/6/1996','8/13/1996',3,125.77,NULL,N'04179',N'Germany') (RowId,CustomerID,EmployeeID,OrderDate,RequiredDate,ShippedDate,ShipVia,Freight,ShipName,ShipAddress,ShipCity,ShipRegion,ShipPostalCode,ShipCountry)</v>
      </c>
    </row>
    <row r="209" spans="1:3" hidden="1" x14ac:dyDescent="0.25">
      <c r="B209" t="s">
        <v>2243</v>
      </c>
      <c r="C209" s="2" t="str">
        <f t="shared" si="3"/>
        <v xml:space="preserve"> ShipCity,ShipRegion,ShipPostalCode,ShipCountry)</v>
      </c>
    </row>
    <row r="210" spans="1:3" hidden="1" x14ac:dyDescent="0.25">
      <c r="B210" t="s">
        <v>2244</v>
      </c>
      <c r="C210" s="2" t="str">
        <f t="shared" si="3"/>
        <v>INSERT INTO OrdersShippedDate,ShipVia,Freight,ShipName,ShipAddress, N'Berglunds snabbköp',N'Berguvsvägen  8',N'Luleå',</v>
      </c>
    </row>
    <row r="211" spans="1:3" x14ac:dyDescent="0.25">
      <c r="A211" t="s">
        <v>6983</v>
      </c>
      <c r="C211" s="2" t="str">
        <f t="shared" si="3"/>
        <v>INSERT INTO Orders(RowId,CustomerID,EmployeeID,OrderDate,RequiredDate,ShippedDate,ShipVia,Freight,ShipName,ShipAddress,ShipCity,ShipRegion,ShipPostalCode,ShipCountry) VALUES (10278,N'BERGS',8,'8/12/1996','9/9/1996','8/16/1996',2,92.69,N'Berglunds snabbköp',N'Berguvsvägen  8',N'Luleå',NULL,N'S-958 22',N'Sweden')</v>
      </c>
    </row>
    <row r="212" spans="1:3" hidden="1" x14ac:dyDescent="0.25">
      <c r="A212" t="s">
        <v>6984</v>
      </c>
      <c r="C212" s="2" t="str">
        <f t="shared" si="3"/>
        <v>(RowId,CustomerID,EmployeeID,OrderDate,RequiredDate,ShipCity,ShipRegion,ShipPostalCode,ShipCountry) NULL,N'S-958 22',N'Sweden')</v>
      </c>
    </row>
    <row r="213" spans="1:3" hidden="1" x14ac:dyDescent="0.25">
      <c r="B213" t="s">
        <v>6985</v>
      </c>
      <c r="C213" s="2" t="str">
        <f t="shared" si="3"/>
        <v xml:space="preserve">N'Berglunds snabbköp',N'Berguvsvägen  8',N'Luleå', </v>
      </c>
    </row>
    <row r="214" spans="1:3" hidden="1" x14ac:dyDescent="0.25">
      <c r="B214" t="s">
        <v>6986</v>
      </c>
      <c r="C214" s="2" t="str">
        <f t="shared" si="3"/>
        <v>VALUES (10278,N'BERGS',8,'8/12/1996','9/9/1996','8/16/1996',2,92.69,N'Berglunds snabbköp',N'Berguvsvägen  8',N'Luleå',NULL,N'S-958 22',N'Sweden') INSERT INTO OrdersShippedDate,ShipVia,Freight,ShipName,ShipAddress,</v>
      </c>
    </row>
    <row r="215" spans="1:3" hidden="1" x14ac:dyDescent="0.25">
      <c r="A215" t="s">
        <v>2245</v>
      </c>
      <c r="C215" s="2" t="str">
        <f t="shared" si="3"/>
        <v>VALUES (10278,N'BERGS',8,'8/12/1996','9/9/1996','8/16/1996',2,92.69,NULL,N'S-958 22',N'Sweden') (RowId,CustomerID,EmployeeID,OrderDate,RequiredDate,ShippedDate,ShipVia,Freight,ShipName,ShipAddress,ShipCity,ShipRegion,ShipPostalCode,ShipCountry)</v>
      </c>
    </row>
    <row r="216" spans="1:3" hidden="1" x14ac:dyDescent="0.25">
      <c r="B216" t="s">
        <v>2246</v>
      </c>
      <c r="C216" s="2" t="str">
        <f t="shared" si="3"/>
        <v xml:space="preserve"> ShipCity,ShipRegion,ShipPostalCode,ShipCountry)</v>
      </c>
    </row>
    <row r="217" spans="1:3" hidden="1" x14ac:dyDescent="0.25">
      <c r="B217" t="s">
        <v>2247</v>
      </c>
      <c r="C217" s="2" t="str">
        <f t="shared" si="3"/>
        <v>INSERT INTO OrdersShippedDate,ShipVia,Freight,ShipName,ShipAddress, N'Lehmanns Marktstand',N'Magazinweg 7',N'Frankfurt a.M.',</v>
      </c>
    </row>
    <row r="218" spans="1:3" x14ac:dyDescent="0.25">
      <c r="A218" t="s">
        <v>6983</v>
      </c>
      <c r="C218" s="2" t="str">
        <f t="shared" si="3"/>
        <v>INSERT INTO Orders(RowId,CustomerID,EmployeeID,OrderDate,RequiredDate,ShippedDate,ShipVia,Freight,ShipName,ShipAddress,ShipCity,ShipRegion,ShipPostalCode,ShipCountry) VALUES (10279,N'LEHMS',8,'8/13/1996','9/10/1996','8/16/1996',2,25.83,N'Lehmanns Marktstand',N'Magazinweg 7',N'Frankfurt a.M.',NULL,N'60528',N'Germany')</v>
      </c>
    </row>
    <row r="219" spans="1:3" hidden="1" x14ac:dyDescent="0.25">
      <c r="A219" t="s">
        <v>6984</v>
      </c>
      <c r="C219" s="2" t="str">
        <f t="shared" si="3"/>
        <v>(RowId,CustomerID,EmployeeID,OrderDate,RequiredDate,ShipCity,ShipRegion,ShipPostalCode,ShipCountry) NULL,N'60528',N'Germany')</v>
      </c>
    </row>
    <row r="220" spans="1:3" hidden="1" x14ac:dyDescent="0.25">
      <c r="B220" t="s">
        <v>6985</v>
      </c>
      <c r="C220" s="2" t="str">
        <f t="shared" si="3"/>
        <v xml:space="preserve">N'Lehmanns Marktstand',N'Magazinweg 7',N'Frankfurt a.M.', </v>
      </c>
    </row>
    <row r="221" spans="1:3" hidden="1" x14ac:dyDescent="0.25">
      <c r="B221" t="s">
        <v>6986</v>
      </c>
      <c r="C221" s="2" t="str">
        <f t="shared" si="3"/>
        <v>VALUES (10279,N'LEHMS',8,'8/13/1996','9/10/1996','8/16/1996',2,25.83,N'Lehmanns Marktstand',N'Magazinweg 7',N'Frankfurt a.M.',NULL,N'60528',N'Germany') INSERT INTO OrdersShippedDate,ShipVia,Freight,ShipName,ShipAddress,</v>
      </c>
    </row>
    <row r="222" spans="1:3" hidden="1" x14ac:dyDescent="0.25">
      <c r="A222" t="s">
        <v>2248</v>
      </c>
      <c r="C222" s="2" t="str">
        <f t="shared" si="3"/>
        <v>VALUES (10279,N'LEHMS',8,'8/13/1996','9/10/1996','8/16/1996',2,25.83,NULL,N'60528',N'Germany') (RowId,CustomerID,EmployeeID,OrderDate,RequiredDate,ShippedDate,ShipVia,Freight,ShipName,ShipAddress,ShipCity,ShipRegion,ShipPostalCode,ShipCountry)</v>
      </c>
    </row>
    <row r="223" spans="1:3" hidden="1" x14ac:dyDescent="0.25">
      <c r="B223" t="s">
        <v>2249</v>
      </c>
      <c r="C223" s="2" t="str">
        <f t="shared" si="3"/>
        <v xml:space="preserve"> ShipCity,ShipRegion,ShipPostalCode,ShipCountry)</v>
      </c>
    </row>
    <row r="224" spans="1:3" hidden="1" x14ac:dyDescent="0.25">
      <c r="B224" t="s">
        <v>2250</v>
      </c>
      <c r="C224" s="2" t="str">
        <f t="shared" si="3"/>
        <v>INSERT INTO OrdersShippedDate,ShipVia,Freight,ShipName,ShipAddress, N'Berglunds snabbköp',N'Berguvsvägen  8',N'Luleå',</v>
      </c>
    </row>
    <row r="225" spans="1:3" x14ac:dyDescent="0.25">
      <c r="A225" t="s">
        <v>6983</v>
      </c>
      <c r="C225" s="2" t="str">
        <f t="shared" si="3"/>
        <v>INSERT INTO Orders(RowId,CustomerID,EmployeeID,OrderDate,RequiredDate,ShippedDate,ShipVia,Freight,ShipName,ShipAddress,ShipCity,ShipRegion,ShipPostalCode,ShipCountry) VALUES (10280,N'BERGS',2,'8/14/1996','9/11/1996','9/12/1996',1,8.98,N'Berglunds snabbköp',N'Berguvsvägen  8',N'Luleå',NULL,N'S-958 22',N'Sweden')</v>
      </c>
    </row>
    <row r="226" spans="1:3" hidden="1" x14ac:dyDescent="0.25">
      <c r="A226" t="s">
        <v>6984</v>
      </c>
      <c r="C226" s="2" t="str">
        <f t="shared" si="3"/>
        <v>(RowId,CustomerID,EmployeeID,OrderDate,RequiredDate,ShipCity,ShipRegion,ShipPostalCode,ShipCountry) NULL,N'S-958 22',N'Sweden')</v>
      </c>
    </row>
    <row r="227" spans="1:3" hidden="1" x14ac:dyDescent="0.25">
      <c r="B227" t="s">
        <v>6985</v>
      </c>
      <c r="C227" s="2" t="str">
        <f t="shared" si="3"/>
        <v xml:space="preserve">N'Berglunds snabbköp',N'Berguvsvägen  8',N'Luleå', </v>
      </c>
    </row>
    <row r="228" spans="1:3" hidden="1" x14ac:dyDescent="0.25">
      <c r="B228" t="s">
        <v>6986</v>
      </c>
      <c r="C228" s="2" t="str">
        <f t="shared" si="3"/>
        <v>VALUES (10280,N'BERGS',2,'8/14/1996','9/11/1996','9/12/1996',1,8.98,N'Berglunds snabbköp',N'Berguvsvägen  8',N'Luleå',NULL,N'S-958 22',N'Sweden') INSERT INTO OrdersShippedDate,ShipVia,Freight,ShipName,ShipAddress,</v>
      </c>
    </row>
    <row r="229" spans="1:3" hidden="1" x14ac:dyDescent="0.25">
      <c r="A229" t="s">
        <v>2251</v>
      </c>
      <c r="C229" s="2" t="str">
        <f t="shared" si="3"/>
        <v>VALUES (10280,N'BERGS',2,'8/14/1996','9/11/1996','9/12/1996',1,8.98,NULL,N'S-958 22',N'Sweden') (RowId,CustomerID,EmployeeID,OrderDate,RequiredDate,ShippedDate,ShipVia,Freight,ShipName,ShipAddress,ShipCity,ShipRegion,ShipPostalCode,ShipCountry)</v>
      </c>
    </row>
    <row r="230" spans="1:3" hidden="1" x14ac:dyDescent="0.25">
      <c r="B230" t="s">
        <v>2246</v>
      </c>
      <c r="C230" s="2" t="str">
        <f t="shared" si="3"/>
        <v xml:space="preserve"> ShipCity,ShipRegion,ShipPostalCode,ShipCountry)</v>
      </c>
    </row>
    <row r="231" spans="1:3" hidden="1" x14ac:dyDescent="0.25">
      <c r="B231" t="s">
        <v>2247</v>
      </c>
      <c r="C231" s="2" t="str">
        <f t="shared" si="3"/>
        <v>INSERT INTO OrdersShippedDate,ShipVia,Freight,ShipName,ShipAddress, N'Romero y tomillo',N'Gran Vía, 1',N'Madrid',</v>
      </c>
    </row>
    <row r="232" spans="1:3" x14ac:dyDescent="0.25">
      <c r="A232" t="s">
        <v>6983</v>
      </c>
      <c r="C232" s="2" t="str">
        <f t="shared" si="3"/>
        <v>INSERT INTO Orders(RowId,CustomerID,EmployeeID,OrderDate,RequiredDate,ShippedDate,ShipVia,Freight,ShipName,ShipAddress,ShipCity,ShipRegion,ShipPostalCode,ShipCountry) VALUES (10281,N'ROMEY',4,'8/14/1996','8/28/1996','8/21/1996',1,2.94,N'Romero y tomillo',N'Gran Vía, 1',N'Madrid',NULL,N'28001',N'Spain')</v>
      </c>
    </row>
    <row r="233" spans="1:3" hidden="1" x14ac:dyDescent="0.25">
      <c r="A233" t="s">
        <v>6984</v>
      </c>
      <c r="C233" s="2" t="str">
        <f t="shared" si="3"/>
        <v>(RowId,CustomerID,EmployeeID,OrderDate,RequiredDate,ShipCity,ShipRegion,ShipPostalCode,ShipCountry) NULL,N'28001',N'Spain')</v>
      </c>
    </row>
    <row r="234" spans="1:3" hidden="1" x14ac:dyDescent="0.25">
      <c r="B234" t="s">
        <v>6985</v>
      </c>
      <c r="C234" s="2" t="str">
        <f t="shared" si="3"/>
        <v xml:space="preserve">N'Romero y tomillo',N'Gran Vía, 1',N'Madrid', </v>
      </c>
    </row>
    <row r="235" spans="1:3" hidden="1" x14ac:dyDescent="0.25">
      <c r="B235" t="s">
        <v>6986</v>
      </c>
      <c r="C235" s="2" t="str">
        <f t="shared" si="3"/>
        <v>VALUES (10281,N'ROMEY',4,'8/14/1996','8/28/1996','8/21/1996',1,2.94,N'Romero y tomillo',N'Gran Vía, 1',N'Madrid',NULL,N'28001',N'Spain') INSERT INTO OrdersShippedDate,ShipVia,Freight,ShipName,ShipAddress,</v>
      </c>
    </row>
    <row r="236" spans="1:3" hidden="1" x14ac:dyDescent="0.25">
      <c r="A236" t="s">
        <v>2252</v>
      </c>
      <c r="C236" s="2" t="str">
        <f t="shared" si="3"/>
        <v>VALUES (10281,N'ROMEY',4,'8/14/1996','8/28/1996','8/21/1996',1,2.94,NULL,N'28001',N'Spain') (RowId,CustomerID,EmployeeID,OrderDate,RequiredDate,ShippedDate,ShipVia,Freight,ShipName,ShipAddress,ShipCity,ShipRegion,ShipPostalCode,ShipCountry)</v>
      </c>
    </row>
    <row r="237" spans="1:3" hidden="1" x14ac:dyDescent="0.25">
      <c r="B237" t="s">
        <v>2253</v>
      </c>
      <c r="C237" s="2" t="str">
        <f t="shared" si="3"/>
        <v xml:space="preserve"> ShipCity,ShipRegion,ShipPostalCode,ShipCountry)</v>
      </c>
    </row>
    <row r="238" spans="1:3" hidden="1" x14ac:dyDescent="0.25">
      <c r="B238" t="s">
        <v>2254</v>
      </c>
      <c r="C238" s="2" t="str">
        <f t="shared" si="3"/>
        <v>INSERT INTO OrdersShippedDate,ShipVia,Freight,ShipName,ShipAddress, N'Romero y tomillo',N'Gran Vía, 1',N'Madrid',</v>
      </c>
    </row>
    <row r="239" spans="1:3" x14ac:dyDescent="0.25">
      <c r="A239" t="s">
        <v>6983</v>
      </c>
      <c r="C239" s="2" t="str">
        <f t="shared" si="3"/>
        <v>INSERT INTO Orders(RowId,CustomerID,EmployeeID,OrderDate,RequiredDate,ShippedDate,ShipVia,Freight,ShipName,ShipAddress,ShipCity,ShipRegion,ShipPostalCode,ShipCountry) VALUES (10282,N'ROMEY',4,'8/15/1996','9/12/1996','8/21/1996',1,12.69,N'Romero y tomillo',N'Gran Vía, 1',N'Madrid',NULL,N'28001',N'Spain')</v>
      </c>
    </row>
    <row r="240" spans="1:3" hidden="1" x14ac:dyDescent="0.25">
      <c r="A240" t="s">
        <v>6984</v>
      </c>
      <c r="C240" s="2" t="str">
        <f t="shared" si="3"/>
        <v>(RowId,CustomerID,EmployeeID,OrderDate,RequiredDate,ShipCity,ShipRegion,ShipPostalCode,ShipCountry) NULL,N'28001',N'Spain')</v>
      </c>
    </row>
    <row r="241" spans="1:3" hidden="1" x14ac:dyDescent="0.25">
      <c r="B241" t="s">
        <v>6985</v>
      </c>
      <c r="C241" s="2" t="str">
        <f t="shared" si="3"/>
        <v xml:space="preserve">N'Romero y tomillo',N'Gran Vía, 1',N'Madrid', </v>
      </c>
    </row>
    <row r="242" spans="1:3" hidden="1" x14ac:dyDescent="0.25">
      <c r="B242" t="s">
        <v>6986</v>
      </c>
      <c r="C242" s="2" t="str">
        <f t="shared" si="3"/>
        <v>VALUES (10282,N'ROMEY',4,'8/15/1996','9/12/1996','8/21/1996',1,12.69,N'Romero y tomillo',N'Gran Vía, 1',N'Madrid',NULL,N'28001',N'Spain') INSERT INTO OrdersShippedDate,ShipVia,Freight,ShipName,ShipAddress,</v>
      </c>
    </row>
    <row r="243" spans="1:3" hidden="1" x14ac:dyDescent="0.25">
      <c r="A243" t="s">
        <v>2255</v>
      </c>
      <c r="C243" s="2" t="str">
        <f t="shared" si="3"/>
        <v>VALUES (10282,N'ROMEY',4,'8/15/1996','9/12/1996','8/21/1996',1,12.69,NULL,N'28001',N'Spain') (RowId,CustomerID,EmployeeID,OrderDate,RequiredDate,ShippedDate,ShipVia,Freight,ShipName,ShipAddress,ShipCity,ShipRegion,ShipPostalCode,ShipCountry)</v>
      </c>
    </row>
    <row r="244" spans="1:3" hidden="1" x14ac:dyDescent="0.25">
      <c r="B244" t="s">
        <v>2253</v>
      </c>
      <c r="C244" s="2" t="str">
        <f t="shared" si="3"/>
        <v xml:space="preserve"> ShipCity,ShipRegion,ShipPostalCode,ShipCountry)</v>
      </c>
    </row>
    <row r="245" spans="1:3" hidden="1" x14ac:dyDescent="0.25">
      <c r="B245" t="s">
        <v>2254</v>
      </c>
      <c r="C245" s="2" t="str">
        <f t="shared" si="3"/>
        <v>INSERT INTO OrdersShippedDate,ShipVia,Freight,ShipName,ShipAddress, N'LILA-Supermercado',N'Carrera 52 con Ave. Bolívar #65-98 Llano Largo',N'Barquisimeto',</v>
      </c>
    </row>
    <row r="246" spans="1:3" x14ac:dyDescent="0.25">
      <c r="A246" t="s">
        <v>6983</v>
      </c>
      <c r="C246" s="2" t="str">
        <f t="shared" si="3"/>
        <v>INSERT INTO Orders(RowId,CustomerID,EmployeeID,OrderDate,RequiredDate,ShippedDate,ShipVia,Freight,ShipName,ShipAddress,ShipCity,ShipRegion,ShipPostalCode,ShipCountry) VALUES (10283,N'LILAS',3,'8/16/1996','9/13/1996','8/23/1996',3,84.81,N'LILA-Supermercado',N'Carrera 52 con Ave. Bolívar #65-98 Llano Largo',N'Barquisimeto',N'Lara',N'3508',N'Venezuela')</v>
      </c>
    </row>
    <row r="247" spans="1:3" hidden="1" x14ac:dyDescent="0.25">
      <c r="A247" t="s">
        <v>6984</v>
      </c>
      <c r="C247" s="2" t="str">
        <f t="shared" si="3"/>
        <v>(RowId,CustomerID,EmployeeID,OrderDate,RequiredDate,ShipCity,ShipRegion,ShipPostalCode,ShipCountry) N'Lara',N'3508',N'Venezuela')</v>
      </c>
    </row>
    <row r="248" spans="1:3" hidden="1" x14ac:dyDescent="0.25">
      <c r="B248" t="s">
        <v>6985</v>
      </c>
      <c r="C248" s="2" t="str">
        <f t="shared" si="3"/>
        <v xml:space="preserve">N'LILA-Supermercado',N'Carrera 52 con Ave. Bolívar #65-98 Llano Largo',N'Barquisimeto', </v>
      </c>
    </row>
    <row r="249" spans="1:3" hidden="1" x14ac:dyDescent="0.25">
      <c r="B249" t="s">
        <v>6986</v>
      </c>
      <c r="C249" s="2" t="str">
        <f t="shared" si="3"/>
        <v>VALUES (10283,N'LILAS',3,'8/16/1996','9/13/1996','8/23/1996',3,84.81,N'LILA-Supermercado',N'Carrera 52 con Ave. Bolívar #65-98 Llano Largo',N'Barquisimeto',N'Lara',N'3508',N'Venezuela') INSERT INTO OrdersShippedDate,ShipVia,Freight,ShipName,ShipAddress,</v>
      </c>
    </row>
    <row r="250" spans="1:3" hidden="1" x14ac:dyDescent="0.25">
      <c r="A250" t="s">
        <v>2256</v>
      </c>
      <c r="C250" s="2" t="str">
        <f t="shared" si="3"/>
        <v>VALUES (10283,N'LILAS',3,'8/16/1996','9/13/1996','8/23/1996',3,84.81,N'Lara',N'3508',N'Venezuela') (RowId,CustomerID,EmployeeID,OrderDate,RequiredDate,ShippedDate,ShipVia,Freight,ShipName,ShipAddress,ShipCity,ShipRegion,ShipPostalCode,ShipCountry)</v>
      </c>
    </row>
    <row r="251" spans="1:3" hidden="1" x14ac:dyDescent="0.25">
      <c r="B251" t="s">
        <v>2257</v>
      </c>
      <c r="C251" s="2" t="str">
        <f t="shared" si="3"/>
        <v xml:space="preserve"> ShipCity,ShipRegion,ShipPostalCode,ShipCountry)</v>
      </c>
    </row>
    <row r="252" spans="1:3" hidden="1" x14ac:dyDescent="0.25">
      <c r="B252" t="s">
        <v>2258</v>
      </c>
      <c r="C252" s="2" t="str">
        <f t="shared" si="3"/>
        <v>INSERT INTO OrdersShippedDate,ShipVia,Freight,ShipName,ShipAddress, N'Lehmanns Marktstand',N'Magazinweg 7',N'Frankfurt a.M.',</v>
      </c>
    </row>
    <row r="253" spans="1:3" x14ac:dyDescent="0.25">
      <c r="A253" t="s">
        <v>6983</v>
      </c>
      <c r="C253" s="2" t="str">
        <f t="shared" si="3"/>
        <v>INSERT INTO Orders(RowId,CustomerID,EmployeeID,OrderDate,RequiredDate,ShippedDate,ShipVia,Freight,ShipName,ShipAddress,ShipCity,ShipRegion,ShipPostalCode,ShipCountry) VALUES (10284,N'LEHMS',4,'8/19/1996','9/16/1996','8/27/1996',1,76.56,N'Lehmanns Marktstand',N'Magazinweg 7',N'Frankfurt a.M.',NULL,N'60528',N'Germany')</v>
      </c>
    </row>
    <row r="254" spans="1:3" hidden="1" x14ac:dyDescent="0.25">
      <c r="A254" t="s">
        <v>6984</v>
      </c>
      <c r="C254" s="2" t="str">
        <f t="shared" si="3"/>
        <v>(RowId,CustomerID,EmployeeID,OrderDate,RequiredDate,ShipCity,ShipRegion,ShipPostalCode,ShipCountry) NULL,N'60528',N'Germany')</v>
      </c>
    </row>
    <row r="255" spans="1:3" hidden="1" x14ac:dyDescent="0.25">
      <c r="B255" t="s">
        <v>6985</v>
      </c>
      <c r="C255" s="2" t="str">
        <f t="shared" si="3"/>
        <v xml:space="preserve">N'Lehmanns Marktstand',N'Magazinweg 7',N'Frankfurt a.M.', </v>
      </c>
    </row>
    <row r="256" spans="1:3" hidden="1" x14ac:dyDescent="0.25">
      <c r="B256" t="s">
        <v>6986</v>
      </c>
      <c r="C256" s="2" t="str">
        <f t="shared" si="3"/>
        <v>VALUES (10284,N'LEHMS',4,'8/19/1996','9/16/1996','8/27/1996',1,76.56,N'Lehmanns Marktstand',N'Magazinweg 7',N'Frankfurt a.M.',NULL,N'60528',N'Germany') INSERT INTO OrdersShippedDate,ShipVia,Freight,ShipName,ShipAddress,</v>
      </c>
    </row>
    <row r="257" spans="1:3" hidden="1" x14ac:dyDescent="0.25">
      <c r="A257" t="s">
        <v>2259</v>
      </c>
      <c r="C257" s="2" t="str">
        <f t="shared" si="3"/>
        <v>VALUES (10284,N'LEHMS',4,'8/19/1996','9/16/1996','8/27/1996',1,76.56,NULL,N'60528',N'Germany') (RowId,CustomerID,EmployeeID,OrderDate,RequiredDate,ShippedDate,ShipVia,Freight,ShipName,ShipAddress,ShipCity,ShipRegion,ShipPostalCode,ShipCountry)</v>
      </c>
    </row>
    <row r="258" spans="1:3" hidden="1" x14ac:dyDescent="0.25">
      <c r="B258" t="s">
        <v>2249</v>
      </c>
      <c r="C258" s="2" t="str">
        <f t="shared" ref="C258:C321" si="4">A258&amp;A259&amp;B260&amp;B261&amp;" "&amp;A262&amp;B263&amp;B264</f>
        <v xml:space="preserve"> ShipCity,ShipRegion,ShipPostalCode,ShipCountry)</v>
      </c>
    </row>
    <row r="259" spans="1:3" hidden="1" x14ac:dyDescent="0.25">
      <c r="B259" t="s">
        <v>2250</v>
      </c>
      <c r="C259" s="2" t="str">
        <f t="shared" si="4"/>
        <v>INSERT INTO OrdersShippedDate,ShipVia,Freight,ShipName,ShipAddress, N'QUICK-Stop',N'Taucherstraße 10',N'Cunewalde',</v>
      </c>
    </row>
    <row r="260" spans="1:3" x14ac:dyDescent="0.25">
      <c r="A260" t="s">
        <v>6983</v>
      </c>
      <c r="C260" s="2" t="str">
        <f t="shared" si="4"/>
        <v>INSERT INTO Orders(RowId,CustomerID,EmployeeID,OrderDate,RequiredDate,ShippedDate,ShipVia,Freight,ShipName,ShipAddress,ShipCity,ShipRegion,ShipPostalCode,ShipCountry) VALUES (10285,N'QUICK',1,'8/20/1996','9/17/1996','8/26/1996',2,76.83,N'QUICK-Stop',N'Taucherstraße 10',N'Cunewalde',NULL,N'01307',N'Germany')</v>
      </c>
    </row>
    <row r="261" spans="1:3" hidden="1" x14ac:dyDescent="0.25">
      <c r="A261" t="s">
        <v>6984</v>
      </c>
      <c r="C261" s="2" t="str">
        <f t="shared" si="4"/>
        <v>(RowId,CustomerID,EmployeeID,OrderDate,RequiredDate,ShipCity,ShipRegion,ShipPostalCode,ShipCountry) NULL,N'01307',N'Germany')</v>
      </c>
    </row>
    <row r="262" spans="1:3" hidden="1" x14ac:dyDescent="0.25">
      <c r="B262" t="s">
        <v>6985</v>
      </c>
      <c r="C262" s="2" t="str">
        <f t="shared" si="4"/>
        <v xml:space="preserve">N'QUICK-Stop',N'Taucherstraße 10',N'Cunewalde', </v>
      </c>
    </row>
    <row r="263" spans="1:3" hidden="1" x14ac:dyDescent="0.25">
      <c r="B263" t="s">
        <v>6986</v>
      </c>
      <c r="C263" s="2" t="str">
        <f t="shared" si="4"/>
        <v>VALUES (10285,N'QUICK',1,'8/20/1996','9/17/1996','8/26/1996',2,76.83,N'QUICK-Stop',N'Taucherstraße 10',N'Cunewalde',NULL,N'01307',N'Germany') INSERT INTO OrdersShippedDate,ShipVia,Freight,ShipName,ShipAddress,</v>
      </c>
    </row>
    <row r="264" spans="1:3" hidden="1" x14ac:dyDescent="0.25">
      <c r="A264" t="s">
        <v>2260</v>
      </c>
      <c r="C264" s="2" t="str">
        <f t="shared" si="4"/>
        <v>VALUES (10285,N'QUICK',1,'8/20/1996','9/17/1996','8/26/1996',2,76.83,NULL,N'01307',N'Germany') (RowId,CustomerID,EmployeeID,OrderDate,RequiredDate,ShippedDate,ShipVia,Freight,ShipName,ShipAddress,ShipCity,ShipRegion,ShipPostalCode,ShipCountry)</v>
      </c>
    </row>
    <row r="265" spans="1:3" hidden="1" x14ac:dyDescent="0.25">
      <c r="B265" t="s">
        <v>2233</v>
      </c>
      <c r="C265" s="2" t="str">
        <f t="shared" si="4"/>
        <v xml:space="preserve"> ShipCity,ShipRegion,ShipPostalCode,ShipCountry)</v>
      </c>
    </row>
    <row r="266" spans="1:3" hidden="1" x14ac:dyDescent="0.25">
      <c r="B266" t="s">
        <v>2234</v>
      </c>
      <c r="C266" s="2" t="str">
        <f t="shared" si="4"/>
        <v>INSERT INTO OrdersShippedDate,ShipVia,Freight,ShipName,ShipAddress, N'QUICK-Stop',N'Taucherstraße 10',N'Cunewalde',</v>
      </c>
    </row>
    <row r="267" spans="1:3" x14ac:dyDescent="0.25">
      <c r="A267" t="s">
        <v>6983</v>
      </c>
      <c r="C267" s="2" t="str">
        <f t="shared" si="4"/>
        <v>INSERT INTO Orders(RowId,CustomerID,EmployeeID,OrderDate,RequiredDate,ShippedDate,ShipVia,Freight,ShipName,ShipAddress,ShipCity,ShipRegion,ShipPostalCode,ShipCountry) VALUES (10286,N'QUICK',8,'8/21/1996','9/18/1996','8/30/1996',3,229.24,N'QUICK-Stop',N'Taucherstraße 10',N'Cunewalde',NULL,N'01307',N'Germany')</v>
      </c>
    </row>
    <row r="268" spans="1:3" hidden="1" x14ac:dyDescent="0.25">
      <c r="A268" t="s">
        <v>6984</v>
      </c>
      <c r="C268" s="2" t="str">
        <f t="shared" si="4"/>
        <v>(RowId,CustomerID,EmployeeID,OrderDate,RequiredDate,ShipCity,ShipRegion,ShipPostalCode,ShipCountry) NULL,N'01307',N'Germany')</v>
      </c>
    </row>
    <row r="269" spans="1:3" hidden="1" x14ac:dyDescent="0.25">
      <c r="B269" t="s">
        <v>6985</v>
      </c>
      <c r="C269" s="2" t="str">
        <f t="shared" si="4"/>
        <v xml:space="preserve">N'QUICK-Stop',N'Taucherstraße 10',N'Cunewalde', </v>
      </c>
    </row>
    <row r="270" spans="1:3" hidden="1" x14ac:dyDescent="0.25">
      <c r="B270" t="s">
        <v>6986</v>
      </c>
      <c r="C270" s="2" t="str">
        <f t="shared" si="4"/>
        <v>VALUES (10286,N'QUICK',8,'8/21/1996','9/18/1996','8/30/1996',3,229.24,N'QUICK-Stop',N'Taucherstraße 10',N'Cunewalde',NULL,N'01307',N'Germany') INSERT INTO OrdersShippedDate,ShipVia,Freight,ShipName,ShipAddress,</v>
      </c>
    </row>
    <row r="271" spans="1:3" hidden="1" x14ac:dyDescent="0.25">
      <c r="A271" t="s">
        <v>2261</v>
      </c>
      <c r="C271" s="2" t="str">
        <f t="shared" si="4"/>
        <v>VALUES (10286,N'QUICK',8,'8/21/1996','9/18/1996','8/30/1996',3,229.24,NULL,N'01307',N'Germany') (RowId,CustomerID,EmployeeID,OrderDate,RequiredDate,ShippedDate,ShipVia,Freight,ShipName,ShipAddress,ShipCity,ShipRegion,ShipPostalCode,ShipCountry)</v>
      </c>
    </row>
    <row r="272" spans="1:3" hidden="1" x14ac:dyDescent="0.25">
      <c r="B272" t="s">
        <v>2233</v>
      </c>
      <c r="C272" s="2" t="str">
        <f t="shared" si="4"/>
        <v xml:space="preserve"> ShipCity,ShipRegion,ShipPostalCode,ShipCountry)</v>
      </c>
    </row>
    <row r="273" spans="1:3" hidden="1" x14ac:dyDescent="0.25">
      <c r="B273" t="s">
        <v>2234</v>
      </c>
      <c r="C273" s="2" t="str">
        <f t="shared" si="4"/>
        <v>INSERT INTO OrdersShippedDate,ShipVia,Freight,ShipName,ShipAddress, N'Ricardo Adocicados',N'Av. Copacabana, 267',N'Rio de Janeiro',</v>
      </c>
    </row>
    <row r="274" spans="1:3" x14ac:dyDescent="0.25">
      <c r="A274" t="s">
        <v>6983</v>
      </c>
      <c r="C274" s="2" t="str">
        <f t="shared" si="4"/>
        <v>INSERT INTO Orders(RowId,CustomerID,EmployeeID,OrderDate,RequiredDate,ShippedDate,ShipVia,Freight,ShipName,ShipAddress,ShipCity,ShipRegion,ShipPostalCode,ShipCountry) VALUES (10287,N'RICAR',8,'8/22/1996','9/19/1996','8/28/1996',3,12.76,N'Ricardo Adocicados',N'Av. Copacabana, 267',N'Rio de Janeiro',N'RJ',N'02389-890',N'Brazil')</v>
      </c>
    </row>
    <row r="275" spans="1:3" hidden="1" x14ac:dyDescent="0.25">
      <c r="A275" t="s">
        <v>6984</v>
      </c>
      <c r="C275" s="2" t="str">
        <f t="shared" si="4"/>
        <v>(RowId,CustomerID,EmployeeID,OrderDate,RequiredDate,ShipCity,ShipRegion,ShipPostalCode,ShipCountry) N'RJ',N'02389-890',N'Brazil')</v>
      </c>
    </row>
    <row r="276" spans="1:3" hidden="1" x14ac:dyDescent="0.25">
      <c r="B276" t="s">
        <v>6985</v>
      </c>
      <c r="C276" s="2" t="str">
        <f t="shared" si="4"/>
        <v xml:space="preserve">N'Ricardo Adocicados',N'Av. Copacabana, 267',N'Rio de Janeiro', </v>
      </c>
    </row>
    <row r="277" spans="1:3" hidden="1" x14ac:dyDescent="0.25">
      <c r="B277" t="s">
        <v>6986</v>
      </c>
      <c r="C277" s="2" t="str">
        <f t="shared" si="4"/>
        <v>VALUES (10287,N'RICAR',8,'8/22/1996','9/19/1996','8/28/1996',3,12.76,N'Ricardo Adocicados',N'Av. Copacabana, 267',N'Rio de Janeiro',N'RJ',N'02389-890',N'Brazil') INSERT INTO OrdersShippedDate,ShipVia,Freight,ShipName,ShipAddress,</v>
      </c>
    </row>
    <row r="278" spans="1:3" hidden="1" x14ac:dyDescent="0.25">
      <c r="A278" t="s">
        <v>2262</v>
      </c>
      <c r="C278" s="2" t="str">
        <f t="shared" si="4"/>
        <v>VALUES (10287,N'RICAR',8,'8/22/1996','9/19/1996','8/28/1996',3,12.76,N'RJ',N'02389-890',N'Brazil') (RowId,CustomerID,EmployeeID,OrderDate,RequiredDate,ShippedDate,ShipVia,Freight,ShipName,ShipAddress,ShipCity,ShipRegion,ShipPostalCode,ShipCountry)</v>
      </c>
    </row>
    <row r="279" spans="1:3" hidden="1" x14ac:dyDescent="0.25">
      <c r="B279" t="s">
        <v>2263</v>
      </c>
      <c r="C279" s="2" t="str">
        <f t="shared" si="4"/>
        <v xml:space="preserve"> ShipCity,ShipRegion,ShipPostalCode,ShipCountry)</v>
      </c>
    </row>
    <row r="280" spans="1:3" hidden="1" x14ac:dyDescent="0.25">
      <c r="B280" t="s">
        <v>2264</v>
      </c>
      <c r="C280" s="2" t="str">
        <f t="shared" si="4"/>
        <v>INSERT INTO OrdersShippedDate,ShipVia,Freight,ShipName,ShipAddress, N'Reggiani Caseifici',N'Strada Provinciale 124',N'Reggio Emilia',</v>
      </c>
    </row>
    <row r="281" spans="1:3" x14ac:dyDescent="0.25">
      <c r="A281" t="s">
        <v>6983</v>
      </c>
      <c r="C281" s="2" t="str">
        <f t="shared" si="4"/>
        <v>INSERT INTO Orders(RowId,CustomerID,EmployeeID,OrderDate,RequiredDate,ShippedDate,ShipVia,Freight,ShipName,ShipAddress,ShipCity,ShipRegion,ShipPostalCode,ShipCountry) VALUES (10288,N'REGGC',4,'8/23/1996','9/20/1996','9/3/1996',1,7.45,N'Reggiani Caseifici',N'Strada Provinciale 124',N'Reggio Emilia',NULL,N'42100',N'Italy')</v>
      </c>
    </row>
    <row r="282" spans="1:3" hidden="1" x14ac:dyDescent="0.25">
      <c r="A282" t="s">
        <v>6984</v>
      </c>
      <c r="C282" s="2" t="str">
        <f t="shared" si="4"/>
        <v>(RowId,CustomerID,EmployeeID,OrderDate,RequiredDate,ShipCity,ShipRegion,ShipPostalCode,ShipCountry) NULL,N'42100',N'Italy')</v>
      </c>
    </row>
    <row r="283" spans="1:3" hidden="1" x14ac:dyDescent="0.25">
      <c r="B283" t="s">
        <v>6985</v>
      </c>
      <c r="C283" s="2" t="str">
        <f t="shared" si="4"/>
        <v xml:space="preserve">N'Reggiani Caseifici',N'Strada Provinciale 124',N'Reggio Emilia', </v>
      </c>
    </row>
    <row r="284" spans="1:3" hidden="1" x14ac:dyDescent="0.25">
      <c r="B284" t="s">
        <v>6986</v>
      </c>
      <c r="C284" s="2" t="str">
        <f t="shared" si="4"/>
        <v>VALUES (10288,N'REGGC',4,'8/23/1996','9/20/1996','9/3/1996',1,7.45,N'Reggiani Caseifici',N'Strada Provinciale 124',N'Reggio Emilia',NULL,N'42100',N'Italy') INSERT INTO OrdersShippedDate,ShipVia,Freight,ShipName,ShipAddress,</v>
      </c>
    </row>
    <row r="285" spans="1:3" hidden="1" x14ac:dyDescent="0.25">
      <c r="A285" t="s">
        <v>2265</v>
      </c>
      <c r="C285" s="2" t="str">
        <f t="shared" si="4"/>
        <v>VALUES (10288,N'REGGC',4,'8/23/1996','9/20/1996','9/3/1996',1,7.45,NULL,N'42100',N'Italy') (RowId,CustomerID,EmployeeID,OrderDate,RequiredDate,ShippedDate,ShipVia,Freight,ShipName,ShipAddress,ShipCity,ShipRegion,ShipPostalCode,ShipCountry)</v>
      </c>
    </row>
    <row r="286" spans="1:3" hidden="1" x14ac:dyDescent="0.25">
      <c r="B286" t="s">
        <v>2266</v>
      </c>
      <c r="C286" s="2" t="str">
        <f t="shared" si="4"/>
        <v xml:space="preserve"> ShipCity,ShipRegion,ShipPostalCode,ShipCountry)</v>
      </c>
    </row>
    <row r="287" spans="1:3" hidden="1" x14ac:dyDescent="0.25">
      <c r="B287" t="s">
        <v>2267</v>
      </c>
      <c r="C287" s="2" t="str">
        <f t="shared" si="4"/>
        <v>INSERT INTO OrdersShippedDate,ShipVia,Freight,ShipName,ShipAddress, N'B''s Beverages',N'Fauntleroy Circus',N'London',</v>
      </c>
    </row>
    <row r="288" spans="1:3" x14ac:dyDescent="0.25">
      <c r="A288" t="s">
        <v>6983</v>
      </c>
      <c r="C288" s="2" t="str">
        <f t="shared" si="4"/>
        <v>INSERT INTO Orders(RowId,CustomerID,EmployeeID,OrderDate,RequiredDate,ShippedDate,ShipVia,Freight,ShipName,ShipAddress,ShipCity,ShipRegion,ShipPostalCode,ShipCountry) VALUES (10289,N'BSBEV',7,'8/26/1996','9/23/1996','8/28/1996',3,22.77,N'B''s Beverages',N'Fauntleroy Circus',N'London',NULL,N'EC2 5NT',N'UK')</v>
      </c>
    </row>
    <row r="289" spans="1:3" hidden="1" x14ac:dyDescent="0.25">
      <c r="A289" t="s">
        <v>6984</v>
      </c>
      <c r="C289" s="2" t="str">
        <f t="shared" si="4"/>
        <v>(RowId,CustomerID,EmployeeID,OrderDate,RequiredDate,ShipCity,ShipRegion,ShipPostalCode,ShipCountry) NULL,N'EC2 5NT',N'UK')</v>
      </c>
    </row>
    <row r="290" spans="1:3" hidden="1" x14ac:dyDescent="0.25">
      <c r="B290" t="s">
        <v>6985</v>
      </c>
      <c r="C290" s="2" t="str">
        <f t="shared" si="4"/>
        <v xml:space="preserve">N'B''s Beverages',N'Fauntleroy Circus',N'London', </v>
      </c>
    </row>
    <row r="291" spans="1:3" hidden="1" x14ac:dyDescent="0.25">
      <c r="B291" t="s">
        <v>6986</v>
      </c>
      <c r="C291" s="2" t="str">
        <f t="shared" si="4"/>
        <v>VALUES (10289,N'BSBEV',7,'8/26/1996','9/23/1996','8/28/1996',3,22.77,N'B''s Beverages',N'Fauntleroy Circus',N'London',NULL,N'EC2 5NT',N'UK') INSERT INTO OrdersShippedDate,ShipVia,Freight,ShipName,ShipAddress,</v>
      </c>
    </row>
    <row r="292" spans="1:3" hidden="1" x14ac:dyDescent="0.25">
      <c r="A292" t="s">
        <v>2268</v>
      </c>
      <c r="C292" s="2" t="str">
        <f t="shared" si="4"/>
        <v>VALUES (10289,N'BSBEV',7,'8/26/1996','9/23/1996','8/28/1996',3,22.77,NULL,N'EC2 5NT',N'UK') (RowId,CustomerID,EmployeeID,OrderDate,RequiredDate,ShippedDate,ShipVia,Freight,ShipName,ShipAddress,ShipCity,ShipRegion,ShipPostalCode,ShipCountry)</v>
      </c>
    </row>
    <row r="293" spans="1:3" hidden="1" x14ac:dyDescent="0.25">
      <c r="B293" t="s">
        <v>2269</v>
      </c>
      <c r="C293" s="2" t="str">
        <f t="shared" si="4"/>
        <v xml:space="preserve"> ShipCity,ShipRegion,ShipPostalCode,ShipCountry)</v>
      </c>
    </row>
    <row r="294" spans="1:3" hidden="1" x14ac:dyDescent="0.25">
      <c r="B294" t="s">
        <v>2270</v>
      </c>
      <c r="C294" s="2" t="str">
        <f t="shared" si="4"/>
        <v>INSERT INTO OrdersShippedDate,ShipVia,Freight,ShipName,ShipAddress, N'Comércio Mineiro',N'Av. dos Lusíadas, 23',N'Sao Paulo',</v>
      </c>
    </row>
    <row r="295" spans="1:3" x14ac:dyDescent="0.25">
      <c r="A295" t="s">
        <v>6983</v>
      </c>
      <c r="C295" s="2" t="str">
        <f t="shared" si="4"/>
        <v>INSERT INTO Orders(RowId,CustomerID,EmployeeID,OrderDate,RequiredDate,ShippedDate,ShipVia,Freight,ShipName,ShipAddress,ShipCity,ShipRegion,ShipPostalCode,ShipCountry) VALUES (10290,N'COMMI',8,'8/27/1996','9/24/1996','9/3/1996',1,79.70,N'Comércio Mineiro',N'Av. dos Lusíadas, 23',N'Sao Paulo',N'SP',N'05432-043',N'Brazil')</v>
      </c>
    </row>
    <row r="296" spans="1:3" hidden="1" x14ac:dyDescent="0.25">
      <c r="A296" t="s">
        <v>6984</v>
      </c>
      <c r="C296" s="2" t="str">
        <f t="shared" si="4"/>
        <v>(RowId,CustomerID,EmployeeID,OrderDate,RequiredDate,ShipCity,ShipRegion,ShipPostalCode,ShipCountry) N'SP',N'05432-043',N'Brazil')</v>
      </c>
    </row>
    <row r="297" spans="1:3" hidden="1" x14ac:dyDescent="0.25">
      <c r="B297" t="s">
        <v>6985</v>
      </c>
      <c r="C297" s="2" t="str">
        <f t="shared" si="4"/>
        <v xml:space="preserve">N'Comércio Mineiro',N'Av. dos Lusíadas, 23',N'Sao Paulo', </v>
      </c>
    </row>
    <row r="298" spans="1:3" hidden="1" x14ac:dyDescent="0.25">
      <c r="B298" t="s">
        <v>6986</v>
      </c>
      <c r="C298" s="2" t="str">
        <f t="shared" si="4"/>
        <v>VALUES (10290,N'COMMI',8,'8/27/1996','9/24/1996','9/3/1996',1,79.70,N'Comércio Mineiro',N'Av. dos Lusíadas, 23',N'Sao Paulo',N'SP',N'05432-043',N'Brazil') INSERT INTO OrdersShippedDate,ShipVia,Freight,ShipName,ShipAddress,</v>
      </c>
    </row>
    <row r="299" spans="1:3" hidden="1" x14ac:dyDescent="0.25">
      <c r="A299" t="s">
        <v>2271</v>
      </c>
      <c r="C299" s="2" t="str">
        <f t="shared" si="4"/>
        <v>VALUES (10290,N'COMMI',8,'8/27/1996','9/24/1996','9/3/1996',1,79.70,N'SP',N'05432-043',N'Brazil') (RowId,CustomerID,EmployeeID,OrderDate,RequiredDate,ShippedDate,ShipVia,Freight,ShipName,ShipAddress,ShipCity,ShipRegion,ShipPostalCode,ShipCountry)</v>
      </c>
    </row>
    <row r="300" spans="1:3" hidden="1" x14ac:dyDescent="0.25">
      <c r="B300" t="s">
        <v>2272</v>
      </c>
      <c r="C300" s="2" t="str">
        <f t="shared" si="4"/>
        <v xml:space="preserve"> ShipCity,ShipRegion,ShipPostalCode,ShipCountry)</v>
      </c>
    </row>
    <row r="301" spans="1:3" hidden="1" x14ac:dyDescent="0.25">
      <c r="B301" t="s">
        <v>2273</v>
      </c>
      <c r="C301" s="2" t="str">
        <f t="shared" si="4"/>
        <v>INSERT INTO OrdersShippedDate,ShipVia,Freight,ShipName,ShipAddress, N'Que Delícia',N'Rua da Panificadora, 12',N'Rio de Janeiro',</v>
      </c>
    </row>
    <row r="302" spans="1:3" x14ac:dyDescent="0.25">
      <c r="A302" t="s">
        <v>6983</v>
      </c>
      <c r="C302" s="2" t="str">
        <f t="shared" si="4"/>
        <v>INSERT INTO Orders(RowId,CustomerID,EmployeeID,OrderDate,RequiredDate,ShippedDate,ShipVia,Freight,ShipName,ShipAddress,ShipCity,ShipRegion,ShipPostalCode,ShipCountry) VALUES (10291,N'QUEDE',6,'8/27/1996','9/24/1996','9/4/1996',2,6.40,N'Que Delícia',N'Rua da Panificadora, 12',N'Rio de Janeiro',N'RJ',N'02389-673',N'Brazil')</v>
      </c>
    </row>
    <row r="303" spans="1:3" hidden="1" x14ac:dyDescent="0.25">
      <c r="A303" t="s">
        <v>6984</v>
      </c>
      <c r="C303" s="2" t="str">
        <f t="shared" si="4"/>
        <v>(RowId,CustomerID,EmployeeID,OrderDate,RequiredDate,ShipCity,ShipRegion,ShipPostalCode,ShipCountry) N'RJ',N'02389-673',N'Brazil')</v>
      </c>
    </row>
    <row r="304" spans="1:3" hidden="1" x14ac:dyDescent="0.25">
      <c r="B304" t="s">
        <v>6985</v>
      </c>
      <c r="C304" s="2" t="str">
        <f t="shared" si="4"/>
        <v xml:space="preserve">N'Que Delícia',N'Rua da Panificadora, 12',N'Rio de Janeiro', </v>
      </c>
    </row>
    <row r="305" spans="1:3" hidden="1" x14ac:dyDescent="0.25">
      <c r="B305" t="s">
        <v>6986</v>
      </c>
      <c r="C305" s="2" t="str">
        <f t="shared" si="4"/>
        <v>VALUES (10291,N'QUEDE',6,'8/27/1996','9/24/1996','9/4/1996',2,6.40,N'Que Delícia',N'Rua da Panificadora, 12',N'Rio de Janeiro',N'RJ',N'02389-673',N'Brazil') INSERT INTO OrdersShippedDate,ShipVia,Freight,ShipName,ShipAddress,</v>
      </c>
    </row>
    <row r="306" spans="1:3" hidden="1" x14ac:dyDescent="0.25">
      <c r="A306" t="s">
        <v>2274</v>
      </c>
      <c r="C306" s="2" t="str">
        <f t="shared" si="4"/>
        <v>VALUES (10291,N'QUEDE',6,'8/27/1996','9/24/1996','9/4/1996',2,6.40,N'RJ',N'02389-673',N'Brazil') (RowId,CustomerID,EmployeeID,OrderDate,RequiredDate,ShippedDate,ShipVia,Freight,ShipName,ShipAddress,ShipCity,ShipRegion,ShipPostalCode,ShipCountry)</v>
      </c>
    </row>
    <row r="307" spans="1:3" hidden="1" x14ac:dyDescent="0.25">
      <c r="B307" t="s">
        <v>2203</v>
      </c>
      <c r="C307" s="2" t="str">
        <f t="shared" si="4"/>
        <v xml:space="preserve"> ShipCity,ShipRegion,ShipPostalCode,ShipCountry)</v>
      </c>
    </row>
    <row r="308" spans="1:3" hidden="1" x14ac:dyDescent="0.25">
      <c r="B308" t="s">
        <v>2204</v>
      </c>
      <c r="C308" s="2" t="str">
        <f t="shared" si="4"/>
        <v>INSERT INTO OrdersShippedDate,ShipVia,Freight,ShipName,ShipAddress, N'Tradiçao Hipermercados',N'Av. Inês de Castro, 414',N'Sao Paulo',</v>
      </c>
    </row>
    <row r="309" spans="1:3" x14ac:dyDescent="0.25">
      <c r="A309" t="s">
        <v>6983</v>
      </c>
      <c r="C309" s="2" t="str">
        <f t="shared" si="4"/>
        <v>INSERT INTO Orders(RowId,CustomerID,EmployeeID,OrderDate,RequiredDate,ShippedDate,ShipVia,Freight,ShipName,ShipAddress,ShipCity,ShipRegion,ShipPostalCode,ShipCountry) VALUES (10292,N'TRADH',1,'8/28/1996','9/25/1996','9/2/1996',2,1.35,N'Tradiçao Hipermercados',N'Av. Inês de Castro, 414',N'Sao Paulo',N'SP',N'05634-030',N'Brazil')</v>
      </c>
    </row>
    <row r="310" spans="1:3" hidden="1" x14ac:dyDescent="0.25">
      <c r="A310" t="s">
        <v>6984</v>
      </c>
      <c r="C310" s="2" t="str">
        <f t="shared" si="4"/>
        <v>(RowId,CustomerID,EmployeeID,OrderDate,RequiredDate,ShipCity,ShipRegion,ShipPostalCode,ShipCountry) N'SP',N'05634-030',N'Brazil')</v>
      </c>
    </row>
    <row r="311" spans="1:3" hidden="1" x14ac:dyDescent="0.25">
      <c r="B311" t="s">
        <v>6985</v>
      </c>
      <c r="C311" s="2" t="str">
        <f t="shared" si="4"/>
        <v xml:space="preserve">N'Tradiçao Hipermercados',N'Av. Inês de Castro, 414',N'Sao Paulo', </v>
      </c>
    </row>
    <row r="312" spans="1:3" hidden="1" x14ac:dyDescent="0.25">
      <c r="B312" t="s">
        <v>6986</v>
      </c>
      <c r="C312" s="2" t="str">
        <f t="shared" si="4"/>
        <v>VALUES (10292,N'TRADH',1,'8/28/1996','9/25/1996','9/2/1996',2,1.35,N'Tradiçao Hipermercados',N'Av. Inês de Castro, 414',N'Sao Paulo',N'SP',N'05634-030',N'Brazil') INSERT INTO OrdersShippedDate,ShipVia,Freight,ShipName,ShipAddress,</v>
      </c>
    </row>
    <row r="313" spans="1:3" hidden="1" x14ac:dyDescent="0.25">
      <c r="A313" t="s">
        <v>2275</v>
      </c>
      <c r="C313" s="2" t="str">
        <f t="shared" si="4"/>
        <v>VALUES (10292,N'TRADH',1,'8/28/1996','9/25/1996','9/2/1996',2,1.35,N'SP',N'05634-030',N'Brazil') (RowId,CustomerID,EmployeeID,OrderDate,RequiredDate,ShippedDate,ShipVia,Freight,ShipName,ShipAddress,ShipCity,ShipRegion,ShipPostalCode,ShipCountry)</v>
      </c>
    </row>
    <row r="314" spans="1:3" hidden="1" x14ac:dyDescent="0.25">
      <c r="B314" t="s">
        <v>2276</v>
      </c>
      <c r="C314" s="2" t="str">
        <f t="shared" si="4"/>
        <v xml:space="preserve"> ShipCity,ShipRegion,ShipPostalCode,ShipCountry)</v>
      </c>
    </row>
    <row r="315" spans="1:3" hidden="1" x14ac:dyDescent="0.25">
      <c r="B315" t="s">
        <v>2277</v>
      </c>
      <c r="C315" s="2" t="str">
        <f t="shared" si="4"/>
        <v>INSERT INTO OrdersShippedDate,ShipVia,Freight,ShipName,ShipAddress, N'Tortuga Restaurante',N'Avda. Azteca 123',N'México D.F.',</v>
      </c>
    </row>
    <row r="316" spans="1:3" x14ac:dyDescent="0.25">
      <c r="A316" t="s">
        <v>6983</v>
      </c>
      <c r="C316" s="2" t="str">
        <f t="shared" si="4"/>
        <v>INSERT INTO Orders(RowId,CustomerID,EmployeeID,OrderDate,RequiredDate,ShippedDate,ShipVia,Freight,ShipName,ShipAddress,ShipCity,ShipRegion,ShipPostalCode,ShipCountry) VALUES (10293,N'TORTU',1,'8/29/1996','9/26/1996','9/11/1996',3,21.18,N'Tortuga Restaurante',N'Avda. Azteca 123',N'México D.F.',NULL,N'05033',N'Mexico')</v>
      </c>
    </row>
    <row r="317" spans="1:3" hidden="1" x14ac:dyDescent="0.25">
      <c r="A317" t="s">
        <v>6984</v>
      </c>
      <c r="C317" s="2" t="str">
        <f t="shared" si="4"/>
        <v>(RowId,CustomerID,EmployeeID,OrderDate,RequiredDate,ShipCity,ShipRegion,ShipPostalCode,ShipCountry) NULL,N'05033',N'Mexico')</v>
      </c>
    </row>
    <row r="318" spans="1:3" hidden="1" x14ac:dyDescent="0.25">
      <c r="B318" t="s">
        <v>6985</v>
      </c>
      <c r="C318" s="2" t="str">
        <f t="shared" si="4"/>
        <v xml:space="preserve">N'Tortuga Restaurante',N'Avda. Azteca 123',N'México D.F.', </v>
      </c>
    </row>
    <row r="319" spans="1:3" hidden="1" x14ac:dyDescent="0.25">
      <c r="B319" t="s">
        <v>6986</v>
      </c>
      <c r="C319" s="2" t="str">
        <f t="shared" si="4"/>
        <v>VALUES (10293,N'TORTU',1,'8/29/1996','9/26/1996','9/11/1996',3,21.18,N'Tortuga Restaurante',N'Avda. Azteca 123',N'México D.F.',NULL,N'05033',N'Mexico') INSERT INTO OrdersShippedDate,ShipVia,Freight,ShipName,ShipAddress,</v>
      </c>
    </row>
    <row r="320" spans="1:3" hidden="1" x14ac:dyDescent="0.25">
      <c r="A320" t="s">
        <v>2278</v>
      </c>
      <c r="C320" s="2" t="str">
        <f t="shared" si="4"/>
        <v>VALUES (10293,N'TORTU',1,'8/29/1996','9/26/1996','9/11/1996',3,21.18,NULL,N'05033',N'Mexico') (RowId,CustomerID,EmployeeID,OrderDate,RequiredDate,ShippedDate,ShipVia,Freight,ShipName,ShipAddress,ShipCity,ShipRegion,ShipPostalCode,ShipCountry)</v>
      </c>
    </row>
    <row r="321" spans="1:3" hidden="1" x14ac:dyDescent="0.25">
      <c r="B321" t="s">
        <v>2240</v>
      </c>
      <c r="C321" s="2" t="str">
        <f t="shared" si="4"/>
        <v xml:space="preserve"> ShipCity,ShipRegion,ShipPostalCode,ShipCountry)</v>
      </c>
    </row>
    <row r="322" spans="1:3" hidden="1" x14ac:dyDescent="0.25">
      <c r="B322" t="s">
        <v>2241</v>
      </c>
      <c r="C322" s="2" t="str">
        <f t="shared" ref="C322:C385" si="5">A322&amp;A323&amp;B324&amp;B325&amp;" "&amp;A326&amp;B327&amp;B328</f>
        <v>INSERT INTO OrdersShippedDate,ShipVia,Freight,ShipName,ShipAddress, N'Rattlesnake Canyon Grocery',N'2817 Milton Dr.',N'Albuquerque',</v>
      </c>
    </row>
    <row r="323" spans="1:3" x14ac:dyDescent="0.25">
      <c r="A323" t="s">
        <v>6983</v>
      </c>
      <c r="C323" s="2" t="str">
        <f t="shared" si="5"/>
        <v>INSERT INTO Orders(RowId,CustomerID,EmployeeID,OrderDate,RequiredDate,ShippedDate,ShipVia,Freight,ShipName,ShipAddress,ShipCity,ShipRegion,ShipPostalCode,ShipCountry) VALUES (10294,N'RATTC',4,'8/30/1996','9/27/1996','9/5/1996',2,147.26,N'Rattlesnake Canyon Grocery',N'2817 Milton Dr.',N'Albuquerque',N'NM',N'87110',N'USA')</v>
      </c>
    </row>
    <row r="324" spans="1:3" hidden="1" x14ac:dyDescent="0.25">
      <c r="A324" t="s">
        <v>6984</v>
      </c>
      <c r="C324" s="2" t="str">
        <f t="shared" si="5"/>
        <v>(RowId,CustomerID,EmployeeID,OrderDate,RequiredDate,ShipCity,ShipRegion,ShipPostalCode,ShipCountry) N'NM',N'87110',N'USA')</v>
      </c>
    </row>
    <row r="325" spans="1:3" hidden="1" x14ac:dyDescent="0.25">
      <c r="B325" t="s">
        <v>6985</v>
      </c>
      <c r="C325" s="2" t="str">
        <f t="shared" si="5"/>
        <v xml:space="preserve">N'Rattlesnake Canyon Grocery',N'2817 Milton Dr.',N'Albuquerque', </v>
      </c>
    </row>
    <row r="326" spans="1:3" hidden="1" x14ac:dyDescent="0.25">
      <c r="B326" t="s">
        <v>6986</v>
      </c>
      <c r="C326" s="2" t="str">
        <f t="shared" si="5"/>
        <v>VALUES (10294,N'RATTC',4,'8/30/1996','9/27/1996','9/5/1996',2,147.26,N'Rattlesnake Canyon Grocery',N'2817 Milton Dr.',N'Albuquerque',N'NM',N'87110',N'USA') INSERT INTO OrdersShippedDate,ShipVia,Freight,ShipName,ShipAddress,</v>
      </c>
    </row>
    <row r="327" spans="1:3" hidden="1" x14ac:dyDescent="0.25">
      <c r="A327" t="s">
        <v>2279</v>
      </c>
      <c r="C327" s="2" t="str">
        <f t="shared" si="5"/>
        <v>VALUES (10294,N'RATTC',4,'8/30/1996','9/27/1996','9/5/1996',2,147.26,N'NM',N'87110',N'USA') (RowId,CustomerID,EmployeeID,OrderDate,RequiredDate,ShippedDate,ShipVia,Freight,ShipName,ShipAddress,ShipCity,ShipRegion,ShipPostalCode,ShipCountry)</v>
      </c>
    </row>
    <row r="328" spans="1:3" hidden="1" x14ac:dyDescent="0.25">
      <c r="B328" t="s">
        <v>2206</v>
      </c>
      <c r="C328" s="2" t="str">
        <f t="shared" si="5"/>
        <v xml:space="preserve"> ShipCity,ShipRegion,ShipPostalCode,ShipCountry)</v>
      </c>
    </row>
    <row r="329" spans="1:3" hidden="1" x14ac:dyDescent="0.25">
      <c r="B329" t="s">
        <v>2207</v>
      </c>
      <c r="C329" s="2" t="str">
        <f t="shared" si="5"/>
        <v>INSERT INTO OrdersShippedDate,ShipVia,Freight,ShipName,ShipAddress, N'Vins et alcools Chevalier',N'59 rue de l''Abbaye',N'Reims',</v>
      </c>
    </row>
    <row r="330" spans="1:3" x14ac:dyDescent="0.25">
      <c r="A330" t="s">
        <v>6983</v>
      </c>
      <c r="C330" s="2" t="str">
        <f t="shared" si="5"/>
        <v>INSERT INTO Orders(RowId,CustomerID,EmployeeID,OrderDate,RequiredDate,ShippedDate,ShipVia,Freight,ShipName,ShipAddress,ShipCity,ShipRegion,ShipPostalCode,ShipCountry) VALUES (10295,N'VINET',2,'9/2/1996','9/30/1996','9/10/1996',2,1.15,N'Vins et alcools Chevalier',N'59 rue de l''Abbaye',N'Reims',NULL,N'51100',N'France')</v>
      </c>
    </row>
    <row r="331" spans="1:3" hidden="1" x14ac:dyDescent="0.25">
      <c r="A331" t="s">
        <v>6984</v>
      </c>
      <c r="C331" s="2" t="str">
        <f t="shared" si="5"/>
        <v>(RowId,CustomerID,EmployeeID,OrderDate,RequiredDate,ShipCity,ShipRegion,ShipPostalCode,ShipCountry) NULL,N'51100',N'France')</v>
      </c>
    </row>
    <row r="332" spans="1:3" hidden="1" x14ac:dyDescent="0.25">
      <c r="B332" t="s">
        <v>6985</v>
      </c>
      <c r="C332" s="2" t="str">
        <f t="shared" si="5"/>
        <v xml:space="preserve">N'Vins et alcools Chevalier',N'59 rue de l''Abbaye',N'Reims', </v>
      </c>
    </row>
    <row r="333" spans="1:3" hidden="1" x14ac:dyDescent="0.25">
      <c r="B333" t="s">
        <v>6986</v>
      </c>
      <c r="C333" s="2" t="str">
        <f t="shared" si="5"/>
        <v>VALUES (10295,N'VINET',2,'9/2/1996','9/30/1996','9/10/1996',2,1.15,N'Vins et alcools Chevalier',N'59 rue de l''Abbaye',N'Reims',NULL,N'51100',N'France') INSERT INTO OrdersShippedDate,ShipVia,Freight,ShipName,ShipAddress,</v>
      </c>
    </row>
    <row r="334" spans="1:3" hidden="1" x14ac:dyDescent="0.25">
      <c r="A334" t="s">
        <v>2280</v>
      </c>
      <c r="C334" s="2" t="str">
        <f t="shared" si="5"/>
        <v>VALUES (10295,N'VINET',2,'9/2/1996','9/30/1996','9/10/1996',2,1.15,NULL,N'51100',N'France') (RowId,CustomerID,EmployeeID,OrderDate,RequiredDate,ShippedDate,ShipVia,Freight,ShipName,ShipAddress,ShipCity,ShipRegion,ShipPostalCode,ShipCountry)</v>
      </c>
    </row>
    <row r="335" spans="1:3" hidden="1" x14ac:dyDescent="0.25">
      <c r="B335" t="s">
        <v>2166</v>
      </c>
      <c r="C335" s="2" t="str">
        <f t="shared" si="5"/>
        <v xml:space="preserve"> ShipCity,ShipRegion,ShipPostalCode,ShipCountry)</v>
      </c>
    </row>
    <row r="336" spans="1:3" hidden="1" x14ac:dyDescent="0.25">
      <c r="B336" t="s">
        <v>2167</v>
      </c>
      <c r="C336" s="2" t="str">
        <f t="shared" si="5"/>
        <v>INSERT INTO OrdersShippedDate,ShipVia,Freight,ShipName,ShipAddress, N'LILA-Supermercado',N'Carrera 52 con Ave. Bolívar #65-98 Llano Largo',N'Barquisimeto',</v>
      </c>
    </row>
    <row r="337" spans="1:3" x14ac:dyDescent="0.25">
      <c r="A337" t="s">
        <v>6983</v>
      </c>
      <c r="C337" s="2" t="str">
        <f t="shared" si="5"/>
        <v>INSERT INTO Orders(RowId,CustomerID,EmployeeID,OrderDate,RequiredDate,ShippedDate,ShipVia,Freight,ShipName,ShipAddress,ShipCity,ShipRegion,ShipPostalCode,ShipCountry) VALUES (10296,N'LILAS',6,'9/3/1996','10/1/1996','9/11/1996',1,0.12,N'LILA-Supermercado',N'Carrera 52 con Ave. Bolívar #65-98 Llano Largo',N'Barquisimeto',N'Lara',N'3508',N'Venezuela')</v>
      </c>
    </row>
    <row r="338" spans="1:3" hidden="1" x14ac:dyDescent="0.25">
      <c r="A338" t="s">
        <v>6984</v>
      </c>
      <c r="C338" s="2" t="str">
        <f t="shared" si="5"/>
        <v>(RowId,CustomerID,EmployeeID,OrderDate,RequiredDate,ShipCity,ShipRegion,ShipPostalCode,ShipCountry) N'Lara',N'3508',N'Venezuela')</v>
      </c>
    </row>
    <row r="339" spans="1:3" hidden="1" x14ac:dyDescent="0.25">
      <c r="B339" t="s">
        <v>6985</v>
      </c>
      <c r="C339" s="2" t="str">
        <f t="shared" si="5"/>
        <v xml:space="preserve">N'LILA-Supermercado',N'Carrera 52 con Ave. Bolívar #65-98 Llano Largo',N'Barquisimeto', </v>
      </c>
    </row>
    <row r="340" spans="1:3" hidden="1" x14ac:dyDescent="0.25">
      <c r="B340" t="s">
        <v>6986</v>
      </c>
      <c r="C340" s="2" t="str">
        <f t="shared" si="5"/>
        <v>VALUES (10296,N'LILAS',6,'9/3/1996','10/1/1996','9/11/1996',1,0.12,N'LILA-Supermercado',N'Carrera 52 con Ave. Bolívar #65-98 Llano Largo',N'Barquisimeto',N'Lara',N'3508',N'Venezuela') INSERT INTO OrdersShippedDate,ShipVia,Freight,ShipName,ShipAddress,</v>
      </c>
    </row>
    <row r="341" spans="1:3" hidden="1" x14ac:dyDescent="0.25">
      <c r="A341" t="s">
        <v>2281</v>
      </c>
      <c r="C341" s="2" t="str">
        <f t="shared" si="5"/>
        <v>VALUES (10296,N'LILAS',6,'9/3/1996','10/1/1996','9/11/1996',1,0.12,N'Lara',N'3508',N'Venezuela') (RowId,CustomerID,EmployeeID,OrderDate,RequiredDate,ShippedDate,ShipVia,Freight,ShipName,ShipAddress,ShipCity,ShipRegion,ShipPostalCode,ShipCountry)</v>
      </c>
    </row>
    <row r="342" spans="1:3" hidden="1" x14ac:dyDescent="0.25">
      <c r="B342" t="s">
        <v>2257</v>
      </c>
      <c r="C342" s="2" t="str">
        <f t="shared" si="5"/>
        <v xml:space="preserve"> ShipCity,ShipRegion,ShipPostalCode,ShipCountry)</v>
      </c>
    </row>
    <row r="343" spans="1:3" hidden="1" x14ac:dyDescent="0.25">
      <c r="B343" t="s">
        <v>2258</v>
      </c>
      <c r="C343" s="2" t="str">
        <f t="shared" si="5"/>
        <v>INSERT INTO OrdersShippedDate,ShipVia,Freight,ShipName,ShipAddress, N'Blondel père et fils',N'24, place Kléber',N'Strasbourg',</v>
      </c>
    </row>
    <row r="344" spans="1:3" x14ac:dyDescent="0.25">
      <c r="A344" t="s">
        <v>6983</v>
      </c>
      <c r="C344" s="2" t="str">
        <f t="shared" si="5"/>
        <v>INSERT INTO Orders(RowId,CustomerID,EmployeeID,OrderDate,RequiredDate,ShippedDate,ShipVia,Freight,ShipName,ShipAddress,ShipCity,ShipRegion,ShipPostalCode,ShipCountry) VALUES (10297,N'BLONP',5,'9/4/1996','10/16/1996','9/10/1996',2,5.74,N'Blondel père et fils',N'24, place Kléber',N'Strasbourg',NULL,N'67000',N'France')</v>
      </c>
    </row>
    <row r="345" spans="1:3" hidden="1" x14ac:dyDescent="0.25">
      <c r="A345" t="s">
        <v>6984</v>
      </c>
      <c r="C345" s="2" t="str">
        <f t="shared" si="5"/>
        <v>(RowId,CustomerID,EmployeeID,OrderDate,RequiredDate,ShipCity,ShipRegion,ShipPostalCode,ShipCountry) NULL,N'67000',N'France')</v>
      </c>
    </row>
    <row r="346" spans="1:3" hidden="1" x14ac:dyDescent="0.25">
      <c r="B346" t="s">
        <v>6985</v>
      </c>
      <c r="C346" s="2" t="str">
        <f t="shared" si="5"/>
        <v xml:space="preserve">N'Blondel père et fils',N'24, place Kléber',N'Strasbourg', </v>
      </c>
    </row>
    <row r="347" spans="1:3" hidden="1" x14ac:dyDescent="0.25">
      <c r="B347" t="s">
        <v>6986</v>
      </c>
      <c r="C347" s="2" t="str">
        <f t="shared" si="5"/>
        <v>VALUES (10297,N'BLONP',5,'9/4/1996','10/16/1996','9/10/1996',2,5.74,N'Blondel père et fils',N'24, place Kléber',N'Strasbourg',NULL,N'67000',N'France') INSERT INTO OrdersShippedDate,ShipVia,Freight,ShipName,ShipAddress,</v>
      </c>
    </row>
    <row r="348" spans="1:3" hidden="1" x14ac:dyDescent="0.25">
      <c r="A348" t="s">
        <v>2282</v>
      </c>
      <c r="C348" s="2" t="str">
        <f t="shared" si="5"/>
        <v>VALUES (10297,N'BLONP',5,'9/4/1996','10/16/1996','9/10/1996',2,5.74,NULL,N'67000',N'France') (RowId,CustomerID,EmployeeID,OrderDate,RequiredDate,ShippedDate,ShipVia,Freight,ShipName,ShipAddress,ShipCity,ShipRegion,ShipPostalCode,ShipCountry)</v>
      </c>
    </row>
    <row r="349" spans="1:3" hidden="1" x14ac:dyDescent="0.25">
      <c r="B349" t="s">
        <v>2213</v>
      </c>
      <c r="C349" s="2" t="str">
        <f t="shared" si="5"/>
        <v xml:space="preserve"> ShipCity,ShipRegion,ShipPostalCode,ShipCountry)</v>
      </c>
    </row>
    <row r="350" spans="1:3" hidden="1" x14ac:dyDescent="0.25">
      <c r="B350" t="s">
        <v>2214</v>
      </c>
      <c r="C350" s="2" t="str">
        <f t="shared" si="5"/>
        <v>INSERT INTO OrdersShippedDate,ShipVia,Freight,ShipName,ShipAddress, N'Hungry Owl All-Night Grocers',N'8 Johnstown Road',N'Cork',</v>
      </c>
    </row>
    <row r="351" spans="1:3" x14ac:dyDescent="0.25">
      <c r="A351" t="s">
        <v>6983</v>
      </c>
      <c r="C351" s="2" t="str">
        <f t="shared" si="5"/>
        <v>INSERT INTO Orders(RowId,CustomerID,EmployeeID,OrderDate,RequiredDate,ShippedDate,ShipVia,Freight,ShipName,ShipAddress,ShipCity,ShipRegion,ShipPostalCode,ShipCountry) VALUES (10298,N'HUNGO',6,'9/5/1996','10/3/1996','9/11/1996',2,168.22,N'Hungry Owl All-Night Grocers',N'8 Johnstown Road',N'Cork',N'Co. Cork',NULL,N'Ireland')</v>
      </c>
    </row>
    <row r="352" spans="1:3" hidden="1" x14ac:dyDescent="0.25">
      <c r="A352" t="s">
        <v>6984</v>
      </c>
      <c r="C352" s="2" t="str">
        <f t="shared" si="5"/>
        <v>(RowId,CustomerID,EmployeeID,OrderDate,RequiredDate,ShipCity,ShipRegion,ShipPostalCode,ShipCountry) N'Co. Cork',NULL,N'Ireland')</v>
      </c>
    </row>
    <row r="353" spans="1:3" hidden="1" x14ac:dyDescent="0.25">
      <c r="B353" t="s">
        <v>6985</v>
      </c>
      <c r="C353" s="2" t="str">
        <f t="shared" si="5"/>
        <v xml:space="preserve">N'Hungry Owl All-Night Grocers',N'8 Johnstown Road',N'Cork', </v>
      </c>
    </row>
    <row r="354" spans="1:3" hidden="1" x14ac:dyDescent="0.25">
      <c r="B354" t="s">
        <v>6986</v>
      </c>
      <c r="C354" s="2" t="str">
        <f t="shared" si="5"/>
        <v>VALUES (10298,N'HUNGO',6,'9/5/1996','10/3/1996','9/11/1996',2,168.22,N'Hungry Owl All-Night Grocers',N'8 Johnstown Road',N'Cork',N'Co. Cork',NULL,N'Ireland') INSERT INTO OrdersShippedDate,ShipVia,Freight,ShipName,ShipAddress,</v>
      </c>
    </row>
    <row r="355" spans="1:3" hidden="1" x14ac:dyDescent="0.25">
      <c r="A355" t="s">
        <v>2283</v>
      </c>
      <c r="C355" s="2" t="str">
        <f t="shared" si="5"/>
        <v>VALUES (10298,N'HUNGO',6,'9/5/1996','10/3/1996','9/11/1996',2,168.22,N'Co. Cork',NULL,N'Ireland') (RowId,CustomerID,EmployeeID,OrderDate,RequiredDate,ShippedDate,ShipVia,Freight,ShipName,ShipAddress,ShipCity,ShipRegion,ShipPostalCode,ShipCountry)</v>
      </c>
    </row>
    <row r="356" spans="1:3" hidden="1" x14ac:dyDescent="0.25">
      <c r="B356" t="s">
        <v>2284</v>
      </c>
      <c r="C356" s="2" t="str">
        <f t="shared" si="5"/>
        <v xml:space="preserve"> ShipCity,ShipRegion,ShipPostalCode,ShipCountry)</v>
      </c>
    </row>
    <row r="357" spans="1:3" hidden="1" x14ac:dyDescent="0.25">
      <c r="B357" t="s">
        <v>2285</v>
      </c>
      <c r="C357" s="2" t="str">
        <f t="shared" si="5"/>
        <v>INSERT INTO OrdersShippedDate,ShipVia,Freight,ShipName,ShipAddress, N'Ricardo Adocicados',N'Av. Copacabana, 267',N'Rio de Janeiro',</v>
      </c>
    </row>
    <row r="358" spans="1:3" x14ac:dyDescent="0.25">
      <c r="A358" t="s">
        <v>6983</v>
      </c>
      <c r="C358" s="2" t="str">
        <f t="shared" si="5"/>
        <v>INSERT INTO Orders(RowId,CustomerID,EmployeeID,OrderDate,RequiredDate,ShippedDate,ShipVia,Freight,ShipName,ShipAddress,ShipCity,ShipRegion,ShipPostalCode,ShipCountry) VALUES (10299,N'RICAR',4,'9/6/1996','10/4/1996','9/13/1996',2,29.76,N'Ricardo Adocicados',N'Av. Copacabana, 267',N'Rio de Janeiro',N'RJ',N'02389-890',N'Brazil')</v>
      </c>
    </row>
    <row r="359" spans="1:3" hidden="1" x14ac:dyDescent="0.25">
      <c r="A359" t="s">
        <v>6984</v>
      </c>
      <c r="C359" s="2" t="str">
        <f t="shared" si="5"/>
        <v>(RowId,CustomerID,EmployeeID,OrderDate,RequiredDate,ShipCity,ShipRegion,ShipPostalCode,ShipCountry) N'RJ',N'02389-890',N'Brazil')</v>
      </c>
    </row>
    <row r="360" spans="1:3" hidden="1" x14ac:dyDescent="0.25">
      <c r="B360" t="s">
        <v>6985</v>
      </c>
      <c r="C360" s="2" t="str">
        <f t="shared" si="5"/>
        <v xml:space="preserve">N'Ricardo Adocicados',N'Av. Copacabana, 267',N'Rio de Janeiro', </v>
      </c>
    </row>
    <row r="361" spans="1:3" hidden="1" x14ac:dyDescent="0.25">
      <c r="B361" t="s">
        <v>6986</v>
      </c>
      <c r="C361" s="2" t="str">
        <f t="shared" si="5"/>
        <v>VALUES (10299,N'RICAR',4,'9/6/1996','10/4/1996','9/13/1996',2,29.76,N'Ricardo Adocicados',N'Av. Copacabana, 267',N'Rio de Janeiro',N'RJ',N'02389-890',N'Brazil') INSERT INTO OrdersShippedDate,ShipVia,Freight,ShipName,ShipAddress,</v>
      </c>
    </row>
    <row r="362" spans="1:3" hidden="1" x14ac:dyDescent="0.25">
      <c r="A362" t="s">
        <v>2286</v>
      </c>
      <c r="C362" s="2" t="str">
        <f t="shared" si="5"/>
        <v>VALUES (10299,N'RICAR',4,'9/6/1996','10/4/1996','9/13/1996',2,29.76,N'RJ',N'02389-890',N'Brazil') (RowId,CustomerID,EmployeeID,OrderDate,RequiredDate,ShippedDate,ShipVia,Freight,ShipName,ShipAddress,ShipCity,ShipRegion,ShipPostalCode,ShipCountry)</v>
      </c>
    </row>
    <row r="363" spans="1:3" hidden="1" x14ac:dyDescent="0.25">
      <c r="B363" t="s">
        <v>2263</v>
      </c>
      <c r="C363" s="2" t="str">
        <f t="shared" si="5"/>
        <v xml:space="preserve"> ShipCity,ShipRegion,ShipPostalCode,ShipCountry)</v>
      </c>
    </row>
    <row r="364" spans="1:3" hidden="1" x14ac:dyDescent="0.25">
      <c r="B364" t="s">
        <v>2264</v>
      </c>
      <c r="C364" s="2" t="str">
        <f t="shared" si="5"/>
        <v>INSERT INTO OrdersShippedDate,ShipVia,Freight,ShipName,ShipAddress, N'Magazzini Alimentari Riuniti',N'Via Ludovico il Moro 22',N'Bergamo',</v>
      </c>
    </row>
    <row r="365" spans="1:3" x14ac:dyDescent="0.25">
      <c r="A365" t="s">
        <v>6983</v>
      </c>
      <c r="C365" s="2" t="str">
        <f t="shared" si="5"/>
        <v>INSERT INTO Orders(RowId,CustomerID,EmployeeID,OrderDate,RequiredDate,ShippedDate,ShipVia,Freight,ShipName,ShipAddress,ShipCity,ShipRegion,ShipPostalCode,ShipCountry) VALUES (10300,N'MAGAA',2,'9/9/1996','10/7/1996','9/18/1996',2,17.68,N'Magazzini Alimentari Riuniti',N'Via Ludovico il Moro 22',N'Bergamo',NULL,N'24100',N'Italy')</v>
      </c>
    </row>
    <row r="366" spans="1:3" hidden="1" x14ac:dyDescent="0.25">
      <c r="A366" t="s">
        <v>6984</v>
      </c>
      <c r="C366" s="2" t="str">
        <f t="shared" si="5"/>
        <v>(RowId,CustomerID,EmployeeID,OrderDate,RequiredDate,ShipCity,ShipRegion,ShipPostalCode,ShipCountry) NULL,N'24100',N'Italy')</v>
      </c>
    </row>
    <row r="367" spans="1:3" hidden="1" x14ac:dyDescent="0.25">
      <c r="B367" t="s">
        <v>6985</v>
      </c>
      <c r="C367" s="2" t="str">
        <f t="shared" si="5"/>
        <v xml:space="preserve">N'Magazzini Alimentari Riuniti',N'Via Ludovico il Moro 22',N'Bergamo', </v>
      </c>
    </row>
    <row r="368" spans="1:3" hidden="1" x14ac:dyDescent="0.25">
      <c r="B368" t="s">
        <v>6986</v>
      </c>
      <c r="C368" s="2" t="str">
        <f t="shared" si="5"/>
        <v>VALUES (10300,N'MAGAA',2,'9/9/1996','10/7/1996','9/18/1996',2,17.68,N'Magazzini Alimentari Riuniti',N'Via Ludovico il Moro 22',N'Bergamo',NULL,N'24100',N'Italy') INSERT INTO OrdersShippedDate,ShipVia,Freight,ShipName,ShipAddress,</v>
      </c>
    </row>
    <row r="369" spans="1:3" hidden="1" x14ac:dyDescent="0.25">
      <c r="A369" t="s">
        <v>2287</v>
      </c>
      <c r="C369" s="2" t="str">
        <f t="shared" si="5"/>
        <v>VALUES (10300,N'MAGAA',2,'9/9/1996','10/7/1996','9/18/1996',2,17.68,NULL,N'24100',N'Italy') (RowId,CustomerID,EmployeeID,OrderDate,RequiredDate,ShippedDate,ShipVia,Freight,ShipName,ShipAddress,ShipCity,ShipRegion,ShipPostalCode,ShipCountry)</v>
      </c>
    </row>
    <row r="370" spans="1:3" hidden="1" x14ac:dyDescent="0.25">
      <c r="B370" t="s">
        <v>2237</v>
      </c>
      <c r="C370" s="2" t="str">
        <f t="shared" si="5"/>
        <v xml:space="preserve"> ShipCity,ShipRegion,ShipPostalCode,ShipCountry)</v>
      </c>
    </row>
    <row r="371" spans="1:3" hidden="1" x14ac:dyDescent="0.25">
      <c r="B371" t="s">
        <v>2238</v>
      </c>
      <c r="C371" s="2" t="str">
        <f t="shared" si="5"/>
        <v>INSERT INTO OrdersShippedDate,ShipVia,Freight,ShipName,ShipAddress, N'Die Wandernde Kuh',N'Adenauerallee 900',N'Stuttgart',</v>
      </c>
    </row>
    <row r="372" spans="1:3" x14ac:dyDescent="0.25">
      <c r="A372" t="s">
        <v>6983</v>
      </c>
      <c r="C372" s="2" t="str">
        <f t="shared" si="5"/>
        <v>INSERT INTO Orders(RowId,CustomerID,EmployeeID,OrderDate,RequiredDate,ShippedDate,ShipVia,Freight,ShipName,ShipAddress,ShipCity,ShipRegion,ShipPostalCode,ShipCountry) VALUES (10301,N'WANDK',8,'9/9/1996','10/7/1996','9/17/1996',2,45.08,N'Die Wandernde Kuh',N'Adenauerallee 900',N'Stuttgart',NULL,N'70563',N'Germany')</v>
      </c>
    </row>
    <row r="373" spans="1:3" hidden="1" x14ac:dyDescent="0.25">
      <c r="A373" t="s">
        <v>6984</v>
      </c>
      <c r="C373" s="2" t="str">
        <f t="shared" si="5"/>
        <v>(RowId,CustomerID,EmployeeID,OrderDate,RequiredDate,ShipCity,ShipRegion,ShipPostalCode,ShipCountry) NULL,N'70563',N'Germany')</v>
      </c>
    </row>
    <row r="374" spans="1:3" hidden="1" x14ac:dyDescent="0.25">
      <c r="B374" t="s">
        <v>6985</v>
      </c>
      <c r="C374" s="2" t="str">
        <f t="shared" si="5"/>
        <v xml:space="preserve">N'Die Wandernde Kuh',N'Adenauerallee 900',N'Stuttgart', </v>
      </c>
    </row>
    <row r="375" spans="1:3" hidden="1" x14ac:dyDescent="0.25">
      <c r="B375" t="s">
        <v>6986</v>
      </c>
      <c r="C375" s="2" t="str">
        <f t="shared" si="5"/>
        <v>VALUES (10301,N'WANDK',8,'9/9/1996','10/7/1996','9/17/1996',2,45.08,N'Die Wandernde Kuh',N'Adenauerallee 900',N'Stuttgart',NULL,N'70563',N'Germany') INSERT INTO OrdersShippedDate,ShipVia,Freight,ShipName,ShipAddress,</v>
      </c>
    </row>
    <row r="376" spans="1:3" hidden="1" x14ac:dyDescent="0.25">
      <c r="A376" t="s">
        <v>2288</v>
      </c>
      <c r="C376" s="2" t="str">
        <f t="shared" si="5"/>
        <v>VALUES (10301,N'WANDK',8,'9/9/1996','10/7/1996','9/17/1996',2,45.08,NULL,N'70563',N'Germany') (RowId,CustomerID,EmployeeID,OrderDate,RequiredDate,ShippedDate,ShipVia,Freight,ShipName,ShipAddress,ShipCity,ShipRegion,ShipPostalCode,ShipCountry)</v>
      </c>
    </row>
    <row r="377" spans="1:3" hidden="1" x14ac:dyDescent="0.25">
      <c r="B377" t="s">
        <v>2289</v>
      </c>
      <c r="C377" s="2" t="str">
        <f t="shared" si="5"/>
        <v xml:space="preserve"> ShipCity,ShipRegion,ShipPostalCode,ShipCountry)</v>
      </c>
    </row>
    <row r="378" spans="1:3" hidden="1" x14ac:dyDescent="0.25">
      <c r="B378" t="s">
        <v>2290</v>
      </c>
      <c r="C378" s="2" t="str">
        <f t="shared" si="5"/>
        <v>INSERT INTO OrdersShippedDate,ShipVia,Freight,ShipName,ShipAddress, N'Suprêmes délices',N'Boulevard Tirou, 255',N'Charleroi',</v>
      </c>
    </row>
    <row r="379" spans="1:3" x14ac:dyDescent="0.25">
      <c r="A379" t="s">
        <v>6983</v>
      </c>
      <c r="C379" s="2" t="str">
        <f t="shared" si="5"/>
        <v>INSERT INTO Orders(RowId,CustomerID,EmployeeID,OrderDate,RequiredDate,ShippedDate,ShipVia,Freight,ShipName,ShipAddress,ShipCity,ShipRegion,ShipPostalCode,ShipCountry) VALUES (10302,N'SUPRD',4,'9/10/1996','10/8/1996','10/9/1996',2,6.27,N'Suprêmes délices',N'Boulevard Tirou, 255',N'Charleroi',NULL,N'B-6000',N'Belgium')</v>
      </c>
    </row>
    <row r="380" spans="1:3" hidden="1" x14ac:dyDescent="0.25">
      <c r="A380" t="s">
        <v>6984</v>
      </c>
      <c r="C380" s="2" t="str">
        <f t="shared" si="5"/>
        <v>(RowId,CustomerID,EmployeeID,OrderDate,RequiredDate,ShipCity,ShipRegion,ShipPostalCode,ShipCountry) NULL,N'B-6000',N'Belgium')</v>
      </c>
    </row>
    <row r="381" spans="1:3" hidden="1" x14ac:dyDescent="0.25">
      <c r="B381" t="s">
        <v>6985</v>
      </c>
      <c r="C381" s="2" t="str">
        <f t="shared" si="5"/>
        <v xml:space="preserve">N'Suprêmes délices',N'Boulevard Tirou, 255',N'Charleroi', </v>
      </c>
    </row>
    <row r="382" spans="1:3" hidden="1" x14ac:dyDescent="0.25">
      <c r="B382" t="s">
        <v>6986</v>
      </c>
      <c r="C382" s="2" t="str">
        <f t="shared" si="5"/>
        <v>VALUES (10302,N'SUPRD',4,'9/10/1996','10/8/1996','10/9/1996',2,6.27,N'Suprêmes délices',N'Boulevard Tirou, 255',N'Charleroi',NULL,N'B-6000',N'Belgium') INSERT INTO OrdersShippedDate,ShipVia,Freight,ShipName,ShipAddress,</v>
      </c>
    </row>
    <row r="383" spans="1:3" hidden="1" x14ac:dyDescent="0.25">
      <c r="A383" t="s">
        <v>2291</v>
      </c>
      <c r="C383" s="2" t="str">
        <f t="shared" si="5"/>
        <v>VALUES (10302,N'SUPRD',4,'9/10/1996','10/8/1996','10/9/1996',2,6.27,NULL,N'B-6000',N'Belgium') (RowId,CustomerID,EmployeeID,OrderDate,RequiredDate,ShippedDate,ShipVia,Freight,ShipName,ShipAddress,ShipCity,ShipRegion,ShipPostalCode,ShipCountry)</v>
      </c>
    </row>
    <row r="384" spans="1:3" hidden="1" x14ac:dyDescent="0.25">
      <c r="B384" t="s">
        <v>2178</v>
      </c>
      <c r="C384" s="2" t="str">
        <f t="shared" si="5"/>
        <v xml:space="preserve"> ShipCity,ShipRegion,ShipPostalCode,ShipCountry)</v>
      </c>
    </row>
    <row r="385" spans="1:3" hidden="1" x14ac:dyDescent="0.25">
      <c r="B385" t="s">
        <v>2179</v>
      </c>
      <c r="C385" s="2" t="str">
        <f t="shared" si="5"/>
        <v>INSERT INTO OrdersShippedDate,ShipVia,Freight,ShipName,ShipAddress, N'Godos Cocina Típica',N'C/ Romero, 33',N'Sevilla',</v>
      </c>
    </row>
    <row r="386" spans="1:3" x14ac:dyDescent="0.25">
      <c r="A386" t="s">
        <v>6983</v>
      </c>
      <c r="C386" s="2" t="str">
        <f t="shared" ref="C386:C449" si="6">A386&amp;A387&amp;B388&amp;B389&amp;" "&amp;A390&amp;B391&amp;B392</f>
        <v>INSERT INTO Orders(RowId,CustomerID,EmployeeID,OrderDate,RequiredDate,ShippedDate,ShipVia,Freight,ShipName,ShipAddress,ShipCity,ShipRegion,ShipPostalCode,ShipCountry) VALUES (10303,N'GODOS',7,'9/11/1996','10/9/1996','9/18/1996',2,107.83,N'Godos Cocina Típica',N'C/ Romero, 33',N'Sevilla',NULL,N'41101',N'Spain')</v>
      </c>
    </row>
    <row r="387" spans="1:3" hidden="1" x14ac:dyDescent="0.25">
      <c r="A387" t="s">
        <v>6984</v>
      </c>
      <c r="C387" s="2" t="str">
        <f t="shared" si="6"/>
        <v>(RowId,CustomerID,EmployeeID,OrderDate,RequiredDate,ShipCity,ShipRegion,ShipPostalCode,ShipCountry) NULL,N'41101',N'Spain')</v>
      </c>
    </row>
    <row r="388" spans="1:3" hidden="1" x14ac:dyDescent="0.25">
      <c r="B388" t="s">
        <v>6985</v>
      </c>
      <c r="C388" s="2" t="str">
        <f t="shared" si="6"/>
        <v xml:space="preserve">N'Godos Cocina Típica',N'C/ Romero, 33',N'Sevilla', </v>
      </c>
    </row>
    <row r="389" spans="1:3" hidden="1" x14ac:dyDescent="0.25">
      <c r="B389" t="s">
        <v>6986</v>
      </c>
      <c r="C389" s="2" t="str">
        <f t="shared" si="6"/>
        <v>VALUES (10303,N'GODOS',7,'9/11/1996','10/9/1996','9/18/1996',2,107.83,N'Godos Cocina Típica',N'C/ Romero, 33',N'Sevilla',NULL,N'41101',N'Spain') INSERT INTO OrdersShippedDate,ShipVia,Freight,ShipName,ShipAddress,</v>
      </c>
    </row>
    <row r="390" spans="1:3" hidden="1" x14ac:dyDescent="0.25">
      <c r="A390" t="s">
        <v>2292</v>
      </c>
      <c r="C390" s="2" t="str">
        <f t="shared" si="6"/>
        <v>VALUES (10303,N'GODOS',7,'9/11/1996','10/9/1996','9/18/1996',2,107.83,NULL,N'41101',N'Spain') (RowId,CustomerID,EmployeeID,OrderDate,RequiredDate,ShippedDate,ShipVia,Freight,ShipName,ShipAddress,ShipCity,ShipRegion,ShipPostalCode,ShipCountry)</v>
      </c>
    </row>
    <row r="391" spans="1:3" hidden="1" x14ac:dyDescent="0.25">
      <c r="B391" t="s">
        <v>2293</v>
      </c>
      <c r="C391" s="2" t="str">
        <f t="shared" si="6"/>
        <v xml:space="preserve"> ShipCity,ShipRegion,ShipPostalCode,ShipCountry)</v>
      </c>
    </row>
    <row r="392" spans="1:3" hidden="1" x14ac:dyDescent="0.25">
      <c r="B392" t="s">
        <v>2294</v>
      </c>
      <c r="C392" s="2" t="str">
        <f t="shared" si="6"/>
        <v>INSERT INTO OrdersShippedDate,ShipVia,Freight,ShipName,ShipAddress, N'Tortuga Restaurante',N'Avda. Azteca 123',N'México D.F.',</v>
      </c>
    </row>
    <row r="393" spans="1:3" x14ac:dyDescent="0.25">
      <c r="A393" t="s">
        <v>6983</v>
      </c>
      <c r="C393" s="2" t="str">
        <f t="shared" si="6"/>
        <v>INSERT INTO Orders(RowId,CustomerID,EmployeeID,OrderDate,RequiredDate,ShippedDate,ShipVia,Freight,ShipName,ShipAddress,ShipCity,ShipRegion,ShipPostalCode,ShipCountry) VALUES (10304,N'TORTU',1,'9/12/1996','10/10/1996','9/17/1996',2,63.79,N'Tortuga Restaurante',N'Avda. Azteca 123',N'México D.F.',NULL,N'05033',N'Mexico')</v>
      </c>
    </row>
    <row r="394" spans="1:3" hidden="1" x14ac:dyDescent="0.25">
      <c r="A394" t="s">
        <v>6984</v>
      </c>
      <c r="C394" s="2" t="str">
        <f t="shared" si="6"/>
        <v>(RowId,CustomerID,EmployeeID,OrderDate,RequiredDate,ShipCity,ShipRegion,ShipPostalCode,ShipCountry) NULL,N'05033',N'Mexico')</v>
      </c>
    </row>
    <row r="395" spans="1:3" hidden="1" x14ac:dyDescent="0.25">
      <c r="B395" t="s">
        <v>6985</v>
      </c>
      <c r="C395" s="2" t="str">
        <f t="shared" si="6"/>
        <v xml:space="preserve">N'Tortuga Restaurante',N'Avda. Azteca 123',N'México D.F.', </v>
      </c>
    </row>
    <row r="396" spans="1:3" hidden="1" x14ac:dyDescent="0.25">
      <c r="B396" t="s">
        <v>6986</v>
      </c>
      <c r="C396" s="2" t="str">
        <f t="shared" si="6"/>
        <v>VALUES (10304,N'TORTU',1,'9/12/1996','10/10/1996','9/17/1996',2,63.79,N'Tortuga Restaurante',N'Avda. Azteca 123',N'México D.F.',NULL,N'05033',N'Mexico') INSERT INTO OrdersShippedDate,ShipVia,Freight,ShipName,ShipAddress,</v>
      </c>
    </row>
    <row r="397" spans="1:3" hidden="1" x14ac:dyDescent="0.25">
      <c r="A397" t="s">
        <v>2295</v>
      </c>
      <c r="C397" s="2" t="str">
        <f t="shared" si="6"/>
        <v>VALUES (10304,N'TORTU',1,'9/12/1996','10/10/1996','9/17/1996',2,63.79,NULL,N'05033',N'Mexico') (RowId,CustomerID,EmployeeID,OrderDate,RequiredDate,ShippedDate,ShipVia,Freight,ShipName,ShipAddress,ShipCity,ShipRegion,ShipPostalCode,ShipCountry)</v>
      </c>
    </row>
    <row r="398" spans="1:3" hidden="1" x14ac:dyDescent="0.25">
      <c r="B398" t="s">
        <v>2240</v>
      </c>
      <c r="C398" s="2" t="str">
        <f t="shared" si="6"/>
        <v xml:space="preserve"> ShipCity,ShipRegion,ShipPostalCode,ShipCountry)</v>
      </c>
    </row>
    <row r="399" spans="1:3" hidden="1" x14ac:dyDescent="0.25">
      <c r="B399" t="s">
        <v>2241</v>
      </c>
      <c r="C399" s="2" t="str">
        <f t="shared" si="6"/>
        <v>INSERT INTO OrdersShippedDate,ShipVia,Freight,ShipName,ShipAddress, N'Old World Delicatessen',N'2743 Bering St.',N'Anchorage',</v>
      </c>
    </row>
    <row r="400" spans="1:3" x14ac:dyDescent="0.25">
      <c r="A400" t="s">
        <v>6983</v>
      </c>
      <c r="C400" s="2" t="str">
        <f t="shared" si="6"/>
        <v>INSERT INTO Orders(RowId,CustomerID,EmployeeID,OrderDate,RequiredDate,ShippedDate,ShipVia,Freight,ShipName,ShipAddress,ShipCity,ShipRegion,ShipPostalCode,ShipCountry) VALUES (10305,N'OLDWO',8,'9/13/1996','10/11/1996','10/9/1996',3,257.62,N'Old World Delicatessen',N'2743 Bering St.',N'Anchorage',N'AK',N'99508',N'USA')</v>
      </c>
    </row>
    <row r="401" spans="1:3" hidden="1" x14ac:dyDescent="0.25">
      <c r="A401" t="s">
        <v>6984</v>
      </c>
      <c r="C401" s="2" t="str">
        <f t="shared" si="6"/>
        <v>(RowId,CustomerID,EmployeeID,OrderDate,RequiredDate,ShipCity,ShipRegion,ShipPostalCode,ShipCountry) N'AK',N'99508',N'USA')</v>
      </c>
    </row>
    <row r="402" spans="1:3" hidden="1" x14ac:dyDescent="0.25">
      <c r="B402" t="s">
        <v>6985</v>
      </c>
      <c r="C402" s="2" t="str">
        <f t="shared" si="6"/>
        <v xml:space="preserve">N'Old World Delicatessen',N'2743 Bering St.',N'Anchorage', </v>
      </c>
    </row>
    <row r="403" spans="1:3" hidden="1" x14ac:dyDescent="0.25">
      <c r="B403" t="s">
        <v>6986</v>
      </c>
      <c r="C403" s="2" t="str">
        <f t="shared" si="6"/>
        <v>VALUES (10305,N'OLDWO',8,'9/13/1996','10/11/1996','10/9/1996',3,257.62,N'Old World Delicatessen',N'2743 Bering St.',N'Anchorage',N'AK',N'99508',N'USA') INSERT INTO OrdersShippedDate,ShipVia,Freight,ShipName,ShipAddress,</v>
      </c>
    </row>
    <row r="404" spans="1:3" hidden="1" x14ac:dyDescent="0.25">
      <c r="A404" t="s">
        <v>2296</v>
      </c>
      <c r="C404" s="2" t="str">
        <f t="shared" si="6"/>
        <v>VALUES (10305,N'OLDWO',8,'9/13/1996','10/11/1996','10/9/1996',3,257.62,N'AK',N'99508',N'USA') (RowId,CustomerID,EmployeeID,OrderDate,RequiredDate,ShippedDate,ShipVia,Freight,ShipName,ShipAddress,ShipCity,ShipRegion,ShipPostalCode,ShipCountry)</v>
      </c>
    </row>
    <row r="405" spans="1:3" hidden="1" x14ac:dyDescent="0.25">
      <c r="B405" t="s">
        <v>2297</v>
      </c>
      <c r="C405" s="2" t="str">
        <f t="shared" si="6"/>
        <v xml:space="preserve"> ShipCity,ShipRegion,ShipPostalCode,ShipCountry)</v>
      </c>
    </row>
    <row r="406" spans="1:3" hidden="1" x14ac:dyDescent="0.25">
      <c r="B406" t="s">
        <v>2298</v>
      </c>
      <c r="C406" s="2" t="str">
        <f t="shared" si="6"/>
        <v>INSERT INTO OrdersShippedDate,ShipVia,Freight,ShipName,ShipAddress, N'Romero y tomillo',N'Gran Vía, 1',N'Madrid',</v>
      </c>
    </row>
    <row r="407" spans="1:3" x14ac:dyDescent="0.25">
      <c r="A407" t="s">
        <v>6983</v>
      </c>
      <c r="C407" s="2" t="str">
        <f t="shared" si="6"/>
        <v>INSERT INTO Orders(RowId,CustomerID,EmployeeID,OrderDate,RequiredDate,ShippedDate,ShipVia,Freight,ShipName,ShipAddress,ShipCity,ShipRegion,ShipPostalCode,ShipCountry) VALUES (10306,N'ROMEY',1,'9/16/1996','10/14/1996','9/23/1996',3,7.56,N'Romero y tomillo',N'Gran Vía, 1',N'Madrid',NULL,N'28001',N'Spain')</v>
      </c>
    </row>
    <row r="408" spans="1:3" hidden="1" x14ac:dyDescent="0.25">
      <c r="A408" t="s">
        <v>6984</v>
      </c>
      <c r="C408" s="2" t="str">
        <f t="shared" si="6"/>
        <v>(RowId,CustomerID,EmployeeID,OrderDate,RequiredDate,ShipCity,ShipRegion,ShipPostalCode,ShipCountry) NULL,N'28001',N'Spain')</v>
      </c>
    </row>
    <row r="409" spans="1:3" hidden="1" x14ac:dyDescent="0.25">
      <c r="B409" t="s">
        <v>6985</v>
      </c>
      <c r="C409" s="2" t="str">
        <f t="shared" si="6"/>
        <v xml:space="preserve">N'Romero y tomillo',N'Gran Vía, 1',N'Madrid', </v>
      </c>
    </row>
    <row r="410" spans="1:3" hidden="1" x14ac:dyDescent="0.25">
      <c r="B410" t="s">
        <v>6986</v>
      </c>
      <c r="C410" s="2" t="str">
        <f t="shared" si="6"/>
        <v>VALUES (10306,N'ROMEY',1,'9/16/1996','10/14/1996','9/23/1996',3,7.56,N'Romero y tomillo',N'Gran Vía, 1',N'Madrid',NULL,N'28001',N'Spain') INSERT INTO OrdersShippedDate,ShipVia,Freight,ShipName,ShipAddress,</v>
      </c>
    </row>
    <row r="411" spans="1:3" hidden="1" x14ac:dyDescent="0.25">
      <c r="A411" t="s">
        <v>2299</v>
      </c>
      <c r="C411" s="2" t="str">
        <f t="shared" si="6"/>
        <v>VALUES (10306,N'ROMEY',1,'9/16/1996','10/14/1996','9/23/1996',3,7.56,NULL,N'28001',N'Spain') (RowId,CustomerID,EmployeeID,OrderDate,RequiredDate,ShippedDate,ShipVia,Freight,ShipName,ShipAddress,ShipCity,ShipRegion,ShipPostalCode,ShipCountry)</v>
      </c>
    </row>
    <row r="412" spans="1:3" hidden="1" x14ac:dyDescent="0.25">
      <c r="B412" t="s">
        <v>2253</v>
      </c>
      <c r="C412" s="2" t="str">
        <f t="shared" si="6"/>
        <v xml:space="preserve"> ShipCity,ShipRegion,ShipPostalCode,ShipCountry)</v>
      </c>
    </row>
    <row r="413" spans="1:3" hidden="1" x14ac:dyDescent="0.25">
      <c r="B413" t="s">
        <v>2254</v>
      </c>
      <c r="C413" s="2" t="str">
        <f t="shared" si="6"/>
        <v>INSERT INTO OrdersShippedDate,ShipVia,Freight,ShipName,ShipAddress, N'Lonesome Pine Restaurant',N'89 Chiaroscuro Rd.',N'Portland',</v>
      </c>
    </row>
    <row r="414" spans="1:3" x14ac:dyDescent="0.25">
      <c r="A414" t="s">
        <v>6983</v>
      </c>
      <c r="C414" s="2" t="str">
        <f t="shared" si="6"/>
        <v>INSERT INTO Orders(RowId,CustomerID,EmployeeID,OrderDate,RequiredDate,ShippedDate,ShipVia,Freight,ShipName,ShipAddress,ShipCity,ShipRegion,ShipPostalCode,ShipCountry) VALUES (10307,N'LONEP',2,'9/17/1996','10/15/1996','9/25/1996',2,0.56,N'Lonesome Pine Restaurant',N'89 Chiaroscuro Rd.',N'Portland',N'OR',N'97219',N'USA')</v>
      </c>
    </row>
    <row r="415" spans="1:3" hidden="1" x14ac:dyDescent="0.25">
      <c r="A415" t="s">
        <v>6984</v>
      </c>
      <c r="C415" s="2" t="str">
        <f t="shared" si="6"/>
        <v>(RowId,CustomerID,EmployeeID,OrderDate,RequiredDate,ShipCity,ShipRegion,ShipPostalCode,ShipCountry) N'OR',N'97219',N'USA')</v>
      </c>
    </row>
    <row r="416" spans="1:3" hidden="1" x14ac:dyDescent="0.25">
      <c r="B416" t="s">
        <v>6985</v>
      </c>
      <c r="C416" s="2" t="str">
        <f t="shared" si="6"/>
        <v xml:space="preserve">N'Lonesome Pine Restaurant',N'89 Chiaroscuro Rd.',N'Portland', </v>
      </c>
    </row>
    <row r="417" spans="1:3" hidden="1" x14ac:dyDescent="0.25">
      <c r="B417" t="s">
        <v>6986</v>
      </c>
      <c r="C417" s="2" t="str">
        <f t="shared" si="6"/>
        <v>VALUES (10307,N'LONEP',2,'9/17/1996','10/15/1996','9/25/1996',2,0.56,N'Lonesome Pine Restaurant',N'89 Chiaroscuro Rd.',N'Portland',N'OR',N'97219',N'USA') INSERT INTO OrdersShippedDate,ShipVia,Freight,ShipName,ShipAddress,</v>
      </c>
    </row>
    <row r="418" spans="1:3" hidden="1" x14ac:dyDescent="0.25">
      <c r="A418" t="s">
        <v>2300</v>
      </c>
      <c r="C418" s="2" t="str">
        <f t="shared" si="6"/>
        <v>VALUES (10307,N'LONEP',2,'9/17/1996','10/15/1996','9/25/1996',2,0.56,N'OR',N'97219',N'USA') (RowId,CustomerID,EmployeeID,OrderDate,RequiredDate,ShippedDate,ShipVia,Freight,ShipName,ShipAddress,ShipCity,ShipRegion,ShipPostalCode,ShipCountry)</v>
      </c>
    </row>
    <row r="419" spans="1:3" hidden="1" x14ac:dyDescent="0.25">
      <c r="B419" t="s">
        <v>2301</v>
      </c>
      <c r="C419" s="2" t="str">
        <f t="shared" si="6"/>
        <v xml:space="preserve"> ShipCity,ShipRegion,ShipPostalCode,ShipCountry)</v>
      </c>
    </row>
    <row r="420" spans="1:3" hidden="1" x14ac:dyDescent="0.25">
      <c r="B420" t="s">
        <v>2302</v>
      </c>
      <c r="C420" s="2" t="str">
        <f t="shared" si="6"/>
        <v>INSERT INTO OrdersShippedDate,ShipVia,Freight,ShipName,ShipAddress, N'Ana Trujillo Emparedados y helados',N'Avda. de la Constitución 2222',N'México D.F.',</v>
      </c>
    </row>
    <row r="421" spans="1:3" x14ac:dyDescent="0.25">
      <c r="A421" t="s">
        <v>6983</v>
      </c>
      <c r="C421" s="2" t="str">
        <f t="shared" si="6"/>
        <v>INSERT INTO Orders(RowId,CustomerID,EmployeeID,OrderDate,RequiredDate,ShippedDate,ShipVia,Freight,ShipName,ShipAddress,ShipCity,ShipRegion,ShipPostalCode,ShipCountry) VALUES (10308,N'ANATR',7,'9/18/1996','10/16/1996','9/24/1996',3,1.61,N'Ana Trujillo Emparedados y helados',N'Avda. de la Constitución 2222',N'México D.F.',NULL,N'05021',N'Mexico')</v>
      </c>
    </row>
    <row r="422" spans="1:3" hidden="1" x14ac:dyDescent="0.25">
      <c r="A422" t="s">
        <v>6984</v>
      </c>
      <c r="C422" s="2" t="str">
        <f t="shared" si="6"/>
        <v>(RowId,CustomerID,EmployeeID,OrderDate,RequiredDate,ShipCity,ShipRegion,ShipPostalCode,ShipCountry) NULL,N'05021',N'Mexico')</v>
      </c>
    </row>
    <row r="423" spans="1:3" hidden="1" x14ac:dyDescent="0.25">
      <c r="B423" t="s">
        <v>6985</v>
      </c>
      <c r="C423" s="2" t="str">
        <f t="shared" si="6"/>
        <v xml:space="preserve">N'Ana Trujillo Emparedados y helados',N'Avda. de la Constitución 2222',N'México D.F.', </v>
      </c>
    </row>
    <row r="424" spans="1:3" hidden="1" x14ac:dyDescent="0.25">
      <c r="B424" t="s">
        <v>6986</v>
      </c>
      <c r="C424" s="2" t="str">
        <f t="shared" si="6"/>
        <v>VALUES (10308,N'ANATR',7,'9/18/1996','10/16/1996','9/24/1996',3,1.61,N'Ana Trujillo Emparedados y helados',N'Avda. de la Constitución 2222',N'México D.F.',NULL,N'05021',N'Mexico') INSERT INTO OrdersShippedDate,ShipVia,Freight,ShipName,ShipAddress,</v>
      </c>
    </row>
    <row r="425" spans="1:3" hidden="1" x14ac:dyDescent="0.25">
      <c r="A425" t="s">
        <v>2303</v>
      </c>
      <c r="C425" s="2" t="str">
        <f t="shared" si="6"/>
        <v>VALUES (10308,N'ANATR',7,'9/18/1996','10/16/1996','9/24/1996',3,1.61,NULL,N'05021',N'Mexico') (RowId,CustomerID,EmployeeID,OrderDate,RequiredDate,ShippedDate,ShipVia,Freight,ShipName,ShipAddress,ShipCity,ShipRegion,ShipPostalCode,ShipCountry)</v>
      </c>
    </row>
    <row r="426" spans="1:3" hidden="1" x14ac:dyDescent="0.25">
      <c r="B426" t="s">
        <v>2304</v>
      </c>
      <c r="C426" s="2" t="str">
        <f t="shared" si="6"/>
        <v xml:space="preserve"> ShipCity,ShipRegion,ShipPostalCode,ShipCountry)</v>
      </c>
    </row>
    <row r="427" spans="1:3" hidden="1" x14ac:dyDescent="0.25">
      <c r="B427" t="s">
        <v>2305</v>
      </c>
      <c r="C427" s="2" t="str">
        <f t="shared" si="6"/>
        <v>INSERT INTO OrdersShippedDate,ShipVia,Freight,ShipName,ShipAddress, N'Hungry Owl All-Night Grocers',N'8 Johnstown Road',N'Cork',</v>
      </c>
    </row>
    <row r="428" spans="1:3" x14ac:dyDescent="0.25">
      <c r="A428" t="s">
        <v>6983</v>
      </c>
      <c r="C428" s="2" t="str">
        <f t="shared" si="6"/>
        <v>INSERT INTO Orders(RowId,CustomerID,EmployeeID,OrderDate,RequiredDate,ShippedDate,ShipVia,Freight,ShipName,ShipAddress,ShipCity,ShipRegion,ShipPostalCode,ShipCountry) VALUES (10309,N'HUNGO',3,'9/19/1996','10/17/1996','10/23/1996',1,47.30,N'Hungry Owl All-Night Grocers',N'8 Johnstown Road',N'Cork',N'Co. Cork',NULL,N'Ireland')</v>
      </c>
    </row>
    <row r="429" spans="1:3" hidden="1" x14ac:dyDescent="0.25">
      <c r="A429" t="s">
        <v>6984</v>
      </c>
      <c r="C429" s="2" t="str">
        <f t="shared" si="6"/>
        <v>(RowId,CustomerID,EmployeeID,OrderDate,RequiredDate,ShipCity,ShipRegion,ShipPostalCode,ShipCountry) N'Co. Cork',NULL,N'Ireland')</v>
      </c>
    </row>
    <row r="430" spans="1:3" hidden="1" x14ac:dyDescent="0.25">
      <c r="B430" t="s">
        <v>6985</v>
      </c>
      <c r="C430" s="2" t="str">
        <f t="shared" si="6"/>
        <v xml:space="preserve">N'Hungry Owl All-Night Grocers',N'8 Johnstown Road',N'Cork', </v>
      </c>
    </row>
    <row r="431" spans="1:3" hidden="1" x14ac:dyDescent="0.25">
      <c r="B431" t="s">
        <v>6986</v>
      </c>
      <c r="C431" s="2" t="str">
        <f t="shared" si="6"/>
        <v>VALUES (10309,N'HUNGO',3,'9/19/1996','10/17/1996','10/23/1996',1,47.30,N'Hungry Owl All-Night Grocers',N'8 Johnstown Road',N'Cork',N'Co. Cork',NULL,N'Ireland') INSERT INTO OrdersShippedDate,ShipVia,Freight,ShipName,ShipAddress,</v>
      </c>
    </row>
    <row r="432" spans="1:3" hidden="1" x14ac:dyDescent="0.25">
      <c r="A432" t="s">
        <v>2306</v>
      </c>
      <c r="C432" s="2" t="str">
        <f t="shared" si="6"/>
        <v>VALUES (10309,N'HUNGO',3,'9/19/1996','10/17/1996','10/23/1996',1,47.30,N'Co. Cork',NULL,N'Ireland') (RowId,CustomerID,EmployeeID,OrderDate,RequiredDate,ShippedDate,ShipVia,Freight,ShipName,ShipAddress,ShipCity,ShipRegion,ShipPostalCode,ShipCountry)</v>
      </c>
    </row>
    <row r="433" spans="1:3" hidden="1" x14ac:dyDescent="0.25">
      <c r="B433" t="s">
        <v>2284</v>
      </c>
      <c r="C433" s="2" t="str">
        <f t="shared" si="6"/>
        <v xml:space="preserve"> ShipCity,ShipRegion,ShipPostalCode,ShipCountry)</v>
      </c>
    </row>
    <row r="434" spans="1:3" hidden="1" x14ac:dyDescent="0.25">
      <c r="B434" t="s">
        <v>2285</v>
      </c>
      <c r="C434" s="2" t="str">
        <f t="shared" si="6"/>
        <v>INSERT INTO OrdersShippedDate,ShipVia,Freight,ShipName,ShipAddress, N'The Big Cheese',N'89 Jefferson Way Suite 2',N'Portland',</v>
      </c>
    </row>
    <row r="435" spans="1:3" x14ac:dyDescent="0.25">
      <c r="A435" t="s">
        <v>6983</v>
      </c>
      <c r="C435" s="2" t="str">
        <f t="shared" si="6"/>
        <v>INSERT INTO Orders(RowId,CustomerID,EmployeeID,OrderDate,RequiredDate,ShippedDate,ShipVia,Freight,ShipName,ShipAddress,ShipCity,ShipRegion,ShipPostalCode,ShipCountry) VALUES (10310,N'THEBI',8,'9/20/1996','10/18/1996','9/27/1996',2,17.52,N'The Big Cheese',N'89 Jefferson Way Suite 2',N'Portland',N'OR',N'97201',N'USA')</v>
      </c>
    </row>
    <row r="436" spans="1:3" hidden="1" x14ac:dyDescent="0.25">
      <c r="A436" t="s">
        <v>6984</v>
      </c>
      <c r="C436" s="2" t="str">
        <f t="shared" si="6"/>
        <v>(RowId,CustomerID,EmployeeID,OrderDate,RequiredDate,ShipCity,ShipRegion,ShipPostalCode,ShipCountry) N'OR',N'97201',N'USA')</v>
      </c>
    </row>
    <row r="437" spans="1:3" hidden="1" x14ac:dyDescent="0.25">
      <c r="B437" t="s">
        <v>6985</v>
      </c>
      <c r="C437" s="2" t="str">
        <f t="shared" si="6"/>
        <v xml:space="preserve">N'The Big Cheese',N'89 Jefferson Way Suite 2',N'Portland', </v>
      </c>
    </row>
    <row r="438" spans="1:3" hidden="1" x14ac:dyDescent="0.25">
      <c r="B438" t="s">
        <v>6986</v>
      </c>
      <c r="C438" s="2" t="str">
        <f t="shared" si="6"/>
        <v>VALUES (10310,N'THEBI',8,'9/20/1996','10/18/1996','9/27/1996',2,17.52,N'The Big Cheese',N'89 Jefferson Way Suite 2',N'Portland',N'OR',N'97201',N'USA') INSERT INTO OrdersShippedDate,ShipVia,Freight,ShipName,ShipAddress,</v>
      </c>
    </row>
    <row r="439" spans="1:3" hidden="1" x14ac:dyDescent="0.25">
      <c r="A439" t="s">
        <v>2307</v>
      </c>
      <c r="C439" s="2" t="str">
        <f t="shared" si="6"/>
        <v>VALUES (10310,N'THEBI',8,'9/20/1996','10/18/1996','9/27/1996',2,17.52,N'OR',N'97201',N'USA') (RowId,CustomerID,EmployeeID,OrderDate,RequiredDate,ShippedDate,ShipVia,Freight,ShipName,ShipAddress,ShipCity,ShipRegion,ShipPostalCode,ShipCountry)</v>
      </c>
    </row>
    <row r="440" spans="1:3" hidden="1" x14ac:dyDescent="0.25">
      <c r="B440" t="s">
        <v>2308</v>
      </c>
      <c r="C440" s="2" t="str">
        <f t="shared" si="6"/>
        <v xml:space="preserve"> ShipCity,ShipRegion,ShipPostalCode,ShipCountry)</v>
      </c>
    </row>
    <row r="441" spans="1:3" hidden="1" x14ac:dyDescent="0.25">
      <c r="B441" t="s">
        <v>2309</v>
      </c>
      <c r="C441" s="2" t="str">
        <f t="shared" si="6"/>
        <v>INSERT INTO OrdersShippedDate,ShipVia,Freight,ShipName,ShipAddress, N'Du monde entier',N'67, rue des Cinquante Otages',N'Nantes',</v>
      </c>
    </row>
    <row r="442" spans="1:3" x14ac:dyDescent="0.25">
      <c r="A442" t="s">
        <v>6983</v>
      </c>
      <c r="C442" s="2" t="str">
        <f t="shared" si="6"/>
        <v>INSERT INTO Orders(RowId,CustomerID,EmployeeID,OrderDate,RequiredDate,ShippedDate,ShipVia,Freight,ShipName,ShipAddress,ShipCity,ShipRegion,ShipPostalCode,ShipCountry) VALUES (10311,N'DUMON',1,'9/20/1996','10/4/1996','9/26/1996',3,24.69,N'Du monde entier',N'67, rue des Cinquante Otages',N'Nantes',NULL,N'44000',N'France')</v>
      </c>
    </row>
    <row r="443" spans="1:3" hidden="1" x14ac:dyDescent="0.25">
      <c r="A443" t="s">
        <v>6984</v>
      </c>
      <c r="C443" s="2" t="str">
        <f t="shared" si="6"/>
        <v>(RowId,CustomerID,EmployeeID,OrderDate,RequiredDate,ShipCity,ShipRegion,ShipPostalCode,ShipCountry) NULL,N'44000',N'France')</v>
      </c>
    </row>
    <row r="444" spans="1:3" hidden="1" x14ac:dyDescent="0.25">
      <c r="B444" t="s">
        <v>6985</v>
      </c>
      <c r="C444" s="2" t="str">
        <f t="shared" si="6"/>
        <v xml:space="preserve">N'Du monde entier',N'67, rue des Cinquante Otages',N'Nantes', </v>
      </c>
    </row>
    <row r="445" spans="1:3" hidden="1" x14ac:dyDescent="0.25">
      <c r="B445" t="s">
        <v>6986</v>
      </c>
      <c r="C445" s="2" t="str">
        <f t="shared" si="6"/>
        <v>VALUES (10311,N'DUMON',1,'9/20/1996','10/4/1996','9/26/1996',3,24.69,N'Du monde entier',N'67, rue des Cinquante Otages',N'Nantes',NULL,N'44000',N'France') INSERT INTO OrdersShippedDate,ShipVia,Freight,ShipName,ShipAddress,</v>
      </c>
    </row>
    <row r="446" spans="1:3" hidden="1" x14ac:dyDescent="0.25">
      <c r="A446" t="s">
        <v>2310</v>
      </c>
      <c r="C446" s="2" t="str">
        <f t="shared" si="6"/>
        <v>VALUES (10311,N'DUMON',1,'9/20/1996','10/4/1996','9/26/1996',3,24.69,NULL,N'44000',N'France') (RowId,CustomerID,EmployeeID,OrderDate,RequiredDate,ShippedDate,ShipVia,Freight,ShipName,ShipAddress,ShipCity,ShipRegion,ShipPostalCode,ShipCountry)</v>
      </c>
    </row>
    <row r="447" spans="1:3" hidden="1" x14ac:dyDescent="0.25">
      <c r="B447" t="s">
        <v>2311</v>
      </c>
      <c r="C447" s="2" t="str">
        <f t="shared" si="6"/>
        <v xml:space="preserve"> ShipCity,ShipRegion,ShipPostalCode,ShipCountry)</v>
      </c>
    </row>
    <row r="448" spans="1:3" hidden="1" x14ac:dyDescent="0.25">
      <c r="B448" t="s">
        <v>2312</v>
      </c>
      <c r="C448" s="2" t="str">
        <f t="shared" si="6"/>
        <v>INSERT INTO OrdersShippedDate,ShipVia,Freight,ShipName,ShipAddress, N'Die Wandernde Kuh',N'Adenauerallee 900',N'Stuttgart',</v>
      </c>
    </row>
    <row r="449" spans="1:3" x14ac:dyDescent="0.25">
      <c r="A449" t="s">
        <v>6983</v>
      </c>
      <c r="C449" s="2" t="str">
        <f t="shared" si="6"/>
        <v>INSERT INTO Orders(RowId,CustomerID,EmployeeID,OrderDate,RequiredDate,ShippedDate,ShipVia,Freight,ShipName,ShipAddress,ShipCity,ShipRegion,ShipPostalCode,ShipCountry) VALUES (10312,N'WANDK',2,'9/23/1996','10/21/1996','10/3/1996',2,40.26,N'Die Wandernde Kuh',N'Adenauerallee 900',N'Stuttgart',NULL,N'70563',N'Germany')</v>
      </c>
    </row>
    <row r="450" spans="1:3" hidden="1" x14ac:dyDescent="0.25">
      <c r="A450" t="s">
        <v>6984</v>
      </c>
      <c r="C450" s="2" t="str">
        <f t="shared" ref="C450:C513" si="7">A450&amp;A451&amp;B452&amp;B453&amp;" "&amp;A454&amp;B455&amp;B456</f>
        <v>(RowId,CustomerID,EmployeeID,OrderDate,RequiredDate,ShipCity,ShipRegion,ShipPostalCode,ShipCountry) NULL,N'70563',N'Germany')</v>
      </c>
    </row>
    <row r="451" spans="1:3" hidden="1" x14ac:dyDescent="0.25">
      <c r="B451" t="s">
        <v>6985</v>
      </c>
      <c r="C451" s="2" t="str">
        <f t="shared" si="7"/>
        <v xml:space="preserve">N'Die Wandernde Kuh',N'Adenauerallee 900',N'Stuttgart', </v>
      </c>
    </row>
    <row r="452" spans="1:3" hidden="1" x14ac:dyDescent="0.25">
      <c r="B452" t="s">
        <v>6986</v>
      </c>
      <c r="C452" s="2" t="str">
        <f t="shared" si="7"/>
        <v>VALUES (10312,N'WANDK',2,'9/23/1996','10/21/1996','10/3/1996',2,40.26,N'Die Wandernde Kuh',N'Adenauerallee 900',N'Stuttgart',NULL,N'70563',N'Germany') INSERT INTO OrdersShippedDate,ShipVia,Freight,ShipName,ShipAddress,</v>
      </c>
    </row>
    <row r="453" spans="1:3" hidden="1" x14ac:dyDescent="0.25">
      <c r="A453" t="s">
        <v>2313</v>
      </c>
      <c r="C453" s="2" t="str">
        <f t="shared" si="7"/>
        <v>VALUES (10312,N'WANDK',2,'9/23/1996','10/21/1996','10/3/1996',2,40.26,NULL,N'70563',N'Germany') (RowId,CustomerID,EmployeeID,OrderDate,RequiredDate,ShippedDate,ShipVia,Freight,ShipName,ShipAddress,ShipCity,ShipRegion,ShipPostalCode,ShipCountry)</v>
      </c>
    </row>
    <row r="454" spans="1:3" hidden="1" x14ac:dyDescent="0.25">
      <c r="B454" t="s">
        <v>2289</v>
      </c>
      <c r="C454" s="2" t="str">
        <f t="shared" si="7"/>
        <v xml:space="preserve"> ShipCity,ShipRegion,ShipPostalCode,ShipCountry)</v>
      </c>
    </row>
    <row r="455" spans="1:3" hidden="1" x14ac:dyDescent="0.25">
      <c r="B455" t="s">
        <v>2290</v>
      </c>
      <c r="C455" s="2" t="str">
        <f t="shared" si="7"/>
        <v>INSERT INTO OrdersShippedDate,ShipVia,Freight,ShipName,ShipAddress, N'QUICK-Stop',N'Taucherstraße 10',N'Cunewalde',</v>
      </c>
    </row>
    <row r="456" spans="1:3" x14ac:dyDescent="0.25">
      <c r="A456" t="s">
        <v>6983</v>
      </c>
      <c r="C456" s="2" t="str">
        <f t="shared" si="7"/>
        <v>INSERT INTO Orders(RowId,CustomerID,EmployeeID,OrderDate,RequiredDate,ShippedDate,ShipVia,Freight,ShipName,ShipAddress,ShipCity,ShipRegion,ShipPostalCode,ShipCountry) VALUES (10313,N'QUICK',2,'9/24/1996','10/22/1996','10/4/1996',2,1.96,N'QUICK-Stop',N'Taucherstraße 10',N'Cunewalde',NULL,N'01307',N'Germany')</v>
      </c>
    </row>
    <row r="457" spans="1:3" hidden="1" x14ac:dyDescent="0.25">
      <c r="A457" t="s">
        <v>6984</v>
      </c>
      <c r="C457" s="2" t="str">
        <f t="shared" si="7"/>
        <v>(RowId,CustomerID,EmployeeID,OrderDate,RequiredDate,ShipCity,ShipRegion,ShipPostalCode,ShipCountry) NULL,N'01307',N'Germany')</v>
      </c>
    </row>
    <row r="458" spans="1:3" hidden="1" x14ac:dyDescent="0.25">
      <c r="B458" t="s">
        <v>6985</v>
      </c>
      <c r="C458" s="2" t="str">
        <f t="shared" si="7"/>
        <v xml:space="preserve">N'QUICK-Stop',N'Taucherstraße 10',N'Cunewalde', </v>
      </c>
    </row>
    <row r="459" spans="1:3" hidden="1" x14ac:dyDescent="0.25">
      <c r="B459" t="s">
        <v>6986</v>
      </c>
      <c r="C459" s="2" t="str">
        <f t="shared" si="7"/>
        <v>VALUES (10313,N'QUICK',2,'9/24/1996','10/22/1996','10/4/1996',2,1.96,N'QUICK-Stop',N'Taucherstraße 10',N'Cunewalde',NULL,N'01307',N'Germany') INSERT INTO OrdersShippedDate,ShipVia,Freight,ShipName,ShipAddress,</v>
      </c>
    </row>
    <row r="460" spans="1:3" hidden="1" x14ac:dyDescent="0.25">
      <c r="A460" t="s">
        <v>2314</v>
      </c>
      <c r="C460" s="2" t="str">
        <f t="shared" si="7"/>
        <v>VALUES (10313,N'QUICK',2,'9/24/1996','10/22/1996','10/4/1996',2,1.96,NULL,N'01307',N'Germany') (RowId,CustomerID,EmployeeID,OrderDate,RequiredDate,ShippedDate,ShipVia,Freight,ShipName,ShipAddress,ShipCity,ShipRegion,ShipPostalCode,ShipCountry)</v>
      </c>
    </row>
    <row r="461" spans="1:3" hidden="1" x14ac:dyDescent="0.25">
      <c r="B461" t="s">
        <v>2233</v>
      </c>
      <c r="C461" s="2" t="str">
        <f t="shared" si="7"/>
        <v xml:space="preserve"> ShipCity,ShipRegion,ShipPostalCode,ShipCountry)</v>
      </c>
    </row>
    <row r="462" spans="1:3" hidden="1" x14ac:dyDescent="0.25">
      <c r="B462" t="s">
        <v>2234</v>
      </c>
      <c r="C462" s="2" t="str">
        <f t="shared" si="7"/>
        <v>INSERT INTO OrdersShippedDate,ShipVia,Freight,ShipName,ShipAddress, N'Rattlesnake Canyon Grocery',N'2817 Milton Dr.',N'Albuquerque',</v>
      </c>
    </row>
    <row r="463" spans="1:3" x14ac:dyDescent="0.25">
      <c r="A463" t="s">
        <v>6983</v>
      </c>
      <c r="C463" s="2" t="str">
        <f t="shared" si="7"/>
        <v>INSERT INTO Orders(RowId,CustomerID,EmployeeID,OrderDate,RequiredDate,ShippedDate,ShipVia,Freight,ShipName,ShipAddress,ShipCity,ShipRegion,ShipPostalCode,ShipCountry) VALUES (10314,N'RATTC',1,'9/25/1996','10/23/1996','10/4/1996',2,74.16,N'Rattlesnake Canyon Grocery',N'2817 Milton Dr.',N'Albuquerque',N'NM',N'87110',N'USA')</v>
      </c>
    </row>
    <row r="464" spans="1:3" hidden="1" x14ac:dyDescent="0.25">
      <c r="A464" t="s">
        <v>6984</v>
      </c>
      <c r="C464" s="2" t="str">
        <f t="shared" si="7"/>
        <v>(RowId,CustomerID,EmployeeID,OrderDate,RequiredDate,ShipCity,ShipRegion,ShipPostalCode,ShipCountry) N'NM',N'87110',N'USA')</v>
      </c>
    </row>
    <row r="465" spans="1:3" hidden="1" x14ac:dyDescent="0.25">
      <c r="B465" t="s">
        <v>6985</v>
      </c>
      <c r="C465" s="2" t="str">
        <f t="shared" si="7"/>
        <v xml:space="preserve">N'Rattlesnake Canyon Grocery',N'2817 Milton Dr.',N'Albuquerque', </v>
      </c>
    </row>
    <row r="466" spans="1:3" hidden="1" x14ac:dyDescent="0.25">
      <c r="B466" t="s">
        <v>6986</v>
      </c>
      <c r="C466" s="2" t="str">
        <f t="shared" si="7"/>
        <v>VALUES (10314,N'RATTC',1,'9/25/1996','10/23/1996','10/4/1996',2,74.16,N'Rattlesnake Canyon Grocery',N'2817 Milton Dr.',N'Albuquerque',N'NM',N'87110',N'USA') INSERT INTO OrdersShippedDate,ShipVia,Freight,ShipName,ShipAddress,</v>
      </c>
    </row>
    <row r="467" spans="1:3" hidden="1" x14ac:dyDescent="0.25">
      <c r="A467" t="s">
        <v>2315</v>
      </c>
      <c r="C467" s="2" t="str">
        <f t="shared" si="7"/>
        <v>VALUES (10314,N'RATTC',1,'9/25/1996','10/23/1996','10/4/1996',2,74.16,N'NM',N'87110',N'USA') (RowId,CustomerID,EmployeeID,OrderDate,RequiredDate,ShippedDate,ShipVia,Freight,ShipName,ShipAddress,ShipCity,ShipRegion,ShipPostalCode,ShipCountry)</v>
      </c>
    </row>
    <row r="468" spans="1:3" hidden="1" x14ac:dyDescent="0.25">
      <c r="B468" t="s">
        <v>2206</v>
      </c>
      <c r="C468" s="2" t="str">
        <f t="shared" si="7"/>
        <v xml:space="preserve"> ShipCity,ShipRegion,ShipPostalCode,ShipCountry)</v>
      </c>
    </row>
    <row r="469" spans="1:3" hidden="1" x14ac:dyDescent="0.25">
      <c r="B469" t="s">
        <v>2207</v>
      </c>
      <c r="C469" s="2" t="str">
        <f t="shared" si="7"/>
        <v>INSERT INTO OrdersShippedDate,ShipVia,Freight,ShipName,ShipAddress, N'Island Trading',N'Garden House Crowther Way',N'Cowes',</v>
      </c>
    </row>
    <row r="470" spans="1:3" x14ac:dyDescent="0.25">
      <c r="A470" t="s">
        <v>6983</v>
      </c>
      <c r="C470" s="2" t="str">
        <f t="shared" si="7"/>
        <v>INSERT INTO Orders(RowId,CustomerID,EmployeeID,OrderDate,RequiredDate,ShippedDate,ShipVia,Freight,ShipName,ShipAddress,ShipCity,ShipRegion,ShipPostalCode,ShipCountry) VALUES (10315,N'ISLAT',4,'9/26/1996','10/24/1996','10/3/1996',2,41.76,N'Island Trading',N'Garden House Crowther Way',N'Cowes',N'Isle of Wight',N'PO31 7PJ',N'UK')</v>
      </c>
    </row>
    <row r="471" spans="1:3" hidden="1" x14ac:dyDescent="0.25">
      <c r="A471" t="s">
        <v>6984</v>
      </c>
      <c r="C471" s="2" t="str">
        <f t="shared" si="7"/>
        <v>(RowId,CustomerID,EmployeeID,OrderDate,RequiredDate,ShipCity,ShipRegion,ShipPostalCode,ShipCountry) N'Isle of Wight',N'PO31 7PJ',N'UK')</v>
      </c>
    </row>
    <row r="472" spans="1:3" hidden="1" x14ac:dyDescent="0.25">
      <c r="B472" t="s">
        <v>6985</v>
      </c>
      <c r="C472" s="2" t="str">
        <f t="shared" si="7"/>
        <v xml:space="preserve">N'Island Trading',N'Garden House Crowther Way',N'Cowes', </v>
      </c>
    </row>
    <row r="473" spans="1:3" hidden="1" x14ac:dyDescent="0.25">
      <c r="B473" t="s">
        <v>6986</v>
      </c>
      <c r="C473" s="2" t="str">
        <f t="shared" si="7"/>
        <v>VALUES (10315,N'ISLAT',4,'9/26/1996','10/24/1996','10/3/1996',2,41.76,N'Island Trading',N'Garden House Crowther Way',N'Cowes',N'Isle of Wight',N'PO31 7PJ',N'UK') INSERT INTO OrdersShippedDate,ShipVia,Freight,ShipName,ShipAddress,</v>
      </c>
    </row>
    <row r="474" spans="1:3" hidden="1" x14ac:dyDescent="0.25">
      <c r="A474" t="s">
        <v>2316</v>
      </c>
      <c r="C474" s="2" t="str">
        <f t="shared" si="7"/>
        <v>VALUES (10315,N'ISLAT',4,'9/26/1996','10/24/1996','10/3/1996',2,41.76,N'Isle of Wight',N'PO31 7PJ',N'UK') (RowId,CustomerID,EmployeeID,OrderDate,RequiredDate,ShippedDate,ShipVia,Freight,ShipName,ShipAddress,ShipCity,ShipRegion,ShipPostalCode,ShipCountry)</v>
      </c>
    </row>
    <row r="475" spans="1:3" hidden="1" x14ac:dyDescent="0.25">
      <c r="B475" t="s">
        <v>2317</v>
      </c>
      <c r="C475" s="2" t="str">
        <f t="shared" si="7"/>
        <v xml:space="preserve"> ShipCity,ShipRegion,ShipPostalCode,ShipCountry)</v>
      </c>
    </row>
    <row r="476" spans="1:3" hidden="1" x14ac:dyDescent="0.25">
      <c r="B476" t="s">
        <v>2318</v>
      </c>
      <c r="C476" s="2" t="str">
        <f t="shared" si="7"/>
        <v>INSERT INTO OrdersShippedDate,ShipVia,Freight,ShipName,ShipAddress, N'Rattlesnake Canyon Grocery',N'2817 Milton Dr.',N'Albuquerque',</v>
      </c>
    </row>
    <row r="477" spans="1:3" x14ac:dyDescent="0.25">
      <c r="A477" t="s">
        <v>6983</v>
      </c>
      <c r="C477" s="2" t="str">
        <f t="shared" si="7"/>
        <v>INSERT INTO Orders(RowId,CustomerID,EmployeeID,OrderDate,RequiredDate,ShippedDate,ShipVia,Freight,ShipName,ShipAddress,ShipCity,ShipRegion,ShipPostalCode,ShipCountry) VALUES (10316,N'RATTC',1,'9/27/1996','10/25/1996','10/8/1996',3,150.15,N'Rattlesnake Canyon Grocery',N'2817 Milton Dr.',N'Albuquerque',N'NM',N'87110',N'USA')</v>
      </c>
    </row>
    <row r="478" spans="1:3" hidden="1" x14ac:dyDescent="0.25">
      <c r="A478" t="s">
        <v>6984</v>
      </c>
      <c r="C478" s="2" t="str">
        <f t="shared" si="7"/>
        <v>(RowId,CustomerID,EmployeeID,OrderDate,RequiredDate,ShipCity,ShipRegion,ShipPostalCode,ShipCountry) N'NM',N'87110',N'USA')</v>
      </c>
    </row>
    <row r="479" spans="1:3" hidden="1" x14ac:dyDescent="0.25">
      <c r="B479" t="s">
        <v>6985</v>
      </c>
      <c r="C479" s="2" t="str">
        <f t="shared" si="7"/>
        <v xml:space="preserve">N'Rattlesnake Canyon Grocery',N'2817 Milton Dr.',N'Albuquerque', </v>
      </c>
    </row>
    <row r="480" spans="1:3" hidden="1" x14ac:dyDescent="0.25">
      <c r="B480" t="s">
        <v>6986</v>
      </c>
      <c r="C480" s="2" t="str">
        <f t="shared" si="7"/>
        <v>VALUES (10316,N'RATTC',1,'9/27/1996','10/25/1996','10/8/1996',3,150.15,N'Rattlesnake Canyon Grocery',N'2817 Milton Dr.',N'Albuquerque',N'NM',N'87110',N'USA') INSERT INTO OrdersShippedDate,ShipVia,Freight,ShipName,ShipAddress,</v>
      </c>
    </row>
    <row r="481" spans="1:3" hidden="1" x14ac:dyDescent="0.25">
      <c r="A481" t="s">
        <v>2319</v>
      </c>
      <c r="C481" s="2" t="str">
        <f t="shared" si="7"/>
        <v>VALUES (10316,N'RATTC',1,'9/27/1996','10/25/1996','10/8/1996',3,150.15,N'NM',N'87110',N'USA') (RowId,CustomerID,EmployeeID,OrderDate,RequiredDate,ShippedDate,ShipVia,Freight,ShipName,ShipAddress,ShipCity,ShipRegion,ShipPostalCode,ShipCountry)</v>
      </c>
    </row>
    <row r="482" spans="1:3" hidden="1" x14ac:dyDescent="0.25">
      <c r="B482" t="s">
        <v>2206</v>
      </c>
      <c r="C482" s="2" t="str">
        <f t="shared" si="7"/>
        <v xml:space="preserve"> ShipCity,ShipRegion,ShipPostalCode,ShipCountry)</v>
      </c>
    </row>
    <row r="483" spans="1:3" hidden="1" x14ac:dyDescent="0.25">
      <c r="B483" t="s">
        <v>2207</v>
      </c>
      <c r="C483" s="2" t="str">
        <f t="shared" si="7"/>
        <v>INSERT INTO OrdersShippedDate,ShipVia,Freight,ShipName,ShipAddress, N'Lonesome Pine Restaurant',N'89 Chiaroscuro Rd.',N'Portland',</v>
      </c>
    </row>
    <row r="484" spans="1:3" x14ac:dyDescent="0.25">
      <c r="A484" t="s">
        <v>6983</v>
      </c>
      <c r="C484" s="2" t="str">
        <f t="shared" si="7"/>
        <v>INSERT INTO Orders(RowId,CustomerID,EmployeeID,OrderDate,RequiredDate,ShippedDate,ShipVia,Freight,ShipName,ShipAddress,ShipCity,ShipRegion,ShipPostalCode,ShipCountry) VALUES (10317,N'LONEP',6,'9/30/1996','10/28/1996','10/10/1996',1,12.69,N'Lonesome Pine Restaurant',N'89 Chiaroscuro Rd.',N'Portland',N'OR',N'97219',N'USA')</v>
      </c>
    </row>
    <row r="485" spans="1:3" hidden="1" x14ac:dyDescent="0.25">
      <c r="A485" t="s">
        <v>6984</v>
      </c>
      <c r="C485" s="2" t="str">
        <f t="shared" si="7"/>
        <v>(RowId,CustomerID,EmployeeID,OrderDate,RequiredDate,ShipCity,ShipRegion,ShipPostalCode,ShipCountry) N'OR',N'97219',N'USA')</v>
      </c>
    </row>
    <row r="486" spans="1:3" hidden="1" x14ac:dyDescent="0.25">
      <c r="B486" t="s">
        <v>6985</v>
      </c>
      <c r="C486" s="2" t="str">
        <f t="shared" si="7"/>
        <v xml:space="preserve">N'Lonesome Pine Restaurant',N'89 Chiaroscuro Rd.',N'Portland', </v>
      </c>
    </row>
    <row r="487" spans="1:3" hidden="1" x14ac:dyDescent="0.25">
      <c r="B487" t="s">
        <v>6986</v>
      </c>
      <c r="C487" s="2" t="str">
        <f t="shared" si="7"/>
        <v>VALUES (10317,N'LONEP',6,'9/30/1996','10/28/1996','10/10/1996',1,12.69,N'Lonesome Pine Restaurant',N'89 Chiaroscuro Rd.',N'Portland',N'OR',N'97219',N'USA') INSERT INTO OrdersShippedDate,ShipVia,Freight,ShipName,ShipAddress,</v>
      </c>
    </row>
    <row r="488" spans="1:3" hidden="1" x14ac:dyDescent="0.25">
      <c r="A488" t="s">
        <v>2320</v>
      </c>
      <c r="C488" s="2" t="str">
        <f t="shared" si="7"/>
        <v>VALUES (10317,N'LONEP',6,'9/30/1996','10/28/1996','10/10/1996',1,12.69,N'OR',N'97219',N'USA') (RowId,CustomerID,EmployeeID,OrderDate,RequiredDate,ShippedDate,ShipVia,Freight,ShipName,ShipAddress,ShipCity,ShipRegion,ShipPostalCode,ShipCountry)</v>
      </c>
    </row>
    <row r="489" spans="1:3" hidden="1" x14ac:dyDescent="0.25">
      <c r="B489" t="s">
        <v>2301</v>
      </c>
      <c r="C489" s="2" t="str">
        <f t="shared" si="7"/>
        <v xml:space="preserve"> ShipCity,ShipRegion,ShipPostalCode,ShipCountry)</v>
      </c>
    </row>
    <row r="490" spans="1:3" hidden="1" x14ac:dyDescent="0.25">
      <c r="B490" t="s">
        <v>2302</v>
      </c>
      <c r="C490" s="2" t="str">
        <f t="shared" si="7"/>
        <v>INSERT INTO OrdersShippedDate,ShipVia,Freight,ShipName,ShipAddress, N'Island Trading',N'Garden House Crowther Way',N'Cowes',</v>
      </c>
    </row>
    <row r="491" spans="1:3" x14ac:dyDescent="0.25">
      <c r="A491" t="s">
        <v>6983</v>
      </c>
      <c r="C491" s="2" t="str">
        <f t="shared" si="7"/>
        <v>INSERT INTO Orders(RowId,CustomerID,EmployeeID,OrderDate,RequiredDate,ShippedDate,ShipVia,Freight,ShipName,ShipAddress,ShipCity,ShipRegion,ShipPostalCode,ShipCountry) VALUES (10318,N'ISLAT',8,'10/1/1996','10/29/1996','10/4/1996',2,4.73,N'Island Trading',N'Garden House Crowther Way',N'Cowes',N'Isle of Wight',N'PO31 7PJ',N'UK')</v>
      </c>
    </row>
    <row r="492" spans="1:3" hidden="1" x14ac:dyDescent="0.25">
      <c r="A492" t="s">
        <v>6984</v>
      </c>
      <c r="C492" s="2" t="str">
        <f t="shared" si="7"/>
        <v>(RowId,CustomerID,EmployeeID,OrderDate,RequiredDate,ShipCity,ShipRegion,ShipPostalCode,ShipCountry) N'Isle of Wight',N'PO31 7PJ',N'UK')</v>
      </c>
    </row>
    <row r="493" spans="1:3" hidden="1" x14ac:dyDescent="0.25">
      <c r="B493" t="s">
        <v>6985</v>
      </c>
      <c r="C493" s="2" t="str">
        <f t="shared" si="7"/>
        <v xml:space="preserve">N'Island Trading',N'Garden House Crowther Way',N'Cowes', </v>
      </c>
    </row>
    <row r="494" spans="1:3" hidden="1" x14ac:dyDescent="0.25">
      <c r="B494" t="s">
        <v>6986</v>
      </c>
      <c r="C494" s="2" t="str">
        <f t="shared" si="7"/>
        <v>VALUES (10318,N'ISLAT',8,'10/1/1996','10/29/1996','10/4/1996',2,4.73,N'Island Trading',N'Garden House Crowther Way',N'Cowes',N'Isle of Wight',N'PO31 7PJ',N'UK') INSERT INTO OrdersShippedDate,ShipVia,Freight,ShipName,ShipAddress,</v>
      </c>
    </row>
    <row r="495" spans="1:3" hidden="1" x14ac:dyDescent="0.25">
      <c r="A495" t="s">
        <v>2321</v>
      </c>
      <c r="C495" s="2" t="str">
        <f t="shared" si="7"/>
        <v>VALUES (10318,N'ISLAT',8,'10/1/1996','10/29/1996','10/4/1996',2,4.73,N'Isle of Wight',N'PO31 7PJ',N'UK') (RowId,CustomerID,EmployeeID,OrderDate,RequiredDate,ShippedDate,ShipVia,Freight,ShipName,ShipAddress,ShipCity,ShipRegion,ShipPostalCode,ShipCountry)</v>
      </c>
    </row>
    <row r="496" spans="1:3" hidden="1" x14ac:dyDescent="0.25">
      <c r="B496" t="s">
        <v>2317</v>
      </c>
      <c r="C496" s="2" t="str">
        <f t="shared" si="7"/>
        <v xml:space="preserve"> ShipCity,ShipRegion,ShipPostalCode,ShipCountry)</v>
      </c>
    </row>
    <row r="497" spans="1:3" hidden="1" x14ac:dyDescent="0.25">
      <c r="B497" t="s">
        <v>2318</v>
      </c>
      <c r="C497" s="2" t="str">
        <f t="shared" si="7"/>
        <v>INSERT INTO OrdersShippedDate,ShipVia,Freight,ShipName,ShipAddress, N'Tortuga Restaurante',N'Avda. Azteca 123',N'México D.F.',</v>
      </c>
    </row>
    <row r="498" spans="1:3" x14ac:dyDescent="0.25">
      <c r="A498" t="s">
        <v>6983</v>
      </c>
      <c r="C498" s="2" t="str">
        <f t="shared" si="7"/>
        <v>INSERT INTO Orders(RowId,CustomerID,EmployeeID,OrderDate,RequiredDate,ShippedDate,ShipVia,Freight,ShipName,ShipAddress,ShipCity,ShipRegion,ShipPostalCode,ShipCountry) VALUES (10319,N'TORTU',7,'10/2/1996','10/30/1996','10/11/1996',3,64.50,N'Tortuga Restaurante',N'Avda. Azteca 123',N'México D.F.',NULL,N'05033',N'Mexico')</v>
      </c>
    </row>
    <row r="499" spans="1:3" hidden="1" x14ac:dyDescent="0.25">
      <c r="A499" t="s">
        <v>6984</v>
      </c>
      <c r="C499" s="2" t="str">
        <f t="shared" si="7"/>
        <v>(RowId,CustomerID,EmployeeID,OrderDate,RequiredDate,ShipCity,ShipRegion,ShipPostalCode,ShipCountry) NULL,N'05033',N'Mexico')</v>
      </c>
    </row>
    <row r="500" spans="1:3" hidden="1" x14ac:dyDescent="0.25">
      <c r="B500" t="s">
        <v>6985</v>
      </c>
      <c r="C500" s="2" t="str">
        <f t="shared" si="7"/>
        <v xml:space="preserve">N'Tortuga Restaurante',N'Avda. Azteca 123',N'México D.F.', </v>
      </c>
    </row>
    <row r="501" spans="1:3" hidden="1" x14ac:dyDescent="0.25">
      <c r="B501" t="s">
        <v>6986</v>
      </c>
      <c r="C501" s="2" t="str">
        <f t="shared" si="7"/>
        <v>VALUES (10319,N'TORTU',7,'10/2/1996','10/30/1996','10/11/1996',3,64.50,N'Tortuga Restaurante',N'Avda. Azteca 123',N'México D.F.',NULL,N'05033',N'Mexico') INSERT INTO OrdersShippedDate,ShipVia,Freight,ShipName,ShipAddress,</v>
      </c>
    </row>
    <row r="502" spans="1:3" hidden="1" x14ac:dyDescent="0.25">
      <c r="A502" t="s">
        <v>2322</v>
      </c>
      <c r="C502" s="2" t="str">
        <f t="shared" si="7"/>
        <v>VALUES (10319,N'TORTU',7,'10/2/1996','10/30/1996','10/11/1996',3,64.50,NULL,N'05033',N'Mexico') (RowId,CustomerID,EmployeeID,OrderDate,RequiredDate,ShippedDate,ShipVia,Freight,ShipName,ShipAddress,ShipCity,ShipRegion,ShipPostalCode,ShipCountry)</v>
      </c>
    </row>
    <row r="503" spans="1:3" hidden="1" x14ac:dyDescent="0.25">
      <c r="B503" t="s">
        <v>2240</v>
      </c>
      <c r="C503" s="2" t="str">
        <f t="shared" si="7"/>
        <v xml:space="preserve"> ShipCity,ShipRegion,ShipPostalCode,ShipCountry)</v>
      </c>
    </row>
    <row r="504" spans="1:3" hidden="1" x14ac:dyDescent="0.25">
      <c r="B504" t="s">
        <v>2241</v>
      </c>
      <c r="C504" s="2" t="str">
        <f t="shared" si="7"/>
        <v>INSERT INTO OrdersShippedDate,ShipVia,Freight,ShipName,ShipAddress, N'Wartian Herkku',N'Torikatu 38',N'Oulu',</v>
      </c>
    </row>
    <row r="505" spans="1:3" x14ac:dyDescent="0.25">
      <c r="A505" t="s">
        <v>6983</v>
      </c>
      <c r="C505" s="2" t="str">
        <f t="shared" si="7"/>
        <v>INSERT INTO Orders(RowId,CustomerID,EmployeeID,OrderDate,RequiredDate,ShippedDate,ShipVia,Freight,ShipName,ShipAddress,ShipCity,ShipRegion,ShipPostalCode,ShipCountry) VALUES (10320,N'WARTH',5,'10/3/1996','10/17/1996','10/18/1996',3,34.57,N'Wartian Herkku',N'Torikatu 38',N'Oulu',NULL,N'90110',N'Finland')</v>
      </c>
    </row>
    <row r="506" spans="1:3" hidden="1" x14ac:dyDescent="0.25">
      <c r="A506" t="s">
        <v>6984</v>
      </c>
      <c r="C506" s="2" t="str">
        <f t="shared" si="7"/>
        <v>(RowId,CustomerID,EmployeeID,OrderDate,RequiredDate,ShipCity,ShipRegion,ShipPostalCode,ShipCountry) NULL,N'90110',N'Finland')</v>
      </c>
    </row>
    <row r="507" spans="1:3" hidden="1" x14ac:dyDescent="0.25">
      <c r="B507" t="s">
        <v>6985</v>
      </c>
      <c r="C507" s="2" t="str">
        <f t="shared" si="7"/>
        <v xml:space="preserve">N'Wartian Herkku',N'Torikatu 38',N'Oulu', </v>
      </c>
    </row>
    <row r="508" spans="1:3" hidden="1" x14ac:dyDescent="0.25">
      <c r="B508" t="s">
        <v>6986</v>
      </c>
      <c r="C508" s="2" t="str">
        <f t="shared" si="7"/>
        <v>VALUES (10320,N'WARTH',5,'10/3/1996','10/17/1996','10/18/1996',3,34.57,N'Wartian Herkku',N'Torikatu 38',N'Oulu',NULL,N'90110',N'Finland') INSERT INTO OrdersShippedDate,ShipVia,Freight,ShipName,ShipAddress,</v>
      </c>
    </row>
    <row r="509" spans="1:3" hidden="1" x14ac:dyDescent="0.25">
      <c r="A509" t="s">
        <v>2323</v>
      </c>
      <c r="C509" s="2" t="str">
        <f t="shared" si="7"/>
        <v>VALUES (10320,N'WARTH',5,'10/3/1996','10/17/1996','10/18/1996',3,34.57,NULL,N'90110',N'Finland') (RowId,CustomerID,EmployeeID,OrderDate,RequiredDate,ShippedDate,ShipVia,Freight,ShipName,ShipAddress,ShipCity,ShipRegion,ShipPostalCode,ShipCountry)</v>
      </c>
    </row>
    <row r="510" spans="1:3" hidden="1" x14ac:dyDescent="0.25">
      <c r="B510" t="s">
        <v>2216</v>
      </c>
      <c r="C510" s="2" t="str">
        <f t="shared" si="7"/>
        <v xml:space="preserve"> ShipCity,ShipRegion,ShipPostalCode,ShipCountry)</v>
      </c>
    </row>
    <row r="511" spans="1:3" hidden="1" x14ac:dyDescent="0.25">
      <c r="B511" t="s">
        <v>2217</v>
      </c>
      <c r="C511" s="2" t="str">
        <f t="shared" si="7"/>
        <v>INSERT INTO OrdersShippedDate,ShipVia,Freight,ShipName,ShipAddress, N'Island Trading',N'Garden House Crowther Way',N'Cowes',</v>
      </c>
    </row>
    <row r="512" spans="1:3" x14ac:dyDescent="0.25">
      <c r="A512" t="s">
        <v>6983</v>
      </c>
      <c r="C512" s="2" t="str">
        <f t="shared" si="7"/>
        <v>INSERT INTO Orders(RowId,CustomerID,EmployeeID,OrderDate,RequiredDate,ShippedDate,ShipVia,Freight,ShipName,ShipAddress,ShipCity,ShipRegion,ShipPostalCode,ShipCountry) VALUES (10321,N'ISLAT',3,'10/3/1996','10/31/1996','10/11/1996',2,3.43,N'Island Trading',N'Garden House Crowther Way',N'Cowes',N'Isle of Wight',N'PO31 7PJ',N'UK')</v>
      </c>
    </row>
    <row r="513" spans="1:3" hidden="1" x14ac:dyDescent="0.25">
      <c r="A513" t="s">
        <v>6984</v>
      </c>
      <c r="C513" s="2" t="str">
        <f t="shared" si="7"/>
        <v>(RowId,CustomerID,EmployeeID,OrderDate,RequiredDate,ShipCity,ShipRegion,ShipPostalCode,ShipCountry) N'Isle of Wight',N'PO31 7PJ',N'UK')</v>
      </c>
    </row>
    <row r="514" spans="1:3" hidden="1" x14ac:dyDescent="0.25">
      <c r="B514" t="s">
        <v>6985</v>
      </c>
      <c r="C514" s="2" t="str">
        <f t="shared" ref="C514:C577" si="8">A514&amp;A515&amp;B516&amp;B517&amp;" "&amp;A518&amp;B519&amp;B520</f>
        <v xml:space="preserve">N'Island Trading',N'Garden House Crowther Way',N'Cowes', </v>
      </c>
    </row>
    <row r="515" spans="1:3" hidden="1" x14ac:dyDescent="0.25">
      <c r="B515" t="s">
        <v>6986</v>
      </c>
      <c r="C515" s="2" t="str">
        <f t="shared" si="8"/>
        <v>VALUES (10321,N'ISLAT',3,'10/3/1996','10/31/1996','10/11/1996',2,3.43,N'Island Trading',N'Garden House Crowther Way',N'Cowes',N'Isle of Wight',N'PO31 7PJ',N'UK') INSERT INTO OrdersShippedDate,ShipVia,Freight,ShipName,ShipAddress,</v>
      </c>
    </row>
    <row r="516" spans="1:3" hidden="1" x14ac:dyDescent="0.25">
      <c r="A516" t="s">
        <v>2324</v>
      </c>
      <c r="C516" s="2" t="str">
        <f t="shared" si="8"/>
        <v>VALUES (10321,N'ISLAT',3,'10/3/1996','10/31/1996','10/11/1996',2,3.43,N'Isle of Wight',N'PO31 7PJ',N'UK') (RowId,CustomerID,EmployeeID,OrderDate,RequiredDate,ShippedDate,ShipVia,Freight,ShipName,ShipAddress,ShipCity,ShipRegion,ShipPostalCode,ShipCountry)</v>
      </c>
    </row>
    <row r="517" spans="1:3" hidden="1" x14ac:dyDescent="0.25">
      <c r="B517" t="s">
        <v>2317</v>
      </c>
      <c r="C517" s="2" t="str">
        <f t="shared" si="8"/>
        <v xml:space="preserve"> ShipCity,ShipRegion,ShipPostalCode,ShipCountry)</v>
      </c>
    </row>
    <row r="518" spans="1:3" hidden="1" x14ac:dyDescent="0.25">
      <c r="B518" t="s">
        <v>2318</v>
      </c>
      <c r="C518" s="2" t="str">
        <f t="shared" si="8"/>
        <v>INSERT INTO OrdersShippedDate,ShipVia,Freight,ShipName,ShipAddress, N'Pericles Comidas clásicas',N'Calle Dr. Jorge Cash 321',N'México D.F.',</v>
      </c>
    </row>
    <row r="519" spans="1:3" x14ac:dyDescent="0.25">
      <c r="A519" t="s">
        <v>6983</v>
      </c>
      <c r="C519" s="2" t="str">
        <f t="shared" si="8"/>
        <v>INSERT INTO Orders(RowId,CustomerID,EmployeeID,OrderDate,RequiredDate,ShippedDate,ShipVia,Freight,ShipName,ShipAddress,ShipCity,ShipRegion,ShipPostalCode,ShipCountry) VALUES (10322,N'PERIC',7,'10/4/1996','11/1/1996','10/23/1996',3,0.40,N'Pericles Comidas clásicas',N'Calle Dr. Jorge Cash 321',N'México D.F.',NULL,N'05033',N'Mexico')</v>
      </c>
    </row>
    <row r="520" spans="1:3" hidden="1" x14ac:dyDescent="0.25">
      <c r="A520" t="s">
        <v>6984</v>
      </c>
      <c r="C520" s="2" t="str">
        <f t="shared" si="8"/>
        <v>(RowId,CustomerID,EmployeeID,OrderDate,RequiredDate,ShipCity,ShipRegion,ShipPostalCode,ShipCountry) NULL,N'05033',N'Mexico')</v>
      </c>
    </row>
    <row r="521" spans="1:3" hidden="1" x14ac:dyDescent="0.25">
      <c r="B521" t="s">
        <v>6985</v>
      </c>
      <c r="C521" s="2" t="str">
        <f t="shared" si="8"/>
        <v xml:space="preserve">N'Pericles Comidas clásicas',N'Calle Dr. Jorge Cash 321',N'México D.F.', </v>
      </c>
    </row>
    <row r="522" spans="1:3" hidden="1" x14ac:dyDescent="0.25">
      <c r="B522" t="s">
        <v>6986</v>
      </c>
      <c r="C522" s="2" t="str">
        <f t="shared" si="8"/>
        <v>VALUES (10322,N'PERIC',7,'10/4/1996','11/1/1996','10/23/1996',3,0.40,N'Pericles Comidas clásicas',N'Calle Dr. Jorge Cash 321',N'México D.F.',NULL,N'05033',N'Mexico') INSERT INTO OrdersShippedDate,ShipVia,Freight,ShipName,ShipAddress,</v>
      </c>
    </row>
    <row r="523" spans="1:3" hidden="1" x14ac:dyDescent="0.25">
      <c r="A523" t="s">
        <v>2325</v>
      </c>
      <c r="C523" s="2" t="str">
        <f t="shared" si="8"/>
        <v>VALUES (10322,N'PERIC',7,'10/4/1996','11/1/1996','10/23/1996',3,0.40,NULL,N'05033',N'Mexico') (RowId,CustomerID,EmployeeID,OrderDate,RequiredDate,ShippedDate,ShipVia,Freight,ShipName,ShipAddress,ShipCity,ShipRegion,ShipPostalCode,ShipCountry)</v>
      </c>
    </row>
    <row r="524" spans="1:3" hidden="1" x14ac:dyDescent="0.25">
      <c r="B524" t="s">
        <v>2326</v>
      </c>
      <c r="C524" s="2" t="str">
        <f t="shared" si="8"/>
        <v xml:space="preserve"> ShipCity,ShipRegion,ShipPostalCode,ShipCountry)</v>
      </c>
    </row>
    <row r="525" spans="1:3" hidden="1" x14ac:dyDescent="0.25">
      <c r="B525" t="s">
        <v>2241</v>
      </c>
      <c r="C525" s="2" t="str">
        <f t="shared" si="8"/>
        <v>INSERT INTO OrdersShippedDate,ShipVia,Freight,ShipName,ShipAddress, N'Königlich Essen',N'Maubelstr. 90',N'Brandenburg',</v>
      </c>
    </row>
    <row r="526" spans="1:3" x14ac:dyDescent="0.25">
      <c r="A526" t="s">
        <v>6983</v>
      </c>
      <c r="C526" s="2" t="str">
        <f t="shared" si="8"/>
        <v>INSERT INTO Orders(RowId,CustomerID,EmployeeID,OrderDate,RequiredDate,ShippedDate,ShipVia,Freight,ShipName,ShipAddress,ShipCity,ShipRegion,ShipPostalCode,ShipCountry) VALUES (10323,N'KOENE',4,'10/7/1996','11/4/1996','10/14/1996',1,4.88,N'Königlich Essen',N'Maubelstr. 90',N'Brandenburg',NULL,N'14776',N'Germany')</v>
      </c>
    </row>
    <row r="527" spans="1:3" hidden="1" x14ac:dyDescent="0.25">
      <c r="A527" t="s">
        <v>6984</v>
      </c>
      <c r="C527" s="2" t="str">
        <f t="shared" si="8"/>
        <v>(RowId,CustomerID,EmployeeID,OrderDate,RequiredDate,ShipCity,ShipRegion,ShipPostalCode,ShipCountry) NULL,N'14776',N'Germany')</v>
      </c>
    </row>
    <row r="528" spans="1:3" hidden="1" x14ac:dyDescent="0.25">
      <c r="B528" t="s">
        <v>6985</v>
      </c>
      <c r="C528" s="2" t="str">
        <f t="shared" si="8"/>
        <v xml:space="preserve">N'Königlich Essen',N'Maubelstr. 90',N'Brandenburg', </v>
      </c>
    </row>
    <row r="529" spans="1:3" hidden="1" x14ac:dyDescent="0.25">
      <c r="B529" t="s">
        <v>6986</v>
      </c>
      <c r="C529" s="2" t="str">
        <f t="shared" si="8"/>
        <v>VALUES (10323,N'KOENE',4,'10/7/1996','11/4/1996','10/14/1996',1,4.88,N'Königlich Essen',N'Maubelstr. 90',N'Brandenburg',NULL,N'14776',N'Germany') INSERT INTO OrdersShippedDate,ShipVia,Freight,ShipName,ShipAddress,</v>
      </c>
    </row>
    <row r="530" spans="1:3" hidden="1" x14ac:dyDescent="0.25">
      <c r="A530" t="s">
        <v>2327</v>
      </c>
      <c r="C530" s="2" t="str">
        <f t="shared" si="8"/>
        <v>VALUES (10323,N'KOENE',4,'10/7/1996','11/4/1996','10/14/1996',1,4.88,NULL,N'14776',N'Germany') (RowId,CustomerID,EmployeeID,OrderDate,RequiredDate,ShippedDate,ShipVia,Freight,ShipName,ShipAddress,ShipCity,ShipRegion,ShipPostalCode,ShipCountry)</v>
      </c>
    </row>
    <row r="531" spans="1:3" hidden="1" x14ac:dyDescent="0.25">
      <c r="B531" t="s">
        <v>2328</v>
      </c>
      <c r="C531" s="2" t="str">
        <f t="shared" si="8"/>
        <v xml:space="preserve"> ShipCity,ShipRegion,ShipPostalCode,ShipCountry)</v>
      </c>
    </row>
    <row r="532" spans="1:3" hidden="1" x14ac:dyDescent="0.25">
      <c r="B532" t="s">
        <v>2329</v>
      </c>
      <c r="C532" s="2" t="str">
        <f t="shared" si="8"/>
        <v>INSERT INTO OrdersShippedDate,ShipVia,Freight,ShipName,ShipAddress, N'Save-a-lot Markets',N'187 Suffolk Ln.',N'Boise',</v>
      </c>
    </row>
    <row r="533" spans="1:3" x14ac:dyDescent="0.25">
      <c r="A533" t="s">
        <v>6983</v>
      </c>
      <c r="C533" s="2" t="str">
        <f t="shared" si="8"/>
        <v>INSERT INTO Orders(RowId,CustomerID,EmployeeID,OrderDate,RequiredDate,ShippedDate,ShipVia,Freight,ShipName,ShipAddress,ShipCity,ShipRegion,ShipPostalCode,ShipCountry) VALUES (10324,N'SAVEA',9,'10/8/1996','11/5/1996','10/10/1996',1,214.27,N'Save-a-lot Markets',N'187 Suffolk Ln.',N'Boise',N'ID',N'83720',N'USA')</v>
      </c>
    </row>
    <row r="534" spans="1:3" hidden="1" x14ac:dyDescent="0.25">
      <c r="A534" t="s">
        <v>6984</v>
      </c>
      <c r="C534" s="2" t="str">
        <f t="shared" si="8"/>
        <v>(RowId,CustomerID,EmployeeID,OrderDate,RequiredDate,ShipCity,ShipRegion,ShipPostalCode,ShipCountry) N'ID',N'83720',N'USA')</v>
      </c>
    </row>
    <row r="535" spans="1:3" hidden="1" x14ac:dyDescent="0.25">
      <c r="B535" t="s">
        <v>6985</v>
      </c>
      <c r="C535" s="2" t="str">
        <f t="shared" si="8"/>
        <v xml:space="preserve">N'Save-a-lot Markets',N'187 Suffolk Ln.',N'Boise', </v>
      </c>
    </row>
    <row r="536" spans="1:3" hidden="1" x14ac:dyDescent="0.25">
      <c r="B536" t="s">
        <v>6986</v>
      </c>
      <c r="C536" s="2" t="str">
        <f t="shared" si="8"/>
        <v>VALUES (10324,N'SAVEA',9,'10/8/1996','11/5/1996','10/10/1996',1,214.27,N'Save-a-lot Markets',N'187 Suffolk Ln.',N'Boise',N'ID',N'83720',N'USA') INSERT INTO OrdersShippedDate,ShipVia,Freight,ShipName,ShipAddress,</v>
      </c>
    </row>
    <row r="537" spans="1:3" hidden="1" x14ac:dyDescent="0.25">
      <c r="A537" t="s">
        <v>2330</v>
      </c>
      <c r="C537" s="2" t="str">
        <f t="shared" si="8"/>
        <v>VALUES (10324,N'SAVEA',9,'10/8/1996','11/5/1996','10/10/1996',1,214.27,N'ID',N'83720',N'USA') (RowId,CustomerID,EmployeeID,OrderDate,RequiredDate,ShippedDate,ShipVia,Freight,ShipName,ShipAddress,ShipCity,ShipRegion,ShipPostalCode,ShipCountry)</v>
      </c>
    </row>
    <row r="538" spans="1:3" hidden="1" x14ac:dyDescent="0.25">
      <c r="B538" t="s">
        <v>2331</v>
      </c>
      <c r="C538" s="2" t="str">
        <f t="shared" si="8"/>
        <v xml:space="preserve"> ShipCity,ShipRegion,ShipPostalCode,ShipCountry)</v>
      </c>
    </row>
    <row r="539" spans="1:3" hidden="1" x14ac:dyDescent="0.25">
      <c r="B539" t="s">
        <v>2332</v>
      </c>
      <c r="C539" s="2" t="str">
        <f t="shared" si="8"/>
        <v>INSERT INTO OrdersShippedDate,ShipVia,Freight,ShipName,ShipAddress, N'Königlich Essen',N'Maubelstr. 90',N'Brandenburg',</v>
      </c>
    </row>
    <row r="540" spans="1:3" x14ac:dyDescent="0.25">
      <c r="A540" t="s">
        <v>6983</v>
      </c>
      <c r="C540" s="2" t="str">
        <f t="shared" si="8"/>
        <v>INSERT INTO Orders(RowId,CustomerID,EmployeeID,OrderDate,RequiredDate,ShippedDate,ShipVia,Freight,ShipName,ShipAddress,ShipCity,ShipRegion,ShipPostalCode,ShipCountry) VALUES (10325,N'KOENE',1,'10/9/1996','10/23/1996','10/14/1996',3,64.86,N'Königlich Essen',N'Maubelstr. 90',N'Brandenburg',NULL,N'14776',N'Germany')</v>
      </c>
    </row>
    <row r="541" spans="1:3" hidden="1" x14ac:dyDescent="0.25">
      <c r="A541" t="s">
        <v>6984</v>
      </c>
      <c r="C541" s="2" t="str">
        <f t="shared" si="8"/>
        <v>(RowId,CustomerID,EmployeeID,OrderDate,RequiredDate,ShipCity,ShipRegion,ShipPostalCode,ShipCountry) NULL,N'14776',N'Germany')</v>
      </c>
    </row>
    <row r="542" spans="1:3" hidden="1" x14ac:dyDescent="0.25">
      <c r="B542" t="s">
        <v>6985</v>
      </c>
      <c r="C542" s="2" t="str">
        <f t="shared" si="8"/>
        <v xml:space="preserve">N'Königlich Essen',N'Maubelstr. 90',N'Brandenburg', </v>
      </c>
    </row>
    <row r="543" spans="1:3" hidden="1" x14ac:dyDescent="0.25">
      <c r="B543" t="s">
        <v>6986</v>
      </c>
      <c r="C543" s="2" t="str">
        <f t="shared" si="8"/>
        <v>VALUES (10325,N'KOENE',1,'10/9/1996','10/23/1996','10/14/1996',3,64.86,N'Königlich Essen',N'Maubelstr. 90',N'Brandenburg',NULL,N'14776',N'Germany') INSERT INTO OrdersShippedDate,ShipVia,Freight,ShipName,ShipAddress,</v>
      </c>
    </row>
    <row r="544" spans="1:3" hidden="1" x14ac:dyDescent="0.25">
      <c r="A544" t="s">
        <v>2333</v>
      </c>
      <c r="C544" s="2" t="str">
        <f t="shared" si="8"/>
        <v>VALUES (10325,N'KOENE',1,'10/9/1996','10/23/1996','10/14/1996',3,64.86,NULL,N'14776',N'Germany') (RowId,CustomerID,EmployeeID,OrderDate,RequiredDate,ShippedDate,ShipVia,Freight,ShipName,ShipAddress,ShipCity,ShipRegion,ShipPostalCode,ShipCountry)</v>
      </c>
    </row>
    <row r="545" spans="1:3" hidden="1" x14ac:dyDescent="0.25">
      <c r="B545" t="s">
        <v>2328</v>
      </c>
      <c r="C545" s="2" t="str">
        <f t="shared" si="8"/>
        <v xml:space="preserve"> ShipCity,ShipRegion,ShipPostalCode,ShipCountry)</v>
      </c>
    </row>
    <row r="546" spans="1:3" hidden="1" x14ac:dyDescent="0.25">
      <c r="B546" t="s">
        <v>2329</v>
      </c>
      <c r="C546" s="2" t="str">
        <f t="shared" si="8"/>
        <v>INSERT INTO OrdersShippedDate,ShipVia,Freight,ShipName,ShipAddress, N'Bólido Comidas preparadas',N'C/ Araquil, 67',N'Madrid',</v>
      </c>
    </row>
    <row r="547" spans="1:3" x14ac:dyDescent="0.25">
      <c r="A547" t="s">
        <v>6983</v>
      </c>
      <c r="C547" s="2" t="str">
        <f t="shared" si="8"/>
        <v>INSERT INTO Orders(RowId,CustomerID,EmployeeID,OrderDate,RequiredDate,ShippedDate,ShipVia,Freight,ShipName,ShipAddress,ShipCity,ShipRegion,ShipPostalCode,ShipCountry) VALUES (10326,N'BOLID',4,'10/10/1996','11/7/1996','10/14/1996',2,77.92,N'Bólido Comidas preparadas',N'C/ Araquil, 67',N'Madrid',NULL,N'28023',N'Spain')</v>
      </c>
    </row>
    <row r="548" spans="1:3" hidden="1" x14ac:dyDescent="0.25">
      <c r="A548" t="s">
        <v>6984</v>
      </c>
      <c r="C548" s="2" t="str">
        <f t="shared" si="8"/>
        <v>(RowId,CustomerID,EmployeeID,OrderDate,RequiredDate,ShipCity,ShipRegion,ShipPostalCode,ShipCountry) NULL,N'28023',N'Spain')</v>
      </c>
    </row>
    <row r="549" spans="1:3" hidden="1" x14ac:dyDescent="0.25">
      <c r="B549" t="s">
        <v>6985</v>
      </c>
      <c r="C549" s="2" t="str">
        <f t="shared" si="8"/>
        <v xml:space="preserve">N'Bólido Comidas preparadas',N'C/ Araquil, 67',N'Madrid', </v>
      </c>
    </row>
    <row r="550" spans="1:3" hidden="1" x14ac:dyDescent="0.25">
      <c r="B550" t="s">
        <v>6986</v>
      </c>
      <c r="C550" s="2" t="str">
        <f t="shared" si="8"/>
        <v>VALUES (10326,N'BOLID',4,'10/10/1996','11/7/1996','10/14/1996',2,77.92,N'Bólido Comidas preparadas',N'C/ Araquil, 67',N'Madrid',NULL,N'28023',N'Spain') INSERT INTO OrdersShippedDate,ShipVia,Freight,ShipName,ShipAddress,</v>
      </c>
    </row>
    <row r="551" spans="1:3" hidden="1" x14ac:dyDescent="0.25">
      <c r="A551" t="s">
        <v>2334</v>
      </c>
      <c r="C551" s="2" t="str">
        <f t="shared" si="8"/>
        <v>VALUES (10326,N'BOLID',4,'10/10/1996','11/7/1996','10/14/1996',2,77.92,NULL,N'28023',N'Spain') (RowId,CustomerID,EmployeeID,OrderDate,RequiredDate,ShippedDate,ShipVia,Freight,ShipName,ShipAddress,ShipCity,ShipRegion,ShipPostalCode,ShipCountry)</v>
      </c>
    </row>
    <row r="552" spans="1:3" hidden="1" x14ac:dyDescent="0.25">
      <c r="B552" t="s">
        <v>2335</v>
      </c>
      <c r="C552" s="2" t="str">
        <f t="shared" si="8"/>
        <v xml:space="preserve"> ShipCity,ShipRegion,ShipPostalCode,ShipCountry)</v>
      </c>
    </row>
    <row r="553" spans="1:3" hidden="1" x14ac:dyDescent="0.25">
      <c r="B553" t="s">
        <v>2336</v>
      </c>
      <c r="C553" s="2" t="str">
        <f t="shared" si="8"/>
        <v>INSERT INTO OrdersShippedDate,ShipVia,Freight,ShipName,ShipAddress, N'Folk och fä HB',N'Åkergatan 24',N'Bräcke',</v>
      </c>
    </row>
    <row r="554" spans="1:3" x14ac:dyDescent="0.25">
      <c r="A554" t="s">
        <v>6983</v>
      </c>
      <c r="C554" s="2" t="str">
        <f t="shared" si="8"/>
        <v>INSERT INTO Orders(RowId,CustomerID,EmployeeID,OrderDate,RequiredDate,ShippedDate,ShipVia,Freight,ShipName,ShipAddress,ShipCity,ShipRegion,ShipPostalCode,ShipCountry) VALUES (10327,N'FOLKO',2,'10/11/1996','11/8/1996','10/14/1996',1,63.36,N'Folk och fä HB',N'Åkergatan 24',N'Bräcke',NULL,N'S-844 67',N'Sweden')</v>
      </c>
    </row>
    <row r="555" spans="1:3" hidden="1" x14ac:dyDescent="0.25">
      <c r="A555" t="s">
        <v>6984</v>
      </c>
      <c r="C555" s="2" t="str">
        <f t="shared" si="8"/>
        <v>(RowId,CustomerID,EmployeeID,OrderDate,RequiredDate,ShipCity,ShipRegion,ShipPostalCode,ShipCountry) NULL,N'S-844 67',N'Sweden')</v>
      </c>
    </row>
    <row r="556" spans="1:3" hidden="1" x14ac:dyDescent="0.25">
      <c r="B556" t="s">
        <v>6985</v>
      </c>
      <c r="C556" s="2" t="str">
        <f t="shared" si="8"/>
        <v xml:space="preserve">N'Folk och fä HB',N'Åkergatan 24',N'Bräcke', </v>
      </c>
    </row>
    <row r="557" spans="1:3" hidden="1" x14ac:dyDescent="0.25">
      <c r="B557" t="s">
        <v>6986</v>
      </c>
      <c r="C557" s="2" t="str">
        <f t="shared" si="8"/>
        <v>VALUES (10327,N'FOLKO',2,'10/11/1996','11/8/1996','10/14/1996',1,63.36,N'Folk och fä HB',N'Åkergatan 24',N'Bräcke',NULL,N'S-844 67',N'Sweden') INSERT INTO OrdersShippedDate,ShipVia,Freight,ShipName,ShipAddress,</v>
      </c>
    </row>
    <row r="558" spans="1:3" hidden="1" x14ac:dyDescent="0.25">
      <c r="A558" t="s">
        <v>2337</v>
      </c>
      <c r="C558" s="2" t="str">
        <f t="shared" si="8"/>
        <v>VALUES (10327,N'FOLKO',2,'10/11/1996','11/8/1996','10/14/1996',1,63.36,NULL,N'S-844 67',N'Sweden') (RowId,CustomerID,EmployeeID,OrderDate,RequiredDate,ShippedDate,ShipVia,Freight,ShipName,ShipAddress,ShipCity,ShipRegion,ShipPostalCode,ShipCountry)</v>
      </c>
    </row>
    <row r="559" spans="1:3" hidden="1" x14ac:dyDescent="0.25">
      <c r="B559" t="s">
        <v>2210</v>
      </c>
      <c r="C559" s="2" t="str">
        <f t="shared" si="8"/>
        <v xml:space="preserve"> ShipCity,ShipRegion,ShipPostalCode,ShipCountry)</v>
      </c>
    </row>
    <row r="560" spans="1:3" hidden="1" x14ac:dyDescent="0.25">
      <c r="B560" t="s">
        <v>2211</v>
      </c>
      <c r="C560" s="2" t="str">
        <f t="shared" si="8"/>
        <v>INSERT INTO OrdersShippedDate,ShipVia,Freight,ShipName,ShipAddress, N'Furia Bacalhau e Frutos do Mar',N'Jardim das rosas n. 32',N'Lisboa',</v>
      </c>
    </row>
    <row r="561" spans="1:3" x14ac:dyDescent="0.25">
      <c r="A561" t="s">
        <v>6983</v>
      </c>
      <c r="C561" s="2" t="str">
        <f t="shared" si="8"/>
        <v>INSERT INTO Orders(RowId,CustomerID,EmployeeID,OrderDate,RequiredDate,ShippedDate,ShipVia,Freight,ShipName,ShipAddress,ShipCity,ShipRegion,ShipPostalCode,ShipCountry) VALUES (10328,N'FURIB',4,'10/14/1996','11/11/1996','10/17/1996',3,87.03,N'Furia Bacalhau e Frutos do Mar',N'Jardim das rosas n. 32',N'Lisboa',NULL,N'1675',N'Portugal')</v>
      </c>
    </row>
    <row r="562" spans="1:3" hidden="1" x14ac:dyDescent="0.25">
      <c r="A562" t="s">
        <v>6984</v>
      </c>
      <c r="C562" s="2" t="str">
        <f t="shared" si="8"/>
        <v>(RowId,CustomerID,EmployeeID,OrderDate,RequiredDate,ShipCity,ShipRegion,ShipPostalCode,ShipCountry) NULL,N'1675',N'Portugal')</v>
      </c>
    </row>
    <row r="563" spans="1:3" hidden="1" x14ac:dyDescent="0.25">
      <c r="B563" t="s">
        <v>6985</v>
      </c>
      <c r="C563" s="2" t="str">
        <f t="shared" si="8"/>
        <v xml:space="preserve">N'Furia Bacalhau e Frutos do Mar',N'Jardim das rosas n. 32',N'Lisboa', </v>
      </c>
    </row>
    <row r="564" spans="1:3" hidden="1" x14ac:dyDescent="0.25">
      <c r="B564" t="s">
        <v>6986</v>
      </c>
      <c r="C564" s="2" t="str">
        <f t="shared" si="8"/>
        <v>VALUES (10328,N'FURIB',4,'10/14/1996','11/11/1996','10/17/1996',3,87.03,N'Furia Bacalhau e Frutos do Mar',N'Jardim das rosas n. 32',N'Lisboa',NULL,N'1675',N'Portugal') INSERT INTO OrdersShippedDate,ShipVia,Freight,ShipName,ShipAddress,</v>
      </c>
    </row>
    <row r="565" spans="1:3" hidden="1" x14ac:dyDescent="0.25">
      <c r="A565" t="s">
        <v>2338</v>
      </c>
      <c r="C565" s="2" t="str">
        <f t="shared" si="8"/>
        <v>VALUES (10328,N'FURIB',4,'10/14/1996','11/11/1996','10/17/1996',3,87.03,NULL,N'1675',N'Portugal') (RowId,CustomerID,EmployeeID,OrderDate,RequiredDate,ShippedDate,ShipVia,Freight,ShipName,ShipAddress,ShipCity,ShipRegion,ShipPostalCode,ShipCountry)</v>
      </c>
    </row>
    <row r="566" spans="1:3" hidden="1" x14ac:dyDescent="0.25">
      <c r="B566" t="s">
        <v>2339</v>
      </c>
      <c r="C566" s="2" t="str">
        <f t="shared" si="8"/>
        <v xml:space="preserve"> ShipCity,ShipRegion,ShipPostalCode,ShipCountry)</v>
      </c>
    </row>
    <row r="567" spans="1:3" hidden="1" x14ac:dyDescent="0.25">
      <c r="B567" t="s">
        <v>2340</v>
      </c>
      <c r="C567" s="2" t="str">
        <f t="shared" si="8"/>
        <v>INSERT INTO OrdersShippedDate,ShipVia,Freight,ShipName,ShipAddress, N'Split Rail Beer &amp; Ale',N'P.O. Box 555',N'Lander',</v>
      </c>
    </row>
    <row r="568" spans="1:3" x14ac:dyDescent="0.25">
      <c r="A568" t="s">
        <v>6983</v>
      </c>
      <c r="C568" s="2" t="str">
        <f t="shared" si="8"/>
        <v>INSERT INTO Orders(RowId,CustomerID,EmployeeID,OrderDate,RequiredDate,ShippedDate,ShipVia,Freight,ShipName,ShipAddress,ShipCity,ShipRegion,ShipPostalCode,ShipCountry) VALUES (10329,N'SPLIR',4,'10/15/1996','11/26/1996','10/23/1996',2,191.67,N'Split Rail Beer &amp; Ale',N'P.O. Box 555',N'Lander',N'WY',N'82520',N'USA')</v>
      </c>
    </row>
    <row r="569" spans="1:3" hidden="1" x14ac:dyDescent="0.25">
      <c r="A569" t="s">
        <v>6984</v>
      </c>
      <c r="C569" s="2" t="str">
        <f t="shared" si="8"/>
        <v>(RowId,CustomerID,EmployeeID,OrderDate,RequiredDate,ShipCity,ShipRegion,ShipPostalCode,ShipCountry) N'WY',N'82520',N'USA')</v>
      </c>
    </row>
    <row r="570" spans="1:3" hidden="1" x14ac:dyDescent="0.25">
      <c r="B570" t="s">
        <v>6985</v>
      </c>
      <c r="C570" s="2" t="str">
        <f t="shared" si="8"/>
        <v xml:space="preserve">N'Split Rail Beer &amp; Ale',N'P.O. Box 555',N'Lander', </v>
      </c>
    </row>
    <row r="571" spans="1:3" hidden="1" x14ac:dyDescent="0.25">
      <c r="B571" t="s">
        <v>6986</v>
      </c>
      <c r="C571" s="2" t="str">
        <f t="shared" si="8"/>
        <v>VALUES (10329,N'SPLIR',4,'10/15/1996','11/26/1996','10/23/1996',2,191.67,N'Split Rail Beer &amp; Ale',N'P.O. Box 555',N'Lander',N'WY',N'82520',N'USA') INSERT INTO OrdersShippedDate,ShipVia,Freight,ShipName,ShipAddress,</v>
      </c>
    </row>
    <row r="572" spans="1:3" hidden="1" x14ac:dyDescent="0.25">
      <c r="A572" t="s">
        <v>2341</v>
      </c>
      <c r="C572" s="2" t="str">
        <f t="shared" si="8"/>
        <v>VALUES (10329,N'SPLIR',4,'10/15/1996','11/26/1996','10/23/1996',2,191.67,N'WY',N'82520',N'USA') (RowId,CustomerID,EmployeeID,OrderDate,RequiredDate,ShippedDate,ShipVia,Freight,ShipName,ShipAddress,ShipCity,ShipRegion,ShipPostalCode,ShipCountry)</v>
      </c>
    </row>
    <row r="573" spans="1:3" hidden="1" x14ac:dyDescent="0.25">
      <c r="B573" t="s">
        <v>2229</v>
      </c>
      <c r="C573" s="2" t="str">
        <f t="shared" si="8"/>
        <v xml:space="preserve"> ShipCity,ShipRegion,ShipPostalCode,ShipCountry)</v>
      </c>
    </row>
    <row r="574" spans="1:3" hidden="1" x14ac:dyDescent="0.25">
      <c r="B574" t="s">
        <v>2230</v>
      </c>
      <c r="C574" s="2" t="str">
        <f t="shared" si="8"/>
        <v>INSERT INTO OrdersShippedDate,ShipVia,Freight,ShipName,ShipAddress, N'LILA-Supermercado',N'Carrera 52 con Ave. Bolívar #65-98 Llano Largo',N'Barquisimeto',</v>
      </c>
    </row>
    <row r="575" spans="1:3" x14ac:dyDescent="0.25">
      <c r="A575" t="s">
        <v>6983</v>
      </c>
      <c r="C575" s="2" t="str">
        <f t="shared" si="8"/>
        <v>INSERT INTO Orders(RowId,CustomerID,EmployeeID,OrderDate,RequiredDate,ShippedDate,ShipVia,Freight,ShipName,ShipAddress,ShipCity,ShipRegion,ShipPostalCode,ShipCountry) VALUES (10330,N'LILAS',3,'10/16/1996','11/13/1996','10/28/1996',1,12.75,N'LILA-Supermercado',N'Carrera 52 con Ave. Bolívar #65-98 Llano Largo',N'Barquisimeto',N'Lara',N'3508',N'Venezuela')</v>
      </c>
    </row>
    <row r="576" spans="1:3" hidden="1" x14ac:dyDescent="0.25">
      <c r="A576" t="s">
        <v>6984</v>
      </c>
      <c r="C576" s="2" t="str">
        <f t="shared" si="8"/>
        <v>(RowId,CustomerID,EmployeeID,OrderDate,RequiredDate,ShipCity,ShipRegion,ShipPostalCode,ShipCountry) N'Lara',N'3508',N'Venezuela')</v>
      </c>
    </row>
    <row r="577" spans="1:3" hidden="1" x14ac:dyDescent="0.25">
      <c r="B577" t="s">
        <v>6985</v>
      </c>
      <c r="C577" s="2" t="str">
        <f t="shared" si="8"/>
        <v xml:space="preserve">N'LILA-Supermercado',N'Carrera 52 con Ave. Bolívar #65-98 Llano Largo',N'Barquisimeto', </v>
      </c>
    </row>
    <row r="578" spans="1:3" hidden="1" x14ac:dyDescent="0.25">
      <c r="B578" t="s">
        <v>6986</v>
      </c>
      <c r="C578" s="2" t="str">
        <f t="shared" ref="C578:C641" si="9">A578&amp;A579&amp;B580&amp;B581&amp;" "&amp;A582&amp;B583&amp;B584</f>
        <v>VALUES (10330,N'LILAS',3,'10/16/1996','11/13/1996','10/28/1996',1,12.75,N'LILA-Supermercado',N'Carrera 52 con Ave. Bolívar #65-98 Llano Largo',N'Barquisimeto',N'Lara',N'3508',N'Venezuela') INSERT INTO OrdersShippedDate,ShipVia,Freight,ShipName,ShipAddress,</v>
      </c>
    </row>
    <row r="579" spans="1:3" hidden="1" x14ac:dyDescent="0.25">
      <c r="A579" t="s">
        <v>2342</v>
      </c>
      <c r="C579" s="2" t="str">
        <f t="shared" si="9"/>
        <v>VALUES (10330,N'LILAS',3,'10/16/1996','11/13/1996','10/28/1996',1,12.75,N'Lara',N'3508',N'Venezuela') (RowId,CustomerID,EmployeeID,OrderDate,RequiredDate,ShippedDate,ShipVia,Freight,ShipName,ShipAddress,ShipCity,ShipRegion,ShipPostalCode,ShipCountry)</v>
      </c>
    </row>
    <row r="580" spans="1:3" hidden="1" x14ac:dyDescent="0.25">
      <c r="B580" t="s">
        <v>2257</v>
      </c>
      <c r="C580" s="2" t="str">
        <f t="shared" si="9"/>
        <v xml:space="preserve"> ShipCity,ShipRegion,ShipPostalCode,ShipCountry)</v>
      </c>
    </row>
    <row r="581" spans="1:3" hidden="1" x14ac:dyDescent="0.25">
      <c r="B581" t="s">
        <v>2258</v>
      </c>
      <c r="C581" s="2" t="str">
        <f t="shared" si="9"/>
        <v>INSERT INTO OrdersShippedDate,ShipVia,Freight,ShipName,ShipAddress, N'Bon app''',N'12, rue des Bouchers',N'Marseille',</v>
      </c>
    </row>
    <row r="582" spans="1:3" x14ac:dyDescent="0.25">
      <c r="A582" t="s">
        <v>6983</v>
      </c>
      <c r="C582" s="2" t="str">
        <f t="shared" si="9"/>
        <v>INSERT INTO Orders(RowId,CustomerID,EmployeeID,OrderDate,RequiredDate,ShippedDate,ShipVia,Freight,ShipName,ShipAddress,ShipCity,ShipRegion,ShipPostalCode,ShipCountry) VALUES (10331,N'BONAP',9,'10/16/1996','11/27/1996','10/21/1996',1,10.19,N'Bon app''',N'12, rue des Bouchers',N'Marseille',NULL,N'13008',N'France')</v>
      </c>
    </row>
    <row r="583" spans="1:3" hidden="1" x14ac:dyDescent="0.25">
      <c r="A583" t="s">
        <v>6984</v>
      </c>
      <c r="C583" s="2" t="str">
        <f t="shared" si="9"/>
        <v>(RowId,CustomerID,EmployeeID,OrderDate,RequiredDate,ShipCity,ShipRegion,ShipPostalCode,ShipCountry) NULL,N'13008',N'France')</v>
      </c>
    </row>
    <row r="584" spans="1:3" hidden="1" x14ac:dyDescent="0.25">
      <c r="B584" t="s">
        <v>6985</v>
      </c>
      <c r="C584" s="2" t="str">
        <f t="shared" si="9"/>
        <v xml:space="preserve">N'Bon app''',N'12, rue des Bouchers',N'Marseille', </v>
      </c>
    </row>
    <row r="585" spans="1:3" hidden="1" x14ac:dyDescent="0.25">
      <c r="B585" t="s">
        <v>6986</v>
      </c>
      <c r="C585" s="2" t="str">
        <f t="shared" si="9"/>
        <v>VALUES (10331,N'BONAP',9,'10/16/1996','11/27/1996','10/21/1996',1,10.19,N'Bon app''',N'12, rue des Bouchers',N'Marseille',NULL,N'13008',N'France') INSERT INTO OrdersShippedDate,ShipVia,Freight,ShipName,ShipAddress,</v>
      </c>
    </row>
    <row r="586" spans="1:3" hidden="1" x14ac:dyDescent="0.25">
      <c r="A586" t="s">
        <v>2343</v>
      </c>
      <c r="C586" s="2" t="str">
        <f t="shared" si="9"/>
        <v>VALUES (10331,N'BONAP',9,'10/16/1996','11/27/1996','10/21/1996',1,10.19,NULL,N'13008',N'France') (RowId,CustomerID,EmployeeID,OrderDate,RequiredDate,ShippedDate,ShipVia,Freight,ShipName,ShipAddress,ShipCity,ShipRegion,ShipPostalCode,ShipCountry)</v>
      </c>
    </row>
    <row r="587" spans="1:3" hidden="1" x14ac:dyDescent="0.25">
      <c r="B587" t="s">
        <v>2344</v>
      </c>
      <c r="C587" s="2" t="str">
        <f t="shared" si="9"/>
        <v xml:space="preserve"> ShipCity,ShipRegion,ShipPostalCode,ShipCountry)</v>
      </c>
    </row>
    <row r="588" spans="1:3" hidden="1" x14ac:dyDescent="0.25">
      <c r="B588" t="s">
        <v>2345</v>
      </c>
      <c r="C588" s="2" t="str">
        <f t="shared" si="9"/>
        <v>INSERT INTO OrdersShippedDate,ShipVia,Freight,ShipName,ShipAddress, N'Mère Paillarde',N'43 rue St. Laurent',N'Montréal',</v>
      </c>
    </row>
    <row r="589" spans="1:3" x14ac:dyDescent="0.25">
      <c r="A589" t="s">
        <v>6983</v>
      </c>
      <c r="C589" s="2" t="str">
        <f t="shared" si="9"/>
        <v>INSERT INTO Orders(RowId,CustomerID,EmployeeID,OrderDate,RequiredDate,ShippedDate,ShipVia,Freight,ShipName,ShipAddress,ShipCity,ShipRegion,ShipPostalCode,ShipCountry) VALUES (10332,N'MEREP',3,'10/17/1996','11/28/1996','10/21/1996',2,52.84,N'Mère Paillarde',N'43 rue St. Laurent',N'Montréal',N'Québec',N'H1J 1C3',N'Canada')</v>
      </c>
    </row>
    <row r="590" spans="1:3" hidden="1" x14ac:dyDescent="0.25">
      <c r="A590" t="s">
        <v>6984</v>
      </c>
      <c r="C590" s="2" t="str">
        <f t="shared" si="9"/>
        <v>(RowId,CustomerID,EmployeeID,OrderDate,RequiredDate,ShipCity,ShipRegion,ShipPostalCode,ShipCountry) N'Québec',N'H1J 1C3',N'Canada')</v>
      </c>
    </row>
    <row r="591" spans="1:3" hidden="1" x14ac:dyDescent="0.25">
      <c r="B591" t="s">
        <v>6985</v>
      </c>
      <c r="C591" s="2" t="str">
        <f t="shared" si="9"/>
        <v xml:space="preserve">N'Mère Paillarde',N'43 rue St. Laurent',N'Montréal', </v>
      </c>
    </row>
    <row r="592" spans="1:3" hidden="1" x14ac:dyDescent="0.25">
      <c r="B592" t="s">
        <v>6986</v>
      </c>
      <c r="C592" s="2" t="str">
        <f t="shared" si="9"/>
        <v>VALUES (10332,N'MEREP',3,'10/17/1996','11/28/1996','10/21/1996',2,52.84,N'Mère Paillarde',N'43 rue St. Laurent',N'Montréal',N'Québec',N'H1J 1C3',N'Canada') INSERT INTO OrdersShippedDate,ShipVia,Freight,ShipName,ShipAddress,</v>
      </c>
    </row>
    <row r="593" spans="1:3" hidden="1" x14ac:dyDescent="0.25">
      <c r="A593" t="s">
        <v>2346</v>
      </c>
      <c r="C593" s="2" t="str">
        <f t="shared" si="9"/>
        <v>VALUES (10332,N'MEREP',3,'10/17/1996','11/28/1996','10/21/1996',2,52.84,N'Québec',N'H1J 1C3',N'Canada') (RowId,CustomerID,EmployeeID,OrderDate,RequiredDate,ShippedDate,ShipVia,Freight,ShipName,ShipAddress,ShipCity,ShipRegion,ShipPostalCode,ShipCountry)</v>
      </c>
    </row>
    <row r="594" spans="1:3" hidden="1" x14ac:dyDescent="0.25">
      <c r="B594" t="s">
        <v>2347</v>
      </c>
      <c r="C594" s="2" t="str">
        <f t="shared" si="9"/>
        <v xml:space="preserve"> ShipCity,ShipRegion,ShipPostalCode,ShipCountry)</v>
      </c>
    </row>
    <row r="595" spans="1:3" hidden="1" x14ac:dyDescent="0.25">
      <c r="B595" t="s">
        <v>2348</v>
      </c>
      <c r="C595" s="2" t="str">
        <f t="shared" si="9"/>
        <v>INSERT INTO OrdersShippedDate,ShipVia,Freight,ShipName,ShipAddress, N'Wartian Herkku',N'Torikatu 38',N'Oulu',</v>
      </c>
    </row>
    <row r="596" spans="1:3" x14ac:dyDescent="0.25">
      <c r="A596" t="s">
        <v>6983</v>
      </c>
      <c r="C596" s="2" t="str">
        <f t="shared" si="9"/>
        <v>INSERT INTO Orders(RowId,CustomerID,EmployeeID,OrderDate,RequiredDate,ShippedDate,ShipVia,Freight,ShipName,ShipAddress,ShipCity,ShipRegion,ShipPostalCode,ShipCountry) VALUES (10333,N'WARTH',5,'10/18/1996','11/15/1996','10/25/1996',3,0.59,N'Wartian Herkku',N'Torikatu 38',N'Oulu',NULL,N'90110',N'Finland')</v>
      </c>
    </row>
    <row r="597" spans="1:3" hidden="1" x14ac:dyDescent="0.25">
      <c r="A597" t="s">
        <v>6984</v>
      </c>
      <c r="C597" s="2" t="str">
        <f t="shared" si="9"/>
        <v>(RowId,CustomerID,EmployeeID,OrderDate,RequiredDate,ShipCity,ShipRegion,ShipPostalCode,ShipCountry) NULL,N'90110',N'Finland')</v>
      </c>
    </row>
    <row r="598" spans="1:3" hidden="1" x14ac:dyDescent="0.25">
      <c r="B598" t="s">
        <v>6985</v>
      </c>
      <c r="C598" s="2" t="str">
        <f t="shared" si="9"/>
        <v xml:space="preserve">N'Wartian Herkku',N'Torikatu 38',N'Oulu', </v>
      </c>
    </row>
    <row r="599" spans="1:3" hidden="1" x14ac:dyDescent="0.25">
      <c r="B599" t="s">
        <v>6986</v>
      </c>
      <c r="C599" s="2" t="str">
        <f t="shared" si="9"/>
        <v>VALUES (10333,N'WARTH',5,'10/18/1996','11/15/1996','10/25/1996',3,0.59,N'Wartian Herkku',N'Torikatu 38',N'Oulu',NULL,N'90110',N'Finland') INSERT INTO OrdersShippedDate,ShipVia,Freight,ShipName,ShipAddress,</v>
      </c>
    </row>
    <row r="600" spans="1:3" hidden="1" x14ac:dyDescent="0.25">
      <c r="A600" t="s">
        <v>2349</v>
      </c>
      <c r="C600" s="2" t="str">
        <f t="shared" si="9"/>
        <v>VALUES (10333,N'WARTH',5,'10/18/1996','11/15/1996','10/25/1996',3,0.59,NULL,N'90110',N'Finland') (RowId,CustomerID,EmployeeID,OrderDate,RequiredDate,ShippedDate,ShipVia,Freight,ShipName,ShipAddress,ShipCity,ShipRegion,ShipPostalCode,ShipCountry)</v>
      </c>
    </row>
    <row r="601" spans="1:3" hidden="1" x14ac:dyDescent="0.25">
      <c r="B601" t="s">
        <v>2216</v>
      </c>
      <c r="C601" s="2" t="str">
        <f t="shared" si="9"/>
        <v xml:space="preserve"> ShipCity,ShipRegion,ShipPostalCode,ShipCountry)</v>
      </c>
    </row>
    <row r="602" spans="1:3" hidden="1" x14ac:dyDescent="0.25">
      <c r="B602" t="s">
        <v>2217</v>
      </c>
      <c r="C602" s="2" t="str">
        <f t="shared" si="9"/>
        <v>INSERT INTO OrdersShippedDate,ShipVia,Freight,ShipName,ShipAddress, N'Victuailles en stock',N'2, rue du Commerce',N'Lyon',</v>
      </c>
    </row>
    <row r="603" spans="1:3" x14ac:dyDescent="0.25">
      <c r="A603" t="s">
        <v>6983</v>
      </c>
      <c r="C603" s="2" t="str">
        <f t="shared" si="9"/>
        <v>INSERT INTO Orders(RowId,CustomerID,EmployeeID,OrderDate,RequiredDate,ShippedDate,ShipVia,Freight,ShipName,ShipAddress,ShipCity,ShipRegion,ShipPostalCode,ShipCountry) VALUES (10334,N'VICTE',8,'10/21/1996','11/18/1996','10/28/1996',2,8.56,N'Victuailles en stock',N'2, rue du Commerce',N'Lyon',NULL,N'69004',N'France')</v>
      </c>
    </row>
    <row r="604" spans="1:3" hidden="1" x14ac:dyDescent="0.25">
      <c r="A604" t="s">
        <v>6984</v>
      </c>
      <c r="C604" s="2" t="str">
        <f t="shared" si="9"/>
        <v>(RowId,CustomerID,EmployeeID,OrderDate,RequiredDate,ShipCity,ShipRegion,ShipPostalCode,ShipCountry) NULL,N'69004',N'France')</v>
      </c>
    </row>
    <row r="605" spans="1:3" hidden="1" x14ac:dyDescent="0.25">
      <c r="B605" t="s">
        <v>6985</v>
      </c>
      <c r="C605" s="2" t="str">
        <f t="shared" si="9"/>
        <v xml:space="preserve">N'Victuailles en stock',N'2, rue du Commerce',N'Lyon', </v>
      </c>
    </row>
    <row r="606" spans="1:3" hidden="1" x14ac:dyDescent="0.25">
      <c r="B606" t="s">
        <v>6986</v>
      </c>
      <c r="C606" s="2" t="str">
        <f t="shared" si="9"/>
        <v>VALUES (10334,N'VICTE',8,'10/21/1996','11/18/1996','10/28/1996',2,8.56,N'Victuailles en stock',N'2, rue du Commerce',N'Lyon',NULL,N'69004',N'France') INSERT INTO OrdersShippedDate,ShipVia,Freight,ShipName,ShipAddress,</v>
      </c>
    </row>
    <row r="607" spans="1:3" hidden="1" x14ac:dyDescent="0.25">
      <c r="A607" t="s">
        <v>2350</v>
      </c>
      <c r="C607" s="2" t="str">
        <f t="shared" si="9"/>
        <v>VALUES (10334,N'VICTE',8,'10/21/1996','11/18/1996','10/28/1996',2,8.56,NULL,N'69004',N'France') (RowId,CustomerID,EmployeeID,OrderDate,RequiredDate,ShippedDate,ShipVia,Freight,ShipName,ShipAddress,ShipCity,ShipRegion,ShipPostalCode,ShipCountry)</v>
      </c>
    </row>
    <row r="608" spans="1:3" hidden="1" x14ac:dyDescent="0.25">
      <c r="B608" t="s">
        <v>2175</v>
      </c>
      <c r="C608" s="2" t="str">
        <f t="shared" si="9"/>
        <v xml:space="preserve"> ShipCity,ShipRegion,ShipPostalCode,ShipCountry)</v>
      </c>
    </row>
    <row r="609" spans="1:3" hidden="1" x14ac:dyDescent="0.25">
      <c r="B609" t="s">
        <v>2176</v>
      </c>
      <c r="C609" s="2" t="str">
        <f t="shared" si="9"/>
        <v>INSERT INTO OrdersShippedDate,ShipVia,Freight,ShipName,ShipAddress, N'Hungry Owl All-Night Grocers',N'8 Johnstown Road',N'Cork',</v>
      </c>
    </row>
    <row r="610" spans="1:3" x14ac:dyDescent="0.25">
      <c r="A610" t="s">
        <v>6983</v>
      </c>
      <c r="C610" s="2" t="str">
        <f t="shared" si="9"/>
        <v>INSERT INTO Orders(RowId,CustomerID,EmployeeID,OrderDate,RequiredDate,ShippedDate,ShipVia,Freight,ShipName,ShipAddress,ShipCity,ShipRegion,ShipPostalCode,ShipCountry) VALUES (10335,N'HUNGO',7,'10/22/1996','11/19/1996','10/24/1996',2,42.11,N'Hungry Owl All-Night Grocers',N'8 Johnstown Road',N'Cork',N'Co. Cork',NULL,N'Ireland')</v>
      </c>
    </row>
    <row r="611" spans="1:3" hidden="1" x14ac:dyDescent="0.25">
      <c r="A611" t="s">
        <v>6984</v>
      </c>
      <c r="C611" s="2" t="str">
        <f t="shared" si="9"/>
        <v>(RowId,CustomerID,EmployeeID,OrderDate,RequiredDate,ShipCity,ShipRegion,ShipPostalCode,ShipCountry) N'Co. Cork',NULL,N'Ireland')</v>
      </c>
    </row>
    <row r="612" spans="1:3" hidden="1" x14ac:dyDescent="0.25">
      <c r="B612" t="s">
        <v>6985</v>
      </c>
      <c r="C612" s="2" t="str">
        <f t="shared" si="9"/>
        <v xml:space="preserve">N'Hungry Owl All-Night Grocers',N'8 Johnstown Road',N'Cork', </v>
      </c>
    </row>
    <row r="613" spans="1:3" hidden="1" x14ac:dyDescent="0.25">
      <c r="B613" t="s">
        <v>6986</v>
      </c>
      <c r="C613" s="2" t="str">
        <f t="shared" si="9"/>
        <v>VALUES (10335,N'HUNGO',7,'10/22/1996','11/19/1996','10/24/1996',2,42.11,N'Hungry Owl All-Night Grocers',N'8 Johnstown Road',N'Cork',N'Co. Cork',NULL,N'Ireland') INSERT INTO OrdersShippedDate,ShipVia,Freight,ShipName,ShipAddress,</v>
      </c>
    </row>
    <row r="614" spans="1:3" hidden="1" x14ac:dyDescent="0.25">
      <c r="A614" t="s">
        <v>2351</v>
      </c>
      <c r="C614" s="2" t="str">
        <f t="shared" si="9"/>
        <v>VALUES (10335,N'HUNGO',7,'10/22/1996','11/19/1996','10/24/1996',2,42.11,N'Co. Cork',NULL,N'Ireland') (RowId,CustomerID,EmployeeID,OrderDate,RequiredDate,ShippedDate,ShipVia,Freight,ShipName,ShipAddress,ShipCity,ShipRegion,ShipPostalCode,ShipCountry)</v>
      </c>
    </row>
    <row r="615" spans="1:3" hidden="1" x14ac:dyDescent="0.25">
      <c r="B615" t="s">
        <v>2284</v>
      </c>
      <c r="C615" s="2" t="str">
        <f t="shared" si="9"/>
        <v xml:space="preserve"> ShipCity,ShipRegion,ShipPostalCode,ShipCountry)</v>
      </c>
    </row>
    <row r="616" spans="1:3" hidden="1" x14ac:dyDescent="0.25">
      <c r="B616" t="s">
        <v>2285</v>
      </c>
      <c r="C616" s="2" t="str">
        <f t="shared" si="9"/>
        <v>INSERT INTO OrdersShippedDate,ShipVia,Freight,ShipName,ShipAddress, N'Princesa Isabel Vinhos',N'Estrada da saúde n. 58',N'Lisboa',</v>
      </c>
    </row>
    <row r="617" spans="1:3" x14ac:dyDescent="0.25">
      <c r="A617" t="s">
        <v>6983</v>
      </c>
      <c r="C617" s="2" t="str">
        <f t="shared" si="9"/>
        <v>INSERT INTO Orders(RowId,CustomerID,EmployeeID,OrderDate,RequiredDate,ShippedDate,ShipVia,Freight,ShipName,ShipAddress,ShipCity,ShipRegion,ShipPostalCode,ShipCountry) VALUES (10336,N'PRINI',7,'10/23/1996','11/20/1996','10/25/1996',2,15.51,N'Princesa Isabel Vinhos',N'Estrada da saúde n. 58',N'Lisboa',NULL,N'1756',N'Portugal')</v>
      </c>
    </row>
    <row r="618" spans="1:3" hidden="1" x14ac:dyDescent="0.25">
      <c r="A618" t="s">
        <v>6984</v>
      </c>
      <c r="C618" s="2" t="str">
        <f t="shared" si="9"/>
        <v>(RowId,CustomerID,EmployeeID,OrderDate,RequiredDate,ShipCity,ShipRegion,ShipPostalCode,ShipCountry) NULL,N'1756',N'Portugal')</v>
      </c>
    </row>
    <row r="619" spans="1:3" hidden="1" x14ac:dyDescent="0.25">
      <c r="B619" t="s">
        <v>6985</v>
      </c>
      <c r="C619" s="2" t="str">
        <f t="shared" si="9"/>
        <v xml:space="preserve">N'Princesa Isabel Vinhos',N'Estrada da saúde n. 58',N'Lisboa', </v>
      </c>
    </row>
    <row r="620" spans="1:3" hidden="1" x14ac:dyDescent="0.25">
      <c r="B620" t="s">
        <v>6986</v>
      </c>
      <c r="C620" s="2" t="str">
        <f t="shared" si="9"/>
        <v>VALUES (10336,N'PRINI',7,'10/23/1996','11/20/1996','10/25/1996',2,15.51,N'Princesa Isabel Vinhos',N'Estrada da saúde n. 58',N'Lisboa',NULL,N'1756',N'Portugal') INSERT INTO OrdersShippedDate,ShipVia,Freight,ShipName,ShipAddress,</v>
      </c>
    </row>
    <row r="621" spans="1:3" hidden="1" x14ac:dyDescent="0.25">
      <c r="A621" t="s">
        <v>2352</v>
      </c>
      <c r="C621" s="2" t="str">
        <f t="shared" si="9"/>
        <v>VALUES (10336,N'PRINI',7,'10/23/1996','11/20/1996','10/25/1996',2,15.51,NULL,N'1756',N'Portugal') (RowId,CustomerID,EmployeeID,OrderDate,RequiredDate,ShippedDate,ShipVia,Freight,ShipName,ShipAddress,ShipCity,ShipRegion,ShipPostalCode,ShipCountry)</v>
      </c>
    </row>
    <row r="622" spans="1:3" hidden="1" x14ac:dyDescent="0.25">
      <c r="B622" t="s">
        <v>2353</v>
      </c>
      <c r="C622" s="2" t="str">
        <f t="shared" si="9"/>
        <v xml:space="preserve"> ShipCity,ShipRegion,ShipPostalCode,ShipCountry)</v>
      </c>
    </row>
    <row r="623" spans="1:3" hidden="1" x14ac:dyDescent="0.25">
      <c r="B623" t="s">
        <v>2354</v>
      </c>
      <c r="C623" s="2" t="str">
        <f t="shared" si="9"/>
        <v>INSERT INTO OrdersShippedDate,ShipVia,Freight,ShipName,ShipAddress, N'Frankenversand',N'Berliner Platz 43',N'München',</v>
      </c>
    </row>
    <row r="624" spans="1:3" x14ac:dyDescent="0.25">
      <c r="A624" t="s">
        <v>6983</v>
      </c>
      <c r="C624" s="2" t="str">
        <f t="shared" si="9"/>
        <v>INSERT INTO Orders(RowId,CustomerID,EmployeeID,OrderDate,RequiredDate,ShippedDate,ShipVia,Freight,ShipName,ShipAddress,ShipCity,ShipRegion,ShipPostalCode,ShipCountry) VALUES (10337,N'FRANK',4,'10/24/1996','11/21/1996','10/29/1996',3,108.26,N'Frankenversand',N'Berliner Platz 43',N'München',NULL,N'80805',N'Germany')</v>
      </c>
    </row>
    <row r="625" spans="1:3" hidden="1" x14ac:dyDescent="0.25">
      <c r="A625" t="s">
        <v>6984</v>
      </c>
      <c r="C625" s="2" t="str">
        <f t="shared" si="9"/>
        <v>(RowId,CustomerID,EmployeeID,OrderDate,RequiredDate,ShipCity,ShipRegion,ShipPostalCode,ShipCountry) NULL,N'80805',N'Germany')</v>
      </c>
    </row>
    <row r="626" spans="1:3" hidden="1" x14ac:dyDescent="0.25">
      <c r="B626" t="s">
        <v>6985</v>
      </c>
      <c r="C626" s="2" t="str">
        <f t="shared" si="9"/>
        <v xml:space="preserve">N'Frankenversand',N'Berliner Platz 43',N'München', </v>
      </c>
    </row>
    <row r="627" spans="1:3" hidden="1" x14ac:dyDescent="0.25">
      <c r="B627" t="s">
        <v>6986</v>
      </c>
      <c r="C627" s="2" t="str">
        <f t="shared" si="9"/>
        <v>VALUES (10337,N'FRANK',4,'10/24/1996','11/21/1996','10/29/1996',3,108.26,N'Frankenversand',N'Berliner Platz 43',N'München',NULL,N'80805',N'Germany') INSERT INTO OrdersShippedDate,ShipVia,Freight,ShipName,ShipAddress,</v>
      </c>
    </row>
    <row r="628" spans="1:3" hidden="1" x14ac:dyDescent="0.25">
      <c r="A628" t="s">
        <v>2355</v>
      </c>
      <c r="C628" s="2" t="str">
        <f t="shared" si="9"/>
        <v>VALUES (10337,N'FRANK',4,'10/24/1996','11/21/1996','10/29/1996',3,108.26,NULL,N'80805',N'Germany') (RowId,CustomerID,EmployeeID,OrderDate,RequiredDate,ShippedDate,ShipVia,Freight,ShipName,ShipAddress,ShipCity,ShipRegion,ShipPostalCode,ShipCountry)</v>
      </c>
    </row>
    <row r="629" spans="1:3" hidden="1" x14ac:dyDescent="0.25">
      <c r="B629" t="s">
        <v>2219</v>
      </c>
      <c r="C629" s="2" t="str">
        <f t="shared" si="9"/>
        <v xml:space="preserve"> ShipCity,ShipRegion,ShipPostalCode,ShipCountry)</v>
      </c>
    </row>
    <row r="630" spans="1:3" hidden="1" x14ac:dyDescent="0.25">
      <c r="B630" t="s">
        <v>2220</v>
      </c>
      <c r="C630" s="2" t="str">
        <f t="shared" si="9"/>
        <v>INSERT INTO OrdersShippedDate,ShipVia,Freight,ShipName,ShipAddress, N'Old World Delicatessen',N'2743 Bering St.',N'Anchorage',</v>
      </c>
    </row>
    <row r="631" spans="1:3" x14ac:dyDescent="0.25">
      <c r="A631" t="s">
        <v>6983</v>
      </c>
      <c r="C631" s="2" t="str">
        <f t="shared" si="9"/>
        <v>INSERT INTO Orders(RowId,CustomerID,EmployeeID,OrderDate,RequiredDate,ShippedDate,ShipVia,Freight,ShipName,ShipAddress,ShipCity,ShipRegion,ShipPostalCode,ShipCountry) VALUES (10338,N'OLDWO',4,'10/25/1996','11/22/1996','10/29/1996',3,84.21,N'Old World Delicatessen',N'2743 Bering St.',N'Anchorage',N'AK',N'99508',N'USA')</v>
      </c>
    </row>
    <row r="632" spans="1:3" hidden="1" x14ac:dyDescent="0.25">
      <c r="A632" t="s">
        <v>6984</v>
      </c>
      <c r="C632" s="2" t="str">
        <f t="shared" si="9"/>
        <v>(RowId,CustomerID,EmployeeID,OrderDate,RequiredDate,ShipCity,ShipRegion,ShipPostalCode,ShipCountry) N'AK',N'99508',N'USA')</v>
      </c>
    </row>
    <row r="633" spans="1:3" hidden="1" x14ac:dyDescent="0.25">
      <c r="B633" t="s">
        <v>6985</v>
      </c>
      <c r="C633" s="2" t="str">
        <f t="shared" si="9"/>
        <v xml:space="preserve">N'Old World Delicatessen',N'2743 Bering St.',N'Anchorage', </v>
      </c>
    </row>
    <row r="634" spans="1:3" hidden="1" x14ac:dyDescent="0.25">
      <c r="B634" t="s">
        <v>6986</v>
      </c>
      <c r="C634" s="2" t="str">
        <f t="shared" si="9"/>
        <v>VALUES (10338,N'OLDWO',4,'10/25/1996','11/22/1996','10/29/1996',3,84.21,N'Old World Delicatessen',N'2743 Bering St.',N'Anchorage',N'AK',N'99508',N'USA') INSERT INTO OrdersShippedDate,ShipVia,Freight,ShipName,ShipAddress,</v>
      </c>
    </row>
    <row r="635" spans="1:3" hidden="1" x14ac:dyDescent="0.25">
      <c r="A635" t="s">
        <v>2356</v>
      </c>
      <c r="C635" s="2" t="str">
        <f t="shared" si="9"/>
        <v>VALUES (10338,N'OLDWO',4,'10/25/1996','11/22/1996','10/29/1996',3,84.21,N'AK',N'99508',N'USA') (RowId,CustomerID,EmployeeID,OrderDate,RequiredDate,ShippedDate,ShipVia,Freight,ShipName,ShipAddress,ShipCity,ShipRegion,ShipPostalCode,ShipCountry)</v>
      </c>
    </row>
    <row r="636" spans="1:3" hidden="1" x14ac:dyDescent="0.25">
      <c r="B636" t="s">
        <v>2297</v>
      </c>
      <c r="C636" s="2" t="str">
        <f t="shared" si="9"/>
        <v xml:space="preserve"> ShipCity,ShipRegion,ShipPostalCode,ShipCountry)</v>
      </c>
    </row>
    <row r="637" spans="1:3" hidden="1" x14ac:dyDescent="0.25">
      <c r="B637" t="s">
        <v>2298</v>
      </c>
      <c r="C637" s="2" t="str">
        <f t="shared" si="9"/>
        <v>INSERT INTO OrdersShippedDate,ShipVia,Freight,ShipName,ShipAddress, N'Mère Paillarde',N'43 rue St. Laurent',N'Montréal',</v>
      </c>
    </row>
    <row r="638" spans="1:3" x14ac:dyDescent="0.25">
      <c r="A638" t="s">
        <v>6983</v>
      </c>
      <c r="C638" s="2" t="str">
        <f t="shared" si="9"/>
        <v>INSERT INTO Orders(RowId,CustomerID,EmployeeID,OrderDate,RequiredDate,ShippedDate,ShipVia,Freight,ShipName,ShipAddress,ShipCity,ShipRegion,ShipPostalCode,ShipCountry) VALUES (10339,N'MEREP',2,'10/28/1996','11/25/1996','11/4/1996',2,15.66,N'Mère Paillarde',N'43 rue St. Laurent',N'Montréal',N'Québec',N'H1J 1C3',N'Canada')</v>
      </c>
    </row>
    <row r="639" spans="1:3" hidden="1" x14ac:dyDescent="0.25">
      <c r="A639" t="s">
        <v>6984</v>
      </c>
      <c r="C639" s="2" t="str">
        <f t="shared" si="9"/>
        <v>(RowId,CustomerID,EmployeeID,OrderDate,RequiredDate,ShipCity,ShipRegion,ShipPostalCode,ShipCountry) N'Québec',N'H1J 1C3',N'Canada')</v>
      </c>
    </row>
    <row r="640" spans="1:3" hidden="1" x14ac:dyDescent="0.25">
      <c r="B640" t="s">
        <v>6985</v>
      </c>
      <c r="C640" s="2" t="str">
        <f t="shared" si="9"/>
        <v xml:space="preserve">N'Mère Paillarde',N'43 rue St. Laurent',N'Montréal', </v>
      </c>
    </row>
    <row r="641" spans="1:3" hidden="1" x14ac:dyDescent="0.25">
      <c r="B641" t="s">
        <v>6986</v>
      </c>
      <c r="C641" s="2" t="str">
        <f t="shared" si="9"/>
        <v>VALUES (10339,N'MEREP',2,'10/28/1996','11/25/1996','11/4/1996',2,15.66,N'Mère Paillarde',N'43 rue St. Laurent',N'Montréal',N'Québec',N'H1J 1C3',N'Canada') INSERT INTO OrdersShippedDate,ShipVia,Freight,ShipName,ShipAddress,</v>
      </c>
    </row>
    <row r="642" spans="1:3" hidden="1" x14ac:dyDescent="0.25">
      <c r="A642" t="s">
        <v>2357</v>
      </c>
      <c r="C642" s="2" t="str">
        <f t="shared" ref="C642:C705" si="10">A642&amp;A643&amp;B644&amp;B645&amp;" "&amp;A646&amp;B647&amp;B648</f>
        <v>VALUES (10339,N'MEREP',2,'10/28/1996','11/25/1996','11/4/1996',2,15.66,N'Québec',N'H1J 1C3',N'Canada') (RowId,CustomerID,EmployeeID,OrderDate,RequiredDate,ShippedDate,ShipVia,Freight,ShipName,ShipAddress,ShipCity,ShipRegion,ShipPostalCode,ShipCountry)</v>
      </c>
    </row>
    <row r="643" spans="1:3" hidden="1" x14ac:dyDescent="0.25">
      <c r="B643" t="s">
        <v>2347</v>
      </c>
      <c r="C643" s="2" t="str">
        <f t="shared" si="10"/>
        <v xml:space="preserve"> ShipCity,ShipRegion,ShipPostalCode,ShipCountry)</v>
      </c>
    </row>
    <row r="644" spans="1:3" hidden="1" x14ac:dyDescent="0.25">
      <c r="B644" t="s">
        <v>2348</v>
      </c>
      <c r="C644" s="2" t="str">
        <f t="shared" si="10"/>
        <v>INSERT INTO OrdersShippedDate,ShipVia,Freight,ShipName,ShipAddress, N'Bon app''',N'12, rue des Bouchers',N'Marseille',</v>
      </c>
    </row>
    <row r="645" spans="1:3" x14ac:dyDescent="0.25">
      <c r="A645" t="s">
        <v>6983</v>
      </c>
      <c r="C645" s="2" t="str">
        <f t="shared" si="10"/>
        <v>INSERT INTO Orders(RowId,CustomerID,EmployeeID,OrderDate,RequiredDate,ShippedDate,ShipVia,Freight,ShipName,ShipAddress,ShipCity,ShipRegion,ShipPostalCode,ShipCountry) VALUES (10340,N'BONAP',1,'10/29/1996','11/26/1996','11/8/1996',3,166.31,N'Bon app''',N'12, rue des Bouchers',N'Marseille',NULL,N'13008',N'France')</v>
      </c>
    </row>
    <row r="646" spans="1:3" hidden="1" x14ac:dyDescent="0.25">
      <c r="A646" t="s">
        <v>6984</v>
      </c>
      <c r="C646" s="2" t="str">
        <f t="shared" si="10"/>
        <v>(RowId,CustomerID,EmployeeID,OrderDate,RequiredDate,ShipCity,ShipRegion,ShipPostalCode,ShipCountry) NULL,N'13008',N'France')</v>
      </c>
    </row>
    <row r="647" spans="1:3" hidden="1" x14ac:dyDescent="0.25">
      <c r="B647" t="s">
        <v>6985</v>
      </c>
      <c r="C647" s="2" t="str">
        <f t="shared" si="10"/>
        <v xml:space="preserve">N'Bon app''',N'12, rue des Bouchers',N'Marseille', </v>
      </c>
    </row>
    <row r="648" spans="1:3" hidden="1" x14ac:dyDescent="0.25">
      <c r="B648" t="s">
        <v>6986</v>
      </c>
      <c r="C648" s="2" t="str">
        <f t="shared" si="10"/>
        <v>VALUES (10340,N'BONAP',1,'10/29/1996','11/26/1996','11/8/1996',3,166.31,N'Bon app''',N'12, rue des Bouchers',N'Marseille',NULL,N'13008',N'France') INSERT INTO OrdersShippedDate,ShipVia,Freight,ShipName,ShipAddress,</v>
      </c>
    </row>
    <row r="649" spans="1:3" hidden="1" x14ac:dyDescent="0.25">
      <c r="A649" t="s">
        <v>2358</v>
      </c>
      <c r="C649" s="2" t="str">
        <f t="shared" si="10"/>
        <v>VALUES (10340,N'BONAP',1,'10/29/1996','11/26/1996','11/8/1996',3,166.31,NULL,N'13008',N'France') (RowId,CustomerID,EmployeeID,OrderDate,RequiredDate,ShippedDate,ShipVia,Freight,ShipName,ShipAddress,ShipCity,ShipRegion,ShipPostalCode,ShipCountry)</v>
      </c>
    </row>
    <row r="650" spans="1:3" hidden="1" x14ac:dyDescent="0.25">
      <c r="B650" t="s">
        <v>2344</v>
      </c>
      <c r="C650" s="2" t="str">
        <f t="shared" si="10"/>
        <v xml:space="preserve"> ShipCity,ShipRegion,ShipPostalCode,ShipCountry)</v>
      </c>
    </row>
    <row r="651" spans="1:3" hidden="1" x14ac:dyDescent="0.25">
      <c r="B651" t="s">
        <v>2345</v>
      </c>
      <c r="C651" s="2" t="str">
        <f t="shared" si="10"/>
        <v>INSERT INTO OrdersShippedDate,ShipVia,Freight,ShipName,ShipAddress, N'Simons bistro',N'Vinbæltet 34',N'Kobenhavn',</v>
      </c>
    </row>
    <row r="652" spans="1:3" x14ac:dyDescent="0.25">
      <c r="A652" t="s">
        <v>6983</v>
      </c>
      <c r="C652" s="2" t="str">
        <f t="shared" si="10"/>
        <v>INSERT INTO Orders(RowId,CustomerID,EmployeeID,OrderDate,RequiredDate,ShippedDate,ShipVia,Freight,ShipName,ShipAddress,ShipCity,ShipRegion,ShipPostalCode,ShipCountry) VALUES (10341,N'SIMOB',7,'10/29/1996','11/26/1996','11/5/1996',3,26.78,N'Simons bistro',N'Vinbæltet 34',N'Kobenhavn',NULL,N'1734',N'Denmark')</v>
      </c>
    </row>
    <row r="653" spans="1:3" hidden="1" x14ac:dyDescent="0.25">
      <c r="A653" t="s">
        <v>6984</v>
      </c>
      <c r="C653" s="2" t="str">
        <f t="shared" si="10"/>
        <v>(RowId,CustomerID,EmployeeID,OrderDate,RequiredDate,ShipCity,ShipRegion,ShipPostalCode,ShipCountry) NULL,N'1734',N'Denmark')</v>
      </c>
    </row>
    <row r="654" spans="1:3" hidden="1" x14ac:dyDescent="0.25">
      <c r="B654" t="s">
        <v>6985</v>
      </c>
      <c r="C654" s="2" t="str">
        <f t="shared" si="10"/>
        <v xml:space="preserve">N'Simons bistro',N'Vinbæltet 34',N'Kobenhavn', </v>
      </c>
    </row>
    <row r="655" spans="1:3" hidden="1" x14ac:dyDescent="0.25">
      <c r="B655" t="s">
        <v>6986</v>
      </c>
      <c r="C655" s="2" t="str">
        <f t="shared" si="10"/>
        <v>VALUES (10341,N'SIMOB',7,'10/29/1996','11/26/1996','11/5/1996',3,26.78,N'Simons bistro',N'Vinbæltet 34',N'Kobenhavn',NULL,N'1734',N'Denmark') INSERT INTO OrdersShippedDate,ShipVia,Freight,ShipName,ShipAddress,</v>
      </c>
    </row>
    <row r="656" spans="1:3" hidden="1" x14ac:dyDescent="0.25">
      <c r="A656" t="s">
        <v>2359</v>
      </c>
      <c r="C656" s="2" t="str">
        <f t="shared" si="10"/>
        <v>VALUES (10341,N'SIMOB',7,'10/29/1996','11/26/1996','11/5/1996',3,26.78,NULL,N'1734',N'Denmark') (RowId,CustomerID,EmployeeID,OrderDate,RequiredDate,ShippedDate,ShipVia,Freight,ShipName,ShipAddress,ShipCity,ShipRegion,ShipPostalCode,ShipCountry)</v>
      </c>
    </row>
    <row r="657" spans="1:3" hidden="1" x14ac:dyDescent="0.25">
      <c r="B657" t="s">
        <v>2360</v>
      </c>
      <c r="C657" s="2" t="str">
        <f t="shared" si="10"/>
        <v xml:space="preserve"> ShipCity,ShipRegion,ShipPostalCode,ShipCountry)</v>
      </c>
    </row>
    <row r="658" spans="1:3" hidden="1" x14ac:dyDescent="0.25">
      <c r="B658" t="s">
        <v>2361</v>
      </c>
      <c r="C658" s="2" t="str">
        <f t="shared" si="10"/>
        <v>INSERT INTO OrdersShippedDate,ShipVia,Freight,ShipName,ShipAddress, N'Frankenversand',N'Berliner Platz 43',N'München',</v>
      </c>
    </row>
    <row r="659" spans="1:3" x14ac:dyDescent="0.25">
      <c r="A659" t="s">
        <v>6983</v>
      </c>
      <c r="C659" s="2" t="str">
        <f t="shared" si="10"/>
        <v>INSERT INTO Orders(RowId,CustomerID,EmployeeID,OrderDate,RequiredDate,ShippedDate,ShipVia,Freight,ShipName,ShipAddress,ShipCity,ShipRegion,ShipPostalCode,ShipCountry) VALUES (10342,N'FRANK',4,'10/30/1996','11/13/1996','11/4/1996',2,54.83,N'Frankenversand',N'Berliner Platz 43',N'München',NULL,N'80805',N'Germany')</v>
      </c>
    </row>
    <row r="660" spans="1:3" hidden="1" x14ac:dyDescent="0.25">
      <c r="A660" t="s">
        <v>6984</v>
      </c>
      <c r="C660" s="2" t="str">
        <f t="shared" si="10"/>
        <v>(RowId,CustomerID,EmployeeID,OrderDate,RequiredDate,ShipCity,ShipRegion,ShipPostalCode,ShipCountry) NULL,N'80805',N'Germany')</v>
      </c>
    </row>
    <row r="661" spans="1:3" hidden="1" x14ac:dyDescent="0.25">
      <c r="B661" t="s">
        <v>6985</v>
      </c>
      <c r="C661" s="2" t="str">
        <f t="shared" si="10"/>
        <v xml:space="preserve">N'Frankenversand',N'Berliner Platz 43',N'München', </v>
      </c>
    </row>
    <row r="662" spans="1:3" hidden="1" x14ac:dyDescent="0.25">
      <c r="B662" t="s">
        <v>6986</v>
      </c>
      <c r="C662" s="2" t="str">
        <f t="shared" si="10"/>
        <v>VALUES (10342,N'FRANK',4,'10/30/1996','11/13/1996','11/4/1996',2,54.83,N'Frankenversand',N'Berliner Platz 43',N'München',NULL,N'80805',N'Germany') INSERT INTO OrdersShippedDate,ShipVia,Freight,ShipName,ShipAddress,</v>
      </c>
    </row>
    <row r="663" spans="1:3" hidden="1" x14ac:dyDescent="0.25">
      <c r="A663" t="s">
        <v>2362</v>
      </c>
      <c r="C663" s="2" t="str">
        <f t="shared" si="10"/>
        <v>VALUES (10342,N'FRANK',4,'10/30/1996','11/13/1996','11/4/1996',2,54.83,NULL,N'80805',N'Germany') (RowId,CustomerID,EmployeeID,OrderDate,RequiredDate,ShippedDate,ShipVia,Freight,ShipName,ShipAddress,ShipCity,ShipRegion,ShipPostalCode,ShipCountry)</v>
      </c>
    </row>
    <row r="664" spans="1:3" hidden="1" x14ac:dyDescent="0.25">
      <c r="B664" t="s">
        <v>2219</v>
      </c>
      <c r="C664" s="2" t="str">
        <f t="shared" si="10"/>
        <v xml:space="preserve"> ShipCity,ShipRegion,ShipPostalCode,ShipCountry)</v>
      </c>
    </row>
    <row r="665" spans="1:3" hidden="1" x14ac:dyDescent="0.25">
      <c r="B665" t="s">
        <v>2220</v>
      </c>
      <c r="C665" s="2" t="str">
        <f t="shared" si="10"/>
        <v>INSERT INTO OrdersShippedDate,ShipVia,Freight,ShipName,ShipAddress, N'Lehmanns Marktstand',N'Magazinweg 7',N'Frankfurt a.M.',</v>
      </c>
    </row>
    <row r="666" spans="1:3" x14ac:dyDescent="0.25">
      <c r="A666" t="s">
        <v>6983</v>
      </c>
      <c r="C666" s="2" t="str">
        <f t="shared" si="10"/>
        <v>INSERT INTO Orders(RowId,CustomerID,EmployeeID,OrderDate,RequiredDate,ShippedDate,ShipVia,Freight,ShipName,ShipAddress,ShipCity,ShipRegion,ShipPostalCode,ShipCountry) VALUES (10343,N'LEHMS',4,'10/31/1996','11/28/1996','11/6/1996',1,110.37,N'Lehmanns Marktstand',N'Magazinweg 7',N'Frankfurt a.M.',NULL,N'60528',N'Germany')</v>
      </c>
    </row>
    <row r="667" spans="1:3" hidden="1" x14ac:dyDescent="0.25">
      <c r="A667" t="s">
        <v>6984</v>
      </c>
      <c r="C667" s="2" t="str">
        <f t="shared" si="10"/>
        <v>(RowId,CustomerID,EmployeeID,OrderDate,RequiredDate,ShipCity,ShipRegion,ShipPostalCode,ShipCountry) NULL,N'60528',N'Germany')</v>
      </c>
    </row>
    <row r="668" spans="1:3" hidden="1" x14ac:dyDescent="0.25">
      <c r="B668" t="s">
        <v>6985</v>
      </c>
      <c r="C668" s="2" t="str">
        <f t="shared" si="10"/>
        <v xml:space="preserve">N'Lehmanns Marktstand',N'Magazinweg 7',N'Frankfurt a.M.', </v>
      </c>
    </row>
    <row r="669" spans="1:3" hidden="1" x14ac:dyDescent="0.25">
      <c r="B669" t="s">
        <v>6986</v>
      </c>
      <c r="C669" s="2" t="str">
        <f t="shared" si="10"/>
        <v>VALUES (10343,N'LEHMS',4,'10/31/1996','11/28/1996','11/6/1996',1,110.37,N'Lehmanns Marktstand',N'Magazinweg 7',N'Frankfurt a.M.',NULL,N'60528',N'Germany') INSERT INTO OrdersShippedDate,ShipVia,Freight,ShipName,ShipAddress,</v>
      </c>
    </row>
    <row r="670" spans="1:3" hidden="1" x14ac:dyDescent="0.25">
      <c r="A670" t="s">
        <v>2363</v>
      </c>
      <c r="C670" s="2" t="str">
        <f t="shared" si="10"/>
        <v>VALUES (10343,N'LEHMS',4,'10/31/1996','11/28/1996','11/6/1996',1,110.37,NULL,N'60528',N'Germany') (RowId,CustomerID,EmployeeID,OrderDate,RequiredDate,ShippedDate,ShipVia,Freight,ShipName,ShipAddress,ShipCity,ShipRegion,ShipPostalCode,ShipCountry)</v>
      </c>
    </row>
    <row r="671" spans="1:3" hidden="1" x14ac:dyDescent="0.25">
      <c r="B671" t="s">
        <v>2249</v>
      </c>
      <c r="C671" s="2" t="str">
        <f t="shared" si="10"/>
        <v xml:space="preserve"> ShipCity,ShipRegion,ShipPostalCode,ShipCountry)</v>
      </c>
    </row>
    <row r="672" spans="1:3" hidden="1" x14ac:dyDescent="0.25">
      <c r="B672" t="s">
        <v>2250</v>
      </c>
      <c r="C672" s="2" t="str">
        <f t="shared" si="10"/>
        <v>INSERT INTO OrdersShippedDate,ShipVia,Freight,ShipName,ShipAddress, N'White Clover Markets',N'1029 - 12th Ave. S.',N'Seattle',</v>
      </c>
    </row>
    <row r="673" spans="1:3" x14ac:dyDescent="0.25">
      <c r="A673" t="s">
        <v>6983</v>
      </c>
      <c r="C673" s="2" t="str">
        <f t="shared" si="10"/>
        <v>INSERT INTO Orders(RowId,CustomerID,EmployeeID,OrderDate,RequiredDate,ShippedDate,ShipVia,Freight,ShipName,ShipAddress,ShipCity,ShipRegion,ShipPostalCode,ShipCountry) VALUES (10344,N'WHITC',4,'11/1/1996','11/29/1996','11/5/1996',2,23.29,N'White Clover Markets',N'1029 - 12th Ave. S.',N'Seattle',N'WA',N'98124',N'USA')</v>
      </c>
    </row>
    <row r="674" spans="1:3" hidden="1" x14ac:dyDescent="0.25">
      <c r="A674" t="s">
        <v>6984</v>
      </c>
      <c r="C674" s="2" t="str">
        <f t="shared" si="10"/>
        <v>(RowId,CustomerID,EmployeeID,OrderDate,RequiredDate,ShipCity,ShipRegion,ShipPostalCode,ShipCountry) N'WA',N'98124',N'USA')</v>
      </c>
    </row>
    <row r="675" spans="1:3" hidden="1" x14ac:dyDescent="0.25">
      <c r="B675" t="s">
        <v>6985</v>
      </c>
      <c r="C675" s="2" t="str">
        <f t="shared" si="10"/>
        <v xml:space="preserve">N'White Clover Markets',N'1029 - 12th Ave. S.',N'Seattle', </v>
      </c>
    </row>
    <row r="676" spans="1:3" hidden="1" x14ac:dyDescent="0.25">
      <c r="B676" t="s">
        <v>6986</v>
      </c>
      <c r="C676" s="2" t="str">
        <f t="shared" si="10"/>
        <v>VALUES (10344,N'WHITC',4,'11/1/1996','11/29/1996','11/5/1996',2,23.29,N'White Clover Markets',N'1029 - 12th Ave. S.',N'Seattle',N'WA',N'98124',N'USA') INSERT INTO OrdersShippedDate,ShipVia,Freight,ShipName,ShipAddress,</v>
      </c>
    </row>
    <row r="677" spans="1:3" hidden="1" x14ac:dyDescent="0.25">
      <c r="A677" t="s">
        <v>2364</v>
      </c>
      <c r="C677" s="2" t="str">
        <f t="shared" si="10"/>
        <v>VALUES (10344,N'WHITC',4,'11/1/1996','11/29/1996','11/5/1996',2,23.29,N'WA',N'98124',N'USA') (RowId,CustomerID,EmployeeID,OrderDate,RequiredDate,ShippedDate,ShipVia,Freight,ShipName,ShipAddress,ShipCity,ShipRegion,ShipPostalCode,ShipCountry)</v>
      </c>
    </row>
    <row r="678" spans="1:3" hidden="1" x14ac:dyDescent="0.25">
      <c r="B678" t="s">
        <v>2225</v>
      </c>
      <c r="C678" s="2" t="str">
        <f t="shared" si="10"/>
        <v xml:space="preserve"> ShipCity,ShipRegion,ShipPostalCode,ShipCountry)</v>
      </c>
    </row>
    <row r="679" spans="1:3" hidden="1" x14ac:dyDescent="0.25">
      <c r="B679" t="s">
        <v>2226</v>
      </c>
      <c r="C679" s="2" t="str">
        <f t="shared" si="10"/>
        <v>INSERT INTO OrdersShippedDate,ShipVia,Freight,ShipName,ShipAddress, N'QUICK-Stop',N'Taucherstraße 10',N'Cunewalde',</v>
      </c>
    </row>
    <row r="680" spans="1:3" x14ac:dyDescent="0.25">
      <c r="A680" t="s">
        <v>6983</v>
      </c>
      <c r="C680" s="2" t="str">
        <f t="shared" si="10"/>
        <v>INSERT INTO Orders(RowId,CustomerID,EmployeeID,OrderDate,RequiredDate,ShippedDate,ShipVia,Freight,ShipName,ShipAddress,ShipCity,ShipRegion,ShipPostalCode,ShipCountry) VALUES (10345,N'QUICK',2,'11/4/1996','12/2/1996','11/11/1996',2,249.06,N'QUICK-Stop',N'Taucherstraße 10',N'Cunewalde',NULL,N'01307',N'Germany')</v>
      </c>
    </row>
    <row r="681" spans="1:3" hidden="1" x14ac:dyDescent="0.25">
      <c r="A681" t="s">
        <v>6984</v>
      </c>
      <c r="C681" s="2" t="str">
        <f t="shared" si="10"/>
        <v>(RowId,CustomerID,EmployeeID,OrderDate,RequiredDate,ShipCity,ShipRegion,ShipPostalCode,ShipCountry) NULL,N'01307',N'Germany')</v>
      </c>
    </row>
    <row r="682" spans="1:3" hidden="1" x14ac:dyDescent="0.25">
      <c r="B682" t="s">
        <v>6985</v>
      </c>
      <c r="C682" s="2" t="str">
        <f t="shared" si="10"/>
        <v xml:space="preserve">N'QUICK-Stop',N'Taucherstraße 10',N'Cunewalde', </v>
      </c>
    </row>
    <row r="683" spans="1:3" hidden="1" x14ac:dyDescent="0.25">
      <c r="B683" t="s">
        <v>6986</v>
      </c>
      <c r="C683" s="2" t="str">
        <f t="shared" si="10"/>
        <v>VALUES (10345,N'QUICK',2,'11/4/1996','12/2/1996','11/11/1996',2,249.06,N'QUICK-Stop',N'Taucherstraße 10',N'Cunewalde',NULL,N'01307',N'Germany') INSERT INTO OrdersShippedDate,ShipVia,Freight,ShipName,ShipAddress,</v>
      </c>
    </row>
    <row r="684" spans="1:3" hidden="1" x14ac:dyDescent="0.25">
      <c r="A684" t="s">
        <v>2365</v>
      </c>
      <c r="C684" s="2" t="str">
        <f t="shared" si="10"/>
        <v>VALUES (10345,N'QUICK',2,'11/4/1996','12/2/1996','11/11/1996',2,249.06,NULL,N'01307',N'Germany') (RowId,CustomerID,EmployeeID,OrderDate,RequiredDate,ShippedDate,ShipVia,Freight,ShipName,ShipAddress,ShipCity,ShipRegion,ShipPostalCode,ShipCountry)</v>
      </c>
    </row>
    <row r="685" spans="1:3" hidden="1" x14ac:dyDescent="0.25">
      <c r="B685" t="s">
        <v>2233</v>
      </c>
      <c r="C685" s="2" t="str">
        <f t="shared" si="10"/>
        <v xml:space="preserve"> ShipCity,ShipRegion,ShipPostalCode,ShipCountry)</v>
      </c>
    </row>
    <row r="686" spans="1:3" hidden="1" x14ac:dyDescent="0.25">
      <c r="B686" t="s">
        <v>2234</v>
      </c>
      <c r="C686" s="2" t="str">
        <f t="shared" si="10"/>
        <v>INSERT INTO OrdersShippedDate,ShipVia,Freight,ShipName,ShipAddress, N'Rattlesnake Canyon Grocery',N'2817 Milton Dr.',N'Albuquerque',</v>
      </c>
    </row>
    <row r="687" spans="1:3" x14ac:dyDescent="0.25">
      <c r="A687" t="s">
        <v>6983</v>
      </c>
      <c r="C687" s="2" t="str">
        <f t="shared" si="10"/>
        <v>INSERT INTO Orders(RowId,CustomerID,EmployeeID,OrderDate,RequiredDate,ShippedDate,ShipVia,Freight,ShipName,ShipAddress,ShipCity,ShipRegion,ShipPostalCode,ShipCountry) VALUES (10346,N'RATTC',3,'11/5/1996','12/17/1996','11/8/1996',3,142.08,N'Rattlesnake Canyon Grocery',N'2817 Milton Dr.',N'Albuquerque',N'NM',N'87110',N'USA')</v>
      </c>
    </row>
    <row r="688" spans="1:3" hidden="1" x14ac:dyDescent="0.25">
      <c r="A688" t="s">
        <v>6984</v>
      </c>
      <c r="C688" s="2" t="str">
        <f t="shared" si="10"/>
        <v>(RowId,CustomerID,EmployeeID,OrderDate,RequiredDate,ShipCity,ShipRegion,ShipPostalCode,ShipCountry) N'NM',N'87110',N'USA')</v>
      </c>
    </row>
    <row r="689" spans="1:3" hidden="1" x14ac:dyDescent="0.25">
      <c r="B689" t="s">
        <v>6985</v>
      </c>
      <c r="C689" s="2" t="str">
        <f t="shared" si="10"/>
        <v xml:space="preserve">N'Rattlesnake Canyon Grocery',N'2817 Milton Dr.',N'Albuquerque', </v>
      </c>
    </row>
    <row r="690" spans="1:3" hidden="1" x14ac:dyDescent="0.25">
      <c r="B690" t="s">
        <v>6986</v>
      </c>
      <c r="C690" s="2" t="str">
        <f t="shared" si="10"/>
        <v>VALUES (10346,N'RATTC',3,'11/5/1996','12/17/1996','11/8/1996',3,142.08,N'Rattlesnake Canyon Grocery',N'2817 Milton Dr.',N'Albuquerque',N'NM',N'87110',N'USA') INSERT INTO OrdersShippedDate,ShipVia,Freight,ShipName,ShipAddress,</v>
      </c>
    </row>
    <row r="691" spans="1:3" hidden="1" x14ac:dyDescent="0.25">
      <c r="A691" t="s">
        <v>2366</v>
      </c>
      <c r="C691" s="2" t="str">
        <f t="shared" si="10"/>
        <v>VALUES (10346,N'RATTC',3,'11/5/1996','12/17/1996','11/8/1996',3,142.08,N'NM',N'87110',N'USA') (RowId,CustomerID,EmployeeID,OrderDate,RequiredDate,ShippedDate,ShipVia,Freight,ShipName,ShipAddress,ShipCity,ShipRegion,ShipPostalCode,ShipCountry)</v>
      </c>
    </row>
    <row r="692" spans="1:3" hidden="1" x14ac:dyDescent="0.25">
      <c r="B692" t="s">
        <v>2206</v>
      </c>
      <c r="C692" s="2" t="str">
        <f t="shared" si="10"/>
        <v xml:space="preserve"> ShipCity,ShipRegion,ShipPostalCode,ShipCountry)</v>
      </c>
    </row>
    <row r="693" spans="1:3" hidden="1" x14ac:dyDescent="0.25">
      <c r="B693" t="s">
        <v>2207</v>
      </c>
      <c r="C693" s="2" t="str">
        <f t="shared" si="10"/>
        <v>INSERT INTO OrdersShippedDate,ShipVia,Freight,ShipName,ShipAddress, N'Familia Arquibaldo',N'Rua Orós, 92',N'Sao Paulo',</v>
      </c>
    </row>
    <row r="694" spans="1:3" x14ac:dyDescent="0.25">
      <c r="A694" t="s">
        <v>6983</v>
      </c>
      <c r="C694" s="2" t="str">
        <f t="shared" si="10"/>
        <v>INSERT INTO Orders(RowId,CustomerID,EmployeeID,OrderDate,RequiredDate,ShippedDate,ShipVia,Freight,ShipName,ShipAddress,ShipCity,ShipRegion,ShipPostalCode,ShipCountry) VALUES (10347,N'FAMIA',4,'11/6/1996','12/4/1996','11/8/1996',3,3.10,N'Familia Arquibaldo',N'Rua Orós, 92',N'Sao Paulo',N'SP',N'05442-030',N'Brazil')</v>
      </c>
    </row>
    <row r="695" spans="1:3" hidden="1" x14ac:dyDescent="0.25">
      <c r="A695" t="s">
        <v>6984</v>
      </c>
      <c r="C695" s="2" t="str">
        <f t="shared" si="10"/>
        <v>(RowId,CustomerID,EmployeeID,OrderDate,RequiredDate,ShipCity,ShipRegion,ShipPostalCode,ShipCountry) N'SP',N'05442-030',N'Brazil')</v>
      </c>
    </row>
    <row r="696" spans="1:3" hidden="1" x14ac:dyDescent="0.25">
      <c r="B696" t="s">
        <v>6985</v>
      </c>
      <c r="C696" s="2" t="str">
        <f t="shared" si="10"/>
        <v xml:space="preserve">N'Familia Arquibaldo',N'Rua Orós, 92',N'Sao Paulo', </v>
      </c>
    </row>
    <row r="697" spans="1:3" hidden="1" x14ac:dyDescent="0.25">
      <c r="B697" t="s">
        <v>6986</v>
      </c>
      <c r="C697" s="2" t="str">
        <f t="shared" si="10"/>
        <v>VALUES (10347,N'FAMIA',4,'11/6/1996','12/4/1996','11/8/1996',3,3.10,N'Familia Arquibaldo',N'Rua Orós, 92',N'Sao Paulo',N'SP',N'05442-030',N'Brazil') INSERT INTO OrdersShippedDate,ShipVia,Freight,ShipName,ShipAddress,</v>
      </c>
    </row>
    <row r="698" spans="1:3" hidden="1" x14ac:dyDescent="0.25">
      <c r="A698" t="s">
        <v>2367</v>
      </c>
      <c r="C698" s="2" t="str">
        <f t="shared" si="10"/>
        <v>VALUES (10347,N'FAMIA',4,'11/6/1996','12/4/1996','11/8/1996',3,3.10,N'SP',N'05442-030',N'Brazil') (RowId,CustomerID,EmployeeID,OrderDate,RequiredDate,ShippedDate,ShipVia,Freight,ShipName,ShipAddress,ShipCity,ShipRegion,ShipPostalCode,ShipCountry)</v>
      </c>
    </row>
    <row r="699" spans="1:3" hidden="1" x14ac:dyDescent="0.25">
      <c r="B699" t="s">
        <v>2368</v>
      </c>
      <c r="C699" s="2" t="str">
        <f t="shared" si="10"/>
        <v xml:space="preserve"> ShipCity,ShipRegion,ShipPostalCode,ShipCountry)</v>
      </c>
    </row>
    <row r="700" spans="1:3" hidden="1" x14ac:dyDescent="0.25">
      <c r="B700" t="s">
        <v>2369</v>
      </c>
      <c r="C700" s="2" t="str">
        <f t="shared" si="10"/>
        <v>INSERT INTO OrdersShippedDate,ShipVia,Freight,ShipName,ShipAddress, N'Die Wandernde Kuh',N'Adenauerallee 900',N'Stuttgart',</v>
      </c>
    </row>
    <row r="701" spans="1:3" x14ac:dyDescent="0.25">
      <c r="A701" t="s">
        <v>6983</v>
      </c>
      <c r="C701" s="2" t="str">
        <f t="shared" si="10"/>
        <v>INSERT INTO Orders(RowId,CustomerID,EmployeeID,OrderDate,RequiredDate,ShippedDate,ShipVia,Freight,ShipName,ShipAddress,ShipCity,ShipRegion,ShipPostalCode,ShipCountry) VALUES (10348,N'WANDK',4,'11/7/1996','12/5/1996','11/15/1996',2,0.78,N'Die Wandernde Kuh',N'Adenauerallee 900',N'Stuttgart',NULL,N'70563',N'Germany')</v>
      </c>
    </row>
    <row r="702" spans="1:3" hidden="1" x14ac:dyDescent="0.25">
      <c r="A702" t="s">
        <v>6984</v>
      </c>
      <c r="C702" s="2" t="str">
        <f t="shared" si="10"/>
        <v>(RowId,CustomerID,EmployeeID,OrderDate,RequiredDate,ShipCity,ShipRegion,ShipPostalCode,ShipCountry) NULL,N'70563',N'Germany')</v>
      </c>
    </row>
    <row r="703" spans="1:3" hidden="1" x14ac:dyDescent="0.25">
      <c r="B703" t="s">
        <v>6985</v>
      </c>
      <c r="C703" s="2" t="str">
        <f t="shared" si="10"/>
        <v xml:space="preserve">N'Die Wandernde Kuh',N'Adenauerallee 900',N'Stuttgart', </v>
      </c>
    </row>
    <row r="704" spans="1:3" hidden="1" x14ac:dyDescent="0.25">
      <c r="B704" t="s">
        <v>6986</v>
      </c>
      <c r="C704" s="2" t="str">
        <f t="shared" si="10"/>
        <v>VALUES (10348,N'WANDK',4,'11/7/1996','12/5/1996','11/15/1996',2,0.78,N'Die Wandernde Kuh',N'Adenauerallee 900',N'Stuttgart',NULL,N'70563',N'Germany') INSERT INTO OrdersShippedDate,ShipVia,Freight,ShipName,ShipAddress,</v>
      </c>
    </row>
    <row r="705" spans="1:3" hidden="1" x14ac:dyDescent="0.25">
      <c r="A705" t="s">
        <v>2370</v>
      </c>
      <c r="C705" s="2" t="str">
        <f t="shared" si="10"/>
        <v>VALUES (10348,N'WANDK',4,'11/7/1996','12/5/1996','11/15/1996',2,0.78,NULL,N'70563',N'Germany') (RowId,CustomerID,EmployeeID,OrderDate,RequiredDate,ShippedDate,ShipVia,Freight,ShipName,ShipAddress,ShipCity,ShipRegion,ShipPostalCode,ShipCountry)</v>
      </c>
    </row>
    <row r="706" spans="1:3" hidden="1" x14ac:dyDescent="0.25">
      <c r="B706" t="s">
        <v>2289</v>
      </c>
      <c r="C706" s="2" t="str">
        <f t="shared" ref="C706:C769" si="11">A706&amp;A707&amp;B708&amp;B709&amp;" "&amp;A710&amp;B711&amp;B712</f>
        <v xml:space="preserve"> ShipCity,ShipRegion,ShipPostalCode,ShipCountry)</v>
      </c>
    </row>
    <row r="707" spans="1:3" hidden="1" x14ac:dyDescent="0.25">
      <c r="B707" t="s">
        <v>2290</v>
      </c>
      <c r="C707" s="2" t="str">
        <f t="shared" si="11"/>
        <v>INSERT INTO OrdersShippedDate,ShipVia,Freight,ShipName,ShipAddress, N'Split Rail Beer &amp; Ale',N'P.O. Box 555',N'Lander',</v>
      </c>
    </row>
    <row r="708" spans="1:3" x14ac:dyDescent="0.25">
      <c r="A708" t="s">
        <v>6983</v>
      </c>
      <c r="C708" s="2" t="str">
        <f t="shared" si="11"/>
        <v>INSERT INTO Orders(RowId,CustomerID,EmployeeID,OrderDate,RequiredDate,ShippedDate,ShipVia,Freight,ShipName,ShipAddress,ShipCity,ShipRegion,ShipPostalCode,ShipCountry) VALUES (10349,N'SPLIR',7,'11/8/1996','12/6/1996','11/15/1996',1,8.63,N'Split Rail Beer &amp; Ale',N'P.O. Box 555',N'Lander',N'WY',N'82520',N'USA')</v>
      </c>
    </row>
    <row r="709" spans="1:3" hidden="1" x14ac:dyDescent="0.25">
      <c r="A709" t="s">
        <v>6984</v>
      </c>
      <c r="C709" s="2" t="str">
        <f t="shared" si="11"/>
        <v>(RowId,CustomerID,EmployeeID,OrderDate,RequiredDate,ShipCity,ShipRegion,ShipPostalCode,ShipCountry) N'WY',N'82520',N'USA')</v>
      </c>
    </row>
    <row r="710" spans="1:3" hidden="1" x14ac:dyDescent="0.25">
      <c r="B710" t="s">
        <v>6985</v>
      </c>
      <c r="C710" s="2" t="str">
        <f t="shared" si="11"/>
        <v xml:space="preserve">N'Split Rail Beer &amp; Ale',N'P.O. Box 555',N'Lander', </v>
      </c>
    </row>
    <row r="711" spans="1:3" hidden="1" x14ac:dyDescent="0.25">
      <c r="B711" t="s">
        <v>6986</v>
      </c>
      <c r="C711" s="2" t="str">
        <f t="shared" si="11"/>
        <v>VALUES (10349,N'SPLIR',7,'11/8/1996','12/6/1996','11/15/1996',1,8.63,N'Split Rail Beer &amp; Ale',N'P.O. Box 555',N'Lander',N'WY',N'82520',N'USA') INSERT INTO OrdersShippedDate,ShipVia,Freight,ShipName,ShipAddress,</v>
      </c>
    </row>
    <row r="712" spans="1:3" hidden="1" x14ac:dyDescent="0.25">
      <c r="A712" t="s">
        <v>2371</v>
      </c>
      <c r="C712" s="2" t="str">
        <f t="shared" si="11"/>
        <v>VALUES (10349,N'SPLIR',7,'11/8/1996','12/6/1996','11/15/1996',1,8.63,N'WY',N'82520',N'USA') (RowId,CustomerID,EmployeeID,OrderDate,RequiredDate,ShippedDate,ShipVia,Freight,ShipName,ShipAddress,ShipCity,ShipRegion,ShipPostalCode,ShipCountry)</v>
      </c>
    </row>
    <row r="713" spans="1:3" hidden="1" x14ac:dyDescent="0.25">
      <c r="B713" t="s">
        <v>2229</v>
      </c>
      <c r="C713" s="2" t="str">
        <f t="shared" si="11"/>
        <v xml:space="preserve"> ShipCity,ShipRegion,ShipPostalCode,ShipCountry)</v>
      </c>
    </row>
    <row r="714" spans="1:3" hidden="1" x14ac:dyDescent="0.25">
      <c r="B714" t="s">
        <v>2230</v>
      </c>
      <c r="C714" s="2" t="str">
        <f t="shared" si="11"/>
        <v>INSERT INTO OrdersShippedDate,ShipVia,Freight,ShipName,ShipAddress, N'La maison d''Asie',N'1 rue Alsace-Lorraine',N'Toulouse',</v>
      </c>
    </row>
    <row r="715" spans="1:3" x14ac:dyDescent="0.25">
      <c r="A715" t="s">
        <v>6983</v>
      </c>
      <c r="C715" s="2" t="str">
        <f t="shared" si="11"/>
        <v>INSERT INTO Orders(RowId,CustomerID,EmployeeID,OrderDate,RequiredDate,ShippedDate,ShipVia,Freight,ShipName,ShipAddress,ShipCity,ShipRegion,ShipPostalCode,ShipCountry) VALUES (10350,N'LAMAI',6,'11/11/1996','12/9/1996','12/3/1996',2,64.19,N'La maison d''Asie',N'1 rue Alsace-Lorraine',N'Toulouse',NULL,N'31000',N'France')</v>
      </c>
    </row>
    <row r="716" spans="1:3" hidden="1" x14ac:dyDescent="0.25">
      <c r="A716" t="s">
        <v>6984</v>
      </c>
      <c r="C716" s="2" t="str">
        <f t="shared" si="11"/>
        <v>(RowId,CustomerID,EmployeeID,OrderDate,RequiredDate,ShipCity,ShipRegion,ShipPostalCode,ShipCountry) NULL,N'31000',N'France')</v>
      </c>
    </row>
    <row r="717" spans="1:3" hidden="1" x14ac:dyDescent="0.25">
      <c r="B717" t="s">
        <v>6985</v>
      </c>
      <c r="C717" s="2" t="str">
        <f t="shared" si="11"/>
        <v xml:space="preserve">N'La maison d''Asie',N'1 rue Alsace-Lorraine',N'Toulouse', </v>
      </c>
    </row>
    <row r="718" spans="1:3" hidden="1" x14ac:dyDescent="0.25">
      <c r="B718" t="s">
        <v>6986</v>
      </c>
      <c r="C718" s="2" t="str">
        <f t="shared" si="11"/>
        <v>VALUES (10350,N'LAMAI',6,'11/11/1996','12/9/1996','12/3/1996',2,64.19,N'La maison d''Asie',N'1 rue Alsace-Lorraine',N'Toulouse',NULL,N'31000',N'France') INSERT INTO OrdersShippedDate,ShipVia,Freight,ShipName,ShipAddress,</v>
      </c>
    </row>
    <row r="719" spans="1:3" hidden="1" x14ac:dyDescent="0.25">
      <c r="A719" t="s">
        <v>2372</v>
      </c>
      <c r="C719" s="2" t="str">
        <f t="shared" si="11"/>
        <v>VALUES (10350,N'LAMAI',6,'11/11/1996','12/9/1996','12/3/1996',2,64.19,NULL,N'31000',N'France') (RowId,CustomerID,EmployeeID,OrderDate,RequiredDate,ShippedDate,ShipVia,Freight,ShipName,ShipAddress,ShipCity,ShipRegion,ShipPostalCode,ShipCountry)</v>
      </c>
    </row>
    <row r="720" spans="1:3" hidden="1" x14ac:dyDescent="0.25">
      <c r="B720" t="s">
        <v>2373</v>
      </c>
      <c r="C720" s="2" t="str">
        <f t="shared" si="11"/>
        <v xml:space="preserve"> ShipCity,ShipRegion,ShipPostalCode,ShipCountry)</v>
      </c>
    </row>
    <row r="721" spans="1:3" hidden="1" x14ac:dyDescent="0.25">
      <c r="B721" t="s">
        <v>2374</v>
      </c>
      <c r="C721" s="2" t="str">
        <f t="shared" si="11"/>
        <v>INSERT INTO OrdersShippedDate,ShipVia,Freight,ShipName,ShipAddress, N'Ernst Handel',N'Kirchgasse 6',N'Graz',</v>
      </c>
    </row>
    <row r="722" spans="1:3" x14ac:dyDescent="0.25">
      <c r="A722" t="s">
        <v>6983</v>
      </c>
      <c r="C722" s="2" t="str">
        <f t="shared" si="11"/>
        <v>INSERT INTO Orders(RowId,CustomerID,EmployeeID,OrderDate,RequiredDate,ShippedDate,ShipVia,Freight,ShipName,ShipAddress,ShipCity,ShipRegion,ShipPostalCode,ShipCountry) VALUES (10351,N'ERNSH',1,'11/11/1996','12/9/1996','11/20/1996',1,162.33,N'Ernst Handel',N'Kirchgasse 6',N'Graz',NULL,N'8010',N'Austria')</v>
      </c>
    </row>
    <row r="723" spans="1:3" hidden="1" x14ac:dyDescent="0.25">
      <c r="A723" t="s">
        <v>6984</v>
      </c>
      <c r="C723" s="2" t="str">
        <f t="shared" si="11"/>
        <v>(RowId,CustomerID,EmployeeID,OrderDate,RequiredDate,ShipCity,ShipRegion,ShipPostalCode,ShipCountry) NULL,N'8010',N'Austria')</v>
      </c>
    </row>
    <row r="724" spans="1:3" hidden="1" x14ac:dyDescent="0.25">
      <c r="B724" t="s">
        <v>6985</v>
      </c>
      <c r="C724" s="2" t="str">
        <f t="shared" si="11"/>
        <v xml:space="preserve">N'Ernst Handel',N'Kirchgasse 6',N'Graz', </v>
      </c>
    </row>
    <row r="725" spans="1:3" hidden="1" x14ac:dyDescent="0.25">
      <c r="B725" t="s">
        <v>6986</v>
      </c>
      <c r="C725" s="2" t="str">
        <f t="shared" si="11"/>
        <v>VALUES (10351,N'ERNSH',1,'11/11/1996','12/9/1996','11/20/1996',1,162.33,N'Ernst Handel',N'Kirchgasse 6',N'Graz',NULL,N'8010',N'Austria') INSERT INTO OrdersShippedDate,ShipVia,Freight,ShipName,ShipAddress,</v>
      </c>
    </row>
    <row r="726" spans="1:3" hidden="1" x14ac:dyDescent="0.25">
      <c r="A726" t="s">
        <v>2375</v>
      </c>
      <c r="C726" s="2" t="str">
        <f t="shared" si="11"/>
        <v>VALUES (10351,N'ERNSH',1,'11/11/1996','12/9/1996','11/20/1996',1,162.33,NULL,N'8010',N'Austria') (RowId,CustomerID,EmployeeID,OrderDate,RequiredDate,ShippedDate,ShipVia,Freight,ShipName,ShipAddress,ShipCity,ShipRegion,ShipPostalCode,ShipCountry)</v>
      </c>
    </row>
    <row r="727" spans="1:3" hidden="1" x14ac:dyDescent="0.25">
      <c r="B727" t="s">
        <v>2194</v>
      </c>
      <c r="C727" s="2" t="str">
        <f t="shared" si="11"/>
        <v xml:space="preserve"> ShipCity,ShipRegion,ShipPostalCode,ShipCountry)</v>
      </c>
    </row>
    <row r="728" spans="1:3" hidden="1" x14ac:dyDescent="0.25">
      <c r="B728" t="s">
        <v>2195</v>
      </c>
      <c r="C728" s="2" t="str">
        <f t="shared" si="11"/>
        <v>INSERT INTO OrdersShippedDate,ShipVia,Freight,ShipName,ShipAddress, N'Furia Bacalhau e Frutos do Mar',N'Jardim das rosas n. 32',N'Lisboa',</v>
      </c>
    </row>
    <row r="729" spans="1:3" x14ac:dyDescent="0.25">
      <c r="A729" t="s">
        <v>6983</v>
      </c>
      <c r="C729" s="2" t="str">
        <f t="shared" si="11"/>
        <v>INSERT INTO Orders(RowId,CustomerID,EmployeeID,OrderDate,RequiredDate,ShippedDate,ShipVia,Freight,ShipName,ShipAddress,ShipCity,ShipRegion,ShipPostalCode,ShipCountry) VALUES (10352,N'FURIB',3,'11/12/1996','11/26/1996','11/18/1996',3,1.30,N'Furia Bacalhau e Frutos do Mar',N'Jardim das rosas n. 32',N'Lisboa',NULL,N'1675',N'Portugal')</v>
      </c>
    </row>
    <row r="730" spans="1:3" hidden="1" x14ac:dyDescent="0.25">
      <c r="A730" t="s">
        <v>6984</v>
      </c>
      <c r="C730" s="2" t="str">
        <f t="shared" si="11"/>
        <v>(RowId,CustomerID,EmployeeID,OrderDate,RequiredDate,ShipCity,ShipRegion,ShipPostalCode,ShipCountry) NULL,N'1675',N'Portugal')</v>
      </c>
    </row>
    <row r="731" spans="1:3" hidden="1" x14ac:dyDescent="0.25">
      <c r="B731" t="s">
        <v>6985</v>
      </c>
      <c r="C731" s="2" t="str">
        <f t="shared" si="11"/>
        <v xml:space="preserve">N'Furia Bacalhau e Frutos do Mar',N'Jardim das rosas n. 32',N'Lisboa', </v>
      </c>
    </row>
    <row r="732" spans="1:3" hidden="1" x14ac:dyDescent="0.25">
      <c r="B732" t="s">
        <v>6986</v>
      </c>
      <c r="C732" s="2" t="str">
        <f t="shared" si="11"/>
        <v>VALUES (10352,N'FURIB',3,'11/12/1996','11/26/1996','11/18/1996',3,1.30,N'Furia Bacalhau e Frutos do Mar',N'Jardim das rosas n. 32',N'Lisboa',NULL,N'1675',N'Portugal') INSERT INTO OrdersShippedDate,ShipVia,Freight,ShipName,ShipAddress,</v>
      </c>
    </row>
    <row r="733" spans="1:3" hidden="1" x14ac:dyDescent="0.25">
      <c r="A733" t="s">
        <v>2376</v>
      </c>
      <c r="C733" s="2" t="str">
        <f t="shared" si="11"/>
        <v>VALUES (10352,N'FURIB',3,'11/12/1996','11/26/1996','11/18/1996',3,1.30,NULL,N'1675',N'Portugal') (RowId,CustomerID,EmployeeID,OrderDate,RequiredDate,ShippedDate,ShipVia,Freight,ShipName,ShipAddress,ShipCity,ShipRegion,ShipPostalCode,ShipCountry)</v>
      </c>
    </row>
    <row r="734" spans="1:3" hidden="1" x14ac:dyDescent="0.25">
      <c r="B734" t="s">
        <v>2339</v>
      </c>
      <c r="C734" s="2" t="str">
        <f t="shared" si="11"/>
        <v xml:space="preserve"> ShipCity,ShipRegion,ShipPostalCode,ShipCountry)</v>
      </c>
    </row>
    <row r="735" spans="1:3" hidden="1" x14ac:dyDescent="0.25">
      <c r="B735" t="s">
        <v>2340</v>
      </c>
      <c r="C735" s="2" t="str">
        <f t="shared" si="11"/>
        <v>INSERT INTO OrdersShippedDate,ShipVia,Freight,ShipName,ShipAddress, N'Piccolo und mehr',N'Geislweg 14',N'Salzburg',</v>
      </c>
    </row>
    <row r="736" spans="1:3" x14ac:dyDescent="0.25">
      <c r="A736" t="s">
        <v>6983</v>
      </c>
      <c r="C736" s="2" t="str">
        <f t="shared" si="11"/>
        <v>INSERT INTO Orders(RowId,CustomerID,EmployeeID,OrderDate,RequiredDate,ShippedDate,ShipVia,Freight,ShipName,ShipAddress,ShipCity,ShipRegion,ShipPostalCode,ShipCountry) VALUES (10353,N'PICCO',7,'11/13/1996','12/11/1996','11/25/1996',3,360.63,N'Piccolo und mehr',N'Geislweg 14',N'Salzburg',NULL,N'5020',N'Austria')</v>
      </c>
    </row>
    <row r="737" spans="1:3" hidden="1" x14ac:dyDescent="0.25">
      <c r="A737" t="s">
        <v>6984</v>
      </c>
      <c r="C737" s="2" t="str">
        <f t="shared" si="11"/>
        <v>(RowId,CustomerID,EmployeeID,OrderDate,RequiredDate,ShipCity,ShipRegion,ShipPostalCode,ShipCountry) NULL,N'5020',N'Austria')</v>
      </c>
    </row>
    <row r="738" spans="1:3" hidden="1" x14ac:dyDescent="0.25">
      <c r="B738" t="s">
        <v>6985</v>
      </c>
      <c r="C738" s="2" t="str">
        <f t="shared" si="11"/>
        <v xml:space="preserve">N'Piccolo und mehr',N'Geislweg 14',N'Salzburg', </v>
      </c>
    </row>
    <row r="739" spans="1:3" hidden="1" x14ac:dyDescent="0.25">
      <c r="B739" t="s">
        <v>6986</v>
      </c>
      <c r="C739" s="2" t="str">
        <f t="shared" si="11"/>
        <v>VALUES (10353,N'PICCO',7,'11/13/1996','12/11/1996','11/25/1996',3,360.63,N'Piccolo und mehr',N'Geislweg 14',N'Salzburg',NULL,N'5020',N'Austria') INSERT INTO OrdersShippedDate,ShipVia,Freight,ShipName,ShipAddress,</v>
      </c>
    </row>
    <row r="740" spans="1:3" hidden="1" x14ac:dyDescent="0.25">
      <c r="A740" t="s">
        <v>2377</v>
      </c>
      <c r="C740" s="2" t="str">
        <f t="shared" si="11"/>
        <v>VALUES (10353,N'PICCO',7,'11/13/1996','12/11/1996','11/25/1996',3,360.63,NULL,N'5020',N'Austria') (RowId,CustomerID,EmployeeID,OrderDate,RequiredDate,ShippedDate,ShipVia,Freight,ShipName,ShipAddress,ShipCity,ShipRegion,ShipPostalCode,ShipCountry)</v>
      </c>
    </row>
    <row r="741" spans="1:3" hidden="1" x14ac:dyDescent="0.25">
      <c r="B741" t="s">
        <v>2378</v>
      </c>
      <c r="C741" s="2" t="str">
        <f t="shared" si="11"/>
        <v xml:space="preserve"> ShipCity,ShipRegion,ShipPostalCode,ShipCountry)</v>
      </c>
    </row>
    <row r="742" spans="1:3" hidden="1" x14ac:dyDescent="0.25">
      <c r="B742" t="s">
        <v>2379</v>
      </c>
      <c r="C742" s="2" t="str">
        <f t="shared" si="11"/>
        <v>INSERT INTO OrdersShippedDate,ShipVia,Freight,ShipName,ShipAddress, N'Pericles Comidas clásicas',N'Calle Dr. Jorge Cash 321',N'México D.F.',</v>
      </c>
    </row>
    <row r="743" spans="1:3" x14ac:dyDescent="0.25">
      <c r="A743" t="s">
        <v>6983</v>
      </c>
      <c r="C743" s="2" t="str">
        <f t="shared" si="11"/>
        <v>INSERT INTO Orders(RowId,CustomerID,EmployeeID,OrderDate,RequiredDate,ShippedDate,ShipVia,Freight,ShipName,ShipAddress,ShipCity,ShipRegion,ShipPostalCode,ShipCountry) VALUES (10354,N'PERIC',8,'11/14/1996','12/12/1996','11/20/1996',3,53.80,N'Pericles Comidas clásicas',N'Calle Dr. Jorge Cash 321',N'México D.F.',NULL,N'05033',N'Mexico')</v>
      </c>
    </row>
    <row r="744" spans="1:3" hidden="1" x14ac:dyDescent="0.25">
      <c r="A744" t="s">
        <v>6984</v>
      </c>
      <c r="C744" s="2" t="str">
        <f t="shared" si="11"/>
        <v>(RowId,CustomerID,EmployeeID,OrderDate,RequiredDate,ShipCity,ShipRegion,ShipPostalCode,ShipCountry) NULL,N'05033',N'Mexico')</v>
      </c>
    </row>
    <row r="745" spans="1:3" hidden="1" x14ac:dyDescent="0.25">
      <c r="B745" t="s">
        <v>6985</v>
      </c>
      <c r="C745" s="2" t="str">
        <f t="shared" si="11"/>
        <v xml:space="preserve">N'Pericles Comidas clásicas',N'Calle Dr. Jorge Cash 321',N'México D.F.', </v>
      </c>
    </row>
    <row r="746" spans="1:3" hidden="1" x14ac:dyDescent="0.25">
      <c r="B746" t="s">
        <v>6986</v>
      </c>
      <c r="C746" s="2" t="str">
        <f t="shared" si="11"/>
        <v>VALUES (10354,N'PERIC',8,'11/14/1996','12/12/1996','11/20/1996',3,53.80,N'Pericles Comidas clásicas',N'Calle Dr. Jorge Cash 321',N'México D.F.',NULL,N'05033',N'Mexico') INSERT INTO OrdersShippedDate,ShipVia,Freight,ShipName,ShipAddress,</v>
      </c>
    </row>
    <row r="747" spans="1:3" hidden="1" x14ac:dyDescent="0.25">
      <c r="A747" t="s">
        <v>2380</v>
      </c>
      <c r="C747" s="2" t="str">
        <f t="shared" si="11"/>
        <v>VALUES (10354,N'PERIC',8,'11/14/1996','12/12/1996','11/20/1996',3,53.80,NULL,N'05033',N'Mexico') (RowId,CustomerID,EmployeeID,OrderDate,RequiredDate,ShippedDate,ShipVia,Freight,ShipName,ShipAddress,ShipCity,ShipRegion,ShipPostalCode,ShipCountry)</v>
      </c>
    </row>
    <row r="748" spans="1:3" hidden="1" x14ac:dyDescent="0.25">
      <c r="B748" t="s">
        <v>2326</v>
      </c>
      <c r="C748" s="2" t="str">
        <f t="shared" si="11"/>
        <v xml:space="preserve"> ShipCity,ShipRegion,ShipPostalCode,ShipCountry)</v>
      </c>
    </row>
    <row r="749" spans="1:3" hidden="1" x14ac:dyDescent="0.25">
      <c r="B749" t="s">
        <v>2241</v>
      </c>
      <c r="C749" s="2" t="str">
        <f t="shared" si="11"/>
        <v>INSERT INTO OrdersShippedDate,ShipVia,Freight,ShipName,ShipAddress, N'Around the Horn',N'Brook Farm Stratford St. Mary',N'Colchester',</v>
      </c>
    </row>
    <row r="750" spans="1:3" x14ac:dyDescent="0.25">
      <c r="A750" t="s">
        <v>6983</v>
      </c>
      <c r="C750" s="2" t="str">
        <f t="shared" si="11"/>
        <v>INSERT INTO Orders(RowId,CustomerID,EmployeeID,OrderDate,RequiredDate,ShippedDate,ShipVia,Freight,ShipName,ShipAddress,ShipCity,ShipRegion,ShipPostalCode,ShipCountry) VALUES (10355,N'AROUT',6,'11/15/1996','12/13/1996','11/20/1996',1,41.95,N'Around the Horn',N'Brook Farm Stratford St. Mary',N'Colchester',N'Essex',N'CO7 6JX',N'UK')</v>
      </c>
    </row>
    <row r="751" spans="1:3" hidden="1" x14ac:dyDescent="0.25">
      <c r="A751" t="s">
        <v>6984</v>
      </c>
      <c r="C751" s="2" t="str">
        <f t="shared" si="11"/>
        <v>(RowId,CustomerID,EmployeeID,OrderDate,RequiredDate,ShipCity,ShipRegion,ShipPostalCode,ShipCountry) N'Essex',N'CO7 6JX',N'UK')</v>
      </c>
    </row>
    <row r="752" spans="1:3" hidden="1" x14ac:dyDescent="0.25">
      <c r="B752" t="s">
        <v>6985</v>
      </c>
      <c r="C752" s="2" t="str">
        <f t="shared" si="11"/>
        <v xml:space="preserve">N'Around the Horn',N'Brook Farm Stratford St. Mary',N'Colchester', </v>
      </c>
    </row>
    <row r="753" spans="1:3" hidden="1" x14ac:dyDescent="0.25">
      <c r="B753" t="s">
        <v>6986</v>
      </c>
      <c r="C753" s="2" t="str">
        <f t="shared" si="11"/>
        <v>VALUES (10355,N'AROUT',6,'11/15/1996','12/13/1996','11/20/1996',1,41.95,N'Around the Horn',N'Brook Farm Stratford St. Mary',N'Colchester',N'Essex',N'CO7 6JX',N'UK') INSERT INTO OrdersShippedDate,ShipVia,Freight,ShipName,ShipAddress,</v>
      </c>
    </row>
    <row r="754" spans="1:3" hidden="1" x14ac:dyDescent="0.25">
      <c r="A754" t="s">
        <v>2381</v>
      </c>
      <c r="C754" s="2" t="str">
        <f t="shared" si="11"/>
        <v>VALUES (10355,N'AROUT',6,'11/15/1996','12/13/1996','11/20/1996',1,41.95,N'Essex',N'CO7 6JX',N'UK') (RowId,CustomerID,EmployeeID,OrderDate,RequiredDate,ShippedDate,ShipVia,Freight,ShipName,ShipAddress,ShipCity,ShipRegion,ShipPostalCode,ShipCountry)</v>
      </c>
    </row>
    <row r="755" spans="1:3" hidden="1" x14ac:dyDescent="0.25">
      <c r="B755" t="s">
        <v>2382</v>
      </c>
      <c r="C755" s="2" t="str">
        <f t="shared" si="11"/>
        <v xml:space="preserve"> ShipCity,ShipRegion,ShipPostalCode,ShipCountry)</v>
      </c>
    </row>
    <row r="756" spans="1:3" hidden="1" x14ac:dyDescent="0.25">
      <c r="B756" t="s">
        <v>2383</v>
      </c>
      <c r="C756" s="2" t="str">
        <f t="shared" si="11"/>
        <v>INSERT INTO OrdersShippedDate,ShipVia,Freight,ShipName,ShipAddress, N'Die Wandernde Kuh',N'Adenauerallee 900',N'Stuttgart',</v>
      </c>
    </row>
    <row r="757" spans="1:3" x14ac:dyDescent="0.25">
      <c r="A757" t="s">
        <v>6983</v>
      </c>
      <c r="C757" s="2" t="str">
        <f t="shared" si="11"/>
        <v>INSERT INTO Orders(RowId,CustomerID,EmployeeID,OrderDate,RequiredDate,ShippedDate,ShipVia,Freight,ShipName,ShipAddress,ShipCity,ShipRegion,ShipPostalCode,ShipCountry) VALUES (10356,N'WANDK',6,'11/18/1996','12/16/1996','11/27/1996',2,36.71,N'Die Wandernde Kuh',N'Adenauerallee 900',N'Stuttgart',NULL,N'70563',N'Germany')</v>
      </c>
    </row>
    <row r="758" spans="1:3" hidden="1" x14ac:dyDescent="0.25">
      <c r="A758" t="s">
        <v>6984</v>
      </c>
      <c r="C758" s="2" t="str">
        <f t="shared" si="11"/>
        <v>(RowId,CustomerID,EmployeeID,OrderDate,RequiredDate,ShipCity,ShipRegion,ShipPostalCode,ShipCountry) NULL,N'70563',N'Germany')</v>
      </c>
    </row>
    <row r="759" spans="1:3" hidden="1" x14ac:dyDescent="0.25">
      <c r="B759" t="s">
        <v>6985</v>
      </c>
      <c r="C759" s="2" t="str">
        <f t="shared" si="11"/>
        <v xml:space="preserve">N'Die Wandernde Kuh',N'Adenauerallee 900',N'Stuttgart', </v>
      </c>
    </row>
    <row r="760" spans="1:3" hidden="1" x14ac:dyDescent="0.25">
      <c r="B760" t="s">
        <v>6986</v>
      </c>
      <c r="C760" s="2" t="str">
        <f t="shared" si="11"/>
        <v>VALUES (10356,N'WANDK',6,'11/18/1996','12/16/1996','11/27/1996',2,36.71,N'Die Wandernde Kuh',N'Adenauerallee 900',N'Stuttgart',NULL,N'70563',N'Germany') INSERT INTO OrdersShippedDate,ShipVia,Freight,ShipName,ShipAddress,</v>
      </c>
    </row>
    <row r="761" spans="1:3" hidden="1" x14ac:dyDescent="0.25">
      <c r="A761" t="s">
        <v>2384</v>
      </c>
      <c r="C761" s="2" t="str">
        <f t="shared" si="11"/>
        <v>VALUES (10356,N'WANDK',6,'11/18/1996','12/16/1996','11/27/1996',2,36.71,NULL,N'70563',N'Germany') (RowId,CustomerID,EmployeeID,OrderDate,RequiredDate,ShippedDate,ShipVia,Freight,ShipName,ShipAddress,ShipCity,ShipRegion,ShipPostalCode,ShipCountry)</v>
      </c>
    </row>
    <row r="762" spans="1:3" hidden="1" x14ac:dyDescent="0.25">
      <c r="B762" t="s">
        <v>2289</v>
      </c>
      <c r="C762" s="2" t="str">
        <f t="shared" si="11"/>
        <v xml:space="preserve"> ShipCity,ShipRegion,ShipPostalCode,ShipCountry)</v>
      </c>
    </row>
    <row r="763" spans="1:3" hidden="1" x14ac:dyDescent="0.25">
      <c r="B763" t="s">
        <v>2290</v>
      </c>
      <c r="C763" s="2" t="str">
        <f t="shared" si="11"/>
        <v>INSERT INTO OrdersShippedDate,ShipVia,Freight,ShipName,ShipAddress, N'LILA-Supermercado',N'Carrera 52 con Ave. Bolívar #65-98 Llano Largo',N'Barquisimeto',</v>
      </c>
    </row>
    <row r="764" spans="1:3" x14ac:dyDescent="0.25">
      <c r="A764" t="s">
        <v>6983</v>
      </c>
      <c r="C764" s="2" t="str">
        <f t="shared" si="11"/>
        <v>INSERT INTO Orders(RowId,CustomerID,EmployeeID,OrderDate,RequiredDate,ShippedDate,ShipVia,Freight,ShipName,ShipAddress,ShipCity,ShipRegion,ShipPostalCode,ShipCountry) VALUES (10357,N'LILAS',1,'11/19/1996','12/17/1996','12/2/1996',3,34.88,N'LILA-Supermercado',N'Carrera 52 con Ave. Bolívar #65-98 Llano Largo',N'Barquisimeto',N'Lara',N'3508',N'Venezuela')</v>
      </c>
    </row>
    <row r="765" spans="1:3" hidden="1" x14ac:dyDescent="0.25">
      <c r="A765" t="s">
        <v>6984</v>
      </c>
      <c r="C765" s="2" t="str">
        <f t="shared" si="11"/>
        <v>(RowId,CustomerID,EmployeeID,OrderDate,RequiredDate,ShipCity,ShipRegion,ShipPostalCode,ShipCountry) N'Lara',N'3508',N'Venezuela')</v>
      </c>
    </row>
    <row r="766" spans="1:3" hidden="1" x14ac:dyDescent="0.25">
      <c r="B766" t="s">
        <v>6985</v>
      </c>
      <c r="C766" s="2" t="str">
        <f t="shared" si="11"/>
        <v xml:space="preserve">N'LILA-Supermercado',N'Carrera 52 con Ave. Bolívar #65-98 Llano Largo',N'Barquisimeto', </v>
      </c>
    </row>
    <row r="767" spans="1:3" hidden="1" x14ac:dyDescent="0.25">
      <c r="B767" t="s">
        <v>6986</v>
      </c>
      <c r="C767" s="2" t="str">
        <f t="shared" si="11"/>
        <v>VALUES (10357,N'LILAS',1,'11/19/1996','12/17/1996','12/2/1996',3,34.88,N'LILA-Supermercado',N'Carrera 52 con Ave. Bolívar #65-98 Llano Largo',N'Barquisimeto',N'Lara',N'3508',N'Venezuela') INSERT INTO OrdersShippedDate,ShipVia,Freight,ShipName,ShipAddress,</v>
      </c>
    </row>
    <row r="768" spans="1:3" hidden="1" x14ac:dyDescent="0.25">
      <c r="A768" t="s">
        <v>2385</v>
      </c>
      <c r="C768" s="2" t="str">
        <f t="shared" si="11"/>
        <v>VALUES (10357,N'LILAS',1,'11/19/1996','12/17/1996','12/2/1996',3,34.88,N'Lara',N'3508',N'Venezuela') (RowId,CustomerID,EmployeeID,OrderDate,RequiredDate,ShippedDate,ShipVia,Freight,ShipName,ShipAddress,ShipCity,ShipRegion,ShipPostalCode,ShipCountry)</v>
      </c>
    </row>
    <row r="769" spans="1:3" hidden="1" x14ac:dyDescent="0.25">
      <c r="B769" t="s">
        <v>2257</v>
      </c>
      <c r="C769" s="2" t="str">
        <f t="shared" si="11"/>
        <v xml:space="preserve"> ShipCity,ShipRegion,ShipPostalCode,ShipCountry)</v>
      </c>
    </row>
    <row r="770" spans="1:3" hidden="1" x14ac:dyDescent="0.25">
      <c r="B770" t="s">
        <v>2258</v>
      </c>
      <c r="C770" s="2" t="str">
        <f t="shared" ref="C770:C833" si="12">A770&amp;A771&amp;B772&amp;B773&amp;" "&amp;A774&amp;B775&amp;B776</f>
        <v>INSERT INTO OrdersShippedDate,ShipVia,Freight,ShipName,ShipAddress, N'La maison d''Asie',N'1 rue Alsace-Lorraine',N'Toulouse',</v>
      </c>
    </row>
    <row r="771" spans="1:3" x14ac:dyDescent="0.25">
      <c r="A771" t="s">
        <v>6983</v>
      </c>
      <c r="C771" s="2" t="str">
        <f t="shared" si="12"/>
        <v>INSERT INTO Orders(RowId,CustomerID,EmployeeID,OrderDate,RequiredDate,ShippedDate,ShipVia,Freight,ShipName,ShipAddress,ShipCity,ShipRegion,ShipPostalCode,ShipCountry) VALUES (10358,N'LAMAI',5,'11/20/1996','12/18/1996','11/27/1996',1,19.64,N'La maison d''Asie',N'1 rue Alsace-Lorraine',N'Toulouse',NULL,N'31000',N'France')</v>
      </c>
    </row>
    <row r="772" spans="1:3" hidden="1" x14ac:dyDescent="0.25">
      <c r="A772" t="s">
        <v>6984</v>
      </c>
      <c r="C772" s="2" t="str">
        <f t="shared" si="12"/>
        <v>(RowId,CustomerID,EmployeeID,OrderDate,RequiredDate,ShipCity,ShipRegion,ShipPostalCode,ShipCountry) NULL,N'31000',N'France')</v>
      </c>
    </row>
    <row r="773" spans="1:3" hidden="1" x14ac:dyDescent="0.25">
      <c r="B773" t="s">
        <v>6985</v>
      </c>
      <c r="C773" s="2" t="str">
        <f t="shared" si="12"/>
        <v xml:space="preserve">N'La maison d''Asie',N'1 rue Alsace-Lorraine',N'Toulouse', </v>
      </c>
    </row>
    <row r="774" spans="1:3" hidden="1" x14ac:dyDescent="0.25">
      <c r="B774" t="s">
        <v>6986</v>
      </c>
      <c r="C774" s="2" t="str">
        <f t="shared" si="12"/>
        <v>VALUES (10358,N'LAMAI',5,'11/20/1996','12/18/1996','11/27/1996',1,19.64,N'La maison d''Asie',N'1 rue Alsace-Lorraine',N'Toulouse',NULL,N'31000',N'France') INSERT INTO OrdersShippedDate,ShipVia,Freight,ShipName,ShipAddress,</v>
      </c>
    </row>
    <row r="775" spans="1:3" hidden="1" x14ac:dyDescent="0.25">
      <c r="A775" t="s">
        <v>2386</v>
      </c>
      <c r="C775" s="2" t="str">
        <f t="shared" si="12"/>
        <v>VALUES (10358,N'LAMAI',5,'11/20/1996','12/18/1996','11/27/1996',1,19.64,NULL,N'31000',N'France') (RowId,CustomerID,EmployeeID,OrderDate,RequiredDate,ShippedDate,ShipVia,Freight,ShipName,ShipAddress,ShipCity,ShipRegion,ShipPostalCode,ShipCountry)</v>
      </c>
    </row>
    <row r="776" spans="1:3" hidden="1" x14ac:dyDescent="0.25">
      <c r="B776" t="s">
        <v>2373</v>
      </c>
      <c r="C776" s="2" t="str">
        <f t="shared" si="12"/>
        <v xml:space="preserve"> ShipCity,ShipRegion,ShipPostalCode,ShipCountry)</v>
      </c>
    </row>
    <row r="777" spans="1:3" hidden="1" x14ac:dyDescent="0.25">
      <c r="B777" t="s">
        <v>2374</v>
      </c>
      <c r="C777" s="2" t="str">
        <f t="shared" si="12"/>
        <v>INSERT INTO OrdersShippedDate,ShipVia,Freight,ShipName,ShipAddress, N'Seven Seas Imports',N'90 Wadhurst Rd.',N'London',</v>
      </c>
    </row>
    <row r="778" spans="1:3" x14ac:dyDescent="0.25">
      <c r="A778" t="s">
        <v>6983</v>
      </c>
      <c r="C778" s="2" t="str">
        <f t="shared" si="12"/>
        <v>INSERT INTO Orders(RowId,CustomerID,EmployeeID,OrderDate,RequiredDate,ShippedDate,ShipVia,Freight,ShipName,ShipAddress,ShipCity,ShipRegion,ShipPostalCode,ShipCountry) VALUES (10359,N'SEVES',5,'11/21/1996','12/19/1996','11/26/1996',3,288.43,N'Seven Seas Imports',N'90 Wadhurst Rd.',N'London',NULL,N'OX15 4NB',N'UK')</v>
      </c>
    </row>
    <row r="779" spans="1:3" hidden="1" x14ac:dyDescent="0.25">
      <c r="A779" t="s">
        <v>6984</v>
      </c>
      <c r="C779" s="2" t="str">
        <f t="shared" si="12"/>
        <v>(RowId,CustomerID,EmployeeID,OrderDate,RequiredDate,ShipCity,ShipRegion,ShipPostalCode,ShipCountry) NULL,N'OX15 4NB',N'UK')</v>
      </c>
    </row>
    <row r="780" spans="1:3" hidden="1" x14ac:dyDescent="0.25">
      <c r="B780" t="s">
        <v>6985</v>
      </c>
      <c r="C780" s="2" t="str">
        <f t="shared" si="12"/>
        <v xml:space="preserve">N'Seven Seas Imports',N'90 Wadhurst Rd.',N'London', </v>
      </c>
    </row>
    <row r="781" spans="1:3" hidden="1" x14ac:dyDescent="0.25">
      <c r="B781" t="s">
        <v>6986</v>
      </c>
      <c r="C781" s="2" t="str">
        <f t="shared" si="12"/>
        <v>VALUES (10359,N'SEVES',5,'11/21/1996','12/19/1996','11/26/1996',3,288.43,N'Seven Seas Imports',N'90 Wadhurst Rd.',N'London',NULL,N'OX15 4NB',N'UK') INSERT INTO OrdersShippedDate,ShipVia,Freight,ShipName,ShipAddress,</v>
      </c>
    </row>
    <row r="782" spans="1:3" hidden="1" x14ac:dyDescent="0.25">
      <c r="A782" t="s">
        <v>2387</v>
      </c>
      <c r="C782" s="2" t="str">
        <f t="shared" si="12"/>
        <v>VALUES (10359,N'SEVES',5,'11/21/1996','12/19/1996','11/26/1996',3,288.43,NULL,N'OX15 4NB',N'UK') (RowId,CustomerID,EmployeeID,OrderDate,RequiredDate,ShippedDate,ShipVia,Freight,ShipName,ShipAddress,ShipCity,ShipRegion,ShipPostalCode,ShipCountry)</v>
      </c>
    </row>
    <row r="783" spans="1:3" hidden="1" x14ac:dyDescent="0.25">
      <c r="B783" t="s">
        <v>2388</v>
      </c>
      <c r="C783" s="2" t="str">
        <f t="shared" si="12"/>
        <v xml:space="preserve"> ShipCity,ShipRegion,ShipPostalCode,ShipCountry)</v>
      </c>
    </row>
    <row r="784" spans="1:3" hidden="1" x14ac:dyDescent="0.25">
      <c r="B784" t="s">
        <v>2389</v>
      </c>
      <c r="C784" s="2" t="str">
        <f t="shared" si="12"/>
        <v>INSERT INTO OrdersShippedDate,ShipVia,Freight,ShipName,ShipAddress, N'Blondel père et fils',N'24, place Kléber',N'Strasbourg',</v>
      </c>
    </row>
    <row r="785" spans="1:3" x14ac:dyDescent="0.25">
      <c r="A785" t="s">
        <v>6983</v>
      </c>
      <c r="C785" s="2" t="str">
        <f t="shared" si="12"/>
        <v>INSERT INTO Orders(RowId,CustomerID,EmployeeID,OrderDate,RequiredDate,ShippedDate,ShipVia,Freight,ShipName,ShipAddress,ShipCity,ShipRegion,ShipPostalCode,ShipCountry) VALUES (10360,N'BLONP',4,'11/22/1996','12/20/1996','12/2/1996',3,131.70,N'Blondel père et fils',N'24, place Kléber',N'Strasbourg',NULL,N'67000',N'France')</v>
      </c>
    </row>
    <row r="786" spans="1:3" hidden="1" x14ac:dyDescent="0.25">
      <c r="A786" t="s">
        <v>6984</v>
      </c>
      <c r="C786" s="2" t="str">
        <f t="shared" si="12"/>
        <v>(RowId,CustomerID,EmployeeID,OrderDate,RequiredDate,ShipCity,ShipRegion,ShipPostalCode,ShipCountry) NULL,N'67000',N'France')</v>
      </c>
    </row>
    <row r="787" spans="1:3" hidden="1" x14ac:dyDescent="0.25">
      <c r="B787" t="s">
        <v>6985</v>
      </c>
      <c r="C787" s="2" t="str">
        <f t="shared" si="12"/>
        <v xml:space="preserve">N'Blondel père et fils',N'24, place Kléber',N'Strasbourg', </v>
      </c>
    </row>
    <row r="788" spans="1:3" hidden="1" x14ac:dyDescent="0.25">
      <c r="B788" t="s">
        <v>6986</v>
      </c>
      <c r="C788" s="2" t="str">
        <f t="shared" si="12"/>
        <v>VALUES (10360,N'BLONP',4,'11/22/1996','12/20/1996','12/2/1996',3,131.70,N'Blondel père et fils',N'24, place Kléber',N'Strasbourg',NULL,N'67000',N'France') INSERT INTO OrdersShippedDate,ShipVia,Freight,ShipName,ShipAddress,</v>
      </c>
    </row>
    <row r="789" spans="1:3" hidden="1" x14ac:dyDescent="0.25">
      <c r="A789" t="s">
        <v>2390</v>
      </c>
      <c r="C789" s="2" t="str">
        <f t="shared" si="12"/>
        <v>VALUES (10360,N'BLONP',4,'11/22/1996','12/20/1996','12/2/1996',3,131.70,NULL,N'67000',N'France') (RowId,CustomerID,EmployeeID,OrderDate,RequiredDate,ShippedDate,ShipVia,Freight,ShipName,ShipAddress,ShipCity,ShipRegion,ShipPostalCode,ShipCountry)</v>
      </c>
    </row>
    <row r="790" spans="1:3" hidden="1" x14ac:dyDescent="0.25">
      <c r="B790" t="s">
        <v>2213</v>
      </c>
      <c r="C790" s="2" t="str">
        <f t="shared" si="12"/>
        <v xml:space="preserve"> ShipCity,ShipRegion,ShipPostalCode,ShipCountry)</v>
      </c>
    </row>
    <row r="791" spans="1:3" hidden="1" x14ac:dyDescent="0.25">
      <c r="B791" t="s">
        <v>2214</v>
      </c>
      <c r="C791" s="2" t="str">
        <f t="shared" si="12"/>
        <v>INSERT INTO OrdersShippedDate,ShipVia,Freight,ShipName,ShipAddress, N'QUICK-Stop',N'Taucherstraße 10',N'Cunewalde',</v>
      </c>
    </row>
    <row r="792" spans="1:3" x14ac:dyDescent="0.25">
      <c r="A792" t="s">
        <v>6983</v>
      </c>
      <c r="C792" s="2" t="str">
        <f t="shared" si="12"/>
        <v>INSERT INTO Orders(RowId,CustomerID,EmployeeID,OrderDate,RequiredDate,ShippedDate,ShipVia,Freight,ShipName,ShipAddress,ShipCity,ShipRegion,ShipPostalCode,ShipCountry) VALUES (10361,N'QUICK',1,'11/22/1996','12/20/1996','12/3/1996',2,183.17,N'QUICK-Stop',N'Taucherstraße 10',N'Cunewalde',NULL,N'01307',N'Germany')</v>
      </c>
    </row>
    <row r="793" spans="1:3" hidden="1" x14ac:dyDescent="0.25">
      <c r="A793" t="s">
        <v>6984</v>
      </c>
      <c r="C793" s="2" t="str">
        <f t="shared" si="12"/>
        <v>(RowId,CustomerID,EmployeeID,OrderDate,RequiredDate,ShipCity,ShipRegion,ShipPostalCode,ShipCountry) NULL,N'01307',N'Germany')</v>
      </c>
    </row>
    <row r="794" spans="1:3" hidden="1" x14ac:dyDescent="0.25">
      <c r="B794" t="s">
        <v>6985</v>
      </c>
      <c r="C794" s="2" t="str">
        <f t="shared" si="12"/>
        <v xml:space="preserve">N'QUICK-Stop',N'Taucherstraße 10',N'Cunewalde', </v>
      </c>
    </row>
    <row r="795" spans="1:3" hidden="1" x14ac:dyDescent="0.25">
      <c r="B795" t="s">
        <v>6986</v>
      </c>
      <c r="C795" s="2" t="str">
        <f t="shared" si="12"/>
        <v>VALUES (10361,N'QUICK',1,'11/22/1996','12/20/1996','12/3/1996',2,183.17,N'QUICK-Stop',N'Taucherstraße 10',N'Cunewalde',NULL,N'01307',N'Germany') INSERT INTO OrdersShippedDate,ShipVia,Freight,ShipName,ShipAddress,</v>
      </c>
    </row>
    <row r="796" spans="1:3" hidden="1" x14ac:dyDescent="0.25">
      <c r="A796" t="s">
        <v>2391</v>
      </c>
      <c r="C796" s="2" t="str">
        <f t="shared" si="12"/>
        <v>VALUES (10361,N'QUICK',1,'11/22/1996','12/20/1996','12/3/1996',2,183.17,NULL,N'01307',N'Germany') (RowId,CustomerID,EmployeeID,OrderDate,RequiredDate,ShippedDate,ShipVia,Freight,ShipName,ShipAddress,ShipCity,ShipRegion,ShipPostalCode,ShipCountry)</v>
      </c>
    </row>
    <row r="797" spans="1:3" hidden="1" x14ac:dyDescent="0.25">
      <c r="B797" t="s">
        <v>2233</v>
      </c>
      <c r="C797" s="2" t="str">
        <f t="shared" si="12"/>
        <v xml:space="preserve"> ShipCity,ShipRegion,ShipPostalCode,ShipCountry)</v>
      </c>
    </row>
    <row r="798" spans="1:3" hidden="1" x14ac:dyDescent="0.25">
      <c r="B798" t="s">
        <v>2234</v>
      </c>
      <c r="C798" s="2" t="str">
        <f t="shared" si="12"/>
        <v>INSERT INTO OrdersShippedDate,ShipVia,Freight,ShipName,ShipAddress, N'Bon app''',N'12, rue des Bouchers',N'Marseille',</v>
      </c>
    </row>
    <row r="799" spans="1:3" x14ac:dyDescent="0.25">
      <c r="A799" t="s">
        <v>6983</v>
      </c>
      <c r="C799" s="2" t="str">
        <f t="shared" si="12"/>
        <v>INSERT INTO Orders(RowId,CustomerID,EmployeeID,OrderDate,RequiredDate,ShippedDate,ShipVia,Freight,ShipName,ShipAddress,ShipCity,ShipRegion,ShipPostalCode,ShipCountry) VALUES (10362,N'BONAP',3,'11/25/1996','12/23/1996','11/28/1996',1,96.04,N'Bon app''',N'12, rue des Bouchers',N'Marseille',NULL,N'13008',N'France')</v>
      </c>
    </row>
    <row r="800" spans="1:3" hidden="1" x14ac:dyDescent="0.25">
      <c r="A800" t="s">
        <v>6984</v>
      </c>
      <c r="C800" s="2" t="str">
        <f t="shared" si="12"/>
        <v>(RowId,CustomerID,EmployeeID,OrderDate,RequiredDate,ShipCity,ShipRegion,ShipPostalCode,ShipCountry) NULL,N'13008',N'France')</v>
      </c>
    </row>
    <row r="801" spans="1:3" hidden="1" x14ac:dyDescent="0.25">
      <c r="B801" t="s">
        <v>6985</v>
      </c>
      <c r="C801" s="2" t="str">
        <f t="shared" si="12"/>
        <v xml:space="preserve">N'Bon app''',N'12, rue des Bouchers',N'Marseille', </v>
      </c>
    </row>
    <row r="802" spans="1:3" hidden="1" x14ac:dyDescent="0.25">
      <c r="B802" t="s">
        <v>6986</v>
      </c>
      <c r="C802" s="2" t="str">
        <f t="shared" si="12"/>
        <v>VALUES (10362,N'BONAP',3,'11/25/1996','12/23/1996','11/28/1996',1,96.04,N'Bon app''',N'12, rue des Bouchers',N'Marseille',NULL,N'13008',N'France') INSERT INTO OrdersShippedDate,ShipVia,Freight,ShipName,ShipAddress,</v>
      </c>
    </row>
    <row r="803" spans="1:3" hidden="1" x14ac:dyDescent="0.25">
      <c r="A803" t="s">
        <v>2392</v>
      </c>
      <c r="C803" s="2" t="str">
        <f t="shared" si="12"/>
        <v>VALUES (10362,N'BONAP',3,'11/25/1996','12/23/1996','11/28/1996',1,96.04,NULL,N'13008',N'France') (RowId,CustomerID,EmployeeID,OrderDate,RequiredDate,ShippedDate,ShipVia,Freight,ShipName,ShipAddress,ShipCity,ShipRegion,ShipPostalCode,ShipCountry)</v>
      </c>
    </row>
    <row r="804" spans="1:3" hidden="1" x14ac:dyDescent="0.25">
      <c r="B804" t="s">
        <v>2344</v>
      </c>
      <c r="C804" s="2" t="str">
        <f t="shared" si="12"/>
        <v xml:space="preserve"> ShipCity,ShipRegion,ShipPostalCode,ShipCountry)</v>
      </c>
    </row>
    <row r="805" spans="1:3" hidden="1" x14ac:dyDescent="0.25">
      <c r="B805" t="s">
        <v>2345</v>
      </c>
      <c r="C805" s="2" t="str">
        <f t="shared" si="12"/>
        <v>INSERT INTO OrdersShippedDate,ShipVia,Freight,ShipName,ShipAddress, N'Drachenblut Delikatessen',N'Walserweg 21',N'Aachen',</v>
      </c>
    </row>
    <row r="806" spans="1:3" x14ac:dyDescent="0.25">
      <c r="A806" t="s">
        <v>6983</v>
      </c>
      <c r="C806" s="2" t="str">
        <f t="shared" si="12"/>
        <v>INSERT INTO Orders(RowId,CustomerID,EmployeeID,OrderDate,RequiredDate,ShippedDate,ShipVia,Freight,ShipName,ShipAddress,ShipCity,ShipRegion,ShipPostalCode,ShipCountry) VALUES (10363,N'DRACD',4,'11/26/1996','12/24/1996','12/4/1996',3,30.54,N'Drachenblut Delikatessen',N'Walserweg 21',N'Aachen',NULL,N'52066',N'Germany')</v>
      </c>
    </row>
    <row r="807" spans="1:3" hidden="1" x14ac:dyDescent="0.25">
      <c r="A807" t="s">
        <v>6984</v>
      </c>
      <c r="C807" s="2" t="str">
        <f t="shared" si="12"/>
        <v>(RowId,CustomerID,EmployeeID,OrderDate,RequiredDate,ShipCity,ShipRegion,ShipPostalCode,ShipCountry) NULL,N'52066',N'Germany')</v>
      </c>
    </row>
    <row r="808" spans="1:3" hidden="1" x14ac:dyDescent="0.25">
      <c r="B808" t="s">
        <v>6985</v>
      </c>
      <c r="C808" s="2" t="str">
        <f t="shared" si="12"/>
        <v xml:space="preserve">N'Drachenblut Delikatessen',N'Walserweg 21',N'Aachen', </v>
      </c>
    </row>
    <row r="809" spans="1:3" hidden="1" x14ac:dyDescent="0.25">
      <c r="B809" t="s">
        <v>6986</v>
      </c>
      <c r="C809" s="2" t="str">
        <f t="shared" si="12"/>
        <v>VALUES (10363,N'DRACD',4,'11/26/1996','12/24/1996','12/4/1996',3,30.54,N'Drachenblut Delikatessen',N'Walserweg 21',N'Aachen',NULL,N'52066',N'Germany') INSERT INTO OrdersShippedDate,ShipVia,Freight,ShipName,ShipAddress,</v>
      </c>
    </row>
    <row r="810" spans="1:3" hidden="1" x14ac:dyDescent="0.25">
      <c r="A810" t="s">
        <v>2393</v>
      </c>
      <c r="C810" s="2" t="str">
        <f t="shared" si="12"/>
        <v>VALUES (10363,N'DRACD',4,'11/26/1996','12/24/1996','12/4/1996',3,30.54,NULL,N'52066',N'Germany') (RowId,CustomerID,EmployeeID,OrderDate,RequiredDate,ShippedDate,ShipVia,Freight,ShipName,ShipAddress,ShipCity,ShipRegion,ShipPostalCode,ShipCountry)</v>
      </c>
    </row>
    <row r="811" spans="1:3" hidden="1" x14ac:dyDescent="0.25">
      <c r="B811" t="s">
        <v>2394</v>
      </c>
      <c r="C811" s="2" t="str">
        <f t="shared" si="12"/>
        <v xml:space="preserve"> ShipCity,ShipRegion,ShipPostalCode,ShipCountry)</v>
      </c>
    </row>
    <row r="812" spans="1:3" hidden="1" x14ac:dyDescent="0.25">
      <c r="B812" t="s">
        <v>2395</v>
      </c>
      <c r="C812" s="2" t="str">
        <f t="shared" si="12"/>
        <v>INSERT INTO OrdersShippedDate,ShipVia,Freight,ShipName,ShipAddress, N'Eastern Connection',N'35 King George',N'London',</v>
      </c>
    </row>
    <row r="813" spans="1:3" x14ac:dyDescent="0.25">
      <c r="A813" t="s">
        <v>6983</v>
      </c>
      <c r="C813" s="2" t="str">
        <f t="shared" si="12"/>
        <v>INSERT INTO Orders(RowId,CustomerID,EmployeeID,OrderDate,RequiredDate,ShippedDate,ShipVia,Freight,ShipName,ShipAddress,ShipCity,ShipRegion,ShipPostalCode,ShipCountry) VALUES (10364,N'EASTC',1,'11/26/1996','1/7/1997','12/4/1996',1,71.97,N'Eastern Connection',N'35 King George',N'London',NULL,N'WX3 6FW',N'UK')</v>
      </c>
    </row>
    <row r="814" spans="1:3" hidden="1" x14ac:dyDescent="0.25">
      <c r="A814" t="s">
        <v>6984</v>
      </c>
      <c r="C814" s="2" t="str">
        <f t="shared" si="12"/>
        <v>(RowId,CustomerID,EmployeeID,OrderDate,RequiredDate,ShipCity,ShipRegion,ShipPostalCode,ShipCountry) NULL,N'WX3 6FW',N'UK')</v>
      </c>
    </row>
    <row r="815" spans="1:3" hidden="1" x14ac:dyDescent="0.25">
      <c r="B815" t="s">
        <v>6985</v>
      </c>
      <c r="C815" s="2" t="str">
        <f t="shared" si="12"/>
        <v xml:space="preserve">N'Eastern Connection',N'35 King George',N'London', </v>
      </c>
    </row>
    <row r="816" spans="1:3" hidden="1" x14ac:dyDescent="0.25">
      <c r="B816" t="s">
        <v>6986</v>
      </c>
      <c r="C816" s="2" t="str">
        <f t="shared" si="12"/>
        <v>VALUES (10364,N'EASTC',1,'11/26/1996','1/7/1997','12/4/1996',1,71.97,N'Eastern Connection',N'35 King George',N'London',NULL,N'WX3 6FW',N'UK') INSERT INTO OrdersShippedDate,ShipVia,Freight,ShipName,ShipAddress,</v>
      </c>
    </row>
    <row r="817" spans="1:3" hidden="1" x14ac:dyDescent="0.25">
      <c r="A817" t="s">
        <v>2396</v>
      </c>
      <c r="C817" s="2" t="str">
        <f t="shared" si="12"/>
        <v>VALUES (10364,N'EASTC',1,'11/26/1996','1/7/1997','12/4/1996',1,71.97,NULL,N'WX3 6FW',N'UK') (RowId,CustomerID,EmployeeID,OrderDate,RequiredDate,ShippedDate,ShipVia,Freight,ShipName,ShipAddress,ShipCity,ShipRegion,ShipPostalCode,ShipCountry)</v>
      </c>
    </row>
    <row r="818" spans="1:3" hidden="1" x14ac:dyDescent="0.25">
      <c r="B818" t="s">
        <v>2397</v>
      </c>
      <c r="C818" s="2" t="str">
        <f t="shared" si="12"/>
        <v xml:space="preserve"> ShipCity,ShipRegion,ShipPostalCode,ShipCountry)</v>
      </c>
    </row>
    <row r="819" spans="1:3" hidden="1" x14ac:dyDescent="0.25">
      <c r="B819" t="s">
        <v>2398</v>
      </c>
      <c r="C819" s="2" t="str">
        <f t="shared" si="12"/>
        <v>INSERT INTO OrdersShippedDate,ShipVia,Freight,ShipName,ShipAddress, N'Antonio Moreno Taquería',N'Mataderos  2312',N'México D.F.',</v>
      </c>
    </row>
    <row r="820" spans="1:3" x14ac:dyDescent="0.25">
      <c r="A820" t="s">
        <v>6983</v>
      </c>
      <c r="C820" s="2" t="str">
        <f t="shared" si="12"/>
        <v>INSERT INTO Orders(RowId,CustomerID,EmployeeID,OrderDate,RequiredDate,ShippedDate,ShipVia,Freight,ShipName,ShipAddress,ShipCity,ShipRegion,ShipPostalCode,ShipCountry) VALUES (10365,N'ANTON',3,'11/27/1996','12/25/1996','12/2/1996',2,22.00,N'Antonio Moreno Taquería',N'Mataderos  2312',N'México D.F.',NULL,N'05023',N'Mexico')</v>
      </c>
    </row>
    <row r="821" spans="1:3" hidden="1" x14ac:dyDescent="0.25">
      <c r="A821" t="s">
        <v>6984</v>
      </c>
      <c r="C821" s="2" t="str">
        <f t="shared" si="12"/>
        <v>(RowId,CustomerID,EmployeeID,OrderDate,RequiredDate,ShipCity,ShipRegion,ShipPostalCode,ShipCountry) NULL,N'05023',N'Mexico')</v>
      </c>
    </row>
    <row r="822" spans="1:3" hidden="1" x14ac:dyDescent="0.25">
      <c r="B822" t="s">
        <v>6985</v>
      </c>
      <c r="C822" s="2" t="str">
        <f t="shared" si="12"/>
        <v xml:space="preserve">N'Antonio Moreno Taquería',N'Mataderos  2312',N'México D.F.', </v>
      </c>
    </row>
    <row r="823" spans="1:3" hidden="1" x14ac:dyDescent="0.25">
      <c r="B823" t="s">
        <v>6986</v>
      </c>
      <c r="C823" s="2" t="str">
        <f t="shared" si="12"/>
        <v>VALUES (10365,N'ANTON',3,'11/27/1996','12/25/1996','12/2/1996',2,22.00,N'Antonio Moreno Taquería',N'Mataderos  2312',N'México D.F.',NULL,N'05023',N'Mexico') INSERT INTO OrdersShippedDate,ShipVia,Freight,ShipName,ShipAddress,</v>
      </c>
    </row>
    <row r="824" spans="1:3" hidden="1" x14ac:dyDescent="0.25">
      <c r="A824" t="s">
        <v>2399</v>
      </c>
      <c r="C824" s="2" t="str">
        <f t="shared" si="12"/>
        <v>VALUES (10365,N'ANTON',3,'11/27/1996','12/25/1996','12/2/1996',2,22.00,NULL,N'05023',N'Mexico') (RowId,CustomerID,EmployeeID,OrderDate,RequiredDate,ShippedDate,ShipVia,Freight,ShipName,ShipAddress,ShipCity,ShipRegion,ShipPostalCode,ShipCountry)</v>
      </c>
    </row>
    <row r="825" spans="1:3" hidden="1" x14ac:dyDescent="0.25">
      <c r="B825" t="s">
        <v>2400</v>
      </c>
      <c r="C825" s="2" t="str">
        <f t="shared" si="12"/>
        <v xml:space="preserve"> ShipCity,ShipRegion,ShipPostalCode,ShipCountry)</v>
      </c>
    </row>
    <row r="826" spans="1:3" hidden="1" x14ac:dyDescent="0.25">
      <c r="B826" t="s">
        <v>2401</v>
      </c>
      <c r="C826" s="2" t="str">
        <f t="shared" si="12"/>
        <v>INSERT INTO OrdersShippedDate,ShipVia,Freight,ShipName,ShipAddress, N'Galería del gastronómo',N'Rambla de Cataluña, 23',N'Barcelona',</v>
      </c>
    </row>
    <row r="827" spans="1:3" x14ac:dyDescent="0.25">
      <c r="A827" t="s">
        <v>6983</v>
      </c>
      <c r="C827" s="2" t="str">
        <f t="shared" si="12"/>
        <v>INSERT INTO Orders(RowId,CustomerID,EmployeeID,OrderDate,RequiredDate,ShippedDate,ShipVia,Freight,ShipName,ShipAddress,ShipCity,ShipRegion,ShipPostalCode,ShipCountry) VALUES (10366,N'GALED',8,'11/28/1996','1/9/1997','12/30/1996',2,10.14,N'Galería del gastronómo',N'Rambla de Cataluña, 23',N'Barcelona',NULL,N'8022',N'Spain')</v>
      </c>
    </row>
    <row r="828" spans="1:3" hidden="1" x14ac:dyDescent="0.25">
      <c r="A828" t="s">
        <v>6984</v>
      </c>
      <c r="C828" s="2" t="str">
        <f t="shared" si="12"/>
        <v>(RowId,CustomerID,EmployeeID,OrderDate,RequiredDate,ShipCity,ShipRegion,ShipPostalCode,ShipCountry) NULL,N'8022',N'Spain')</v>
      </c>
    </row>
    <row r="829" spans="1:3" hidden="1" x14ac:dyDescent="0.25">
      <c r="B829" t="s">
        <v>6985</v>
      </c>
      <c r="C829" s="2" t="str">
        <f t="shared" si="12"/>
        <v xml:space="preserve">N'Galería del gastronómo',N'Rambla de Cataluña, 23',N'Barcelona', </v>
      </c>
    </row>
    <row r="830" spans="1:3" hidden="1" x14ac:dyDescent="0.25">
      <c r="B830" t="s">
        <v>6986</v>
      </c>
      <c r="C830" s="2" t="str">
        <f t="shared" si="12"/>
        <v>VALUES (10366,N'GALED',8,'11/28/1996','1/9/1997','12/30/1996',2,10.14,N'Galería del gastronómo',N'Rambla de Cataluña, 23',N'Barcelona',NULL,N'8022',N'Spain') INSERT INTO OrdersShippedDate,ShipVia,Freight,ShipName,ShipAddress,</v>
      </c>
    </row>
    <row r="831" spans="1:3" hidden="1" x14ac:dyDescent="0.25">
      <c r="A831" t="s">
        <v>2402</v>
      </c>
      <c r="C831" s="2" t="str">
        <f t="shared" si="12"/>
        <v>VALUES (10366,N'GALED',8,'11/28/1996','1/9/1997','12/30/1996',2,10.14,NULL,N'8022',N'Spain') (RowId,CustomerID,EmployeeID,OrderDate,RequiredDate,ShippedDate,ShipVia,Freight,ShipName,ShipAddress,ShipCity,ShipRegion,ShipPostalCode,ShipCountry)</v>
      </c>
    </row>
    <row r="832" spans="1:3" hidden="1" x14ac:dyDescent="0.25">
      <c r="B832" t="s">
        <v>2403</v>
      </c>
      <c r="C832" s="2" t="str">
        <f t="shared" si="12"/>
        <v xml:space="preserve"> ShipCity,ShipRegion,ShipPostalCode,ShipCountry)</v>
      </c>
    </row>
    <row r="833" spans="1:3" hidden="1" x14ac:dyDescent="0.25">
      <c r="B833" t="s">
        <v>2404</v>
      </c>
      <c r="C833" s="2" t="str">
        <f t="shared" si="12"/>
        <v>INSERT INTO OrdersShippedDate,ShipVia,Freight,ShipName,ShipAddress, N'Vaffeljernet',N'Smagsloget 45',N'Århus',</v>
      </c>
    </row>
    <row r="834" spans="1:3" x14ac:dyDescent="0.25">
      <c r="A834" t="s">
        <v>6983</v>
      </c>
      <c r="C834" s="2" t="str">
        <f t="shared" ref="C834:C897" si="13">A834&amp;A835&amp;B836&amp;B837&amp;" "&amp;A838&amp;B839&amp;B840</f>
        <v>INSERT INTO Orders(RowId,CustomerID,EmployeeID,OrderDate,RequiredDate,ShippedDate,ShipVia,Freight,ShipName,ShipAddress,ShipCity,ShipRegion,ShipPostalCode,ShipCountry) VALUES (10367,N'VAFFE',7,'11/28/1996','12/26/1996','12/2/1996',3,13.55,N'Vaffeljernet',N'Smagsloget 45',N'Århus',NULL,N'8200',N'Denmark')</v>
      </c>
    </row>
    <row r="835" spans="1:3" hidden="1" x14ac:dyDescent="0.25">
      <c r="A835" t="s">
        <v>6984</v>
      </c>
      <c r="C835" s="2" t="str">
        <f t="shared" si="13"/>
        <v>(RowId,CustomerID,EmployeeID,OrderDate,RequiredDate,ShipCity,ShipRegion,ShipPostalCode,ShipCountry) NULL,N'8200',N'Denmark')</v>
      </c>
    </row>
    <row r="836" spans="1:3" hidden="1" x14ac:dyDescent="0.25">
      <c r="B836" t="s">
        <v>6985</v>
      </c>
      <c r="C836" s="2" t="str">
        <f t="shared" si="13"/>
        <v xml:space="preserve">N'Vaffeljernet',N'Smagsloget 45',N'Århus', </v>
      </c>
    </row>
    <row r="837" spans="1:3" hidden="1" x14ac:dyDescent="0.25">
      <c r="B837" t="s">
        <v>6986</v>
      </c>
      <c r="C837" s="2" t="str">
        <f t="shared" si="13"/>
        <v>VALUES (10367,N'VAFFE',7,'11/28/1996','12/26/1996','12/2/1996',3,13.55,N'Vaffeljernet',N'Smagsloget 45',N'Århus',NULL,N'8200',N'Denmark') INSERT INTO OrdersShippedDate,ShipVia,Freight,ShipName,ShipAddress,</v>
      </c>
    </row>
    <row r="838" spans="1:3" hidden="1" x14ac:dyDescent="0.25">
      <c r="A838" t="s">
        <v>2405</v>
      </c>
      <c r="C838" s="2" t="str">
        <f t="shared" si="13"/>
        <v>VALUES (10367,N'VAFFE',7,'11/28/1996','12/26/1996','12/2/1996',3,13.55,NULL,N'8200',N'Denmark') (RowId,CustomerID,EmployeeID,OrderDate,RequiredDate,ShippedDate,ShipVia,Freight,ShipName,ShipAddress,ShipCity,ShipRegion,ShipPostalCode,ShipCountry)</v>
      </c>
    </row>
    <row r="839" spans="1:3" hidden="1" x14ac:dyDescent="0.25">
      <c r="B839" t="s">
        <v>2406</v>
      </c>
      <c r="C839" s="2" t="str">
        <f t="shared" si="13"/>
        <v xml:space="preserve"> ShipCity,ShipRegion,ShipPostalCode,ShipCountry)</v>
      </c>
    </row>
    <row r="840" spans="1:3" hidden="1" x14ac:dyDescent="0.25">
      <c r="B840" t="s">
        <v>2407</v>
      </c>
      <c r="C840" s="2" t="str">
        <f t="shared" si="13"/>
        <v>INSERT INTO OrdersShippedDate,ShipVia,Freight,ShipName,ShipAddress, N'Ernst Handel',N'Kirchgasse 6',N'Graz',</v>
      </c>
    </row>
    <row r="841" spans="1:3" x14ac:dyDescent="0.25">
      <c r="A841" t="s">
        <v>6983</v>
      </c>
      <c r="C841" s="2" t="str">
        <f t="shared" si="13"/>
        <v>INSERT INTO Orders(RowId,CustomerID,EmployeeID,OrderDate,RequiredDate,ShippedDate,ShipVia,Freight,ShipName,ShipAddress,ShipCity,ShipRegion,ShipPostalCode,ShipCountry) VALUES (10368,N'ERNSH',2,'11/29/1996','12/27/1996','12/2/1996',2,101.95,N'Ernst Handel',N'Kirchgasse 6',N'Graz',NULL,N'8010',N'Austria')</v>
      </c>
    </row>
    <row r="842" spans="1:3" hidden="1" x14ac:dyDescent="0.25">
      <c r="A842" t="s">
        <v>6984</v>
      </c>
      <c r="C842" s="2" t="str">
        <f t="shared" si="13"/>
        <v>(RowId,CustomerID,EmployeeID,OrderDate,RequiredDate,ShipCity,ShipRegion,ShipPostalCode,ShipCountry) NULL,N'8010',N'Austria')</v>
      </c>
    </row>
    <row r="843" spans="1:3" hidden="1" x14ac:dyDescent="0.25">
      <c r="B843" t="s">
        <v>6985</v>
      </c>
      <c r="C843" s="2" t="str">
        <f t="shared" si="13"/>
        <v xml:space="preserve">N'Ernst Handel',N'Kirchgasse 6',N'Graz', </v>
      </c>
    </row>
    <row r="844" spans="1:3" hidden="1" x14ac:dyDescent="0.25">
      <c r="B844" t="s">
        <v>6986</v>
      </c>
      <c r="C844" s="2" t="str">
        <f t="shared" si="13"/>
        <v>VALUES (10368,N'ERNSH',2,'11/29/1996','12/27/1996','12/2/1996',2,101.95,N'Ernst Handel',N'Kirchgasse 6',N'Graz',NULL,N'8010',N'Austria') INSERT INTO OrdersShippedDate,ShipVia,Freight,ShipName,ShipAddress,</v>
      </c>
    </row>
    <row r="845" spans="1:3" hidden="1" x14ac:dyDescent="0.25">
      <c r="A845" t="s">
        <v>2408</v>
      </c>
      <c r="C845" s="2" t="str">
        <f t="shared" si="13"/>
        <v>VALUES (10368,N'ERNSH',2,'11/29/1996','12/27/1996','12/2/1996',2,101.95,NULL,N'8010',N'Austria') (RowId,CustomerID,EmployeeID,OrderDate,RequiredDate,ShippedDate,ShipVia,Freight,ShipName,ShipAddress,ShipCity,ShipRegion,ShipPostalCode,ShipCountry)</v>
      </c>
    </row>
    <row r="846" spans="1:3" hidden="1" x14ac:dyDescent="0.25">
      <c r="B846" t="s">
        <v>2194</v>
      </c>
      <c r="C846" s="2" t="str">
        <f t="shared" si="13"/>
        <v xml:space="preserve"> ShipCity,ShipRegion,ShipPostalCode,ShipCountry)</v>
      </c>
    </row>
    <row r="847" spans="1:3" hidden="1" x14ac:dyDescent="0.25">
      <c r="B847" t="s">
        <v>2195</v>
      </c>
      <c r="C847" s="2" t="str">
        <f t="shared" si="13"/>
        <v>INSERT INTO OrdersShippedDate,ShipVia,Freight,ShipName,ShipAddress, N'Split Rail Beer &amp; Ale',N'P.O. Box 555',N'Lander',</v>
      </c>
    </row>
    <row r="848" spans="1:3" x14ac:dyDescent="0.25">
      <c r="A848" t="s">
        <v>6983</v>
      </c>
      <c r="C848" s="2" t="str">
        <f t="shared" si="13"/>
        <v>INSERT INTO Orders(RowId,CustomerID,EmployeeID,OrderDate,RequiredDate,ShippedDate,ShipVia,Freight,ShipName,ShipAddress,ShipCity,ShipRegion,ShipPostalCode,ShipCountry) VALUES (10369,N'SPLIR',8,'12/2/1996','12/30/1996','12/9/1996',2,195.68,N'Split Rail Beer &amp; Ale',N'P.O. Box 555',N'Lander',N'WY',N'82520',N'USA')</v>
      </c>
    </row>
    <row r="849" spans="1:3" hidden="1" x14ac:dyDescent="0.25">
      <c r="A849" t="s">
        <v>6984</v>
      </c>
      <c r="C849" s="2" t="str">
        <f t="shared" si="13"/>
        <v>(RowId,CustomerID,EmployeeID,OrderDate,RequiredDate,ShipCity,ShipRegion,ShipPostalCode,ShipCountry) N'WY',N'82520',N'USA')</v>
      </c>
    </row>
    <row r="850" spans="1:3" hidden="1" x14ac:dyDescent="0.25">
      <c r="B850" t="s">
        <v>6985</v>
      </c>
      <c r="C850" s="2" t="str">
        <f t="shared" si="13"/>
        <v xml:space="preserve">N'Split Rail Beer &amp; Ale',N'P.O. Box 555',N'Lander', </v>
      </c>
    </row>
    <row r="851" spans="1:3" hidden="1" x14ac:dyDescent="0.25">
      <c r="B851" t="s">
        <v>6986</v>
      </c>
      <c r="C851" s="2" t="str">
        <f t="shared" si="13"/>
        <v>VALUES (10369,N'SPLIR',8,'12/2/1996','12/30/1996','12/9/1996',2,195.68,N'Split Rail Beer &amp; Ale',N'P.O. Box 555',N'Lander',N'WY',N'82520',N'USA') INSERT INTO OrdersShippedDate,ShipVia,Freight,ShipName,ShipAddress,</v>
      </c>
    </row>
    <row r="852" spans="1:3" hidden="1" x14ac:dyDescent="0.25">
      <c r="A852" t="s">
        <v>2409</v>
      </c>
      <c r="C852" s="2" t="str">
        <f t="shared" si="13"/>
        <v>VALUES (10369,N'SPLIR',8,'12/2/1996','12/30/1996','12/9/1996',2,195.68,N'WY',N'82520',N'USA') (RowId,CustomerID,EmployeeID,OrderDate,RequiredDate,ShippedDate,ShipVia,Freight,ShipName,ShipAddress,ShipCity,ShipRegion,ShipPostalCode,ShipCountry)</v>
      </c>
    </row>
    <row r="853" spans="1:3" hidden="1" x14ac:dyDescent="0.25">
      <c r="B853" t="s">
        <v>2229</v>
      </c>
      <c r="C853" s="2" t="str">
        <f t="shared" si="13"/>
        <v xml:space="preserve"> ShipCity,ShipRegion,ShipPostalCode,ShipCountry)</v>
      </c>
    </row>
    <row r="854" spans="1:3" hidden="1" x14ac:dyDescent="0.25">
      <c r="B854" t="s">
        <v>2230</v>
      </c>
      <c r="C854" s="2" t="str">
        <f t="shared" si="13"/>
        <v>INSERT INTO OrdersShippedDate,ShipVia,Freight,ShipName,ShipAddress, N'Chop-suey Chinese',N'Hauptstr. 31',N'Bern',</v>
      </c>
    </row>
    <row r="855" spans="1:3" x14ac:dyDescent="0.25">
      <c r="A855" t="s">
        <v>6983</v>
      </c>
      <c r="C855" s="2" t="str">
        <f t="shared" si="13"/>
        <v>INSERT INTO Orders(RowId,CustomerID,EmployeeID,OrderDate,RequiredDate,ShippedDate,ShipVia,Freight,ShipName,ShipAddress,ShipCity,ShipRegion,ShipPostalCode,ShipCountry) VALUES (10370,N'CHOPS',6,'12/3/1996','12/31/1996','12/27/1996',2,1.17,N'Chop-suey Chinese',N'Hauptstr. 31',N'Bern',NULL,N'3012',N'Switzerland')</v>
      </c>
    </row>
    <row r="856" spans="1:3" hidden="1" x14ac:dyDescent="0.25">
      <c r="A856" t="s">
        <v>6984</v>
      </c>
      <c r="C856" s="2" t="str">
        <f t="shared" si="13"/>
        <v>(RowId,CustomerID,EmployeeID,OrderDate,RequiredDate,ShipCity,ShipRegion,ShipPostalCode,ShipCountry) NULL,N'3012',N'Switzerland')</v>
      </c>
    </row>
    <row r="857" spans="1:3" hidden="1" x14ac:dyDescent="0.25">
      <c r="B857" t="s">
        <v>6985</v>
      </c>
      <c r="C857" s="2" t="str">
        <f t="shared" si="13"/>
        <v xml:space="preserve">N'Chop-suey Chinese',N'Hauptstr. 31',N'Bern', </v>
      </c>
    </row>
    <row r="858" spans="1:3" hidden="1" x14ac:dyDescent="0.25">
      <c r="B858" t="s">
        <v>6986</v>
      </c>
      <c r="C858" s="2" t="str">
        <f t="shared" si="13"/>
        <v>VALUES (10370,N'CHOPS',6,'12/3/1996','12/31/1996','12/27/1996',2,1.17,N'Chop-suey Chinese',N'Hauptstr. 31',N'Bern',NULL,N'3012',N'Switzerland') INSERT INTO OrdersShippedDate,ShipVia,Freight,ShipName,ShipAddress,</v>
      </c>
    </row>
    <row r="859" spans="1:3" hidden="1" x14ac:dyDescent="0.25">
      <c r="A859" t="s">
        <v>2410</v>
      </c>
      <c r="C859" s="2" t="str">
        <f t="shared" si="13"/>
        <v>VALUES (10370,N'CHOPS',6,'12/3/1996','12/31/1996','12/27/1996',2,1.17,NULL,N'3012',N'Switzerland') (RowId,CustomerID,EmployeeID,OrderDate,RequiredDate,ShippedDate,ShipVia,Freight,ShipName,ShipAddress,ShipCity,ShipRegion,ShipPostalCode,ShipCountry)</v>
      </c>
    </row>
    <row r="860" spans="1:3" hidden="1" x14ac:dyDescent="0.25">
      <c r="B860" t="s">
        <v>2182</v>
      </c>
      <c r="C860" s="2" t="str">
        <f t="shared" si="13"/>
        <v xml:space="preserve"> ShipCity,ShipRegion,ShipPostalCode,ShipCountry)</v>
      </c>
    </row>
    <row r="861" spans="1:3" hidden="1" x14ac:dyDescent="0.25">
      <c r="B861" t="s">
        <v>2183</v>
      </c>
      <c r="C861" s="2" t="str">
        <f t="shared" si="13"/>
        <v>INSERT INTO OrdersShippedDate,ShipVia,Freight,ShipName,ShipAddress, N'La maison d''Asie',N'1 rue Alsace-Lorraine',N'Toulouse',</v>
      </c>
    </row>
    <row r="862" spans="1:3" x14ac:dyDescent="0.25">
      <c r="A862" t="s">
        <v>6983</v>
      </c>
      <c r="C862" s="2" t="str">
        <f t="shared" si="13"/>
        <v>INSERT INTO Orders(RowId,CustomerID,EmployeeID,OrderDate,RequiredDate,ShippedDate,ShipVia,Freight,ShipName,ShipAddress,ShipCity,ShipRegion,ShipPostalCode,ShipCountry) VALUES (10371,N'LAMAI',1,'12/3/1996','12/31/1996','12/24/1996',1,0.45,N'La maison d''Asie',N'1 rue Alsace-Lorraine',N'Toulouse',NULL,N'31000',N'France')</v>
      </c>
    </row>
    <row r="863" spans="1:3" hidden="1" x14ac:dyDescent="0.25">
      <c r="A863" t="s">
        <v>6984</v>
      </c>
      <c r="C863" s="2" t="str">
        <f t="shared" si="13"/>
        <v>(RowId,CustomerID,EmployeeID,OrderDate,RequiredDate,ShipCity,ShipRegion,ShipPostalCode,ShipCountry) NULL,N'31000',N'France')</v>
      </c>
    </row>
    <row r="864" spans="1:3" hidden="1" x14ac:dyDescent="0.25">
      <c r="B864" t="s">
        <v>6985</v>
      </c>
      <c r="C864" s="2" t="str">
        <f t="shared" si="13"/>
        <v xml:space="preserve">N'La maison d''Asie',N'1 rue Alsace-Lorraine',N'Toulouse', </v>
      </c>
    </row>
    <row r="865" spans="1:3" hidden="1" x14ac:dyDescent="0.25">
      <c r="B865" t="s">
        <v>6986</v>
      </c>
      <c r="C865" s="2" t="str">
        <f t="shared" si="13"/>
        <v>VALUES (10371,N'LAMAI',1,'12/3/1996','12/31/1996','12/24/1996',1,0.45,N'La maison d''Asie',N'1 rue Alsace-Lorraine',N'Toulouse',NULL,N'31000',N'France') INSERT INTO OrdersShippedDate,ShipVia,Freight,ShipName,ShipAddress,</v>
      </c>
    </row>
    <row r="866" spans="1:3" hidden="1" x14ac:dyDescent="0.25">
      <c r="A866" t="s">
        <v>2411</v>
      </c>
      <c r="C866" s="2" t="str">
        <f t="shared" si="13"/>
        <v>VALUES (10371,N'LAMAI',1,'12/3/1996','12/31/1996','12/24/1996',1,0.45,NULL,N'31000',N'France') (RowId,CustomerID,EmployeeID,OrderDate,RequiredDate,ShippedDate,ShipVia,Freight,ShipName,ShipAddress,ShipCity,ShipRegion,ShipPostalCode,ShipCountry)</v>
      </c>
    </row>
    <row r="867" spans="1:3" hidden="1" x14ac:dyDescent="0.25">
      <c r="B867" t="s">
        <v>2373</v>
      </c>
      <c r="C867" s="2" t="str">
        <f t="shared" si="13"/>
        <v xml:space="preserve"> ShipCity,ShipRegion,ShipPostalCode,ShipCountry)</v>
      </c>
    </row>
    <row r="868" spans="1:3" hidden="1" x14ac:dyDescent="0.25">
      <c r="B868" t="s">
        <v>2374</v>
      </c>
      <c r="C868" s="2" t="str">
        <f t="shared" si="13"/>
        <v>INSERT INTO OrdersShippedDate,ShipVia,Freight,ShipName,ShipAddress, N'Queen Cozinha',N'Alameda dos Canàrios, 891',N'Sao Paulo',</v>
      </c>
    </row>
    <row r="869" spans="1:3" x14ac:dyDescent="0.25">
      <c r="A869" t="s">
        <v>6983</v>
      </c>
      <c r="C869" s="2" t="str">
        <f t="shared" si="13"/>
        <v>INSERT INTO Orders(RowId,CustomerID,EmployeeID,OrderDate,RequiredDate,ShippedDate,ShipVia,Freight,ShipName,ShipAddress,ShipCity,ShipRegion,ShipPostalCode,ShipCountry) VALUES (10372,N'QUEEN',5,'12/4/1996','1/1/1997','12/9/1996',2,890.78,N'Queen Cozinha',N'Alameda dos Canàrios, 891',N'Sao Paulo',N'SP',N'05487-020',N'Brazil')</v>
      </c>
    </row>
    <row r="870" spans="1:3" hidden="1" x14ac:dyDescent="0.25">
      <c r="A870" t="s">
        <v>6984</v>
      </c>
      <c r="C870" s="2" t="str">
        <f t="shared" si="13"/>
        <v>(RowId,CustomerID,EmployeeID,OrderDate,RequiredDate,ShipCity,ShipRegion,ShipPostalCode,ShipCountry) N'SP',N'05487-020',N'Brazil')</v>
      </c>
    </row>
    <row r="871" spans="1:3" hidden="1" x14ac:dyDescent="0.25">
      <c r="B871" t="s">
        <v>6985</v>
      </c>
      <c r="C871" s="2" t="str">
        <f t="shared" si="13"/>
        <v xml:space="preserve">N'Queen Cozinha',N'Alameda dos Canàrios, 891',N'Sao Paulo', </v>
      </c>
    </row>
    <row r="872" spans="1:3" hidden="1" x14ac:dyDescent="0.25">
      <c r="B872" t="s">
        <v>6986</v>
      </c>
      <c r="C872" s="2" t="str">
        <f t="shared" si="13"/>
        <v>VALUES (10372,N'QUEEN',5,'12/4/1996','1/1/1997','12/9/1996',2,890.78,N'Queen Cozinha',N'Alameda dos Canàrios, 891',N'Sao Paulo',N'SP',N'05487-020',N'Brazil') INSERT INTO OrdersShippedDate,ShipVia,Freight,ShipName,ShipAddress,</v>
      </c>
    </row>
    <row r="873" spans="1:3" hidden="1" x14ac:dyDescent="0.25">
      <c r="A873" t="s">
        <v>2412</v>
      </c>
      <c r="C873" s="2" t="str">
        <f t="shared" si="13"/>
        <v>VALUES (10372,N'QUEEN',5,'12/4/1996','1/1/1997','12/9/1996',2,890.78,N'SP',N'05487-020',N'Brazil') (RowId,CustomerID,EmployeeID,OrderDate,RequiredDate,ShippedDate,ShipVia,Freight,ShipName,ShipAddress,ShipCity,ShipRegion,ShipPostalCode,ShipCountry)</v>
      </c>
    </row>
    <row r="874" spans="1:3" hidden="1" x14ac:dyDescent="0.25">
      <c r="B874" t="s">
        <v>2413</v>
      </c>
      <c r="C874" s="2" t="str">
        <f t="shared" si="13"/>
        <v xml:space="preserve"> ShipCity,ShipRegion,ShipPostalCode,ShipCountry)</v>
      </c>
    </row>
    <row r="875" spans="1:3" hidden="1" x14ac:dyDescent="0.25">
      <c r="B875" t="s">
        <v>2414</v>
      </c>
      <c r="C875" s="2" t="str">
        <f t="shared" si="13"/>
        <v>INSERT INTO OrdersShippedDate,ShipVia,Freight,ShipName,ShipAddress, N'Hungry Owl All-Night Grocers',N'8 Johnstown Road',N'Cork',</v>
      </c>
    </row>
    <row r="876" spans="1:3" x14ac:dyDescent="0.25">
      <c r="A876" t="s">
        <v>6983</v>
      </c>
      <c r="C876" s="2" t="str">
        <f t="shared" si="13"/>
        <v>INSERT INTO Orders(RowId,CustomerID,EmployeeID,OrderDate,RequiredDate,ShippedDate,ShipVia,Freight,ShipName,ShipAddress,ShipCity,ShipRegion,ShipPostalCode,ShipCountry) VALUES (10373,N'HUNGO',4,'12/5/1996','1/2/1997','12/11/1996',3,124.12,N'Hungry Owl All-Night Grocers',N'8 Johnstown Road',N'Cork',N'Co. Cork',NULL,N'Ireland')</v>
      </c>
    </row>
    <row r="877" spans="1:3" hidden="1" x14ac:dyDescent="0.25">
      <c r="A877" t="s">
        <v>6984</v>
      </c>
      <c r="C877" s="2" t="str">
        <f t="shared" si="13"/>
        <v>(RowId,CustomerID,EmployeeID,OrderDate,RequiredDate,ShipCity,ShipRegion,ShipPostalCode,ShipCountry) N'Co. Cork',NULL,N'Ireland')</v>
      </c>
    </row>
    <row r="878" spans="1:3" hidden="1" x14ac:dyDescent="0.25">
      <c r="B878" t="s">
        <v>6985</v>
      </c>
      <c r="C878" s="2" t="str">
        <f t="shared" si="13"/>
        <v xml:space="preserve">N'Hungry Owl All-Night Grocers',N'8 Johnstown Road',N'Cork', </v>
      </c>
    </row>
    <row r="879" spans="1:3" hidden="1" x14ac:dyDescent="0.25">
      <c r="B879" t="s">
        <v>6986</v>
      </c>
      <c r="C879" s="2" t="str">
        <f t="shared" si="13"/>
        <v>VALUES (10373,N'HUNGO',4,'12/5/1996','1/2/1997','12/11/1996',3,124.12,N'Hungry Owl All-Night Grocers',N'8 Johnstown Road',N'Cork',N'Co. Cork',NULL,N'Ireland') INSERT INTO OrdersShippedDate,ShipVia,Freight,ShipName,ShipAddress,</v>
      </c>
    </row>
    <row r="880" spans="1:3" hidden="1" x14ac:dyDescent="0.25">
      <c r="A880" t="s">
        <v>2415</v>
      </c>
      <c r="C880" s="2" t="str">
        <f t="shared" si="13"/>
        <v>VALUES (10373,N'HUNGO',4,'12/5/1996','1/2/1997','12/11/1996',3,124.12,N'Co. Cork',NULL,N'Ireland') (RowId,CustomerID,EmployeeID,OrderDate,RequiredDate,ShippedDate,ShipVia,Freight,ShipName,ShipAddress,ShipCity,ShipRegion,ShipPostalCode,ShipCountry)</v>
      </c>
    </row>
    <row r="881" spans="1:3" hidden="1" x14ac:dyDescent="0.25">
      <c r="B881" t="s">
        <v>2284</v>
      </c>
      <c r="C881" s="2" t="str">
        <f t="shared" si="13"/>
        <v xml:space="preserve"> ShipCity,ShipRegion,ShipPostalCode,ShipCountry)</v>
      </c>
    </row>
    <row r="882" spans="1:3" hidden="1" x14ac:dyDescent="0.25">
      <c r="B882" t="s">
        <v>2285</v>
      </c>
      <c r="C882" s="2" t="str">
        <f t="shared" si="13"/>
        <v>INSERT INTO OrdersShippedDate,ShipVia,Freight,ShipName,ShipAddress, N'Wolski Zajazd',N'ul. Filtrowa 68',N'Warszawa',</v>
      </c>
    </row>
    <row r="883" spans="1:3" x14ac:dyDescent="0.25">
      <c r="A883" t="s">
        <v>6983</v>
      </c>
      <c r="C883" s="2" t="str">
        <f t="shared" si="13"/>
        <v>INSERT INTO Orders(RowId,CustomerID,EmployeeID,OrderDate,RequiredDate,ShippedDate,ShipVia,Freight,ShipName,ShipAddress,ShipCity,ShipRegion,ShipPostalCode,ShipCountry) VALUES (10374,N'WOLZA',1,'12/5/1996','1/2/1997','12/9/1996',3,3.94,N'Wolski Zajazd',N'ul. Filtrowa 68',N'Warszawa',NULL,N'01-012',N'Poland')</v>
      </c>
    </row>
    <row r="884" spans="1:3" hidden="1" x14ac:dyDescent="0.25">
      <c r="A884" t="s">
        <v>6984</v>
      </c>
      <c r="C884" s="2" t="str">
        <f t="shared" si="13"/>
        <v>(RowId,CustomerID,EmployeeID,OrderDate,RequiredDate,ShipCity,ShipRegion,ShipPostalCode,ShipCountry) NULL,N'01-012',N'Poland')</v>
      </c>
    </row>
    <row r="885" spans="1:3" hidden="1" x14ac:dyDescent="0.25">
      <c r="B885" t="s">
        <v>6985</v>
      </c>
      <c r="C885" s="2" t="str">
        <f t="shared" si="13"/>
        <v xml:space="preserve">N'Wolski Zajazd',N'ul. Filtrowa 68',N'Warszawa', </v>
      </c>
    </row>
    <row r="886" spans="1:3" hidden="1" x14ac:dyDescent="0.25">
      <c r="B886" t="s">
        <v>6986</v>
      </c>
      <c r="C886" s="2" t="str">
        <f t="shared" si="13"/>
        <v>VALUES (10374,N'WOLZA',1,'12/5/1996','1/2/1997','12/9/1996',3,3.94,N'Wolski Zajazd',N'ul. Filtrowa 68',N'Warszawa',NULL,N'01-012',N'Poland') INSERT INTO OrdersShippedDate,ShipVia,Freight,ShipName,ShipAddress,</v>
      </c>
    </row>
    <row r="887" spans="1:3" hidden="1" x14ac:dyDescent="0.25">
      <c r="A887" t="s">
        <v>2416</v>
      </c>
      <c r="C887" s="2" t="str">
        <f t="shared" si="13"/>
        <v>VALUES (10374,N'WOLZA',1,'12/5/1996','1/2/1997','12/9/1996',3,3.94,NULL,N'01-012',N'Poland') (RowId,CustomerID,EmployeeID,OrderDate,RequiredDate,ShippedDate,ShipVia,Freight,ShipName,ShipAddress,ShipCity,ShipRegion,ShipPostalCode,ShipCountry)</v>
      </c>
    </row>
    <row r="888" spans="1:3" hidden="1" x14ac:dyDescent="0.25">
      <c r="B888" t="s">
        <v>2417</v>
      </c>
      <c r="C888" s="2" t="str">
        <f t="shared" si="13"/>
        <v xml:space="preserve"> ShipCity,ShipRegion,ShipPostalCode,ShipCountry)</v>
      </c>
    </row>
    <row r="889" spans="1:3" hidden="1" x14ac:dyDescent="0.25">
      <c r="B889" t="s">
        <v>2418</v>
      </c>
      <c r="C889" s="2" t="str">
        <f t="shared" si="13"/>
        <v>INSERT INTO OrdersShippedDate,ShipVia,Freight,ShipName,ShipAddress, N'Hungry Coyote Import Store',N'City Center Plaza 516 Main St.',N'Elgin',</v>
      </c>
    </row>
    <row r="890" spans="1:3" x14ac:dyDescent="0.25">
      <c r="A890" t="s">
        <v>6983</v>
      </c>
      <c r="C890" s="2" t="str">
        <f t="shared" si="13"/>
        <v>INSERT INTO Orders(RowId,CustomerID,EmployeeID,OrderDate,RequiredDate,ShippedDate,ShipVia,Freight,ShipName,ShipAddress,ShipCity,ShipRegion,ShipPostalCode,ShipCountry) VALUES (10375,N'HUNGC',3,'12/6/1996','1/3/1997','12/9/1996',2,20.12,N'Hungry Coyote Import Store',N'City Center Plaza 516 Main St.',N'Elgin',N'OR',N'97827',N'USA')</v>
      </c>
    </row>
    <row r="891" spans="1:3" hidden="1" x14ac:dyDescent="0.25">
      <c r="A891" t="s">
        <v>6984</v>
      </c>
      <c r="C891" s="2" t="str">
        <f t="shared" si="13"/>
        <v>(RowId,CustomerID,EmployeeID,OrderDate,RequiredDate,ShipCity,ShipRegion,ShipPostalCode,ShipCountry) N'OR',N'97827',N'USA')</v>
      </c>
    </row>
    <row r="892" spans="1:3" hidden="1" x14ac:dyDescent="0.25">
      <c r="B892" t="s">
        <v>6985</v>
      </c>
      <c r="C892" s="2" t="str">
        <f t="shared" si="13"/>
        <v xml:space="preserve">N'Hungry Coyote Import Store',N'City Center Plaza 516 Main St.',N'Elgin', </v>
      </c>
    </row>
    <row r="893" spans="1:3" hidden="1" x14ac:dyDescent="0.25">
      <c r="B893" t="s">
        <v>6986</v>
      </c>
      <c r="C893" s="2" t="str">
        <f t="shared" si="13"/>
        <v>VALUES (10375,N'HUNGC',3,'12/6/1996','1/3/1997','12/9/1996',2,20.12,N'Hungry Coyote Import Store',N'City Center Plaza 516 Main St.',N'Elgin',N'OR',N'97827',N'USA') INSERT INTO OrdersShippedDate,ShipVia,Freight,ShipName,ShipAddress,</v>
      </c>
    </row>
    <row r="894" spans="1:3" hidden="1" x14ac:dyDescent="0.25">
      <c r="A894" t="s">
        <v>2419</v>
      </c>
      <c r="C894" s="2" t="str">
        <f t="shared" si="13"/>
        <v>VALUES (10375,N'HUNGC',3,'12/6/1996','1/3/1997','12/9/1996',2,20.12,N'OR',N'97827',N'USA') (RowId,CustomerID,EmployeeID,OrderDate,RequiredDate,ShippedDate,ShipVia,Freight,ShipName,ShipAddress,ShipCity,ShipRegion,ShipPostalCode,ShipCountry)</v>
      </c>
    </row>
    <row r="895" spans="1:3" hidden="1" x14ac:dyDescent="0.25">
      <c r="B895" t="s">
        <v>2420</v>
      </c>
      <c r="C895" s="2" t="str">
        <f t="shared" si="13"/>
        <v xml:space="preserve"> ShipCity,ShipRegion,ShipPostalCode,ShipCountry)</v>
      </c>
    </row>
    <row r="896" spans="1:3" hidden="1" x14ac:dyDescent="0.25">
      <c r="B896" t="s">
        <v>2421</v>
      </c>
      <c r="C896" s="2" t="str">
        <f t="shared" si="13"/>
        <v>INSERT INTO OrdersShippedDate,ShipVia,Freight,ShipName,ShipAddress, N'Mère Paillarde',N'43 rue St. Laurent',N'Montréal',</v>
      </c>
    </row>
    <row r="897" spans="1:3" x14ac:dyDescent="0.25">
      <c r="A897" t="s">
        <v>6983</v>
      </c>
      <c r="C897" s="2" t="str">
        <f t="shared" si="13"/>
        <v>INSERT INTO Orders(RowId,CustomerID,EmployeeID,OrderDate,RequiredDate,ShippedDate,ShipVia,Freight,ShipName,ShipAddress,ShipCity,ShipRegion,ShipPostalCode,ShipCountry) VALUES (10376,N'MEREP',1,'12/9/1996','1/6/1997','12/13/1996',2,20.39,N'Mère Paillarde',N'43 rue St. Laurent',N'Montréal',N'Québec',N'H1J 1C3',N'Canada')</v>
      </c>
    </row>
    <row r="898" spans="1:3" hidden="1" x14ac:dyDescent="0.25">
      <c r="A898" t="s">
        <v>6984</v>
      </c>
      <c r="C898" s="2" t="str">
        <f t="shared" ref="C898:C961" si="14">A898&amp;A899&amp;B900&amp;B901&amp;" "&amp;A902&amp;B903&amp;B904</f>
        <v>(RowId,CustomerID,EmployeeID,OrderDate,RequiredDate,ShipCity,ShipRegion,ShipPostalCode,ShipCountry) N'Québec',N'H1J 1C3',N'Canada')</v>
      </c>
    </row>
    <row r="899" spans="1:3" hidden="1" x14ac:dyDescent="0.25">
      <c r="B899" t="s">
        <v>6985</v>
      </c>
      <c r="C899" s="2" t="str">
        <f t="shared" si="14"/>
        <v xml:space="preserve">N'Mère Paillarde',N'43 rue St. Laurent',N'Montréal', </v>
      </c>
    </row>
    <row r="900" spans="1:3" hidden="1" x14ac:dyDescent="0.25">
      <c r="B900" t="s">
        <v>6986</v>
      </c>
      <c r="C900" s="2" t="str">
        <f t="shared" si="14"/>
        <v>VALUES (10376,N'MEREP',1,'12/9/1996','1/6/1997','12/13/1996',2,20.39,N'Mère Paillarde',N'43 rue St. Laurent',N'Montréal',N'Québec',N'H1J 1C3',N'Canada') INSERT INTO OrdersShippedDate,ShipVia,Freight,ShipName,ShipAddress,</v>
      </c>
    </row>
    <row r="901" spans="1:3" hidden="1" x14ac:dyDescent="0.25">
      <c r="A901" t="s">
        <v>2422</v>
      </c>
      <c r="C901" s="2" t="str">
        <f t="shared" si="14"/>
        <v>VALUES (10376,N'MEREP',1,'12/9/1996','1/6/1997','12/13/1996',2,20.39,N'Québec',N'H1J 1C3',N'Canada') (RowId,CustomerID,EmployeeID,OrderDate,RequiredDate,ShippedDate,ShipVia,Freight,ShipName,ShipAddress,ShipCity,ShipRegion,ShipPostalCode,ShipCountry)</v>
      </c>
    </row>
    <row r="902" spans="1:3" hidden="1" x14ac:dyDescent="0.25">
      <c r="B902" t="s">
        <v>2347</v>
      </c>
      <c r="C902" s="2" t="str">
        <f t="shared" si="14"/>
        <v xml:space="preserve"> ShipCity,ShipRegion,ShipPostalCode,ShipCountry)</v>
      </c>
    </row>
    <row r="903" spans="1:3" hidden="1" x14ac:dyDescent="0.25">
      <c r="B903" t="s">
        <v>2348</v>
      </c>
      <c r="C903" s="2" t="str">
        <f t="shared" si="14"/>
        <v>INSERT INTO OrdersShippedDate,ShipVia,Freight,ShipName,ShipAddress, N'Seven Seas Imports',N'90 Wadhurst Rd.',N'London',</v>
      </c>
    </row>
    <row r="904" spans="1:3" x14ac:dyDescent="0.25">
      <c r="A904" t="s">
        <v>6983</v>
      </c>
      <c r="C904" s="2" t="str">
        <f t="shared" si="14"/>
        <v>INSERT INTO Orders(RowId,CustomerID,EmployeeID,OrderDate,RequiredDate,ShippedDate,ShipVia,Freight,ShipName,ShipAddress,ShipCity,ShipRegion,ShipPostalCode,ShipCountry) VALUES (10377,N'SEVES',1,'12/9/1996','1/6/1997','12/13/1996',3,22.21,N'Seven Seas Imports',N'90 Wadhurst Rd.',N'London',NULL,N'OX15 4NB',N'UK')</v>
      </c>
    </row>
    <row r="905" spans="1:3" hidden="1" x14ac:dyDescent="0.25">
      <c r="A905" t="s">
        <v>6984</v>
      </c>
      <c r="C905" s="2" t="str">
        <f t="shared" si="14"/>
        <v>(RowId,CustomerID,EmployeeID,OrderDate,RequiredDate,ShipCity,ShipRegion,ShipPostalCode,ShipCountry) NULL,N'OX15 4NB',N'UK')</v>
      </c>
    </row>
    <row r="906" spans="1:3" hidden="1" x14ac:dyDescent="0.25">
      <c r="B906" t="s">
        <v>6985</v>
      </c>
      <c r="C906" s="2" t="str">
        <f t="shared" si="14"/>
        <v xml:space="preserve">N'Seven Seas Imports',N'90 Wadhurst Rd.',N'London', </v>
      </c>
    </row>
    <row r="907" spans="1:3" hidden="1" x14ac:dyDescent="0.25">
      <c r="B907" t="s">
        <v>6986</v>
      </c>
      <c r="C907" s="2" t="str">
        <f t="shared" si="14"/>
        <v>VALUES (10377,N'SEVES',1,'12/9/1996','1/6/1997','12/13/1996',3,22.21,N'Seven Seas Imports',N'90 Wadhurst Rd.',N'London',NULL,N'OX15 4NB',N'UK') INSERT INTO OrdersShippedDate,ShipVia,Freight,ShipName,ShipAddress,</v>
      </c>
    </row>
    <row r="908" spans="1:3" hidden="1" x14ac:dyDescent="0.25">
      <c r="A908" t="s">
        <v>2423</v>
      </c>
      <c r="C908" s="2" t="str">
        <f t="shared" si="14"/>
        <v>VALUES (10377,N'SEVES',1,'12/9/1996','1/6/1997','12/13/1996',3,22.21,NULL,N'OX15 4NB',N'UK') (RowId,CustomerID,EmployeeID,OrderDate,RequiredDate,ShippedDate,ShipVia,Freight,ShipName,ShipAddress,ShipCity,ShipRegion,ShipPostalCode,ShipCountry)</v>
      </c>
    </row>
    <row r="909" spans="1:3" hidden="1" x14ac:dyDescent="0.25">
      <c r="B909" t="s">
        <v>2388</v>
      </c>
      <c r="C909" s="2" t="str">
        <f t="shared" si="14"/>
        <v xml:space="preserve"> ShipCity,ShipRegion,ShipPostalCode,ShipCountry)</v>
      </c>
    </row>
    <row r="910" spans="1:3" hidden="1" x14ac:dyDescent="0.25">
      <c r="B910" t="s">
        <v>2389</v>
      </c>
      <c r="C910" s="2" t="str">
        <f t="shared" si="14"/>
        <v>INSERT INTO OrdersShippedDate,ShipVia,Freight,ShipName,ShipAddress, N'Folk och fä HB',N'Åkergatan 24',N'Bräcke',</v>
      </c>
    </row>
    <row r="911" spans="1:3" x14ac:dyDescent="0.25">
      <c r="A911" t="s">
        <v>6983</v>
      </c>
      <c r="C911" s="2" t="str">
        <f t="shared" si="14"/>
        <v>INSERT INTO Orders(RowId,CustomerID,EmployeeID,OrderDate,RequiredDate,ShippedDate,ShipVia,Freight,ShipName,ShipAddress,ShipCity,ShipRegion,ShipPostalCode,ShipCountry) VALUES (10378,N'FOLKO',5,'12/10/1996','1/7/1997','12/19/1996',3,5.44,N'Folk och fä HB',N'Åkergatan 24',N'Bräcke',NULL,N'S-844 67',N'Sweden')</v>
      </c>
    </row>
    <row r="912" spans="1:3" hidden="1" x14ac:dyDescent="0.25">
      <c r="A912" t="s">
        <v>6984</v>
      </c>
      <c r="C912" s="2" t="str">
        <f t="shared" si="14"/>
        <v>(RowId,CustomerID,EmployeeID,OrderDate,RequiredDate,ShipCity,ShipRegion,ShipPostalCode,ShipCountry) NULL,N'S-844 67',N'Sweden')</v>
      </c>
    </row>
    <row r="913" spans="1:3" hidden="1" x14ac:dyDescent="0.25">
      <c r="B913" t="s">
        <v>6985</v>
      </c>
      <c r="C913" s="2" t="str">
        <f t="shared" si="14"/>
        <v xml:space="preserve">N'Folk och fä HB',N'Åkergatan 24',N'Bräcke', </v>
      </c>
    </row>
    <row r="914" spans="1:3" hidden="1" x14ac:dyDescent="0.25">
      <c r="B914" t="s">
        <v>6986</v>
      </c>
      <c r="C914" s="2" t="str">
        <f t="shared" si="14"/>
        <v>VALUES (10378,N'FOLKO',5,'12/10/1996','1/7/1997','12/19/1996',3,5.44,N'Folk och fä HB',N'Åkergatan 24',N'Bräcke',NULL,N'S-844 67',N'Sweden') INSERT INTO OrdersShippedDate,ShipVia,Freight,ShipName,ShipAddress,</v>
      </c>
    </row>
    <row r="915" spans="1:3" hidden="1" x14ac:dyDescent="0.25">
      <c r="A915" t="s">
        <v>2424</v>
      </c>
      <c r="C915" s="2" t="str">
        <f t="shared" si="14"/>
        <v>VALUES (10378,N'FOLKO',5,'12/10/1996','1/7/1997','12/19/1996',3,5.44,NULL,N'S-844 67',N'Sweden') (RowId,CustomerID,EmployeeID,OrderDate,RequiredDate,ShippedDate,ShipVia,Freight,ShipName,ShipAddress,ShipCity,ShipRegion,ShipPostalCode,ShipCountry)</v>
      </c>
    </row>
    <row r="916" spans="1:3" hidden="1" x14ac:dyDescent="0.25">
      <c r="B916" t="s">
        <v>2210</v>
      </c>
      <c r="C916" s="2" t="str">
        <f t="shared" si="14"/>
        <v xml:space="preserve"> ShipCity,ShipRegion,ShipPostalCode,ShipCountry)</v>
      </c>
    </row>
    <row r="917" spans="1:3" hidden="1" x14ac:dyDescent="0.25">
      <c r="B917" t="s">
        <v>2211</v>
      </c>
      <c r="C917" s="2" t="str">
        <f t="shared" si="14"/>
        <v>INSERT INTO OrdersShippedDate,ShipVia,Freight,ShipName,ShipAddress, N'Que Delícia',N'Rua da Panificadora, 12',N'Rio de Janeiro',</v>
      </c>
    </row>
    <row r="918" spans="1:3" x14ac:dyDescent="0.25">
      <c r="A918" t="s">
        <v>6983</v>
      </c>
      <c r="C918" s="2" t="str">
        <f t="shared" si="14"/>
        <v>INSERT INTO Orders(RowId,CustomerID,EmployeeID,OrderDate,RequiredDate,ShippedDate,ShipVia,Freight,ShipName,ShipAddress,ShipCity,ShipRegion,ShipPostalCode,ShipCountry) VALUES (10379,N'QUEDE',2,'12/11/1996','1/8/1997','12/13/1996',1,45.03,N'Que Delícia',N'Rua da Panificadora, 12',N'Rio de Janeiro',N'RJ',N'02389-673',N'Brazil')</v>
      </c>
    </row>
    <row r="919" spans="1:3" hidden="1" x14ac:dyDescent="0.25">
      <c r="A919" t="s">
        <v>6984</v>
      </c>
      <c r="C919" s="2" t="str">
        <f t="shared" si="14"/>
        <v>(RowId,CustomerID,EmployeeID,OrderDate,RequiredDate,ShipCity,ShipRegion,ShipPostalCode,ShipCountry) N'RJ',N'02389-673',N'Brazil')</v>
      </c>
    </row>
    <row r="920" spans="1:3" hidden="1" x14ac:dyDescent="0.25">
      <c r="B920" t="s">
        <v>6985</v>
      </c>
      <c r="C920" s="2" t="str">
        <f t="shared" si="14"/>
        <v xml:space="preserve">N'Que Delícia',N'Rua da Panificadora, 12',N'Rio de Janeiro', </v>
      </c>
    </row>
    <row r="921" spans="1:3" hidden="1" x14ac:dyDescent="0.25">
      <c r="B921" t="s">
        <v>6986</v>
      </c>
      <c r="C921" s="2" t="str">
        <f t="shared" si="14"/>
        <v>VALUES (10379,N'QUEDE',2,'12/11/1996','1/8/1997','12/13/1996',1,45.03,N'Que Delícia',N'Rua da Panificadora, 12',N'Rio de Janeiro',N'RJ',N'02389-673',N'Brazil') INSERT INTO OrdersShippedDate,ShipVia,Freight,ShipName,ShipAddress,</v>
      </c>
    </row>
    <row r="922" spans="1:3" hidden="1" x14ac:dyDescent="0.25">
      <c r="A922" t="s">
        <v>2425</v>
      </c>
      <c r="C922" s="2" t="str">
        <f t="shared" si="14"/>
        <v>VALUES (10379,N'QUEDE',2,'12/11/1996','1/8/1997','12/13/1996',1,45.03,N'RJ',N'02389-673',N'Brazil') (RowId,CustomerID,EmployeeID,OrderDate,RequiredDate,ShippedDate,ShipVia,Freight,ShipName,ShipAddress,ShipCity,ShipRegion,ShipPostalCode,ShipCountry)</v>
      </c>
    </row>
    <row r="923" spans="1:3" hidden="1" x14ac:dyDescent="0.25">
      <c r="B923" t="s">
        <v>2203</v>
      </c>
      <c r="C923" s="2" t="str">
        <f t="shared" si="14"/>
        <v xml:space="preserve"> ShipCity,ShipRegion,ShipPostalCode,ShipCountry)</v>
      </c>
    </row>
    <row r="924" spans="1:3" hidden="1" x14ac:dyDescent="0.25">
      <c r="B924" t="s">
        <v>2204</v>
      </c>
      <c r="C924" s="2" t="str">
        <f t="shared" si="14"/>
        <v>INSERT INTO OrdersShippedDate,ShipVia,Freight,ShipName,ShipAddress, N'Hungry Owl All-Night Grocers',N'8 Johnstown Road',N'Cork',</v>
      </c>
    </row>
    <row r="925" spans="1:3" x14ac:dyDescent="0.25">
      <c r="A925" t="s">
        <v>6983</v>
      </c>
      <c r="C925" s="2" t="str">
        <f t="shared" si="14"/>
        <v>INSERT INTO Orders(RowId,CustomerID,EmployeeID,OrderDate,RequiredDate,ShippedDate,ShipVia,Freight,ShipName,ShipAddress,ShipCity,ShipRegion,ShipPostalCode,ShipCountry) VALUES (10380,N'HUNGO',8,'12/12/1996','1/9/1997','1/16/1997',3,35.03,N'Hungry Owl All-Night Grocers',N'8 Johnstown Road',N'Cork',N'Co. Cork',NULL,N'Ireland')</v>
      </c>
    </row>
    <row r="926" spans="1:3" hidden="1" x14ac:dyDescent="0.25">
      <c r="A926" t="s">
        <v>6984</v>
      </c>
      <c r="C926" s="2" t="str">
        <f t="shared" si="14"/>
        <v>(RowId,CustomerID,EmployeeID,OrderDate,RequiredDate,ShipCity,ShipRegion,ShipPostalCode,ShipCountry) N'Co. Cork',NULL,N'Ireland')</v>
      </c>
    </row>
    <row r="927" spans="1:3" hidden="1" x14ac:dyDescent="0.25">
      <c r="B927" t="s">
        <v>6985</v>
      </c>
      <c r="C927" s="2" t="str">
        <f t="shared" si="14"/>
        <v xml:space="preserve">N'Hungry Owl All-Night Grocers',N'8 Johnstown Road',N'Cork', </v>
      </c>
    </row>
    <row r="928" spans="1:3" hidden="1" x14ac:dyDescent="0.25">
      <c r="B928" t="s">
        <v>6986</v>
      </c>
      <c r="C928" s="2" t="str">
        <f t="shared" si="14"/>
        <v>VALUES (10380,N'HUNGO',8,'12/12/1996','1/9/1997','1/16/1997',3,35.03,N'Hungry Owl All-Night Grocers',N'8 Johnstown Road',N'Cork',N'Co. Cork',NULL,N'Ireland') INSERT INTO OrdersShippedDate,ShipVia,Freight,ShipName,ShipAddress,</v>
      </c>
    </row>
    <row r="929" spans="1:3" hidden="1" x14ac:dyDescent="0.25">
      <c r="A929" t="s">
        <v>2426</v>
      </c>
      <c r="C929" s="2" t="str">
        <f t="shared" si="14"/>
        <v>VALUES (10380,N'HUNGO',8,'12/12/1996','1/9/1997','1/16/1997',3,35.03,N'Co. Cork',NULL,N'Ireland') (RowId,CustomerID,EmployeeID,OrderDate,RequiredDate,ShippedDate,ShipVia,Freight,ShipName,ShipAddress,ShipCity,ShipRegion,ShipPostalCode,ShipCountry)</v>
      </c>
    </row>
    <row r="930" spans="1:3" hidden="1" x14ac:dyDescent="0.25">
      <c r="B930" t="s">
        <v>2284</v>
      </c>
      <c r="C930" s="2" t="str">
        <f t="shared" si="14"/>
        <v xml:space="preserve"> ShipCity,ShipRegion,ShipPostalCode,ShipCountry)</v>
      </c>
    </row>
    <row r="931" spans="1:3" hidden="1" x14ac:dyDescent="0.25">
      <c r="B931" t="s">
        <v>2285</v>
      </c>
      <c r="C931" s="2" t="str">
        <f t="shared" si="14"/>
        <v>INSERT INTO OrdersShippedDate,ShipVia,Freight,ShipName,ShipAddress, N'LILA-Supermercado',N'Carrera 52 con Ave. Bolívar #65-98 Llano Largo',N'Barquisimeto',</v>
      </c>
    </row>
    <row r="932" spans="1:3" x14ac:dyDescent="0.25">
      <c r="A932" t="s">
        <v>6983</v>
      </c>
      <c r="C932" s="2" t="str">
        <f t="shared" si="14"/>
        <v>INSERT INTO Orders(RowId,CustomerID,EmployeeID,OrderDate,RequiredDate,ShippedDate,ShipVia,Freight,ShipName,ShipAddress,ShipCity,ShipRegion,ShipPostalCode,ShipCountry) VALUES (10381,N'LILAS',3,'12/12/1996','1/9/1997','12/13/1996',3,7.99,N'LILA-Supermercado',N'Carrera 52 con Ave. Bolívar #65-98 Llano Largo',N'Barquisimeto',N'Lara',N'3508',N'Venezuela')</v>
      </c>
    </row>
    <row r="933" spans="1:3" hidden="1" x14ac:dyDescent="0.25">
      <c r="A933" t="s">
        <v>6984</v>
      </c>
      <c r="C933" s="2" t="str">
        <f t="shared" si="14"/>
        <v>(RowId,CustomerID,EmployeeID,OrderDate,RequiredDate,ShipCity,ShipRegion,ShipPostalCode,ShipCountry) N'Lara',N'3508',N'Venezuela')</v>
      </c>
    </row>
    <row r="934" spans="1:3" hidden="1" x14ac:dyDescent="0.25">
      <c r="B934" t="s">
        <v>6985</v>
      </c>
      <c r="C934" s="2" t="str">
        <f t="shared" si="14"/>
        <v xml:space="preserve">N'LILA-Supermercado',N'Carrera 52 con Ave. Bolívar #65-98 Llano Largo',N'Barquisimeto', </v>
      </c>
    </row>
    <row r="935" spans="1:3" hidden="1" x14ac:dyDescent="0.25">
      <c r="B935" t="s">
        <v>6986</v>
      </c>
      <c r="C935" s="2" t="str">
        <f t="shared" si="14"/>
        <v>VALUES (10381,N'LILAS',3,'12/12/1996','1/9/1997','12/13/1996',3,7.99,N'LILA-Supermercado',N'Carrera 52 con Ave. Bolívar #65-98 Llano Largo',N'Barquisimeto',N'Lara',N'3508',N'Venezuela') INSERT INTO OrdersShippedDate,ShipVia,Freight,ShipName,ShipAddress,</v>
      </c>
    </row>
    <row r="936" spans="1:3" hidden="1" x14ac:dyDescent="0.25">
      <c r="A936" t="s">
        <v>2427</v>
      </c>
      <c r="C936" s="2" t="str">
        <f t="shared" si="14"/>
        <v>VALUES (10381,N'LILAS',3,'12/12/1996','1/9/1997','12/13/1996',3,7.99,N'Lara',N'3508',N'Venezuela') (RowId,CustomerID,EmployeeID,OrderDate,RequiredDate,ShippedDate,ShipVia,Freight,ShipName,ShipAddress,ShipCity,ShipRegion,ShipPostalCode,ShipCountry)</v>
      </c>
    </row>
    <row r="937" spans="1:3" hidden="1" x14ac:dyDescent="0.25">
      <c r="B937" t="s">
        <v>2257</v>
      </c>
      <c r="C937" s="2" t="str">
        <f t="shared" si="14"/>
        <v xml:space="preserve"> ShipCity,ShipRegion,ShipPostalCode,ShipCountry)</v>
      </c>
    </row>
    <row r="938" spans="1:3" hidden="1" x14ac:dyDescent="0.25">
      <c r="B938" t="s">
        <v>2258</v>
      </c>
      <c r="C938" s="2" t="str">
        <f t="shared" si="14"/>
        <v>INSERT INTO OrdersShippedDate,ShipVia,Freight,ShipName,ShipAddress, N'Ernst Handel',N'Kirchgasse 6',N'Graz',</v>
      </c>
    </row>
    <row r="939" spans="1:3" x14ac:dyDescent="0.25">
      <c r="A939" t="s">
        <v>6983</v>
      </c>
      <c r="C939" s="2" t="str">
        <f t="shared" si="14"/>
        <v>INSERT INTO Orders(RowId,CustomerID,EmployeeID,OrderDate,RequiredDate,ShippedDate,ShipVia,Freight,ShipName,ShipAddress,ShipCity,ShipRegion,ShipPostalCode,ShipCountry) VALUES (10382,N'ERNSH',4,'12/13/1996','1/10/1997','12/16/1996',1,94.77,N'Ernst Handel',N'Kirchgasse 6',N'Graz',NULL,N'8010',N'Austria')</v>
      </c>
    </row>
    <row r="940" spans="1:3" hidden="1" x14ac:dyDescent="0.25">
      <c r="A940" t="s">
        <v>6984</v>
      </c>
      <c r="C940" s="2" t="str">
        <f t="shared" si="14"/>
        <v>(RowId,CustomerID,EmployeeID,OrderDate,RequiredDate,ShipCity,ShipRegion,ShipPostalCode,ShipCountry) NULL,N'8010',N'Austria')</v>
      </c>
    </row>
    <row r="941" spans="1:3" hidden="1" x14ac:dyDescent="0.25">
      <c r="B941" t="s">
        <v>6985</v>
      </c>
      <c r="C941" s="2" t="str">
        <f t="shared" si="14"/>
        <v xml:space="preserve">N'Ernst Handel',N'Kirchgasse 6',N'Graz', </v>
      </c>
    </row>
    <row r="942" spans="1:3" hidden="1" x14ac:dyDescent="0.25">
      <c r="B942" t="s">
        <v>6986</v>
      </c>
      <c r="C942" s="2" t="str">
        <f t="shared" si="14"/>
        <v>VALUES (10382,N'ERNSH',4,'12/13/1996','1/10/1997','12/16/1996',1,94.77,N'Ernst Handel',N'Kirchgasse 6',N'Graz',NULL,N'8010',N'Austria') INSERT INTO OrdersShippedDate,ShipVia,Freight,ShipName,ShipAddress,</v>
      </c>
    </row>
    <row r="943" spans="1:3" hidden="1" x14ac:dyDescent="0.25">
      <c r="A943" t="s">
        <v>2428</v>
      </c>
      <c r="C943" s="2" t="str">
        <f t="shared" si="14"/>
        <v>VALUES (10382,N'ERNSH',4,'12/13/1996','1/10/1997','12/16/1996',1,94.77,NULL,N'8010',N'Austria') (RowId,CustomerID,EmployeeID,OrderDate,RequiredDate,ShippedDate,ShipVia,Freight,ShipName,ShipAddress,ShipCity,ShipRegion,ShipPostalCode,ShipCountry)</v>
      </c>
    </row>
    <row r="944" spans="1:3" hidden="1" x14ac:dyDescent="0.25">
      <c r="B944" t="s">
        <v>2194</v>
      </c>
      <c r="C944" s="2" t="str">
        <f t="shared" si="14"/>
        <v xml:space="preserve"> ShipCity,ShipRegion,ShipPostalCode,ShipCountry)</v>
      </c>
    </row>
    <row r="945" spans="1:3" hidden="1" x14ac:dyDescent="0.25">
      <c r="B945" t="s">
        <v>2195</v>
      </c>
      <c r="C945" s="2" t="str">
        <f t="shared" si="14"/>
        <v>INSERT INTO OrdersShippedDate,ShipVia,Freight,ShipName,ShipAddress, N'Around the Horn',N'Brook Farm Stratford St. Mary',N'Colchester',</v>
      </c>
    </row>
    <row r="946" spans="1:3" x14ac:dyDescent="0.25">
      <c r="A946" t="s">
        <v>6983</v>
      </c>
      <c r="C946" s="2" t="str">
        <f t="shared" si="14"/>
        <v>INSERT INTO Orders(RowId,CustomerID,EmployeeID,OrderDate,RequiredDate,ShippedDate,ShipVia,Freight,ShipName,ShipAddress,ShipCity,ShipRegion,ShipPostalCode,ShipCountry) VALUES (10383,N'AROUT',8,'12/16/1996','1/13/1997','12/18/1996',3,34.24,N'Around the Horn',N'Brook Farm Stratford St. Mary',N'Colchester',N'Essex',N'CO7 6JX',N'UK')</v>
      </c>
    </row>
    <row r="947" spans="1:3" hidden="1" x14ac:dyDescent="0.25">
      <c r="A947" t="s">
        <v>6984</v>
      </c>
      <c r="C947" s="2" t="str">
        <f t="shared" si="14"/>
        <v>(RowId,CustomerID,EmployeeID,OrderDate,RequiredDate,ShipCity,ShipRegion,ShipPostalCode,ShipCountry) N'Essex',N'CO7 6JX',N'UK')</v>
      </c>
    </row>
    <row r="948" spans="1:3" hidden="1" x14ac:dyDescent="0.25">
      <c r="B948" t="s">
        <v>6985</v>
      </c>
      <c r="C948" s="2" t="str">
        <f t="shared" si="14"/>
        <v xml:space="preserve">N'Around the Horn',N'Brook Farm Stratford St. Mary',N'Colchester', </v>
      </c>
    </row>
    <row r="949" spans="1:3" hidden="1" x14ac:dyDescent="0.25">
      <c r="B949" t="s">
        <v>6986</v>
      </c>
      <c r="C949" s="2" t="str">
        <f t="shared" si="14"/>
        <v>VALUES (10383,N'AROUT',8,'12/16/1996','1/13/1997','12/18/1996',3,34.24,N'Around the Horn',N'Brook Farm Stratford St. Mary',N'Colchester',N'Essex',N'CO7 6JX',N'UK') INSERT INTO OrdersShippedDate,ShipVia,Freight,ShipName,ShipAddress,</v>
      </c>
    </row>
    <row r="950" spans="1:3" hidden="1" x14ac:dyDescent="0.25">
      <c r="A950" t="s">
        <v>2429</v>
      </c>
      <c r="C950" s="2" t="str">
        <f t="shared" si="14"/>
        <v>VALUES (10383,N'AROUT',8,'12/16/1996','1/13/1997','12/18/1996',3,34.24,N'Essex',N'CO7 6JX',N'UK') (RowId,CustomerID,EmployeeID,OrderDate,RequiredDate,ShippedDate,ShipVia,Freight,ShipName,ShipAddress,ShipCity,ShipRegion,ShipPostalCode,ShipCountry)</v>
      </c>
    </row>
    <row r="951" spans="1:3" hidden="1" x14ac:dyDescent="0.25">
      <c r="B951" t="s">
        <v>2382</v>
      </c>
      <c r="C951" s="2" t="str">
        <f t="shared" si="14"/>
        <v xml:space="preserve"> ShipCity,ShipRegion,ShipPostalCode,ShipCountry)</v>
      </c>
    </row>
    <row r="952" spans="1:3" hidden="1" x14ac:dyDescent="0.25">
      <c r="B952" t="s">
        <v>2383</v>
      </c>
      <c r="C952" s="2" t="str">
        <f t="shared" si="14"/>
        <v>INSERT INTO OrdersShippedDate,ShipVia,Freight,ShipName,ShipAddress, N'Berglunds snabbköp',N'Berguvsvägen  8',N'Luleå',</v>
      </c>
    </row>
    <row r="953" spans="1:3" x14ac:dyDescent="0.25">
      <c r="A953" t="s">
        <v>6983</v>
      </c>
      <c r="C953" s="2" t="str">
        <f t="shared" si="14"/>
        <v>INSERT INTO Orders(RowId,CustomerID,EmployeeID,OrderDate,RequiredDate,ShippedDate,ShipVia,Freight,ShipName,ShipAddress,ShipCity,ShipRegion,ShipPostalCode,ShipCountry) VALUES (10384,N'BERGS',3,'12/16/1996','1/13/1997','12/20/1996',3,168.64,N'Berglunds snabbköp',N'Berguvsvägen  8',N'Luleå',NULL,N'S-958 22',N'Sweden')</v>
      </c>
    </row>
    <row r="954" spans="1:3" hidden="1" x14ac:dyDescent="0.25">
      <c r="A954" t="s">
        <v>6984</v>
      </c>
      <c r="C954" s="2" t="str">
        <f t="shared" si="14"/>
        <v>(RowId,CustomerID,EmployeeID,OrderDate,RequiredDate,ShipCity,ShipRegion,ShipPostalCode,ShipCountry) NULL,N'S-958 22',N'Sweden')</v>
      </c>
    </row>
    <row r="955" spans="1:3" hidden="1" x14ac:dyDescent="0.25">
      <c r="B955" t="s">
        <v>6985</v>
      </c>
      <c r="C955" s="2" t="str">
        <f t="shared" si="14"/>
        <v xml:space="preserve">N'Berglunds snabbköp',N'Berguvsvägen  8',N'Luleå', </v>
      </c>
    </row>
    <row r="956" spans="1:3" hidden="1" x14ac:dyDescent="0.25">
      <c r="B956" t="s">
        <v>6986</v>
      </c>
      <c r="C956" s="2" t="str">
        <f t="shared" si="14"/>
        <v>VALUES (10384,N'BERGS',3,'12/16/1996','1/13/1997','12/20/1996',3,168.64,N'Berglunds snabbköp',N'Berguvsvägen  8',N'Luleå',NULL,N'S-958 22',N'Sweden') INSERT INTO OrdersShippedDate,ShipVia,Freight,ShipName,ShipAddress,</v>
      </c>
    </row>
    <row r="957" spans="1:3" hidden="1" x14ac:dyDescent="0.25">
      <c r="A957" t="s">
        <v>2430</v>
      </c>
      <c r="C957" s="2" t="str">
        <f t="shared" si="14"/>
        <v>VALUES (10384,N'BERGS',3,'12/16/1996','1/13/1997','12/20/1996',3,168.64,NULL,N'S-958 22',N'Sweden') (RowId,CustomerID,EmployeeID,OrderDate,RequiredDate,ShippedDate,ShipVia,Freight,ShipName,ShipAddress,ShipCity,ShipRegion,ShipPostalCode,ShipCountry)</v>
      </c>
    </row>
    <row r="958" spans="1:3" hidden="1" x14ac:dyDescent="0.25">
      <c r="B958" t="s">
        <v>2246</v>
      </c>
      <c r="C958" s="2" t="str">
        <f t="shared" si="14"/>
        <v xml:space="preserve"> ShipCity,ShipRegion,ShipPostalCode,ShipCountry)</v>
      </c>
    </row>
    <row r="959" spans="1:3" hidden="1" x14ac:dyDescent="0.25">
      <c r="B959" t="s">
        <v>2247</v>
      </c>
      <c r="C959" s="2" t="str">
        <f t="shared" si="14"/>
        <v>INSERT INTO OrdersShippedDate,ShipVia,Freight,ShipName,ShipAddress, N'Split Rail Beer &amp; Ale',N'P.O. Box 555',N'Lander',</v>
      </c>
    </row>
    <row r="960" spans="1:3" x14ac:dyDescent="0.25">
      <c r="A960" t="s">
        <v>6983</v>
      </c>
      <c r="C960" s="2" t="str">
        <f t="shared" si="14"/>
        <v>INSERT INTO Orders(RowId,CustomerID,EmployeeID,OrderDate,RequiredDate,ShippedDate,ShipVia,Freight,ShipName,ShipAddress,ShipCity,ShipRegion,ShipPostalCode,ShipCountry) VALUES (10385,N'SPLIR',1,'12/17/1996','1/14/1997','12/23/1996',2,30.96,N'Split Rail Beer &amp; Ale',N'P.O. Box 555',N'Lander',N'WY',N'82520',N'USA')</v>
      </c>
    </row>
    <row r="961" spans="1:3" hidden="1" x14ac:dyDescent="0.25">
      <c r="A961" t="s">
        <v>6984</v>
      </c>
      <c r="C961" s="2" t="str">
        <f t="shared" si="14"/>
        <v>(RowId,CustomerID,EmployeeID,OrderDate,RequiredDate,ShipCity,ShipRegion,ShipPostalCode,ShipCountry) N'WY',N'82520',N'USA')</v>
      </c>
    </row>
    <row r="962" spans="1:3" hidden="1" x14ac:dyDescent="0.25">
      <c r="B962" t="s">
        <v>6985</v>
      </c>
      <c r="C962" s="2" t="str">
        <f t="shared" ref="C962:C1025" si="15">A962&amp;A963&amp;B964&amp;B965&amp;" "&amp;A966&amp;B967&amp;B968</f>
        <v xml:space="preserve">N'Split Rail Beer &amp; Ale',N'P.O. Box 555',N'Lander', </v>
      </c>
    </row>
    <row r="963" spans="1:3" hidden="1" x14ac:dyDescent="0.25">
      <c r="B963" t="s">
        <v>6986</v>
      </c>
      <c r="C963" s="2" t="str">
        <f t="shared" si="15"/>
        <v>VALUES (10385,N'SPLIR',1,'12/17/1996','1/14/1997','12/23/1996',2,30.96,N'Split Rail Beer &amp; Ale',N'P.O. Box 555',N'Lander',N'WY',N'82520',N'USA') INSERT INTO OrdersShippedDate,ShipVia,Freight,ShipName,ShipAddress,</v>
      </c>
    </row>
    <row r="964" spans="1:3" hidden="1" x14ac:dyDescent="0.25">
      <c r="A964" t="s">
        <v>2431</v>
      </c>
      <c r="C964" s="2" t="str">
        <f t="shared" si="15"/>
        <v>VALUES (10385,N'SPLIR',1,'12/17/1996','1/14/1997','12/23/1996',2,30.96,N'WY',N'82520',N'USA') (RowId,CustomerID,EmployeeID,OrderDate,RequiredDate,ShippedDate,ShipVia,Freight,ShipName,ShipAddress,ShipCity,ShipRegion,ShipPostalCode,ShipCountry)</v>
      </c>
    </row>
    <row r="965" spans="1:3" hidden="1" x14ac:dyDescent="0.25">
      <c r="B965" t="s">
        <v>2229</v>
      </c>
      <c r="C965" s="2" t="str">
        <f t="shared" si="15"/>
        <v xml:space="preserve"> ShipCity,ShipRegion,ShipPostalCode,ShipCountry)</v>
      </c>
    </row>
    <row r="966" spans="1:3" hidden="1" x14ac:dyDescent="0.25">
      <c r="B966" t="s">
        <v>2230</v>
      </c>
      <c r="C966" s="2" t="str">
        <f t="shared" si="15"/>
        <v>INSERT INTO OrdersShippedDate,ShipVia,Freight,ShipName,ShipAddress, N'Familia Arquibaldo',N'Rua Orós, 92',N'Sao Paulo',</v>
      </c>
    </row>
    <row r="967" spans="1:3" x14ac:dyDescent="0.25">
      <c r="A967" t="s">
        <v>6983</v>
      </c>
      <c r="C967" s="2" t="str">
        <f t="shared" si="15"/>
        <v>INSERT INTO Orders(RowId,CustomerID,EmployeeID,OrderDate,RequiredDate,ShippedDate,ShipVia,Freight,ShipName,ShipAddress,ShipCity,ShipRegion,ShipPostalCode,ShipCountry) VALUES (10386,N'FAMIA',9,'12/18/1996','1/1/1997','12/25/1996',3,13.99,N'Familia Arquibaldo',N'Rua Orós, 92',N'Sao Paulo',N'SP',N'05442-030',N'Brazil')</v>
      </c>
    </row>
    <row r="968" spans="1:3" hidden="1" x14ac:dyDescent="0.25">
      <c r="A968" t="s">
        <v>6984</v>
      </c>
      <c r="C968" s="2" t="str">
        <f t="shared" si="15"/>
        <v>(RowId,CustomerID,EmployeeID,OrderDate,RequiredDate,ShipCity,ShipRegion,ShipPostalCode,ShipCountry) N'SP',N'05442-030',N'Brazil')</v>
      </c>
    </row>
    <row r="969" spans="1:3" hidden="1" x14ac:dyDescent="0.25">
      <c r="B969" t="s">
        <v>6985</v>
      </c>
      <c r="C969" s="2" t="str">
        <f t="shared" si="15"/>
        <v xml:space="preserve">N'Familia Arquibaldo',N'Rua Orós, 92',N'Sao Paulo', </v>
      </c>
    </row>
    <row r="970" spans="1:3" hidden="1" x14ac:dyDescent="0.25">
      <c r="B970" t="s">
        <v>6986</v>
      </c>
      <c r="C970" s="2" t="str">
        <f t="shared" si="15"/>
        <v>VALUES (10386,N'FAMIA',9,'12/18/1996','1/1/1997','12/25/1996',3,13.99,N'Familia Arquibaldo',N'Rua Orós, 92',N'Sao Paulo',N'SP',N'05442-030',N'Brazil') INSERT INTO OrdersShippedDate,ShipVia,Freight,ShipName,ShipAddress,</v>
      </c>
    </row>
    <row r="971" spans="1:3" hidden="1" x14ac:dyDescent="0.25">
      <c r="A971" t="s">
        <v>2432</v>
      </c>
      <c r="C971" s="2" t="str">
        <f t="shared" si="15"/>
        <v>VALUES (10386,N'FAMIA',9,'12/18/1996','1/1/1997','12/25/1996',3,13.99,N'SP',N'05442-030',N'Brazil') (RowId,CustomerID,EmployeeID,OrderDate,RequiredDate,ShippedDate,ShipVia,Freight,ShipName,ShipAddress,ShipCity,ShipRegion,ShipPostalCode,ShipCountry)</v>
      </c>
    </row>
    <row r="972" spans="1:3" hidden="1" x14ac:dyDescent="0.25">
      <c r="B972" t="s">
        <v>2368</v>
      </c>
      <c r="C972" s="2" t="str">
        <f t="shared" si="15"/>
        <v xml:space="preserve"> ShipCity,ShipRegion,ShipPostalCode,ShipCountry)</v>
      </c>
    </row>
    <row r="973" spans="1:3" hidden="1" x14ac:dyDescent="0.25">
      <c r="B973" t="s">
        <v>2369</v>
      </c>
      <c r="C973" s="2" t="str">
        <f t="shared" si="15"/>
        <v>INSERT INTO OrdersShippedDate,ShipVia,Freight,ShipName,ShipAddress, N'Santé Gourmet',N'Erling Skakkes gate 78',N'Stavern',</v>
      </c>
    </row>
    <row r="974" spans="1:3" x14ac:dyDescent="0.25">
      <c r="A974" t="s">
        <v>6983</v>
      </c>
      <c r="C974" s="2" t="str">
        <f t="shared" si="15"/>
        <v>INSERT INTO Orders(RowId,CustomerID,EmployeeID,OrderDate,RequiredDate,ShippedDate,ShipVia,Freight,ShipName,ShipAddress,ShipCity,ShipRegion,ShipPostalCode,ShipCountry) VALUES (10387,N'SANTG',1,'12/18/1996','1/15/1997','12/20/1996',2,93.63,N'Santé Gourmet',N'Erling Skakkes gate 78',N'Stavern',NULL,N'4110',N'Norway')</v>
      </c>
    </row>
    <row r="975" spans="1:3" hidden="1" x14ac:dyDescent="0.25">
      <c r="A975" t="s">
        <v>6984</v>
      </c>
      <c r="C975" s="2" t="str">
        <f t="shared" si="15"/>
        <v>(RowId,CustomerID,EmployeeID,OrderDate,RequiredDate,ShipCity,ShipRegion,ShipPostalCode,ShipCountry) NULL,N'4110',N'Norway')</v>
      </c>
    </row>
    <row r="976" spans="1:3" hidden="1" x14ac:dyDescent="0.25">
      <c r="B976" t="s">
        <v>6985</v>
      </c>
      <c r="C976" s="2" t="str">
        <f t="shared" si="15"/>
        <v xml:space="preserve">N'Santé Gourmet',N'Erling Skakkes gate 78',N'Stavern', </v>
      </c>
    </row>
    <row r="977" spans="1:3" hidden="1" x14ac:dyDescent="0.25">
      <c r="B977" t="s">
        <v>6986</v>
      </c>
      <c r="C977" s="2" t="str">
        <f t="shared" si="15"/>
        <v>VALUES (10387,N'SANTG',1,'12/18/1996','1/15/1997','12/20/1996',2,93.63,N'Santé Gourmet',N'Erling Skakkes gate 78',N'Stavern',NULL,N'4110',N'Norway') INSERT INTO OrdersShippedDate,ShipVia,Freight,ShipName,ShipAddress,</v>
      </c>
    </row>
    <row r="978" spans="1:3" hidden="1" x14ac:dyDescent="0.25">
      <c r="A978" t="s">
        <v>2433</v>
      </c>
      <c r="C978" s="2" t="str">
        <f t="shared" si="15"/>
        <v>VALUES (10387,N'SANTG',1,'12/18/1996','1/15/1997','12/20/1996',2,93.63,NULL,N'4110',N'Norway') (RowId,CustomerID,EmployeeID,OrderDate,RequiredDate,ShippedDate,ShipVia,Freight,ShipName,ShipAddress,ShipCity,ShipRegion,ShipPostalCode,ShipCountry)</v>
      </c>
    </row>
    <row r="979" spans="1:3" hidden="1" x14ac:dyDescent="0.25">
      <c r="B979" t="s">
        <v>2434</v>
      </c>
      <c r="C979" s="2" t="str">
        <f t="shared" si="15"/>
        <v xml:space="preserve"> ShipCity,ShipRegion,ShipPostalCode,ShipCountry)</v>
      </c>
    </row>
    <row r="980" spans="1:3" hidden="1" x14ac:dyDescent="0.25">
      <c r="B980" t="s">
        <v>2435</v>
      </c>
      <c r="C980" s="2" t="str">
        <f t="shared" si="15"/>
        <v>INSERT INTO OrdersShippedDate,ShipVia,Freight,ShipName,ShipAddress, N'Seven Seas Imports',N'90 Wadhurst Rd.',N'London',</v>
      </c>
    </row>
    <row r="981" spans="1:3" x14ac:dyDescent="0.25">
      <c r="A981" t="s">
        <v>6983</v>
      </c>
      <c r="C981" s="2" t="str">
        <f t="shared" si="15"/>
        <v>INSERT INTO Orders(RowId,CustomerID,EmployeeID,OrderDate,RequiredDate,ShippedDate,ShipVia,Freight,ShipName,ShipAddress,ShipCity,ShipRegion,ShipPostalCode,ShipCountry) VALUES (10388,N'SEVES',2,'12/19/1996','1/16/1997','12/20/1996',1,34.86,N'Seven Seas Imports',N'90 Wadhurst Rd.',N'London',NULL,N'OX15 4NB',N'UK')</v>
      </c>
    </row>
    <row r="982" spans="1:3" hidden="1" x14ac:dyDescent="0.25">
      <c r="A982" t="s">
        <v>6984</v>
      </c>
      <c r="C982" s="2" t="str">
        <f t="shared" si="15"/>
        <v>(RowId,CustomerID,EmployeeID,OrderDate,RequiredDate,ShipCity,ShipRegion,ShipPostalCode,ShipCountry) NULL,N'OX15 4NB',N'UK')</v>
      </c>
    </row>
    <row r="983" spans="1:3" hidden="1" x14ac:dyDescent="0.25">
      <c r="B983" t="s">
        <v>6985</v>
      </c>
      <c r="C983" s="2" t="str">
        <f t="shared" si="15"/>
        <v xml:space="preserve">N'Seven Seas Imports',N'90 Wadhurst Rd.',N'London', </v>
      </c>
    </row>
    <row r="984" spans="1:3" hidden="1" x14ac:dyDescent="0.25">
      <c r="B984" t="s">
        <v>6986</v>
      </c>
      <c r="C984" s="2" t="str">
        <f t="shared" si="15"/>
        <v>VALUES (10388,N'SEVES',2,'12/19/1996','1/16/1997','12/20/1996',1,34.86,N'Seven Seas Imports',N'90 Wadhurst Rd.',N'London',NULL,N'OX15 4NB',N'UK') INSERT INTO OrdersShippedDate,ShipVia,Freight,ShipName,ShipAddress,</v>
      </c>
    </row>
    <row r="985" spans="1:3" hidden="1" x14ac:dyDescent="0.25">
      <c r="A985" t="s">
        <v>2436</v>
      </c>
      <c r="C985" s="2" t="str">
        <f t="shared" si="15"/>
        <v>VALUES (10388,N'SEVES',2,'12/19/1996','1/16/1997','12/20/1996',1,34.86,NULL,N'OX15 4NB',N'UK') (RowId,CustomerID,EmployeeID,OrderDate,RequiredDate,ShippedDate,ShipVia,Freight,ShipName,ShipAddress,ShipCity,ShipRegion,ShipPostalCode,ShipCountry)</v>
      </c>
    </row>
    <row r="986" spans="1:3" hidden="1" x14ac:dyDescent="0.25">
      <c r="B986" t="s">
        <v>2388</v>
      </c>
      <c r="C986" s="2" t="str">
        <f t="shared" si="15"/>
        <v xml:space="preserve"> ShipCity,ShipRegion,ShipPostalCode,ShipCountry)</v>
      </c>
    </row>
    <row r="987" spans="1:3" hidden="1" x14ac:dyDescent="0.25">
      <c r="B987" t="s">
        <v>2389</v>
      </c>
      <c r="C987" s="2" t="str">
        <f t="shared" si="15"/>
        <v>INSERT INTO OrdersShippedDate,ShipVia,Freight,ShipName,ShipAddress, N'Bottom-Dollar Markets',N'23 Tsawassen Blvd.',N'Tsawassen',</v>
      </c>
    </row>
    <row r="988" spans="1:3" x14ac:dyDescent="0.25">
      <c r="A988" t="s">
        <v>6983</v>
      </c>
      <c r="C988" s="2" t="str">
        <f t="shared" si="15"/>
        <v>INSERT INTO Orders(RowId,CustomerID,EmployeeID,OrderDate,RequiredDate,ShippedDate,ShipVia,Freight,ShipName,ShipAddress,ShipCity,ShipRegion,ShipPostalCode,ShipCountry) VALUES (10389,N'BOTTM',4,'12/20/1996','1/17/1997','12/24/1996',2,47.42,N'Bottom-Dollar Markets',N'23 Tsawassen Blvd.',N'Tsawassen',N'BC',N'T2F 8M4',N'Canada')</v>
      </c>
    </row>
    <row r="989" spans="1:3" hidden="1" x14ac:dyDescent="0.25">
      <c r="A989" t="s">
        <v>6984</v>
      </c>
      <c r="C989" s="2" t="str">
        <f t="shared" si="15"/>
        <v>(RowId,CustomerID,EmployeeID,OrderDate,RequiredDate,ShipCity,ShipRegion,ShipPostalCode,ShipCountry) N'BC',N'T2F 8M4',N'Canada')</v>
      </c>
    </row>
    <row r="990" spans="1:3" hidden="1" x14ac:dyDescent="0.25">
      <c r="B990" t="s">
        <v>6985</v>
      </c>
      <c r="C990" s="2" t="str">
        <f t="shared" si="15"/>
        <v xml:space="preserve">N'Bottom-Dollar Markets',N'23 Tsawassen Blvd.',N'Tsawassen', </v>
      </c>
    </row>
    <row r="991" spans="1:3" hidden="1" x14ac:dyDescent="0.25">
      <c r="B991" t="s">
        <v>6986</v>
      </c>
      <c r="C991" s="2" t="str">
        <f t="shared" si="15"/>
        <v>VALUES (10389,N'BOTTM',4,'12/20/1996','1/17/1997','12/24/1996',2,47.42,N'Bottom-Dollar Markets',N'23 Tsawassen Blvd.',N'Tsawassen',N'BC',N'T2F 8M4',N'Canada') INSERT INTO OrdersShippedDate,ShipVia,Freight,ShipName,ShipAddress,</v>
      </c>
    </row>
    <row r="992" spans="1:3" hidden="1" x14ac:dyDescent="0.25">
      <c r="A992" t="s">
        <v>2437</v>
      </c>
      <c r="C992" s="2" t="str">
        <f t="shared" si="15"/>
        <v>VALUES (10389,N'BOTTM',4,'12/20/1996','1/17/1997','12/24/1996',2,47.42,N'BC',N'T2F 8M4',N'Canada') (RowId,CustomerID,EmployeeID,OrderDate,RequiredDate,ShippedDate,ShipVia,Freight,ShipName,ShipAddress,ShipCity,ShipRegion,ShipPostalCode,ShipCountry)</v>
      </c>
    </row>
    <row r="993" spans="1:3" hidden="1" x14ac:dyDescent="0.25">
      <c r="B993" t="s">
        <v>2438</v>
      </c>
      <c r="C993" s="2" t="str">
        <f t="shared" si="15"/>
        <v xml:space="preserve"> ShipCity,ShipRegion,ShipPostalCode,ShipCountry)</v>
      </c>
    </row>
    <row r="994" spans="1:3" hidden="1" x14ac:dyDescent="0.25">
      <c r="B994" t="s">
        <v>2439</v>
      </c>
      <c r="C994" s="2" t="str">
        <f t="shared" si="15"/>
        <v>INSERT INTO OrdersShippedDate,ShipVia,Freight,ShipName,ShipAddress, N'Ernst Handel',N'Kirchgasse 6',N'Graz',</v>
      </c>
    </row>
    <row r="995" spans="1:3" x14ac:dyDescent="0.25">
      <c r="A995" t="s">
        <v>6983</v>
      </c>
      <c r="C995" s="2" t="str">
        <f t="shared" si="15"/>
        <v>INSERT INTO Orders(RowId,CustomerID,EmployeeID,OrderDate,RequiredDate,ShippedDate,ShipVia,Freight,ShipName,ShipAddress,ShipCity,ShipRegion,ShipPostalCode,ShipCountry) VALUES (10390,N'ERNSH',6,'12/23/1996','1/20/1997','12/26/1996',1,126.38,N'Ernst Handel',N'Kirchgasse 6',N'Graz',NULL,N'8010',N'Austria')</v>
      </c>
    </row>
    <row r="996" spans="1:3" hidden="1" x14ac:dyDescent="0.25">
      <c r="A996" t="s">
        <v>6984</v>
      </c>
      <c r="C996" s="2" t="str">
        <f t="shared" si="15"/>
        <v>(RowId,CustomerID,EmployeeID,OrderDate,RequiredDate,ShipCity,ShipRegion,ShipPostalCode,ShipCountry) NULL,N'8010',N'Austria')</v>
      </c>
    </row>
    <row r="997" spans="1:3" hidden="1" x14ac:dyDescent="0.25">
      <c r="B997" t="s">
        <v>6985</v>
      </c>
      <c r="C997" s="2" t="str">
        <f t="shared" si="15"/>
        <v xml:space="preserve">N'Ernst Handel',N'Kirchgasse 6',N'Graz', </v>
      </c>
    </row>
    <row r="998" spans="1:3" hidden="1" x14ac:dyDescent="0.25">
      <c r="B998" t="s">
        <v>6986</v>
      </c>
      <c r="C998" s="2" t="str">
        <f t="shared" si="15"/>
        <v>VALUES (10390,N'ERNSH',6,'12/23/1996','1/20/1997','12/26/1996',1,126.38,N'Ernst Handel',N'Kirchgasse 6',N'Graz',NULL,N'8010',N'Austria') INSERT INTO OrdersShippedDate,ShipVia,Freight,ShipName,ShipAddress,</v>
      </c>
    </row>
    <row r="999" spans="1:3" hidden="1" x14ac:dyDescent="0.25">
      <c r="A999" t="s">
        <v>2440</v>
      </c>
      <c r="C999" s="2" t="str">
        <f t="shared" si="15"/>
        <v>VALUES (10390,N'ERNSH',6,'12/23/1996','1/20/1997','12/26/1996',1,126.38,NULL,N'8010',N'Austria') (RowId,CustomerID,EmployeeID,OrderDate,RequiredDate,ShippedDate,ShipVia,Freight,ShipName,ShipAddress,ShipCity,ShipRegion,ShipPostalCode,ShipCountry)</v>
      </c>
    </row>
    <row r="1000" spans="1:3" hidden="1" x14ac:dyDescent="0.25">
      <c r="B1000" t="s">
        <v>2194</v>
      </c>
      <c r="C1000" s="2" t="str">
        <f t="shared" si="15"/>
        <v xml:space="preserve"> ShipCity,ShipRegion,ShipPostalCode,ShipCountry)</v>
      </c>
    </row>
    <row r="1001" spans="1:3" hidden="1" x14ac:dyDescent="0.25">
      <c r="B1001" t="s">
        <v>2195</v>
      </c>
      <c r="C1001" s="2" t="str">
        <f t="shared" si="15"/>
        <v>INSERT INTO OrdersShippedDate,ShipVia,Freight,ShipName,ShipAddress, N'Drachenblut Delikatessen',N'Walserweg 21',N'Aachen',</v>
      </c>
    </row>
    <row r="1002" spans="1:3" x14ac:dyDescent="0.25">
      <c r="A1002" t="s">
        <v>6983</v>
      </c>
      <c r="C1002" s="2" t="str">
        <f t="shared" si="15"/>
        <v>INSERT INTO Orders(RowId,CustomerID,EmployeeID,OrderDate,RequiredDate,ShippedDate,ShipVia,Freight,ShipName,ShipAddress,ShipCity,ShipRegion,ShipPostalCode,ShipCountry) VALUES (10391,N'DRACD',3,'12/23/1996','1/20/1997','12/31/1996',3,5.45,N'Drachenblut Delikatessen',N'Walserweg 21',N'Aachen',NULL,N'52066',N'Germany')</v>
      </c>
    </row>
    <row r="1003" spans="1:3" hidden="1" x14ac:dyDescent="0.25">
      <c r="A1003" t="s">
        <v>6984</v>
      </c>
      <c r="C1003" s="2" t="str">
        <f t="shared" si="15"/>
        <v>(RowId,CustomerID,EmployeeID,OrderDate,RequiredDate,ShipCity,ShipRegion,ShipPostalCode,ShipCountry) NULL,N'52066',N'Germany')</v>
      </c>
    </row>
    <row r="1004" spans="1:3" hidden="1" x14ac:dyDescent="0.25">
      <c r="B1004" t="s">
        <v>6985</v>
      </c>
      <c r="C1004" s="2" t="str">
        <f t="shared" si="15"/>
        <v xml:space="preserve">N'Drachenblut Delikatessen',N'Walserweg 21',N'Aachen', </v>
      </c>
    </row>
    <row r="1005" spans="1:3" hidden="1" x14ac:dyDescent="0.25">
      <c r="B1005" t="s">
        <v>6986</v>
      </c>
      <c r="C1005" s="2" t="str">
        <f t="shared" si="15"/>
        <v>VALUES (10391,N'DRACD',3,'12/23/1996','1/20/1997','12/31/1996',3,5.45,N'Drachenblut Delikatessen',N'Walserweg 21',N'Aachen',NULL,N'52066',N'Germany') INSERT INTO OrdersShippedDate,ShipVia,Freight,ShipName,ShipAddress,</v>
      </c>
    </row>
    <row r="1006" spans="1:3" hidden="1" x14ac:dyDescent="0.25">
      <c r="A1006" t="s">
        <v>2441</v>
      </c>
      <c r="C1006" s="2" t="str">
        <f t="shared" si="15"/>
        <v>VALUES (10391,N'DRACD',3,'12/23/1996','1/20/1997','12/31/1996',3,5.45,NULL,N'52066',N'Germany') (RowId,CustomerID,EmployeeID,OrderDate,RequiredDate,ShippedDate,ShipVia,Freight,ShipName,ShipAddress,ShipCity,ShipRegion,ShipPostalCode,ShipCountry)</v>
      </c>
    </row>
    <row r="1007" spans="1:3" hidden="1" x14ac:dyDescent="0.25">
      <c r="B1007" t="s">
        <v>2394</v>
      </c>
      <c r="C1007" s="2" t="str">
        <f t="shared" si="15"/>
        <v xml:space="preserve"> ShipCity,ShipRegion,ShipPostalCode,ShipCountry)</v>
      </c>
    </row>
    <row r="1008" spans="1:3" hidden="1" x14ac:dyDescent="0.25">
      <c r="B1008" t="s">
        <v>2395</v>
      </c>
      <c r="C1008" s="2" t="str">
        <f t="shared" si="15"/>
        <v>INSERT INTO OrdersShippedDate,ShipVia,Freight,ShipName,ShipAddress, N'Piccolo und mehr',N'Geislweg 14',N'Salzburg',</v>
      </c>
    </row>
    <row r="1009" spans="1:3" x14ac:dyDescent="0.25">
      <c r="A1009" t="s">
        <v>6983</v>
      </c>
      <c r="C1009" s="2" t="str">
        <f t="shared" si="15"/>
        <v>INSERT INTO Orders(RowId,CustomerID,EmployeeID,OrderDate,RequiredDate,ShippedDate,ShipVia,Freight,ShipName,ShipAddress,ShipCity,ShipRegion,ShipPostalCode,ShipCountry) VALUES (10392,N'PICCO',2,'12/24/1996','1/21/1997','1/1/1997',3,122.46,N'Piccolo und mehr',N'Geislweg 14',N'Salzburg',NULL,N'5020',N'Austria')</v>
      </c>
    </row>
    <row r="1010" spans="1:3" hidden="1" x14ac:dyDescent="0.25">
      <c r="A1010" t="s">
        <v>6984</v>
      </c>
      <c r="C1010" s="2" t="str">
        <f t="shared" si="15"/>
        <v>(RowId,CustomerID,EmployeeID,OrderDate,RequiredDate,ShipCity,ShipRegion,ShipPostalCode,ShipCountry) NULL,N'5020',N'Austria')</v>
      </c>
    </row>
    <row r="1011" spans="1:3" hidden="1" x14ac:dyDescent="0.25">
      <c r="B1011" t="s">
        <v>6985</v>
      </c>
      <c r="C1011" s="2" t="str">
        <f t="shared" si="15"/>
        <v xml:space="preserve">N'Piccolo und mehr',N'Geislweg 14',N'Salzburg', </v>
      </c>
    </row>
    <row r="1012" spans="1:3" hidden="1" x14ac:dyDescent="0.25">
      <c r="B1012" t="s">
        <v>6986</v>
      </c>
      <c r="C1012" s="2" t="str">
        <f t="shared" si="15"/>
        <v>VALUES (10392,N'PICCO',2,'12/24/1996','1/21/1997','1/1/1997',3,122.46,N'Piccolo und mehr',N'Geislweg 14',N'Salzburg',NULL,N'5020',N'Austria') INSERT INTO OrdersShippedDate,ShipVia,Freight,ShipName,ShipAddress,</v>
      </c>
    </row>
    <row r="1013" spans="1:3" hidden="1" x14ac:dyDescent="0.25">
      <c r="A1013" t="s">
        <v>2442</v>
      </c>
      <c r="C1013" s="2" t="str">
        <f t="shared" si="15"/>
        <v>VALUES (10392,N'PICCO',2,'12/24/1996','1/21/1997','1/1/1997',3,122.46,NULL,N'5020',N'Austria') (RowId,CustomerID,EmployeeID,OrderDate,RequiredDate,ShippedDate,ShipVia,Freight,ShipName,ShipAddress,ShipCity,ShipRegion,ShipPostalCode,ShipCountry)</v>
      </c>
    </row>
    <row r="1014" spans="1:3" hidden="1" x14ac:dyDescent="0.25">
      <c r="B1014" t="s">
        <v>2378</v>
      </c>
      <c r="C1014" s="2" t="str">
        <f t="shared" si="15"/>
        <v xml:space="preserve"> ShipCity,ShipRegion,ShipPostalCode,ShipCountry)</v>
      </c>
    </row>
    <row r="1015" spans="1:3" hidden="1" x14ac:dyDescent="0.25">
      <c r="B1015" t="s">
        <v>2379</v>
      </c>
      <c r="C1015" s="2" t="str">
        <f t="shared" si="15"/>
        <v>INSERT INTO OrdersShippedDate,ShipVia,Freight,ShipName,ShipAddress, N'Save-a-lot Markets',N'187 Suffolk Ln.',N'Boise',</v>
      </c>
    </row>
    <row r="1016" spans="1:3" x14ac:dyDescent="0.25">
      <c r="A1016" t="s">
        <v>6983</v>
      </c>
      <c r="C1016" s="2" t="str">
        <f t="shared" si="15"/>
        <v>INSERT INTO Orders(RowId,CustomerID,EmployeeID,OrderDate,RequiredDate,ShippedDate,ShipVia,Freight,ShipName,ShipAddress,ShipCity,ShipRegion,ShipPostalCode,ShipCountry) VALUES (10393,N'SAVEA',1,'12/25/1996','1/22/1997','1/3/1997',3,126.56,N'Save-a-lot Markets',N'187 Suffolk Ln.',N'Boise',N'ID',N'83720',N'USA')</v>
      </c>
    </row>
    <row r="1017" spans="1:3" hidden="1" x14ac:dyDescent="0.25">
      <c r="A1017" t="s">
        <v>6984</v>
      </c>
      <c r="C1017" s="2" t="str">
        <f t="shared" si="15"/>
        <v>(RowId,CustomerID,EmployeeID,OrderDate,RequiredDate,ShipCity,ShipRegion,ShipPostalCode,ShipCountry) N'ID',N'83720',N'USA')</v>
      </c>
    </row>
    <row r="1018" spans="1:3" hidden="1" x14ac:dyDescent="0.25">
      <c r="B1018" t="s">
        <v>6985</v>
      </c>
      <c r="C1018" s="2" t="str">
        <f t="shared" si="15"/>
        <v xml:space="preserve">N'Save-a-lot Markets',N'187 Suffolk Ln.',N'Boise', </v>
      </c>
    </row>
    <row r="1019" spans="1:3" hidden="1" x14ac:dyDescent="0.25">
      <c r="B1019" t="s">
        <v>6986</v>
      </c>
      <c r="C1019" s="2" t="str">
        <f t="shared" si="15"/>
        <v>VALUES (10393,N'SAVEA',1,'12/25/1996','1/22/1997','1/3/1997',3,126.56,N'Save-a-lot Markets',N'187 Suffolk Ln.',N'Boise',N'ID',N'83720',N'USA') INSERT INTO OrdersShippedDate,ShipVia,Freight,ShipName,ShipAddress,</v>
      </c>
    </row>
    <row r="1020" spans="1:3" hidden="1" x14ac:dyDescent="0.25">
      <c r="A1020" t="s">
        <v>2443</v>
      </c>
      <c r="C1020" s="2" t="str">
        <f t="shared" si="15"/>
        <v>VALUES (10393,N'SAVEA',1,'12/25/1996','1/22/1997','1/3/1997',3,126.56,N'ID',N'83720',N'USA') (RowId,CustomerID,EmployeeID,OrderDate,RequiredDate,ShippedDate,ShipVia,Freight,ShipName,ShipAddress,ShipCity,ShipRegion,ShipPostalCode,ShipCountry)</v>
      </c>
    </row>
    <row r="1021" spans="1:3" hidden="1" x14ac:dyDescent="0.25">
      <c r="B1021" t="s">
        <v>2331</v>
      </c>
      <c r="C1021" s="2" t="str">
        <f t="shared" si="15"/>
        <v xml:space="preserve"> ShipCity,ShipRegion,ShipPostalCode,ShipCountry)</v>
      </c>
    </row>
    <row r="1022" spans="1:3" hidden="1" x14ac:dyDescent="0.25">
      <c r="B1022" t="s">
        <v>2332</v>
      </c>
      <c r="C1022" s="2" t="str">
        <f t="shared" si="15"/>
        <v>INSERT INTO OrdersShippedDate,ShipVia,Freight,ShipName,ShipAddress, N'Hungry Coyote Import Store',N'City Center Plaza 516 Main St.',N'Elgin',</v>
      </c>
    </row>
    <row r="1023" spans="1:3" x14ac:dyDescent="0.25">
      <c r="A1023" t="s">
        <v>6983</v>
      </c>
      <c r="C1023" s="2" t="str">
        <f t="shared" si="15"/>
        <v>INSERT INTO Orders(RowId,CustomerID,EmployeeID,OrderDate,RequiredDate,ShippedDate,ShipVia,Freight,ShipName,ShipAddress,ShipCity,ShipRegion,ShipPostalCode,ShipCountry) VALUES (10394,N'HUNGC',1,'12/25/1996','1/22/1997','1/3/1997',3,30.34,N'Hungry Coyote Import Store',N'City Center Plaza 516 Main St.',N'Elgin',N'OR',N'97827',N'USA')</v>
      </c>
    </row>
    <row r="1024" spans="1:3" hidden="1" x14ac:dyDescent="0.25">
      <c r="A1024" t="s">
        <v>6984</v>
      </c>
      <c r="C1024" s="2" t="str">
        <f t="shared" si="15"/>
        <v>(RowId,CustomerID,EmployeeID,OrderDate,RequiredDate,ShipCity,ShipRegion,ShipPostalCode,ShipCountry) N'OR',N'97827',N'USA')</v>
      </c>
    </row>
    <row r="1025" spans="1:3" hidden="1" x14ac:dyDescent="0.25">
      <c r="B1025" t="s">
        <v>6985</v>
      </c>
      <c r="C1025" s="2" t="str">
        <f t="shared" si="15"/>
        <v xml:space="preserve">N'Hungry Coyote Import Store',N'City Center Plaza 516 Main St.',N'Elgin', </v>
      </c>
    </row>
    <row r="1026" spans="1:3" hidden="1" x14ac:dyDescent="0.25">
      <c r="B1026" t="s">
        <v>6986</v>
      </c>
      <c r="C1026" s="2" t="str">
        <f t="shared" ref="C1026:C1089" si="16">A1026&amp;A1027&amp;B1028&amp;B1029&amp;" "&amp;A1030&amp;B1031&amp;B1032</f>
        <v>VALUES (10394,N'HUNGC',1,'12/25/1996','1/22/1997','1/3/1997',3,30.34,N'Hungry Coyote Import Store',N'City Center Plaza 516 Main St.',N'Elgin',N'OR',N'97827',N'USA') INSERT INTO OrdersShippedDate,ShipVia,Freight,ShipName,ShipAddress,</v>
      </c>
    </row>
    <row r="1027" spans="1:3" hidden="1" x14ac:dyDescent="0.25">
      <c r="A1027" t="s">
        <v>2444</v>
      </c>
      <c r="C1027" s="2" t="str">
        <f t="shared" si="16"/>
        <v>VALUES (10394,N'HUNGC',1,'12/25/1996','1/22/1997','1/3/1997',3,30.34,N'OR',N'97827',N'USA') (RowId,CustomerID,EmployeeID,OrderDate,RequiredDate,ShippedDate,ShipVia,Freight,ShipName,ShipAddress,ShipCity,ShipRegion,ShipPostalCode,ShipCountry)</v>
      </c>
    </row>
    <row r="1028" spans="1:3" hidden="1" x14ac:dyDescent="0.25">
      <c r="B1028" t="s">
        <v>2420</v>
      </c>
      <c r="C1028" s="2" t="str">
        <f t="shared" si="16"/>
        <v xml:space="preserve"> ShipCity,ShipRegion,ShipPostalCode,ShipCountry)</v>
      </c>
    </row>
    <row r="1029" spans="1:3" hidden="1" x14ac:dyDescent="0.25">
      <c r="B1029" t="s">
        <v>2421</v>
      </c>
      <c r="C1029" s="2" t="str">
        <f t="shared" si="16"/>
        <v>INSERT INTO OrdersShippedDate,ShipVia,Freight,ShipName,ShipAddress, N'HILARION-Abastos',N'Carrera 22 con Ave. Carlos Soublette #8-35',N'San Cristóbal',</v>
      </c>
    </row>
    <row r="1030" spans="1:3" x14ac:dyDescent="0.25">
      <c r="A1030" t="s">
        <v>6983</v>
      </c>
      <c r="C1030" s="2" t="str">
        <f t="shared" si="16"/>
        <v>INSERT INTO Orders(RowId,CustomerID,EmployeeID,OrderDate,RequiredDate,ShippedDate,ShipVia,Freight,ShipName,ShipAddress,ShipCity,ShipRegion,ShipPostalCode,ShipCountry) VALUES (10395,N'HILAA',6,'12/26/1996','1/23/1997','1/3/1997',1,184.41,N'HILARION-Abastos',N'Carrera 22 con Ave. Carlos Soublette #8-35',N'San Cristóbal',N'Táchira',N'5022',N'Venezuela')</v>
      </c>
    </row>
    <row r="1031" spans="1:3" hidden="1" x14ac:dyDescent="0.25">
      <c r="A1031" t="s">
        <v>6984</v>
      </c>
      <c r="C1031" s="2" t="str">
        <f t="shared" si="16"/>
        <v>(RowId,CustomerID,EmployeeID,OrderDate,RequiredDate,ShipCity,ShipRegion,ShipPostalCode,ShipCountry) N'Táchira',N'5022',N'Venezuela')</v>
      </c>
    </row>
    <row r="1032" spans="1:3" hidden="1" x14ac:dyDescent="0.25">
      <c r="B1032" t="s">
        <v>6985</v>
      </c>
      <c r="C1032" s="2" t="str">
        <f t="shared" si="16"/>
        <v xml:space="preserve">N'HILARION-Abastos',N'Carrera 22 con Ave. Carlos Soublette #8-35',N'San Cristóbal', </v>
      </c>
    </row>
    <row r="1033" spans="1:3" hidden="1" x14ac:dyDescent="0.25">
      <c r="B1033" t="s">
        <v>6986</v>
      </c>
      <c r="C1033" s="2" t="str">
        <f t="shared" si="16"/>
        <v>VALUES (10395,N'HILAA',6,'12/26/1996','1/23/1997','1/3/1997',1,184.41,N'HILARION-Abastos',N'Carrera 22 con Ave. Carlos Soublette #8-35',N'San Cristóbal',N'Táchira',N'5022',N'Venezuela') INSERT INTO OrdersShippedDate,ShipVia,Freight,ShipName,ShipAddress,</v>
      </c>
    </row>
    <row r="1034" spans="1:3" hidden="1" x14ac:dyDescent="0.25">
      <c r="A1034" t="s">
        <v>2445</v>
      </c>
      <c r="C1034" s="2" t="str">
        <f t="shared" si="16"/>
        <v>VALUES (10395,N'HILAA',6,'12/26/1996','1/23/1997','1/3/1997',1,184.41,N'Táchira',N'5022',N'Venezuela') (RowId,CustomerID,EmployeeID,OrderDate,RequiredDate,ShippedDate,ShipVia,Freight,ShipName,ShipAddress,ShipCity,ShipRegion,ShipPostalCode,ShipCountry)</v>
      </c>
    </row>
    <row r="1035" spans="1:3" hidden="1" x14ac:dyDescent="0.25">
      <c r="B1035" t="s">
        <v>2191</v>
      </c>
      <c r="C1035" s="2" t="str">
        <f t="shared" si="16"/>
        <v xml:space="preserve"> ShipCity,ShipRegion,ShipPostalCode,ShipCountry)</v>
      </c>
    </row>
    <row r="1036" spans="1:3" hidden="1" x14ac:dyDescent="0.25">
      <c r="B1036" t="s">
        <v>2192</v>
      </c>
      <c r="C1036" s="2" t="str">
        <f t="shared" si="16"/>
        <v>INSERT INTO OrdersShippedDate,ShipVia,Freight,ShipName,ShipAddress, N'Frankenversand',N'Berliner Platz 43',N'München',</v>
      </c>
    </row>
    <row r="1037" spans="1:3" x14ac:dyDescent="0.25">
      <c r="A1037" t="s">
        <v>6983</v>
      </c>
      <c r="C1037" s="2" t="str">
        <f t="shared" si="16"/>
        <v>INSERT INTO Orders(RowId,CustomerID,EmployeeID,OrderDate,RequiredDate,ShippedDate,ShipVia,Freight,ShipName,ShipAddress,ShipCity,ShipRegion,ShipPostalCode,ShipCountry) VALUES (10396,N'FRANK',1,'12/27/1996','1/10/1997','1/6/1997',3,135.35,N'Frankenversand',N'Berliner Platz 43',N'München',NULL,N'80805',N'Germany')</v>
      </c>
    </row>
    <row r="1038" spans="1:3" hidden="1" x14ac:dyDescent="0.25">
      <c r="A1038" t="s">
        <v>6984</v>
      </c>
      <c r="C1038" s="2" t="str">
        <f t="shared" si="16"/>
        <v>(RowId,CustomerID,EmployeeID,OrderDate,RequiredDate,ShipCity,ShipRegion,ShipPostalCode,ShipCountry) NULL,N'80805',N'Germany')</v>
      </c>
    </row>
    <row r="1039" spans="1:3" hidden="1" x14ac:dyDescent="0.25">
      <c r="B1039" t="s">
        <v>6985</v>
      </c>
      <c r="C1039" s="2" t="str">
        <f t="shared" si="16"/>
        <v xml:space="preserve">N'Frankenversand',N'Berliner Platz 43',N'München', </v>
      </c>
    </row>
    <row r="1040" spans="1:3" hidden="1" x14ac:dyDescent="0.25">
      <c r="B1040" t="s">
        <v>6986</v>
      </c>
      <c r="C1040" s="2" t="str">
        <f t="shared" si="16"/>
        <v>VALUES (10396,N'FRANK',1,'12/27/1996','1/10/1997','1/6/1997',3,135.35,N'Frankenversand',N'Berliner Platz 43',N'München',NULL,N'80805',N'Germany') INSERT INTO OrdersShippedDate,ShipVia,Freight,ShipName,ShipAddress,</v>
      </c>
    </row>
    <row r="1041" spans="1:3" hidden="1" x14ac:dyDescent="0.25">
      <c r="A1041" t="s">
        <v>2446</v>
      </c>
      <c r="C1041" s="2" t="str">
        <f t="shared" si="16"/>
        <v>VALUES (10396,N'FRANK',1,'12/27/1996','1/10/1997','1/6/1997',3,135.35,NULL,N'80805',N'Germany') (RowId,CustomerID,EmployeeID,OrderDate,RequiredDate,ShippedDate,ShipVia,Freight,ShipName,ShipAddress,ShipCity,ShipRegion,ShipPostalCode,ShipCountry)</v>
      </c>
    </row>
    <row r="1042" spans="1:3" hidden="1" x14ac:dyDescent="0.25">
      <c r="B1042" t="s">
        <v>2219</v>
      </c>
      <c r="C1042" s="2" t="str">
        <f t="shared" si="16"/>
        <v xml:space="preserve"> ShipCity,ShipRegion,ShipPostalCode,ShipCountry)</v>
      </c>
    </row>
    <row r="1043" spans="1:3" hidden="1" x14ac:dyDescent="0.25">
      <c r="B1043" t="s">
        <v>2220</v>
      </c>
      <c r="C1043" s="2" t="str">
        <f t="shared" si="16"/>
        <v>INSERT INTO OrdersShippedDate,ShipVia,Freight,ShipName,ShipAddress, N'Princesa Isabel Vinhos',N'Estrada da saúde n. 58',N'Lisboa',</v>
      </c>
    </row>
    <row r="1044" spans="1:3" x14ac:dyDescent="0.25">
      <c r="A1044" t="s">
        <v>6983</v>
      </c>
      <c r="C1044" s="2" t="str">
        <f t="shared" si="16"/>
        <v>INSERT INTO Orders(RowId,CustomerID,EmployeeID,OrderDate,RequiredDate,ShippedDate,ShipVia,Freight,ShipName,ShipAddress,ShipCity,ShipRegion,ShipPostalCode,ShipCountry) VALUES (10397,N'PRINI',5,'12/27/1996','1/24/1997','1/2/1997',1,60.26,N'Princesa Isabel Vinhos',N'Estrada da saúde n. 58',N'Lisboa',NULL,N'1756',N'Portugal')</v>
      </c>
    </row>
    <row r="1045" spans="1:3" hidden="1" x14ac:dyDescent="0.25">
      <c r="A1045" t="s">
        <v>6984</v>
      </c>
      <c r="C1045" s="2" t="str">
        <f t="shared" si="16"/>
        <v>(RowId,CustomerID,EmployeeID,OrderDate,RequiredDate,ShipCity,ShipRegion,ShipPostalCode,ShipCountry) NULL,N'1756',N'Portugal')</v>
      </c>
    </row>
    <row r="1046" spans="1:3" hidden="1" x14ac:dyDescent="0.25">
      <c r="B1046" t="s">
        <v>6985</v>
      </c>
      <c r="C1046" s="2" t="str">
        <f t="shared" si="16"/>
        <v xml:space="preserve">N'Princesa Isabel Vinhos',N'Estrada da saúde n. 58',N'Lisboa', </v>
      </c>
    </row>
    <row r="1047" spans="1:3" hidden="1" x14ac:dyDescent="0.25">
      <c r="B1047" t="s">
        <v>6986</v>
      </c>
      <c r="C1047" s="2" t="str">
        <f t="shared" si="16"/>
        <v>VALUES (10397,N'PRINI',5,'12/27/1996','1/24/1997','1/2/1997',1,60.26,N'Princesa Isabel Vinhos',N'Estrada da saúde n. 58',N'Lisboa',NULL,N'1756',N'Portugal') INSERT INTO OrdersShippedDate,ShipVia,Freight,ShipName,ShipAddress,</v>
      </c>
    </row>
    <row r="1048" spans="1:3" hidden="1" x14ac:dyDescent="0.25">
      <c r="A1048" t="s">
        <v>2447</v>
      </c>
      <c r="C1048" s="2" t="str">
        <f t="shared" si="16"/>
        <v>VALUES (10397,N'PRINI',5,'12/27/1996','1/24/1997','1/2/1997',1,60.26,NULL,N'1756',N'Portugal') (RowId,CustomerID,EmployeeID,OrderDate,RequiredDate,ShippedDate,ShipVia,Freight,ShipName,ShipAddress,ShipCity,ShipRegion,ShipPostalCode,ShipCountry)</v>
      </c>
    </row>
    <row r="1049" spans="1:3" hidden="1" x14ac:dyDescent="0.25">
      <c r="B1049" t="s">
        <v>2353</v>
      </c>
      <c r="C1049" s="2" t="str">
        <f t="shared" si="16"/>
        <v xml:space="preserve"> ShipCity,ShipRegion,ShipPostalCode,ShipCountry)</v>
      </c>
    </row>
    <row r="1050" spans="1:3" hidden="1" x14ac:dyDescent="0.25">
      <c r="B1050" t="s">
        <v>2354</v>
      </c>
      <c r="C1050" s="2" t="str">
        <f t="shared" si="16"/>
        <v>INSERT INTO OrdersShippedDate,ShipVia,Freight,ShipName,ShipAddress, N'Save-a-lot Markets',N'187 Suffolk Ln.',N'Boise',</v>
      </c>
    </row>
    <row r="1051" spans="1:3" x14ac:dyDescent="0.25">
      <c r="A1051" t="s">
        <v>6983</v>
      </c>
      <c r="C1051" s="2" t="str">
        <f t="shared" si="16"/>
        <v>INSERT INTO Orders(RowId,CustomerID,EmployeeID,OrderDate,RequiredDate,ShippedDate,ShipVia,Freight,ShipName,ShipAddress,ShipCity,ShipRegion,ShipPostalCode,ShipCountry) VALUES (10398,N'SAVEA',2,'12/30/1996','1/27/1997','1/9/1997',3,89.16,N'Save-a-lot Markets',N'187 Suffolk Ln.',N'Boise',N'ID',N'83720',N'USA')</v>
      </c>
    </row>
    <row r="1052" spans="1:3" hidden="1" x14ac:dyDescent="0.25">
      <c r="A1052" t="s">
        <v>6984</v>
      </c>
      <c r="C1052" s="2" t="str">
        <f t="shared" si="16"/>
        <v>(RowId,CustomerID,EmployeeID,OrderDate,RequiredDate,ShipCity,ShipRegion,ShipPostalCode,ShipCountry) N'ID',N'83720',N'USA')</v>
      </c>
    </row>
    <row r="1053" spans="1:3" hidden="1" x14ac:dyDescent="0.25">
      <c r="B1053" t="s">
        <v>6985</v>
      </c>
      <c r="C1053" s="2" t="str">
        <f t="shared" si="16"/>
        <v xml:space="preserve">N'Save-a-lot Markets',N'187 Suffolk Ln.',N'Boise', </v>
      </c>
    </row>
    <row r="1054" spans="1:3" hidden="1" x14ac:dyDescent="0.25">
      <c r="B1054" t="s">
        <v>6986</v>
      </c>
      <c r="C1054" s="2" t="str">
        <f t="shared" si="16"/>
        <v>VALUES (10398,N'SAVEA',2,'12/30/1996','1/27/1997','1/9/1997',3,89.16,N'Save-a-lot Markets',N'187 Suffolk Ln.',N'Boise',N'ID',N'83720',N'USA') INSERT INTO OrdersShippedDate,ShipVia,Freight,ShipName,ShipAddress,</v>
      </c>
    </row>
    <row r="1055" spans="1:3" hidden="1" x14ac:dyDescent="0.25">
      <c r="A1055" t="s">
        <v>2448</v>
      </c>
      <c r="C1055" s="2" t="str">
        <f t="shared" si="16"/>
        <v>VALUES (10398,N'SAVEA',2,'12/30/1996','1/27/1997','1/9/1997',3,89.16,N'ID',N'83720',N'USA') (RowId,CustomerID,EmployeeID,OrderDate,RequiredDate,ShippedDate,ShipVia,Freight,ShipName,ShipAddress,ShipCity,ShipRegion,ShipPostalCode,ShipCountry)</v>
      </c>
    </row>
    <row r="1056" spans="1:3" hidden="1" x14ac:dyDescent="0.25">
      <c r="B1056" t="s">
        <v>2331</v>
      </c>
      <c r="C1056" s="2" t="str">
        <f t="shared" si="16"/>
        <v xml:space="preserve"> ShipCity,ShipRegion,ShipPostalCode,ShipCountry)</v>
      </c>
    </row>
    <row r="1057" spans="1:3" hidden="1" x14ac:dyDescent="0.25">
      <c r="B1057" t="s">
        <v>2332</v>
      </c>
      <c r="C1057" s="2" t="str">
        <f t="shared" si="16"/>
        <v>INSERT INTO OrdersShippedDate,ShipVia,Freight,ShipName,ShipAddress, N'Vaffeljernet',N'Smagsloget 45',N'Århus',</v>
      </c>
    </row>
    <row r="1058" spans="1:3" x14ac:dyDescent="0.25">
      <c r="A1058" t="s">
        <v>6983</v>
      </c>
      <c r="C1058" s="2" t="str">
        <f t="shared" si="16"/>
        <v>INSERT INTO Orders(RowId,CustomerID,EmployeeID,OrderDate,RequiredDate,ShippedDate,ShipVia,Freight,ShipName,ShipAddress,ShipCity,ShipRegion,ShipPostalCode,ShipCountry) VALUES (10399,N'VAFFE',8,'12/31/1996','1/14/1997','1/8/1997',3,27.36,N'Vaffeljernet',N'Smagsloget 45',N'Århus',NULL,N'8200',N'Denmark')</v>
      </c>
    </row>
    <row r="1059" spans="1:3" hidden="1" x14ac:dyDescent="0.25">
      <c r="A1059" t="s">
        <v>6984</v>
      </c>
      <c r="C1059" s="2" t="str">
        <f t="shared" si="16"/>
        <v>(RowId,CustomerID,EmployeeID,OrderDate,RequiredDate,ShipCity,ShipRegion,ShipPostalCode,ShipCountry) NULL,N'8200',N'Denmark')</v>
      </c>
    </row>
    <row r="1060" spans="1:3" hidden="1" x14ac:dyDescent="0.25">
      <c r="B1060" t="s">
        <v>6985</v>
      </c>
      <c r="C1060" s="2" t="str">
        <f t="shared" si="16"/>
        <v xml:space="preserve">N'Vaffeljernet',N'Smagsloget 45',N'Århus', </v>
      </c>
    </row>
    <row r="1061" spans="1:3" hidden="1" x14ac:dyDescent="0.25">
      <c r="B1061" t="s">
        <v>6986</v>
      </c>
      <c r="C1061" s="2" t="str">
        <f t="shared" si="16"/>
        <v>VALUES (10399,N'VAFFE',8,'12/31/1996','1/14/1997','1/8/1997',3,27.36,N'Vaffeljernet',N'Smagsloget 45',N'Århus',NULL,N'8200',N'Denmark') INSERT INTO OrdersShippedDate,ShipVia,Freight,ShipName,ShipAddress,</v>
      </c>
    </row>
    <row r="1062" spans="1:3" hidden="1" x14ac:dyDescent="0.25">
      <c r="A1062" t="s">
        <v>2449</v>
      </c>
      <c r="C1062" s="2" t="str">
        <f t="shared" si="16"/>
        <v>VALUES (10399,N'VAFFE',8,'12/31/1996','1/14/1997','1/8/1997',3,27.36,NULL,N'8200',N'Denmark') (RowId,CustomerID,EmployeeID,OrderDate,RequiredDate,ShippedDate,ShipVia,Freight,ShipName,ShipAddress,ShipCity,ShipRegion,ShipPostalCode,ShipCountry)</v>
      </c>
    </row>
    <row r="1063" spans="1:3" hidden="1" x14ac:dyDescent="0.25">
      <c r="B1063" t="s">
        <v>2406</v>
      </c>
      <c r="C1063" s="2" t="str">
        <f t="shared" si="16"/>
        <v xml:space="preserve"> ShipCity,ShipRegion,ShipPostalCode,ShipCountry)</v>
      </c>
    </row>
    <row r="1064" spans="1:3" hidden="1" x14ac:dyDescent="0.25">
      <c r="B1064" t="s">
        <v>2407</v>
      </c>
      <c r="C1064" s="2" t="str">
        <f t="shared" si="16"/>
        <v>INSERT INTO OrdersShippedDate,ShipVia,Freight,ShipName,ShipAddress, N'Eastern Connection',N'35 King George',N'London',</v>
      </c>
    </row>
    <row r="1065" spans="1:3" x14ac:dyDescent="0.25">
      <c r="A1065" t="s">
        <v>6983</v>
      </c>
      <c r="C1065" s="2" t="str">
        <f t="shared" si="16"/>
        <v>INSERT INTO Orders(RowId,CustomerID,EmployeeID,OrderDate,RequiredDate,ShippedDate,ShipVia,Freight,ShipName,ShipAddress,ShipCity,ShipRegion,ShipPostalCode,ShipCountry) VALUES (10400,N'EASTC',1,'1/1/1997','1/29/1997','1/16/1997',3,83.93,N'Eastern Connection',N'35 King George',N'London',NULL,N'WX3 6FW',N'UK')</v>
      </c>
    </row>
    <row r="1066" spans="1:3" hidden="1" x14ac:dyDescent="0.25">
      <c r="A1066" t="s">
        <v>6984</v>
      </c>
      <c r="C1066" s="2" t="str">
        <f t="shared" si="16"/>
        <v>(RowId,CustomerID,EmployeeID,OrderDate,RequiredDate,ShipCity,ShipRegion,ShipPostalCode,ShipCountry) NULL,N'WX3 6FW',N'UK')</v>
      </c>
    </row>
    <row r="1067" spans="1:3" hidden="1" x14ac:dyDescent="0.25">
      <c r="B1067" t="s">
        <v>6985</v>
      </c>
      <c r="C1067" s="2" t="str">
        <f t="shared" si="16"/>
        <v xml:space="preserve">N'Eastern Connection',N'35 King George',N'London', </v>
      </c>
    </row>
    <row r="1068" spans="1:3" hidden="1" x14ac:dyDescent="0.25">
      <c r="B1068" t="s">
        <v>6986</v>
      </c>
      <c r="C1068" s="2" t="str">
        <f t="shared" si="16"/>
        <v>VALUES (10400,N'EASTC',1,'1/1/1997','1/29/1997','1/16/1997',3,83.93,N'Eastern Connection',N'35 King George',N'London',NULL,N'WX3 6FW',N'UK') INSERT INTO OrdersShippedDate,ShipVia,Freight,ShipName,ShipAddress,</v>
      </c>
    </row>
    <row r="1069" spans="1:3" hidden="1" x14ac:dyDescent="0.25">
      <c r="A1069" t="s">
        <v>2450</v>
      </c>
      <c r="C1069" s="2" t="str">
        <f t="shared" si="16"/>
        <v>VALUES (10400,N'EASTC',1,'1/1/1997','1/29/1997','1/16/1997',3,83.93,NULL,N'WX3 6FW',N'UK') (RowId,CustomerID,EmployeeID,OrderDate,RequiredDate,ShippedDate,ShipVia,Freight,ShipName,ShipAddress,ShipCity,ShipRegion,ShipPostalCode,ShipCountry)</v>
      </c>
    </row>
    <row r="1070" spans="1:3" hidden="1" x14ac:dyDescent="0.25">
      <c r="B1070" t="s">
        <v>2397</v>
      </c>
      <c r="C1070" s="2" t="str">
        <f t="shared" si="16"/>
        <v xml:space="preserve"> ShipCity,ShipRegion,ShipPostalCode,ShipCountry)</v>
      </c>
    </row>
    <row r="1071" spans="1:3" hidden="1" x14ac:dyDescent="0.25">
      <c r="B1071" t="s">
        <v>2398</v>
      </c>
      <c r="C1071" s="2" t="str">
        <f t="shared" si="16"/>
        <v>INSERT INTO OrdersShippedDate,ShipVia,Freight,ShipName,ShipAddress, N'Rattlesnake Canyon Grocery',N'2817 Milton Dr.',N'Albuquerque',</v>
      </c>
    </row>
    <row r="1072" spans="1:3" x14ac:dyDescent="0.25">
      <c r="A1072" t="s">
        <v>6983</v>
      </c>
      <c r="C1072" s="2" t="str">
        <f t="shared" si="16"/>
        <v>INSERT INTO Orders(RowId,CustomerID,EmployeeID,OrderDate,RequiredDate,ShippedDate,ShipVia,Freight,ShipName,ShipAddress,ShipCity,ShipRegion,ShipPostalCode,ShipCountry) VALUES (10401,N'RATTC',1,'1/1/1997','1/29/1997','1/10/1997',1,12.51,N'Rattlesnake Canyon Grocery',N'2817 Milton Dr.',N'Albuquerque',N'NM',N'87110',N'USA')</v>
      </c>
    </row>
    <row r="1073" spans="1:3" hidden="1" x14ac:dyDescent="0.25">
      <c r="A1073" t="s">
        <v>6984</v>
      </c>
      <c r="C1073" s="2" t="str">
        <f t="shared" si="16"/>
        <v>(RowId,CustomerID,EmployeeID,OrderDate,RequiredDate,ShipCity,ShipRegion,ShipPostalCode,ShipCountry) N'NM',N'87110',N'USA')</v>
      </c>
    </row>
    <row r="1074" spans="1:3" hidden="1" x14ac:dyDescent="0.25">
      <c r="B1074" t="s">
        <v>6985</v>
      </c>
      <c r="C1074" s="2" t="str">
        <f t="shared" si="16"/>
        <v xml:space="preserve">N'Rattlesnake Canyon Grocery',N'2817 Milton Dr.',N'Albuquerque', </v>
      </c>
    </row>
    <row r="1075" spans="1:3" hidden="1" x14ac:dyDescent="0.25">
      <c r="B1075" t="s">
        <v>6986</v>
      </c>
      <c r="C1075" s="2" t="str">
        <f t="shared" si="16"/>
        <v>VALUES (10401,N'RATTC',1,'1/1/1997','1/29/1997','1/10/1997',1,12.51,N'Rattlesnake Canyon Grocery',N'2817 Milton Dr.',N'Albuquerque',N'NM',N'87110',N'USA') INSERT INTO OrdersShippedDate,ShipVia,Freight,ShipName,ShipAddress,</v>
      </c>
    </row>
    <row r="1076" spans="1:3" hidden="1" x14ac:dyDescent="0.25">
      <c r="A1076" t="s">
        <v>2451</v>
      </c>
      <c r="C1076" s="2" t="str">
        <f t="shared" si="16"/>
        <v>VALUES (10401,N'RATTC',1,'1/1/1997','1/29/1997','1/10/1997',1,12.51,N'NM',N'87110',N'USA') (RowId,CustomerID,EmployeeID,OrderDate,RequiredDate,ShippedDate,ShipVia,Freight,ShipName,ShipAddress,ShipCity,ShipRegion,ShipPostalCode,ShipCountry)</v>
      </c>
    </row>
    <row r="1077" spans="1:3" hidden="1" x14ac:dyDescent="0.25">
      <c r="B1077" t="s">
        <v>2206</v>
      </c>
      <c r="C1077" s="2" t="str">
        <f t="shared" si="16"/>
        <v xml:space="preserve"> ShipCity,ShipRegion,ShipPostalCode,ShipCountry)</v>
      </c>
    </row>
    <row r="1078" spans="1:3" hidden="1" x14ac:dyDescent="0.25">
      <c r="B1078" t="s">
        <v>2207</v>
      </c>
      <c r="C1078" s="2" t="str">
        <f t="shared" si="16"/>
        <v>INSERT INTO OrdersShippedDate,ShipVia,Freight,ShipName,ShipAddress, N'Ernst Handel',N'Kirchgasse 6',N'Graz',</v>
      </c>
    </row>
    <row r="1079" spans="1:3" x14ac:dyDescent="0.25">
      <c r="A1079" t="s">
        <v>6983</v>
      </c>
      <c r="C1079" s="2" t="str">
        <f t="shared" si="16"/>
        <v>INSERT INTO Orders(RowId,CustomerID,EmployeeID,OrderDate,RequiredDate,ShippedDate,ShipVia,Freight,ShipName,ShipAddress,ShipCity,ShipRegion,ShipPostalCode,ShipCountry) VALUES (10402,N'ERNSH',8,'1/2/1997','2/13/1997','1/10/1997',2,67.88,N'Ernst Handel',N'Kirchgasse 6',N'Graz',NULL,N'8010',N'Austria')</v>
      </c>
    </row>
    <row r="1080" spans="1:3" hidden="1" x14ac:dyDescent="0.25">
      <c r="A1080" t="s">
        <v>6984</v>
      </c>
      <c r="C1080" s="2" t="str">
        <f t="shared" si="16"/>
        <v>(RowId,CustomerID,EmployeeID,OrderDate,RequiredDate,ShipCity,ShipRegion,ShipPostalCode,ShipCountry) NULL,N'8010',N'Austria')</v>
      </c>
    </row>
    <row r="1081" spans="1:3" hidden="1" x14ac:dyDescent="0.25">
      <c r="B1081" t="s">
        <v>6985</v>
      </c>
      <c r="C1081" s="2" t="str">
        <f t="shared" si="16"/>
        <v xml:space="preserve">N'Ernst Handel',N'Kirchgasse 6',N'Graz', </v>
      </c>
    </row>
    <row r="1082" spans="1:3" hidden="1" x14ac:dyDescent="0.25">
      <c r="B1082" t="s">
        <v>6986</v>
      </c>
      <c r="C1082" s="2" t="str">
        <f t="shared" si="16"/>
        <v>VALUES (10402,N'ERNSH',8,'1/2/1997','2/13/1997','1/10/1997',2,67.88,N'Ernst Handel',N'Kirchgasse 6',N'Graz',NULL,N'8010',N'Austria') INSERT INTO OrdersShippedDate,ShipVia,Freight,ShipName,ShipAddress,</v>
      </c>
    </row>
    <row r="1083" spans="1:3" hidden="1" x14ac:dyDescent="0.25">
      <c r="A1083" t="s">
        <v>2452</v>
      </c>
      <c r="C1083" s="2" t="str">
        <f t="shared" si="16"/>
        <v>VALUES (10402,N'ERNSH',8,'1/2/1997','2/13/1997','1/10/1997',2,67.88,NULL,N'8010',N'Austria') (RowId,CustomerID,EmployeeID,OrderDate,RequiredDate,ShippedDate,ShipVia,Freight,ShipName,ShipAddress,ShipCity,ShipRegion,ShipPostalCode,ShipCountry)</v>
      </c>
    </row>
    <row r="1084" spans="1:3" hidden="1" x14ac:dyDescent="0.25">
      <c r="B1084" t="s">
        <v>2194</v>
      </c>
      <c r="C1084" s="2" t="str">
        <f t="shared" si="16"/>
        <v xml:space="preserve"> ShipCity,ShipRegion,ShipPostalCode,ShipCountry)</v>
      </c>
    </row>
    <row r="1085" spans="1:3" hidden="1" x14ac:dyDescent="0.25">
      <c r="B1085" t="s">
        <v>2195</v>
      </c>
      <c r="C1085" s="2" t="str">
        <f t="shared" si="16"/>
        <v>INSERT INTO OrdersShippedDate,ShipVia,Freight,ShipName,ShipAddress, N'Ernst Handel',N'Kirchgasse 6',N'Graz',</v>
      </c>
    </row>
    <row r="1086" spans="1:3" x14ac:dyDescent="0.25">
      <c r="A1086" t="s">
        <v>6983</v>
      </c>
      <c r="C1086" s="2" t="str">
        <f t="shared" si="16"/>
        <v>INSERT INTO Orders(RowId,CustomerID,EmployeeID,OrderDate,RequiredDate,ShippedDate,ShipVia,Freight,ShipName,ShipAddress,ShipCity,ShipRegion,ShipPostalCode,ShipCountry) VALUES (10403,N'ERNSH',4,'1/3/1997','1/31/1997','1/9/1997',3,73.79,N'Ernst Handel',N'Kirchgasse 6',N'Graz',NULL,N'8010',N'Austria')</v>
      </c>
    </row>
    <row r="1087" spans="1:3" hidden="1" x14ac:dyDescent="0.25">
      <c r="A1087" t="s">
        <v>6984</v>
      </c>
      <c r="C1087" s="2" t="str">
        <f t="shared" si="16"/>
        <v>(RowId,CustomerID,EmployeeID,OrderDate,RequiredDate,ShipCity,ShipRegion,ShipPostalCode,ShipCountry) NULL,N'8010',N'Austria')</v>
      </c>
    </row>
    <row r="1088" spans="1:3" hidden="1" x14ac:dyDescent="0.25">
      <c r="B1088" t="s">
        <v>6985</v>
      </c>
      <c r="C1088" s="2" t="str">
        <f t="shared" si="16"/>
        <v xml:space="preserve">N'Ernst Handel',N'Kirchgasse 6',N'Graz', </v>
      </c>
    </row>
    <row r="1089" spans="1:3" hidden="1" x14ac:dyDescent="0.25">
      <c r="B1089" t="s">
        <v>6986</v>
      </c>
      <c r="C1089" s="2" t="str">
        <f t="shared" si="16"/>
        <v>VALUES (10403,N'ERNSH',4,'1/3/1997','1/31/1997','1/9/1997',3,73.79,N'Ernst Handel',N'Kirchgasse 6',N'Graz',NULL,N'8010',N'Austria') INSERT INTO OrdersShippedDate,ShipVia,Freight,ShipName,ShipAddress,</v>
      </c>
    </row>
    <row r="1090" spans="1:3" hidden="1" x14ac:dyDescent="0.25">
      <c r="A1090" t="s">
        <v>2453</v>
      </c>
      <c r="C1090" s="2" t="str">
        <f t="shared" ref="C1090:C1153" si="17">A1090&amp;A1091&amp;B1092&amp;B1093&amp;" "&amp;A1094&amp;B1095&amp;B1096</f>
        <v>VALUES (10403,N'ERNSH',4,'1/3/1997','1/31/1997','1/9/1997',3,73.79,NULL,N'8010',N'Austria') (RowId,CustomerID,EmployeeID,OrderDate,RequiredDate,ShippedDate,ShipVia,Freight,ShipName,ShipAddress,ShipCity,ShipRegion,ShipPostalCode,ShipCountry)</v>
      </c>
    </row>
    <row r="1091" spans="1:3" hidden="1" x14ac:dyDescent="0.25">
      <c r="B1091" t="s">
        <v>2194</v>
      </c>
      <c r="C1091" s="2" t="str">
        <f t="shared" si="17"/>
        <v xml:space="preserve"> ShipCity,ShipRegion,ShipPostalCode,ShipCountry)</v>
      </c>
    </row>
    <row r="1092" spans="1:3" hidden="1" x14ac:dyDescent="0.25">
      <c r="B1092" t="s">
        <v>2195</v>
      </c>
      <c r="C1092" s="2" t="str">
        <f t="shared" si="17"/>
        <v>INSERT INTO OrdersShippedDate,ShipVia,Freight,ShipName,ShipAddress, N'Magazzini Alimentari Riuniti',N'Via Ludovico il Moro 22',N'Bergamo',</v>
      </c>
    </row>
    <row r="1093" spans="1:3" x14ac:dyDescent="0.25">
      <c r="A1093" t="s">
        <v>6983</v>
      </c>
      <c r="C1093" s="2" t="str">
        <f t="shared" si="17"/>
        <v>INSERT INTO Orders(RowId,CustomerID,EmployeeID,OrderDate,RequiredDate,ShippedDate,ShipVia,Freight,ShipName,ShipAddress,ShipCity,ShipRegion,ShipPostalCode,ShipCountry) VALUES (10404,N'MAGAA',2,'1/3/1997','1/31/1997','1/8/1997',1,155.97,N'Magazzini Alimentari Riuniti',N'Via Ludovico il Moro 22',N'Bergamo',NULL,N'24100',N'Italy')</v>
      </c>
    </row>
    <row r="1094" spans="1:3" hidden="1" x14ac:dyDescent="0.25">
      <c r="A1094" t="s">
        <v>6984</v>
      </c>
      <c r="C1094" s="2" t="str">
        <f t="shared" si="17"/>
        <v>(RowId,CustomerID,EmployeeID,OrderDate,RequiredDate,ShipCity,ShipRegion,ShipPostalCode,ShipCountry) NULL,N'24100',N'Italy')</v>
      </c>
    </row>
    <row r="1095" spans="1:3" hidden="1" x14ac:dyDescent="0.25">
      <c r="B1095" t="s">
        <v>6985</v>
      </c>
      <c r="C1095" s="2" t="str">
        <f t="shared" si="17"/>
        <v xml:space="preserve">N'Magazzini Alimentari Riuniti',N'Via Ludovico il Moro 22',N'Bergamo', </v>
      </c>
    </row>
    <row r="1096" spans="1:3" hidden="1" x14ac:dyDescent="0.25">
      <c r="B1096" t="s">
        <v>6986</v>
      </c>
      <c r="C1096" s="2" t="str">
        <f t="shared" si="17"/>
        <v>VALUES (10404,N'MAGAA',2,'1/3/1997','1/31/1997','1/8/1997',1,155.97,N'Magazzini Alimentari Riuniti',N'Via Ludovico il Moro 22',N'Bergamo',NULL,N'24100',N'Italy') INSERT INTO OrdersShippedDate,ShipVia,Freight,ShipName,ShipAddress,</v>
      </c>
    </row>
    <row r="1097" spans="1:3" hidden="1" x14ac:dyDescent="0.25">
      <c r="A1097" t="s">
        <v>2454</v>
      </c>
      <c r="C1097" s="2" t="str">
        <f t="shared" si="17"/>
        <v>VALUES (10404,N'MAGAA',2,'1/3/1997','1/31/1997','1/8/1997',1,155.97,NULL,N'24100',N'Italy') (RowId,CustomerID,EmployeeID,OrderDate,RequiredDate,ShippedDate,ShipVia,Freight,ShipName,ShipAddress,ShipCity,ShipRegion,ShipPostalCode,ShipCountry)</v>
      </c>
    </row>
    <row r="1098" spans="1:3" hidden="1" x14ac:dyDescent="0.25">
      <c r="B1098" t="s">
        <v>2237</v>
      </c>
      <c r="C1098" s="2" t="str">
        <f t="shared" si="17"/>
        <v xml:space="preserve"> ShipCity,ShipRegion,ShipPostalCode,ShipCountry)</v>
      </c>
    </row>
    <row r="1099" spans="1:3" hidden="1" x14ac:dyDescent="0.25">
      <c r="B1099" t="s">
        <v>2238</v>
      </c>
      <c r="C1099" s="2" t="str">
        <f t="shared" si="17"/>
        <v>INSERT INTO OrdersShippedDate,ShipVia,Freight,ShipName,ShipAddress, N'LINO-Delicateses',N'Ave. 5 de Mayo Porlamar',N'I. de Margarita',</v>
      </c>
    </row>
    <row r="1100" spans="1:3" x14ac:dyDescent="0.25">
      <c r="A1100" t="s">
        <v>6983</v>
      </c>
      <c r="C1100" s="2" t="str">
        <f t="shared" si="17"/>
        <v>INSERT INTO Orders(RowId,CustomerID,EmployeeID,OrderDate,RequiredDate,ShippedDate,ShipVia,Freight,ShipName,ShipAddress,ShipCity,ShipRegion,ShipPostalCode,ShipCountry) VALUES (10405,N'LINOD',1,'1/6/1997','2/3/1997','1/22/1997',1,34.82,N'LINO-Delicateses',N'Ave. 5 de Mayo Porlamar',N'I. de Margarita',N'Nueva Esparta',N'4980',N'Venezuela')</v>
      </c>
    </row>
    <row r="1101" spans="1:3" hidden="1" x14ac:dyDescent="0.25">
      <c r="A1101" t="s">
        <v>6984</v>
      </c>
      <c r="C1101" s="2" t="str">
        <f t="shared" si="17"/>
        <v>(RowId,CustomerID,EmployeeID,OrderDate,RequiredDate,ShipCity,ShipRegion,ShipPostalCode,ShipCountry) N'Nueva Esparta',N'4980',N'Venezuela')</v>
      </c>
    </row>
    <row r="1102" spans="1:3" hidden="1" x14ac:dyDescent="0.25">
      <c r="B1102" t="s">
        <v>6985</v>
      </c>
      <c r="C1102" s="2" t="str">
        <f t="shared" si="17"/>
        <v xml:space="preserve">N'LINO-Delicateses',N'Ave. 5 de Mayo Porlamar',N'I. de Margarita', </v>
      </c>
    </row>
    <row r="1103" spans="1:3" hidden="1" x14ac:dyDescent="0.25">
      <c r="B1103" t="s">
        <v>6986</v>
      </c>
      <c r="C1103" s="2" t="str">
        <f t="shared" si="17"/>
        <v>VALUES (10405,N'LINOD',1,'1/6/1997','2/3/1997','1/22/1997',1,34.82,N'LINO-Delicateses',N'Ave. 5 de Mayo Porlamar',N'I. de Margarita',N'Nueva Esparta',N'4980',N'Venezuela') INSERT INTO OrdersShippedDate,ShipVia,Freight,ShipName,ShipAddress,</v>
      </c>
    </row>
    <row r="1104" spans="1:3" hidden="1" x14ac:dyDescent="0.25">
      <c r="A1104" t="s">
        <v>2455</v>
      </c>
      <c r="C1104" s="2" t="str">
        <f t="shared" si="17"/>
        <v>VALUES (10405,N'LINOD',1,'1/6/1997','2/3/1997','1/22/1997',1,34.82,N'Nueva Esparta',N'4980',N'Venezuela') (RowId,CustomerID,EmployeeID,OrderDate,RequiredDate,ShippedDate,ShipVia,Freight,ShipName,ShipAddress,ShipCity,ShipRegion,ShipPostalCode,ShipCountry)</v>
      </c>
    </row>
    <row r="1105" spans="1:3" hidden="1" x14ac:dyDescent="0.25">
      <c r="B1105" t="s">
        <v>2456</v>
      </c>
      <c r="C1105" s="2" t="str">
        <f t="shared" si="17"/>
        <v xml:space="preserve"> ShipCity,ShipRegion,ShipPostalCode,ShipCountry)</v>
      </c>
    </row>
    <row r="1106" spans="1:3" hidden="1" x14ac:dyDescent="0.25">
      <c r="B1106" t="s">
        <v>2457</v>
      </c>
      <c r="C1106" s="2" t="str">
        <f t="shared" si="17"/>
        <v>INSERT INTO OrdersShippedDate,ShipVia,Freight,ShipName,ShipAddress, N'Queen Cozinha',N'Alameda dos Canàrios, 891',N'Sao Paulo',</v>
      </c>
    </row>
    <row r="1107" spans="1:3" x14ac:dyDescent="0.25">
      <c r="A1107" t="s">
        <v>6983</v>
      </c>
      <c r="C1107" s="2" t="str">
        <f t="shared" si="17"/>
        <v>INSERT INTO Orders(RowId,CustomerID,EmployeeID,OrderDate,RequiredDate,ShippedDate,ShipVia,Freight,ShipName,ShipAddress,ShipCity,ShipRegion,ShipPostalCode,ShipCountry) VALUES (10406,N'QUEEN',7,'1/7/1997','2/18/1997','1/13/1997',1,108.04,N'Queen Cozinha',N'Alameda dos Canàrios, 891',N'Sao Paulo',N'SP',N'05487-020',N'Brazil')</v>
      </c>
    </row>
    <row r="1108" spans="1:3" hidden="1" x14ac:dyDescent="0.25">
      <c r="A1108" t="s">
        <v>6984</v>
      </c>
      <c r="C1108" s="2" t="str">
        <f t="shared" si="17"/>
        <v>(RowId,CustomerID,EmployeeID,OrderDate,RequiredDate,ShipCity,ShipRegion,ShipPostalCode,ShipCountry) N'SP',N'05487-020',N'Brazil')</v>
      </c>
    </row>
    <row r="1109" spans="1:3" hidden="1" x14ac:dyDescent="0.25">
      <c r="B1109" t="s">
        <v>6985</v>
      </c>
      <c r="C1109" s="2" t="str">
        <f t="shared" si="17"/>
        <v xml:space="preserve">N'Queen Cozinha',N'Alameda dos Canàrios, 891',N'Sao Paulo', </v>
      </c>
    </row>
    <row r="1110" spans="1:3" hidden="1" x14ac:dyDescent="0.25">
      <c r="B1110" t="s">
        <v>6986</v>
      </c>
      <c r="C1110" s="2" t="str">
        <f t="shared" si="17"/>
        <v>VALUES (10406,N'QUEEN',7,'1/7/1997','2/18/1997','1/13/1997',1,108.04,N'Queen Cozinha',N'Alameda dos Canàrios, 891',N'Sao Paulo',N'SP',N'05487-020',N'Brazil') INSERT INTO OrdersShippedDate,ShipVia,Freight,ShipName,ShipAddress,</v>
      </c>
    </row>
    <row r="1111" spans="1:3" hidden="1" x14ac:dyDescent="0.25">
      <c r="A1111" t="s">
        <v>2458</v>
      </c>
      <c r="C1111" s="2" t="str">
        <f t="shared" si="17"/>
        <v>VALUES (10406,N'QUEEN',7,'1/7/1997','2/18/1997','1/13/1997',1,108.04,N'SP',N'05487-020',N'Brazil') (RowId,CustomerID,EmployeeID,OrderDate,RequiredDate,ShippedDate,ShipVia,Freight,ShipName,ShipAddress,ShipCity,ShipRegion,ShipPostalCode,ShipCountry)</v>
      </c>
    </row>
    <row r="1112" spans="1:3" hidden="1" x14ac:dyDescent="0.25">
      <c r="B1112" t="s">
        <v>2413</v>
      </c>
      <c r="C1112" s="2" t="str">
        <f t="shared" si="17"/>
        <v xml:space="preserve"> ShipCity,ShipRegion,ShipPostalCode,ShipCountry)</v>
      </c>
    </row>
    <row r="1113" spans="1:3" hidden="1" x14ac:dyDescent="0.25">
      <c r="B1113" t="s">
        <v>2414</v>
      </c>
      <c r="C1113" s="2" t="str">
        <f t="shared" si="17"/>
        <v>INSERT INTO OrdersShippedDate,ShipVia,Freight,ShipName,ShipAddress, N'Ottilies Käseladen',N'Mehrheimerstr. 369',N'Köln',</v>
      </c>
    </row>
    <row r="1114" spans="1:3" x14ac:dyDescent="0.25">
      <c r="A1114" t="s">
        <v>6983</v>
      </c>
      <c r="C1114" s="2" t="str">
        <f t="shared" si="17"/>
        <v>INSERT INTO Orders(RowId,CustomerID,EmployeeID,OrderDate,RequiredDate,ShippedDate,ShipVia,Freight,ShipName,ShipAddress,ShipCity,ShipRegion,ShipPostalCode,ShipCountry) VALUES (10407,N'OTTIK',2,'1/7/1997','2/4/1997','1/30/1997',2,91.48,N'Ottilies Käseladen',N'Mehrheimerstr. 369',N'Köln',NULL,N'50739',N'Germany')</v>
      </c>
    </row>
    <row r="1115" spans="1:3" hidden="1" x14ac:dyDescent="0.25">
      <c r="A1115" t="s">
        <v>6984</v>
      </c>
      <c r="C1115" s="2" t="str">
        <f t="shared" si="17"/>
        <v>(RowId,CustomerID,EmployeeID,OrderDate,RequiredDate,ShipCity,ShipRegion,ShipPostalCode,ShipCountry) NULL,N'50739',N'Germany')</v>
      </c>
    </row>
    <row r="1116" spans="1:3" hidden="1" x14ac:dyDescent="0.25">
      <c r="B1116" t="s">
        <v>6985</v>
      </c>
      <c r="C1116" s="2" t="str">
        <f t="shared" si="17"/>
        <v xml:space="preserve">N'Ottilies Käseladen',N'Mehrheimerstr. 369',N'Köln', </v>
      </c>
    </row>
    <row r="1117" spans="1:3" hidden="1" x14ac:dyDescent="0.25">
      <c r="B1117" t="s">
        <v>6986</v>
      </c>
      <c r="C1117" s="2" t="str">
        <f t="shared" si="17"/>
        <v>VALUES (10407,N'OTTIK',2,'1/7/1997','2/4/1997','1/30/1997',2,91.48,N'Ottilies Käseladen',N'Mehrheimerstr. 369',N'Köln',NULL,N'50739',N'Germany') INSERT INTO OrdersShippedDate,ShipVia,Freight,ShipName,ShipAddress,</v>
      </c>
    </row>
    <row r="1118" spans="1:3" hidden="1" x14ac:dyDescent="0.25">
      <c r="A1118" t="s">
        <v>2459</v>
      </c>
      <c r="C1118" s="2" t="str">
        <f t="shared" si="17"/>
        <v>VALUES (10407,N'OTTIK',2,'1/7/1997','2/4/1997','1/30/1997',2,91.48,NULL,N'50739',N'Germany') (RowId,CustomerID,EmployeeID,OrderDate,RequiredDate,ShippedDate,ShipVia,Freight,ShipName,ShipAddress,ShipCity,ShipRegion,ShipPostalCode,ShipCountry)</v>
      </c>
    </row>
    <row r="1119" spans="1:3" hidden="1" x14ac:dyDescent="0.25">
      <c r="B1119" t="s">
        <v>2200</v>
      </c>
      <c r="C1119" s="2" t="str">
        <f t="shared" si="17"/>
        <v xml:space="preserve"> ShipCity,ShipRegion,ShipPostalCode,ShipCountry)</v>
      </c>
    </row>
    <row r="1120" spans="1:3" hidden="1" x14ac:dyDescent="0.25">
      <c r="B1120" t="s">
        <v>2201</v>
      </c>
      <c r="C1120" s="2" t="str">
        <f t="shared" si="17"/>
        <v>INSERT INTO OrdersShippedDate,ShipVia,Freight,ShipName,ShipAddress, N'Folies gourmandes',N'184, chaussée de Tournai',N'Lille',</v>
      </c>
    </row>
    <row r="1121" spans="1:3" x14ac:dyDescent="0.25">
      <c r="A1121" t="s">
        <v>6983</v>
      </c>
      <c r="C1121" s="2" t="str">
        <f t="shared" si="17"/>
        <v>INSERT INTO Orders(RowId,CustomerID,EmployeeID,OrderDate,RequiredDate,ShippedDate,ShipVia,Freight,ShipName,ShipAddress,ShipCity,ShipRegion,ShipPostalCode,ShipCountry) VALUES (10408,N'FOLIG',8,'1/8/1997','2/5/1997','1/14/1997',1,11.26,N'Folies gourmandes',N'184, chaussée de Tournai',N'Lille',NULL,N'59000',N'France')</v>
      </c>
    </row>
    <row r="1122" spans="1:3" hidden="1" x14ac:dyDescent="0.25">
      <c r="A1122" t="s">
        <v>6984</v>
      </c>
      <c r="C1122" s="2" t="str">
        <f t="shared" si="17"/>
        <v>(RowId,CustomerID,EmployeeID,OrderDate,RequiredDate,ShipCity,ShipRegion,ShipPostalCode,ShipCountry) NULL,N'59000',N'France')</v>
      </c>
    </row>
    <row r="1123" spans="1:3" hidden="1" x14ac:dyDescent="0.25">
      <c r="B1123" t="s">
        <v>6985</v>
      </c>
      <c r="C1123" s="2" t="str">
        <f t="shared" si="17"/>
        <v xml:space="preserve">N'Folies gourmandes',N'184, chaussée de Tournai',N'Lille', </v>
      </c>
    </row>
    <row r="1124" spans="1:3" hidden="1" x14ac:dyDescent="0.25">
      <c r="B1124" t="s">
        <v>6986</v>
      </c>
      <c r="C1124" s="2" t="str">
        <f t="shared" si="17"/>
        <v>VALUES (10408,N'FOLIG',8,'1/8/1997','2/5/1997','1/14/1997',1,11.26,N'Folies gourmandes',N'184, chaussée de Tournai',N'Lille',NULL,N'59000',N'France') INSERT INTO OrdersShippedDate,ShipVia,Freight,ShipName,ShipAddress,</v>
      </c>
    </row>
    <row r="1125" spans="1:3" hidden="1" x14ac:dyDescent="0.25">
      <c r="A1125" t="s">
        <v>2460</v>
      </c>
      <c r="C1125" s="2" t="str">
        <f t="shared" si="17"/>
        <v>VALUES (10408,N'FOLIG',8,'1/8/1997','2/5/1997','1/14/1997',1,11.26,NULL,N'59000',N'France') (RowId,CustomerID,EmployeeID,OrderDate,RequiredDate,ShippedDate,ShipVia,Freight,ShipName,ShipAddress,ShipCity,ShipRegion,ShipPostalCode,ShipCountry)</v>
      </c>
    </row>
    <row r="1126" spans="1:3" hidden="1" x14ac:dyDescent="0.25">
      <c r="B1126" t="s">
        <v>2461</v>
      </c>
      <c r="C1126" s="2" t="str">
        <f t="shared" si="17"/>
        <v xml:space="preserve"> ShipCity,ShipRegion,ShipPostalCode,ShipCountry)</v>
      </c>
    </row>
    <row r="1127" spans="1:3" hidden="1" x14ac:dyDescent="0.25">
      <c r="B1127" t="s">
        <v>2462</v>
      </c>
      <c r="C1127" s="2" t="str">
        <f t="shared" si="17"/>
        <v>INSERT INTO OrdersShippedDate,ShipVia,Freight,ShipName,ShipAddress, N'Océano Atlántico Ltda.',N'Ing. Gustavo Moncada 8585 Piso 20-A',N'Buenos Aires',</v>
      </c>
    </row>
    <row r="1128" spans="1:3" x14ac:dyDescent="0.25">
      <c r="A1128" t="s">
        <v>6983</v>
      </c>
      <c r="C1128" s="2" t="str">
        <f t="shared" si="17"/>
        <v>INSERT INTO Orders(RowId,CustomerID,EmployeeID,OrderDate,RequiredDate,ShippedDate,ShipVia,Freight,ShipName,ShipAddress,ShipCity,ShipRegion,ShipPostalCode,ShipCountry) VALUES (10409,N'OCEAN',3,'1/9/1997','2/6/1997','1/14/1997',1,29.83,N'Océano Atlántico Ltda.',N'Ing. Gustavo Moncada 8585 Piso 20-A',N'Buenos Aires',NULL,N'1010',N'Argentina')</v>
      </c>
    </row>
    <row r="1129" spans="1:3" hidden="1" x14ac:dyDescent="0.25">
      <c r="A1129" t="s">
        <v>6984</v>
      </c>
      <c r="C1129" s="2" t="str">
        <f t="shared" si="17"/>
        <v>(RowId,CustomerID,EmployeeID,OrderDate,RequiredDate,ShipCity,ShipRegion,ShipPostalCode,ShipCountry) NULL,N'1010',N'Argentina')</v>
      </c>
    </row>
    <row r="1130" spans="1:3" hidden="1" x14ac:dyDescent="0.25">
      <c r="B1130" t="s">
        <v>6985</v>
      </c>
      <c r="C1130" s="2" t="str">
        <f t="shared" si="17"/>
        <v xml:space="preserve">N'Océano Atlántico Ltda.',N'Ing. Gustavo Moncada 8585 Piso 20-A',N'Buenos Aires', </v>
      </c>
    </row>
    <row r="1131" spans="1:3" hidden="1" x14ac:dyDescent="0.25">
      <c r="B1131" t="s">
        <v>6986</v>
      </c>
      <c r="C1131" s="2" t="str">
        <f t="shared" si="17"/>
        <v>VALUES (10409,N'OCEAN',3,'1/9/1997','2/6/1997','1/14/1997',1,29.83,N'Océano Atlántico Ltda.',N'Ing. Gustavo Moncada 8585 Piso 20-A',N'Buenos Aires',NULL,N'1010',N'Argentina') INSERT INTO OrdersShippedDate,ShipVia,Freight,ShipName,ShipAddress,</v>
      </c>
    </row>
    <row r="1132" spans="1:3" hidden="1" x14ac:dyDescent="0.25">
      <c r="A1132" t="s">
        <v>2463</v>
      </c>
      <c r="C1132" s="2" t="str">
        <f t="shared" si="17"/>
        <v>VALUES (10409,N'OCEAN',3,'1/9/1997','2/6/1997','1/14/1997',1,29.83,NULL,N'1010',N'Argentina') (RowId,CustomerID,EmployeeID,OrderDate,RequiredDate,ShippedDate,ShipVia,Freight,ShipName,ShipAddress,ShipCity,ShipRegion,ShipPostalCode,ShipCountry)</v>
      </c>
    </row>
    <row r="1133" spans="1:3" hidden="1" x14ac:dyDescent="0.25">
      <c r="B1133" t="s">
        <v>2464</v>
      </c>
      <c r="C1133" s="2" t="str">
        <f t="shared" si="17"/>
        <v xml:space="preserve"> ShipCity,ShipRegion,ShipPostalCode,ShipCountry)</v>
      </c>
    </row>
    <row r="1134" spans="1:3" hidden="1" x14ac:dyDescent="0.25">
      <c r="B1134" t="s">
        <v>2465</v>
      </c>
      <c r="C1134" s="2" t="str">
        <f t="shared" si="17"/>
        <v>INSERT INTO OrdersShippedDate,ShipVia,Freight,ShipName,ShipAddress, N'Bottom-Dollar Markets',N'23 Tsawassen Blvd.',N'Tsawassen',</v>
      </c>
    </row>
    <row r="1135" spans="1:3" x14ac:dyDescent="0.25">
      <c r="A1135" t="s">
        <v>6983</v>
      </c>
      <c r="C1135" s="2" t="str">
        <f t="shared" si="17"/>
        <v>INSERT INTO Orders(RowId,CustomerID,EmployeeID,OrderDate,RequiredDate,ShippedDate,ShipVia,Freight,ShipName,ShipAddress,ShipCity,ShipRegion,ShipPostalCode,ShipCountry) VALUES (10410,N'BOTTM',3,'1/10/1997','2/7/1997','1/15/1997',3,2.40,N'Bottom-Dollar Markets',N'23 Tsawassen Blvd.',N'Tsawassen',N'BC',N'T2F 8M4',N'Canada')</v>
      </c>
    </row>
    <row r="1136" spans="1:3" hidden="1" x14ac:dyDescent="0.25">
      <c r="A1136" t="s">
        <v>6984</v>
      </c>
      <c r="C1136" s="2" t="str">
        <f t="shared" si="17"/>
        <v>(RowId,CustomerID,EmployeeID,OrderDate,RequiredDate,ShipCity,ShipRegion,ShipPostalCode,ShipCountry) N'BC',N'T2F 8M4',N'Canada')</v>
      </c>
    </row>
    <row r="1137" spans="1:3" hidden="1" x14ac:dyDescent="0.25">
      <c r="B1137" t="s">
        <v>6985</v>
      </c>
      <c r="C1137" s="2" t="str">
        <f t="shared" si="17"/>
        <v xml:space="preserve">N'Bottom-Dollar Markets',N'23 Tsawassen Blvd.',N'Tsawassen', </v>
      </c>
    </row>
    <row r="1138" spans="1:3" hidden="1" x14ac:dyDescent="0.25">
      <c r="B1138" t="s">
        <v>6986</v>
      </c>
      <c r="C1138" s="2" t="str">
        <f t="shared" si="17"/>
        <v>VALUES (10410,N'BOTTM',3,'1/10/1997','2/7/1997','1/15/1997',3,2.40,N'Bottom-Dollar Markets',N'23 Tsawassen Blvd.',N'Tsawassen',N'BC',N'T2F 8M4',N'Canada') INSERT INTO OrdersShippedDate,ShipVia,Freight,ShipName,ShipAddress,</v>
      </c>
    </row>
    <row r="1139" spans="1:3" hidden="1" x14ac:dyDescent="0.25">
      <c r="A1139" t="s">
        <v>2466</v>
      </c>
      <c r="C1139" s="2" t="str">
        <f t="shared" si="17"/>
        <v>VALUES (10410,N'BOTTM',3,'1/10/1997','2/7/1997','1/15/1997',3,2.40,N'BC',N'T2F 8M4',N'Canada') (RowId,CustomerID,EmployeeID,OrderDate,RequiredDate,ShippedDate,ShipVia,Freight,ShipName,ShipAddress,ShipCity,ShipRegion,ShipPostalCode,ShipCountry)</v>
      </c>
    </row>
    <row r="1140" spans="1:3" hidden="1" x14ac:dyDescent="0.25">
      <c r="B1140" t="s">
        <v>2438</v>
      </c>
      <c r="C1140" s="2" t="str">
        <f t="shared" si="17"/>
        <v xml:space="preserve"> ShipCity,ShipRegion,ShipPostalCode,ShipCountry)</v>
      </c>
    </row>
    <row r="1141" spans="1:3" hidden="1" x14ac:dyDescent="0.25">
      <c r="B1141" t="s">
        <v>2439</v>
      </c>
      <c r="C1141" s="2" t="str">
        <f t="shared" si="17"/>
        <v>INSERT INTO OrdersShippedDate,ShipVia,Freight,ShipName,ShipAddress, N'Bottom-Dollar Markets',N'23 Tsawassen Blvd.',N'Tsawassen',</v>
      </c>
    </row>
    <row r="1142" spans="1:3" x14ac:dyDescent="0.25">
      <c r="A1142" t="s">
        <v>6983</v>
      </c>
      <c r="C1142" s="2" t="str">
        <f t="shared" si="17"/>
        <v>INSERT INTO Orders(RowId,CustomerID,EmployeeID,OrderDate,RequiredDate,ShippedDate,ShipVia,Freight,ShipName,ShipAddress,ShipCity,ShipRegion,ShipPostalCode,ShipCountry) VALUES (10411,N'BOTTM',9,'1/10/1997','2/7/1997','1/21/1997',3,23.65,N'Bottom-Dollar Markets',N'23 Tsawassen Blvd.',N'Tsawassen',N'BC',N'T2F 8M4',N'Canada')</v>
      </c>
    </row>
    <row r="1143" spans="1:3" hidden="1" x14ac:dyDescent="0.25">
      <c r="A1143" t="s">
        <v>6984</v>
      </c>
      <c r="C1143" s="2" t="str">
        <f t="shared" si="17"/>
        <v>(RowId,CustomerID,EmployeeID,OrderDate,RequiredDate,ShipCity,ShipRegion,ShipPostalCode,ShipCountry) N'BC',N'T2F 8M4',N'Canada')</v>
      </c>
    </row>
    <row r="1144" spans="1:3" hidden="1" x14ac:dyDescent="0.25">
      <c r="B1144" t="s">
        <v>6985</v>
      </c>
      <c r="C1144" s="2" t="str">
        <f t="shared" si="17"/>
        <v xml:space="preserve">N'Bottom-Dollar Markets',N'23 Tsawassen Blvd.',N'Tsawassen', </v>
      </c>
    </row>
    <row r="1145" spans="1:3" hidden="1" x14ac:dyDescent="0.25">
      <c r="B1145" t="s">
        <v>6986</v>
      </c>
      <c r="C1145" s="2" t="str">
        <f t="shared" si="17"/>
        <v>VALUES (10411,N'BOTTM',9,'1/10/1997','2/7/1997','1/21/1997',3,23.65,N'Bottom-Dollar Markets',N'23 Tsawassen Blvd.',N'Tsawassen',N'BC',N'T2F 8M4',N'Canada') INSERT INTO OrdersShippedDate,ShipVia,Freight,ShipName,ShipAddress,</v>
      </c>
    </row>
    <row r="1146" spans="1:3" hidden="1" x14ac:dyDescent="0.25">
      <c r="A1146" t="s">
        <v>2467</v>
      </c>
      <c r="C1146" s="2" t="str">
        <f t="shared" si="17"/>
        <v>VALUES (10411,N'BOTTM',9,'1/10/1997','2/7/1997','1/21/1997',3,23.65,N'BC',N'T2F 8M4',N'Canada') (RowId,CustomerID,EmployeeID,OrderDate,RequiredDate,ShippedDate,ShipVia,Freight,ShipName,ShipAddress,ShipCity,ShipRegion,ShipPostalCode,ShipCountry)</v>
      </c>
    </row>
    <row r="1147" spans="1:3" hidden="1" x14ac:dyDescent="0.25">
      <c r="B1147" t="s">
        <v>2438</v>
      </c>
      <c r="C1147" s="2" t="str">
        <f t="shared" si="17"/>
        <v xml:space="preserve"> ShipCity,ShipRegion,ShipPostalCode,ShipCountry)</v>
      </c>
    </row>
    <row r="1148" spans="1:3" hidden="1" x14ac:dyDescent="0.25">
      <c r="B1148" t="s">
        <v>2439</v>
      </c>
      <c r="C1148" s="2" t="str">
        <f t="shared" si="17"/>
        <v>INSERT INTO OrdersShippedDate,ShipVia,Freight,ShipName,ShipAddress, N'Wartian Herkku',N'Torikatu 38',N'Oulu',</v>
      </c>
    </row>
    <row r="1149" spans="1:3" x14ac:dyDescent="0.25">
      <c r="A1149" t="s">
        <v>6983</v>
      </c>
      <c r="C1149" s="2" t="str">
        <f t="shared" si="17"/>
        <v>INSERT INTO Orders(RowId,CustomerID,EmployeeID,OrderDate,RequiredDate,ShippedDate,ShipVia,Freight,ShipName,ShipAddress,ShipCity,ShipRegion,ShipPostalCode,ShipCountry) VALUES (10412,N'WARTH',8,'1/13/1997','2/10/1997','1/15/1997',2,3.77,N'Wartian Herkku',N'Torikatu 38',N'Oulu',NULL,N'90110',N'Finland')</v>
      </c>
    </row>
    <row r="1150" spans="1:3" hidden="1" x14ac:dyDescent="0.25">
      <c r="A1150" t="s">
        <v>6984</v>
      </c>
      <c r="C1150" s="2" t="str">
        <f t="shared" si="17"/>
        <v>(RowId,CustomerID,EmployeeID,OrderDate,RequiredDate,ShipCity,ShipRegion,ShipPostalCode,ShipCountry) NULL,N'90110',N'Finland')</v>
      </c>
    </row>
    <row r="1151" spans="1:3" hidden="1" x14ac:dyDescent="0.25">
      <c r="B1151" t="s">
        <v>6985</v>
      </c>
      <c r="C1151" s="2" t="str">
        <f t="shared" si="17"/>
        <v xml:space="preserve">N'Wartian Herkku',N'Torikatu 38',N'Oulu', </v>
      </c>
    </row>
    <row r="1152" spans="1:3" hidden="1" x14ac:dyDescent="0.25">
      <c r="B1152" t="s">
        <v>6986</v>
      </c>
      <c r="C1152" s="2" t="str">
        <f t="shared" si="17"/>
        <v>VALUES (10412,N'WARTH',8,'1/13/1997','2/10/1997','1/15/1997',2,3.77,N'Wartian Herkku',N'Torikatu 38',N'Oulu',NULL,N'90110',N'Finland') INSERT INTO OrdersShippedDate,ShipVia,Freight,ShipName,ShipAddress,</v>
      </c>
    </row>
    <row r="1153" spans="1:3" hidden="1" x14ac:dyDescent="0.25">
      <c r="A1153" t="s">
        <v>2468</v>
      </c>
      <c r="C1153" s="2" t="str">
        <f t="shared" si="17"/>
        <v>VALUES (10412,N'WARTH',8,'1/13/1997','2/10/1997','1/15/1997',2,3.77,NULL,N'90110',N'Finland') (RowId,CustomerID,EmployeeID,OrderDate,RequiredDate,ShippedDate,ShipVia,Freight,ShipName,ShipAddress,ShipCity,ShipRegion,ShipPostalCode,ShipCountry)</v>
      </c>
    </row>
    <row r="1154" spans="1:3" hidden="1" x14ac:dyDescent="0.25">
      <c r="B1154" t="s">
        <v>2216</v>
      </c>
      <c r="C1154" s="2" t="str">
        <f t="shared" ref="C1154:C1217" si="18">A1154&amp;A1155&amp;B1156&amp;B1157&amp;" "&amp;A1158&amp;B1159&amp;B1160</f>
        <v xml:space="preserve"> ShipCity,ShipRegion,ShipPostalCode,ShipCountry)</v>
      </c>
    </row>
    <row r="1155" spans="1:3" hidden="1" x14ac:dyDescent="0.25">
      <c r="B1155" t="s">
        <v>2217</v>
      </c>
      <c r="C1155" s="2" t="str">
        <f t="shared" si="18"/>
        <v>INSERT INTO OrdersShippedDate,ShipVia,Freight,ShipName,ShipAddress, N'La maison d''Asie',N'1 rue Alsace-Lorraine',N'Toulouse',</v>
      </c>
    </row>
    <row r="1156" spans="1:3" x14ac:dyDescent="0.25">
      <c r="A1156" t="s">
        <v>6983</v>
      </c>
      <c r="C1156" s="2" t="str">
        <f t="shared" si="18"/>
        <v>INSERT INTO Orders(RowId,CustomerID,EmployeeID,OrderDate,RequiredDate,ShippedDate,ShipVia,Freight,ShipName,ShipAddress,ShipCity,ShipRegion,ShipPostalCode,ShipCountry) VALUES (10413,N'LAMAI',3,'1/14/1997','2/11/1997','1/16/1997',2,95.66,N'La maison d''Asie',N'1 rue Alsace-Lorraine',N'Toulouse',NULL,N'31000',N'France')</v>
      </c>
    </row>
    <row r="1157" spans="1:3" hidden="1" x14ac:dyDescent="0.25">
      <c r="A1157" t="s">
        <v>6984</v>
      </c>
      <c r="C1157" s="2" t="str">
        <f t="shared" si="18"/>
        <v>(RowId,CustomerID,EmployeeID,OrderDate,RequiredDate,ShipCity,ShipRegion,ShipPostalCode,ShipCountry) NULL,N'31000',N'France')</v>
      </c>
    </row>
    <row r="1158" spans="1:3" hidden="1" x14ac:dyDescent="0.25">
      <c r="B1158" t="s">
        <v>6985</v>
      </c>
      <c r="C1158" s="2" t="str">
        <f t="shared" si="18"/>
        <v xml:space="preserve">N'La maison d''Asie',N'1 rue Alsace-Lorraine',N'Toulouse', </v>
      </c>
    </row>
    <row r="1159" spans="1:3" hidden="1" x14ac:dyDescent="0.25">
      <c r="B1159" t="s">
        <v>6986</v>
      </c>
      <c r="C1159" s="2" t="str">
        <f t="shared" si="18"/>
        <v>VALUES (10413,N'LAMAI',3,'1/14/1997','2/11/1997','1/16/1997',2,95.66,N'La maison d''Asie',N'1 rue Alsace-Lorraine',N'Toulouse',NULL,N'31000',N'France') INSERT INTO OrdersShippedDate,ShipVia,Freight,ShipName,ShipAddress,</v>
      </c>
    </row>
    <row r="1160" spans="1:3" hidden="1" x14ac:dyDescent="0.25">
      <c r="A1160" t="s">
        <v>2469</v>
      </c>
      <c r="C1160" s="2" t="str">
        <f t="shared" si="18"/>
        <v>VALUES (10413,N'LAMAI',3,'1/14/1997','2/11/1997','1/16/1997',2,95.66,NULL,N'31000',N'France') (RowId,CustomerID,EmployeeID,OrderDate,RequiredDate,ShippedDate,ShipVia,Freight,ShipName,ShipAddress,ShipCity,ShipRegion,ShipPostalCode,ShipCountry)</v>
      </c>
    </row>
    <row r="1161" spans="1:3" hidden="1" x14ac:dyDescent="0.25">
      <c r="B1161" t="s">
        <v>2373</v>
      </c>
      <c r="C1161" s="2" t="str">
        <f t="shared" si="18"/>
        <v xml:space="preserve"> ShipCity,ShipRegion,ShipPostalCode,ShipCountry)</v>
      </c>
    </row>
    <row r="1162" spans="1:3" hidden="1" x14ac:dyDescent="0.25">
      <c r="B1162" t="s">
        <v>2374</v>
      </c>
      <c r="C1162" s="2" t="str">
        <f t="shared" si="18"/>
        <v>INSERT INTO OrdersShippedDate,ShipVia,Freight,ShipName,ShipAddress, N'Familia Arquibaldo',N'Rua Orós, 92',N'Sao Paulo',</v>
      </c>
    </row>
    <row r="1163" spans="1:3" x14ac:dyDescent="0.25">
      <c r="A1163" t="s">
        <v>6983</v>
      </c>
      <c r="C1163" s="2" t="str">
        <f t="shared" si="18"/>
        <v>INSERT INTO Orders(RowId,CustomerID,EmployeeID,OrderDate,RequiredDate,ShippedDate,ShipVia,Freight,ShipName,ShipAddress,ShipCity,ShipRegion,ShipPostalCode,ShipCountry) VALUES (10414,N'FAMIA',2,'1/14/1997','2/11/1997','1/17/1997',3,21.48,N'Familia Arquibaldo',N'Rua Orós, 92',N'Sao Paulo',N'SP',N'05442-030',N'Brazil')</v>
      </c>
    </row>
    <row r="1164" spans="1:3" hidden="1" x14ac:dyDescent="0.25">
      <c r="A1164" t="s">
        <v>6984</v>
      </c>
      <c r="C1164" s="2" t="str">
        <f t="shared" si="18"/>
        <v>(RowId,CustomerID,EmployeeID,OrderDate,RequiredDate,ShipCity,ShipRegion,ShipPostalCode,ShipCountry) N'SP',N'05442-030',N'Brazil')</v>
      </c>
    </row>
    <row r="1165" spans="1:3" hidden="1" x14ac:dyDescent="0.25">
      <c r="B1165" t="s">
        <v>6985</v>
      </c>
      <c r="C1165" s="2" t="str">
        <f t="shared" si="18"/>
        <v xml:space="preserve">N'Familia Arquibaldo',N'Rua Orós, 92',N'Sao Paulo', </v>
      </c>
    </row>
    <row r="1166" spans="1:3" hidden="1" x14ac:dyDescent="0.25">
      <c r="B1166" t="s">
        <v>6986</v>
      </c>
      <c r="C1166" s="2" t="str">
        <f t="shared" si="18"/>
        <v>VALUES (10414,N'FAMIA',2,'1/14/1997','2/11/1997','1/17/1997',3,21.48,N'Familia Arquibaldo',N'Rua Orós, 92',N'Sao Paulo',N'SP',N'05442-030',N'Brazil') INSERT INTO OrdersShippedDate,ShipVia,Freight,ShipName,ShipAddress,</v>
      </c>
    </row>
    <row r="1167" spans="1:3" hidden="1" x14ac:dyDescent="0.25">
      <c r="A1167" t="s">
        <v>2470</v>
      </c>
      <c r="C1167" s="2" t="str">
        <f t="shared" si="18"/>
        <v>VALUES (10414,N'FAMIA',2,'1/14/1997','2/11/1997','1/17/1997',3,21.48,N'SP',N'05442-030',N'Brazil') (RowId,CustomerID,EmployeeID,OrderDate,RequiredDate,ShippedDate,ShipVia,Freight,ShipName,ShipAddress,ShipCity,ShipRegion,ShipPostalCode,ShipCountry)</v>
      </c>
    </row>
    <row r="1168" spans="1:3" hidden="1" x14ac:dyDescent="0.25">
      <c r="B1168" t="s">
        <v>2368</v>
      </c>
      <c r="C1168" s="2" t="str">
        <f t="shared" si="18"/>
        <v xml:space="preserve"> ShipCity,ShipRegion,ShipPostalCode,ShipCountry)</v>
      </c>
    </row>
    <row r="1169" spans="1:3" hidden="1" x14ac:dyDescent="0.25">
      <c r="B1169" t="s">
        <v>2369</v>
      </c>
      <c r="C1169" s="2" t="str">
        <f t="shared" si="18"/>
        <v>INSERT INTO OrdersShippedDate,ShipVia,Freight,ShipName,ShipAddress, N'Hungry Coyote Import Store',N'City Center Plaza 516 Main St.',N'Elgin',</v>
      </c>
    </row>
    <row r="1170" spans="1:3" x14ac:dyDescent="0.25">
      <c r="A1170" t="s">
        <v>6983</v>
      </c>
      <c r="C1170" s="2" t="str">
        <f t="shared" si="18"/>
        <v>INSERT INTO Orders(RowId,CustomerID,EmployeeID,OrderDate,RequiredDate,ShippedDate,ShipVia,Freight,ShipName,ShipAddress,ShipCity,ShipRegion,ShipPostalCode,ShipCountry) VALUES (10415,N'HUNGC',3,'1/15/1997','2/12/1997','1/24/1997',1,0.20,N'Hungry Coyote Import Store',N'City Center Plaza 516 Main St.',N'Elgin',N'OR',N'97827',N'USA')</v>
      </c>
    </row>
    <row r="1171" spans="1:3" hidden="1" x14ac:dyDescent="0.25">
      <c r="A1171" t="s">
        <v>6984</v>
      </c>
      <c r="C1171" s="2" t="str">
        <f t="shared" si="18"/>
        <v>(RowId,CustomerID,EmployeeID,OrderDate,RequiredDate,ShipCity,ShipRegion,ShipPostalCode,ShipCountry) N'OR',N'97827',N'USA')</v>
      </c>
    </row>
    <row r="1172" spans="1:3" hidden="1" x14ac:dyDescent="0.25">
      <c r="B1172" t="s">
        <v>6985</v>
      </c>
      <c r="C1172" s="2" t="str">
        <f t="shared" si="18"/>
        <v xml:space="preserve">N'Hungry Coyote Import Store',N'City Center Plaza 516 Main St.',N'Elgin', </v>
      </c>
    </row>
    <row r="1173" spans="1:3" hidden="1" x14ac:dyDescent="0.25">
      <c r="B1173" t="s">
        <v>6986</v>
      </c>
      <c r="C1173" s="2" t="str">
        <f t="shared" si="18"/>
        <v>VALUES (10415,N'HUNGC',3,'1/15/1997','2/12/1997','1/24/1997',1,0.20,N'Hungry Coyote Import Store',N'City Center Plaza 516 Main St.',N'Elgin',N'OR',N'97827',N'USA') INSERT INTO OrdersShippedDate,ShipVia,Freight,ShipName,ShipAddress,</v>
      </c>
    </row>
    <row r="1174" spans="1:3" hidden="1" x14ac:dyDescent="0.25">
      <c r="A1174" t="s">
        <v>2471</v>
      </c>
      <c r="C1174" s="2" t="str">
        <f t="shared" si="18"/>
        <v>VALUES (10415,N'HUNGC',3,'1/15/1997','2/12/1997','1/24/1997',1,0.20,N'OR',N'97827',N'USA') (RowId,CustomerID,EmployeeID,OrderDate,RequiredDate,ShippedDate,ShipVia,Freight,ShipName,ShipAddress,ShipCity,ShipRegion,ShipPostalCode,ShipCountry)</v>
      </c>
    </row>
    <row r="1175" spans="1:3" hidden="1" x14ac:dyDescent="0.25">
      <c r="B1175" t="s">
        <v>2420</v>
      </c>
      <c r="C1175" s="2" t="str">
        <f t="shared" si="18"/>
        <v xml:space="preserve"> ShipCity,ShipRegion,ShipPostalCode,ShipCountry)</v>
      </c>
    </row>
    <row r="1176" spans="1:3" hidden="1" x14ac:dyDescent="0.25">
      <c r="B1176" t="s">
        <v>2421</v>
      </c>
      <c r="C1176" s="2" t="str">
        <f t="shared" si="18"/>
        <v>INSERT INTO OrdersShippedDate,ShipVia,Freight,ShipName,ShipAddress, N'Wartian Herkku',N'Torikatu 38',N'Oulu',</v>
      </c>
    </row>
    <row r="1177" spans="1:3" x14ac:dyDescent="0.25">
      <c r="A1177" t="s">
        <v>6983</v>
      </c>
      <c r="C1177" s="2" t="str">
        <f t="shared" si="18"/>
        <v>INSERT INTO Orders(RowId,CustomerID,EmployeeID,OrderDate,RequiredDate,ShippedDate,ShipVia,Freight,ShipName,ShipAddress,ShipCity,ShipRegion,ShipPostalCode,ShipCountry) VALUES (10416,N'WARTH',8,'1/16/1997','2/13/1997','1/27/1997',3,22.72,N'Wartian Herkku',N'Torikatu 38',N'Oulu',NULL,N'90110',N'Finland')</v>
      </c>
    </row>
    <row r="1178" spans="1:3" hidden="1" x14ac:dyDescent="0.25">
      <c r="A1178" t="s">
        <v>6984</v>
      </c>
      <c r="C1178" s="2" t="str">
        <f t="shared" si="18"/>
        <v>(RowId,CustomerID,EmployeeID,OrderDate,RequiredDate,ShipCity,ShipRegion,ShipPostalCode,ShipCountry) NULL,N'90110',N'Finland')</v>
      </c>
    </row>
    <row r="1179" spans="1:3" hidden="1" x14ac:dyDescent="0.25">
      <c r="B1179" t="s">
        <v>6985</v>
      </c>
      <c r="C1179" s="2" t="str">
        <f t="shared" si="18"/>
        <v xml:space="preserve">N'Wartian Herkku',N'Torikatu 38',N'Oulu', </v>
      </c>
    </row>
    <row r="1180" spans="1:3" hidden="1" x14ac:dyDescent="0.25">
      <c r="B1180" t="s">
        <v>6986</v>
      </c>
      <c r="C1180" s="2" t="str">
        <f t="shared" si="18"/>
        <v>VALUES (10416,N'WARTH',8,'1/16/1997','2/13/1997','1/27/1997',3,22.72,N'Wartian Herkku',N'Torikatu 38',N'Oulu',NULL,N'90110',N'Finland') INSERT INTO OrdersShippedDate,ShipVia,Freight,ShipName,ShipAddress,</v>
      </c>
    </row>
    <row r="1181" spans="1:3" hidden="1" x14ac:dyDescent="0.25">
      <c r="A1181" t="s">
        <v>2472</v>
      </c>
      <c r="C1181" s="2" t="str">
        <f t="shared" si="18"/>
        <v>VALUES (10416,N'WARTH',8,'1/16/1997','2/13/1997','1/27/1997',3,22.72,NULL,N'90110',N'Finland') (RowId,CustomerID,EmployeeID,OrderDate,RequiredDate,ShippedDate,ShipVia,Freight,ShipName,ShipAddress,ShipCity,ShipRegion,ShipPostalCode,ShipCountry)</v>
      </c>
    </row>
    <row r="1182" spans="1:3" hidden="1" x14ac:dyDescent="0.25">
      <c r="B1182" t="s">
        <v>2216</v>
      </c>
      <c r="C1182" s="2" t="str">
        <f t="shared" si="18"/>
        <v xml:space="preserve"> ShipCity,ShipRegion,ShipPostalCode,ShipCountry)</v>
      </c>
    </row>
    <row r="1183" spans="1:3" hidden="1" x14ac:dyDescent="0.25">
      <c r="B1183" t="s">
        <v>2217</v>
      </c>
      <c r="C1183" s="2" t="str">
        <f t="shared" si="18"/>
        <v>INSERT INTO OrdersShippedDate,ShipVia,Freight,ShipName,ShipAddress, N'Simons bistro',N'Vinbæltet 34',N'Kobenhavn',</v>
      </c>
    </row>
    <row r="1184" spans="1:3" x14ac:dyDescent="0.25">
      <c r="A1184" t="s">
        <v>6983</v>
      </c>
      <c r="C1184" s="2" t="str">
        <f t="shared" si="18"/>
        <v>INSERT INTO Orders(RowId,CustomerID,EmployeeID,OrderDate,RequiredDate,ShippedDate,ShipVia,Freight,ShipName,ShipAddress,ShipCity,ShipRegion,ShipPostalCode,ShipCountry) VALUES (10417,N'SIMOB',4,'1/16/1997','2/13/1997','1/28/1997',3,70.29,N'Simons bistro',N'Vinbæltet 34',N'Kobenhavn',NULL,N'1734',N'Denmark')</v>
      </c>
    </row>
    <row r="1185" spans="1:3" hidden="1" x14ac:dyDescent="0.25">
      <c r="A1185" t="s">
        <v>6984</v>
      </c>
      <c r="C1185" s="2" t="str">
        <f t="shared" si="18"/>
        <v>(RowId,CustomerID,EmployeeID,OrderDate,RequiredDate,ShipCity,ShipRegion,ShipPostalCode,ShipCountry) NULL,N'1734',N'Denmark')</v>
      </c>
    </row>
    <row r="1186" spans="1:3" hidden="1" x14ac:dyDescent="0.25">
      <c r="B1186" t="s">
        <v>6985</v>
      </c>
      <c r="C1186" s="2" t="str">
        <f t="shared" si="18"/>
        <v xml:space="preserve">N'Simons bistro',N'Vinbæltet 34',N'Kobenhavn', </v>
      </c>
    </row>
    <row r="1187" spans="1:3" hidden="1" x14ac:dyDescent="0.25">
      <c r="B1187" t="s">
        <v>6986</v>
      </c>
      <c r="C1187" s="2" t="str">
        <f t="shared" si="18"/>
        <v>VALUES (10417,N'SIMOB',4,'1/16/1997','2/13/1997','1/28/1997',3,70.29,N'Simons bistro',N'Vinbæltet 34',N'Kobenhavn',NULL,N'1734',N'Denmark') INSERT INTO OrdersShippedDate,ShipVia,Freight,ShipName,ShipAddress,</v>
      </c>
    </row>
    <row r="1188" spans="1:3" hidden="1" x14ac:dyDescent="0.25">
      <c r="A1188" t="s">
        <v>2473</v>
      </c>
      <c r="C1188" s="2" t="str">
        <f t="shared" si="18"/>
        <v>VALUES (10417,N'SIMOB',4,'1/16/1997','2/13/1997','1/28/1997',3,70.29,NULL,N'1734',N'Denmark') (RowId,CustomerID,EmployeeID,OrderDate,RequiredDate,ShippedDate,ShipVia,Freight,ShipName,ShipAddress,ShipCity,ShipRegion,ShipPostalCode,ShipCountry)</v>
      </c>
    </row>
    <row r="1189" spans="1:3" hidden="1" x14ac:dyDescent="0.25">
      <c r="B1189" t="s">
        <v>2360</v>
      </c>
      <c r="C1189" s="2" t="str">
        <f t="shared" si="18"/>
        <v xml:space="preserve"> ShipCity,ShipRegion,ShipPostalCode,ShipCountry)</v>
      </c>
    </row>
    <row r="1190" spans="1:3" hidden="1" x14ac:dyDescent="0.25">
      <c r="B1190" t="s">
        <v>2361</v>
      </c>
      <c r="C1190" s="2" t="str">
        <f t="shared" si="18"/>
        <v>INSERT INTO OrdersShippedDate,ShipVia,Freight,ShipName,ShipAddress, N'QUICK-Stop',N'Taucherstraße 10',N'Cunewalde',</v>
      </c>
    </row>
    <row r="1191" spans="1:3" x14ac:dyDescent="0.25">
      <c r="A1191" t="s">
        <v>6983</v>
      </c>
      <c r="C1191" s="2" t="str">
        <f t="shared" si="18"/>
        <v>INSERT INTO Orders(RowId,CustomerID,EmployeeID,OrderDate,RequiredDate,ShippedDate,ShipVia,Freight,ShipName,ShipAddress,ShipCity,ShipRegion,ShipPostalCode,ShipCountry) VALUES (10418,N'QUICK',4,'1/17/1997','2/14/1997','1/24/1997',1,17.55,N'QUICK-Stop',N'Taucherstraße 10',N'Cunewalde',NULL,N'01307',N'Germany')</v>
      </c>
    </row>
    <row r="1192" spans="1:3" hidden="1" x14ac:dyDescent="0.25">
      <c r="A1192" t="s">
        <v>6984</v>
      </c>
      <c r="C1192" s="2" t="str">
        <f t="shared" si="18"/>
        <v>(RowId,CustomerID,EmployeeID,OrderDate,RequiredDate,ShipCity,ShipRegion,ShipPostalCode,ShipCountry) NULL,N'01307',N'Germany')</v>
      </c>
    </row>
    <row r="1193" spans="1:3" hidden="1" x14ac:dyDescent="0.25">
      <c r="B1193" t="s">
        <v>6985</v>
      </c>
      <c r="C1193" s="2" t="str">
        <f t="shared" si="18"/>
        <v xml:space="preserve">N'QUICK-Stop',N'Taucherstraße 10',N'Cunewalde', </v>
      </c>
    </row>
    <row r="1194" spans="1:3" hidden="1" x14ac:dyDescent="0.25">
      <c r="B1194" t="s">
        <v>6986</v>
      </c>
      <c r="C1194" s="2" t="str">
        <f t="shared" si="18"/>
        <v>VALUES (10418,N'QUICK',4,'1/17/1997','2/14/1997','1/24/1997',1,17.55,N'QUICK-Stop',N'Taucherstraße 10',N'Cunewalde',NULL,N'01307',N'Germany') INSERT INTO OrdersShippedDate,ShipVia,Freight,ShipName,ShipAddress,</v>
      </c>
    </row>
    <row r="1195" spans="1:3" hidden="1" x14ac:dyDescent="0.25">
      <c r="A1195" t="s">
        <v>2474</v>
      </c>
      <c r="C1195" s="2" t="str">
        <f t="shared" si="18"/>
        <v>VALUES (10418,N'QUICK',4,'1/17/1997','2/14/1997','1/24/1997',1,17.55,NULL,N'01307',N'Germany') (RowId,CustomerID,EmployeeID,OrderDate,RequiredDate,ShippedDate,ShipVia,Freight,ShipName,ShipAddress,ShipCity,ShipRegion,ShipPostalCode,ShipCountry)</v>
      </c>
    </row>
    <row r="1196" spans="1:3" hidden="1" x14ac:dyDescent="0.25">
      <c r="B1196" t="s">
        <v>2233</v>
      </c>
      <c r="C1196" s="2" t="str">
        <f t="shared" si="18"/>
        <v xml:space="preserve"> ShipCity,ShipRegion,ShipPostalCode,ShipCountry)</v>
      </c>
    </row>
    <row r="1197" spans="1:3" hidden="1" x14ac:dyDescent="0.25">
      <c r="B1197" t="s">
        <v>2234</v>
      </c>
      <c r="C1197" s="2" t="str">
        <f t="shared" si="18"/>
        <v>INSERT INTO OrdersShippedDate,ShipVia,Freight,ShipName,ShipAddress, N'Richter Supermarkt',N'Starenweg 5',N'Genève',</v>
      </c>
    </row>
    <row r="1198" spans="1:3" x14ac:dyDescent="0.25">
      <c r="A1198" t="s">
        <v>6983</v>
      </c>
      <c r="C1198" s="2" t="str">
        <f t="shared" si="18"/>
        <v>INSERT INTO Orders(RowId,CustomerID,EmployeeID,OrderDate,RequiredDate,ShippedDate,ShipVia,Freight,ShipName,ShipAddress,ShipCity,ShipRegion,ShipPostalCode,ShipCountry) VALUES (10419,N'RICSU',4,'1/20/1997','2/17/1997','1/30/1997',2,137.35,N'Richter Supermarkt',N'Starenweg 5',N'Genève',NULL,N'1204',N'Switzerland')</v>
      </c>
    </row>
    <row r="1199" spans="1:3" hidden="1" x14ac:dyDescent="0.25">
      <c r="A1199" t="s">
        <v>6984</v>
      </c>
      <c r="C1199" s="2" t="str">
        <f t="shared" si="18"/>
        <v>(RowId,CustomerID,EmployeeID,OrderDate,RequiredDate,ShipCity,ShipRegion,ShipPostalCode,ShipCountry) NULL,N'1204',N'Switzerland')</v>
      </c>
    </row>
    <row r="1200" spans="1:3" hidden="1" x14ac:dyDescent="0.25">
      <c r="B1200" t="s">
        <v>6985</v>
      </c>
      <c r="C1200" s="2" t="str">
        <f t="shared" si="18"/>
        <v xml:space="preserve">N'Richter Supermarkt',N'Starenweg 5',N'Genève', </v>
      </c>
    </row>
    <row r="1201" spans="1:3" hidden="1" x14ac:dyDescent="0.25">
      <c r="B1201" t="s">
        <v>6986</v>
      </c>
      <c r="C1201" s="2" t="str">
        <f t="shared" si="18"/>
        <v>VALUES (10419,N'RICSU',4,'1/20/1997','2/17/1997','1/30/1997',2,137.35,N'Richter Supermarkt',N'Starenweg 5',N'Genève',NULL,N'1204',N'Switzerland') INSERT INTO OrdersShippedDate,ShipVia,Freight,ShipName,ShipAddress,</v>
      </c>
    </row>
    <row r="1202" spans="1:3" hidden="1" x14ac:dyDescent="0.25">
      <c r="A1202" t="s">
        <v>2475</v>
      </c>
      <c r="C1202" s="2" t="str">
        <f t="shared" si="18"/>
        <v>VALUES (10419,N'RICSU',4,'1/20/1997','2/17/1997','1/30/1997',2,137.35,NULL,N'1204',N'Switzerland') (RowId,CustomerID,EmployeeID,OrderDate,RequiredDate,ShippedDate,ShipVia,Freight,ShipName,ShipAddress,ShipCity,ShipRegion,ShipPostalCode,ShipCountry)</v>
      </c>
    </row>
    <row r="1203" spans="1:3" hidden="1" x14ac:dyDescent="0.25">
      <c r="B1203" t="s">
        <v>2185</v>
      </c>
      <c r="C1203" s="2" t="str">
        <f t="shared" si="18"/>
        <v xml:space="preserve"> ShipCity,ShipRegion,ShipPostalCode,ShipCountry)</v>
      </c>
    </row>
    <row r="1204" spans="1:3" hidden="1" x14ac:dyDescent="0.25">
      <c r="B1204" t="s">
        <v>2186</v>
      </c>
      <c r="C1204" s="2" t="str">
        <f t="shared" si="18"/>
        <v>INSERT INTO OrdersShippedDate,ShipVia,Freight,ShipName,ShipAddress, N'Wellington Importadora',N'Rua do Mercado, 12',N'Resende',</v>
      </c>
    </row>
    <row r="1205" spans="1:3" x14ac:dyDescent="0.25">
      <c r="A1205" t="s">
        <v>6983</v>
      </c>
      <c r="C1205" s="2" t="str">
        <f t="shared" si="18"/>
        <v>INSERT INTO Orders(RowId,CustomerID,EmployeeID,OrderDate,RequiredDate,ShippedDate,ShipVia,Freight,ShipName,ShipAddress,ShipCity,ShipRegion,ShipPostalCode,ShipCountry) VALUES (10420,N'WELLI',3,'1/21/1997','2/18/1997','1/27/1997',1,44.12,N'Wellington Importadora',N'Rua do Mercado, 12',N'Resende',N'SP',N'08737-363',N'Brazil')</v>
      </c>
    </row>
    <row r="1206" spans="1:3" hidden="1" x14ac:dyDescent="0.25">
      <c r="A1206" t="s">
        <v>6984</v>
      </c>
      <c r="C1206" s="2" t="str">
        <f t="shared" si="18"/>
        <v>(RowId,CustomerID,EmployeeID,OrderDate,RequiredDate,ShipCity,ShipRegion,ShipPostalCode,ShipCountry) N'SP',N'08737-363',N'Brazil')</v>
      </c>
    </row>
    <row r="1207" spans="1:3" hidden="1" x14ac:dyDescent="0.25">
      <c r="B1207" t="s">
        <v>6985</v>
      </c>
      <c r="C1207" s="2" t="str">
        <f t="shared" si="18"/>
        <v xml:space="preserve">N'Wellington Importadora',N'Rua do Mercado, 12',N'Resende', </v>
      </c>
    </row>
    <row r="1208" spans="1:3" hidden="1" x14ac:dyDescent="0.25">
      <c r="B1208" t="s">
        <v>6986</v>
      </c>
      <c r="C1208" s="2" t="str">
        <f t="shared" si="18"/>
        <v>VALUES (10420,N'WELLI',3,'1/21/1997','2/18/1997','1/27/1997',1,44.12,N'Wellington Importadora',N'Rua do Mercado, 12',N'Resende',N'SP',N'08737-363',N'Brazil') INSERT INTO OrdersShippedDate,ShipVia,Freight,ShipName,ShipAddress,</v>
      </c>
    </row>
    <row r="1209" spans="1:3" hidden="1" x14ac:dyDescent="0.25">
      <c r="A1209" t="s">
        <v>2476</v>
      </c>
      <c r="C1209" s="2" t="str">
        <f t="shared" si="18"/>
        <v>VALUES (10420,N'WELLI',3,'1/21/1997','2/18/1997','1/27/1997',1,44.12,N'SP',N'08737-363',N'Brazil') (RowId,CustomerID,EmployeeID,OrderDate,RequiredDate,ShippedDate,ShipVia,Freight,ShipName,ShipAddress,ShipCity,ShipRegion,ShipPostalCode,ShipCountry)</v>
      </c>
    </row>
    <row r="1210" spans="1:3" hidden="1" x14ac:dyDescent="0.25">
      <c r="B1210" t="s">
        <v>2188</v>
      </c>
      <c r="C1210" s="2" t="str">
        <f t="shared" si="18"/>
        <v xml:space="preserve"> ShipCity,ShipRegion,ShipPostalCode,ShipCountry)</v>
      </c>
    </row>
    <row r="1211" spans="1:3" hidden="1" x14ac:dyDescent="0.25">
      <c r="B1211" t="s">
        <v>2189</v>
      </c>
      <c r="C1211" s="2" t="str">
        <f t="shared" si="18"/>
        <v>INSERT INTO OrdersShippedDate,ShipVia,Freight,ShipName,ShipAddress, N'Que Delícia',N'Rua da Panificadora, 12',N'Rio de Janeiro',</v>
      </c>
    </row>
    <row r="1212" spans="1:3" x14ac:dyDescent="0.25">
      <c r="A1212" t="s">
        <v>6983</v>
      </c>
      <c r="C1212" s="2" t="str">
        <f t="shared" si="18"/>
        <v>INSERT INTO Orders(RowId,CustomerID,EmployeeID,OrderDate,RequiredDate,ShippedDate,ShipVia,Freight,ShipName,ShipAddress,ShipCity,ShipRegion,ShipPostalCode,ShipCountry) VALUES (10421,N'QUEDE',8,'1/21/1997','3/4/1997','1/27/1997',1,99.23,N'Que Delícia',N'Rua da Panificadora, 12',N'Rio de Janeiro',N'RJ',N'02389-673',N'Brazil')</v>
      </c>
    </row>
    <row r="1213" spans="1:3" hidden="1" x14ac:dyDescent="0.25">
      <c r="A1213" t="s">
        <v>6984</v>
      </c>
      <c r="C1213" s="2" t="str">
        <f t="shared" si="18"/>
        <v>(RowId,CustomerID,EmployeeID,OrderDate,RequiredDate,ShipCity,ShipRegion,ShipPostalCode,ShipCountry) N'RJ',N'02389-673',N'Brazil')</v>
      </c>
    </row>
    <row r="1214" spans="1:3" hidden="1" x14ac:dyDescent="0.25">
      <c r="B1214" t="s">
        <v>6985</v>
      </c>
      <c r="C1214" s="2" t="str">
        <f t="shared" si="18"/>
        <v xml:space="preserve">N'Que Delícia',N'Rua da Panificadora, 12',N'Rio de Janeiro', </v>
      </c>
    </row>
    <row r="1215" spans="1:3" hidden="1" x14ac:dyDescent="0.25">
      <c r="B1215" t="s">
        <v>6986</v>
      </c>
      <c r="C1215" s="2" t="str">
        <f t="shared" si="18"/>
        <v>VALUES (10421,N'QUEDE',8,'1/21/1997','3/4/1997','1/27/1997',1,99.23,N'Que Delícia',N'Rua da Panificadora, 12',N'Rio de Janeiro',N'RJ',N'02389-673',N'Brazil') INSERT INTO OrdersShippedDate,ShipVia,Freight,ShipName,ShipAddress,</v>
      </c>
    </row>
    <row r="1216" spans="1:3" hidden="1" x14ac:dyDescent="0.25">
      <c r="A1216" t="s">
        <v>2477</v>
      </c>
      <c r="C1216" s="2" t="str">
        <f t="shared" si="18"/>
        <v>VALUES (10421,N'QUEDE',8,'1/21/1997','3/4/1997','1/27/1997',1,99.23,N'RJ',N'02389-673',N'Brazil') (RowId,CustomerID,EmployeeID,OrderDate,RequiredDate,ShippedDate,ShipVia,Freight,ShipName,ShipAddress,ShipCity,ShipRegion,ShipPostalCode,ShipCountry)</v>
      </c>
    </row>
    <row r="1217" spans="1:3" hidden="1" x14ac:dyDescent="0.25">
      <c r="B1217" t="s">
        <v>2203</v>
      </c>
      <c r="C1217" s="2" t="str">
        <f t="shared" si="18"/>
        <v xml:space="preserve"> ShipCity,ShipRegion,ShipPostalCode,ShipCountry)</v>
      </c>
    </row>
    <row r="1218" spans="1:3" hidden="1" x14ac:dyDescent="0.25">
      <c r="B1218" t="s">
        <v>2204</v>
      </c>
      <c r="C1218" s="2" t="str">
        <f t="shared" ref="C1218:C1281" si="19">A1218&amp;A1219&amp;B1220&amp;B1221&amp;" "&amp;A1222&amp;B1223&amp;B1224</f>
        <v>INSERT INTO OrdersShippedDate,ShipVia,Freight,ShipName,ShipAddress, N'Franchi S.p.A.',N'Via Monte Bianco 34',N'Torino',</v>
      </c>
    </row>
    <row r="1219" spans="1:3" x14ac:dyDescent="0.25">
      <c r="A1219" t="s">
        <v>6983</v>
      </c>
      <c r="C1219" s="2" t="str">
        <f t="shared" si="19"/>
        <v>INSERT INTO Orders(RowId,CustomerID,EmployeeID,OrderDate,RequiredDate,ShippedDate,ShipVia,Freight,ShipName,ShipAddress,ShipCity,ShipRegion,ShipPostalCode,ShipCountry) VALUES (10422,N'FRANS',2,'1/22/1997','2/19/1997','1/31/1997',1,3.02,N'Franchi S.p.A.',N'Via Monte Bianco 34',N'Torino',NULL,N'10100',N'Italy')</v>
      </c>
    </row>
    <row r="1220" spans="1:3" hidden="1" x14ac:dyDescent="0.25">
      <c r="A1220" t="s">
        <v>6984</v>
      </c>
      <c r="C1220" s="2" t="str">
        <f t="shared" si="19"/>
        <v>(RowId,CustomerID,EmployeeID,OrderDate,RequiredDate,ShipCity,ShipRegion,ShipPostalCode,ShipCountry) NULL,N'10100',N'Italy')</v>
      </c>
    </row>
    <row r="1221" spans="1:3" hidden="1" x14ac:dyDescent="0.25">
      <c r="B1221" t="s">
        <v>6985</v>
      </c>
      <c r="C1221" s="2" t="str">
        <f t="shared" si="19"/>
        <v xml:space="preserve">N'Franchi S.p.A.',N'Via Monte Bianco 34',N'Torino', </v>
      </c>
    </row>
    <row r="1222" spans="1:3" hidden="1" x14ac:dyDescent="0.25">
      <c r="B1222" t="s">
        <v>6986</v>
      </c>
      <c r="C1222" s="2" t="str">
        <f t="shared" si="19"/>
        <v>VALUES (10422,N'FRANS',2,'1/22/1997','2/19/1997','1/31/1997',1,3.02,N'Franchi S.p.A.',N'Via Monte Bianco 34',N'Torino',NULL,N'10100',N'Italy') INSERT INTO OrdersShippedDate,ShipVia,Freight,ShipName,ShipAddress,</v>
      </c>
    </row>
    <row r="1223" spans="1:3" hidden="1" x14ac:dyDescent="0.25">
      <c r="A1223" t="s">
        <v>2478</v>
      </c>
      <c r="C1223" s="2" t="str">
        <f t="shared" si="19"/>
        <v>VALUES (10422,N'FRANS',2,'1/22/1997','2/19/1997','1/31/1997',1,3.02,NULL,N'10100',N'Italy') (RowId,CustomerID,EmployeeID,OrderDate,RequiredDate,ShippedDate,ShipVia,Freight,ShipName,ShipAddress,ShipCity,ShipRegion,ShipPostalCode,ShipCountry)</v>
      </c>
    </row>
    <row r="1224" spans="1:3" hidden="1" x14ac:dyDescent="0.25">
      <c r="B1224" t="s">
        <v>2479</v>
      </c>
      <c r="C1224" s="2" t="str">
        <f t="shared" si="19"/>
        <v xml:space="preserve"> ShipCity,ShipRegion,ShipPostalCode,ShipCountry)</v>
      </c>
    </row>
    <row r="1225" spans="1:3" hidden="1" x14ac:dyDescent="0.25">
      <c r="B1225" t="s">
        <v>2480</v>
      </c>
      <c r="C1225" s="2" t="str">
        <f t="shared" si="19"/>
        <v>INSERT INTO OrdersShippedDate,ShipVia,Freight,ShipName,ShipAddress, N'Gourmet Lanchonetes',N'Av. Brasil, 442',N'Campinas',</v>
      </c>
    </row>
    <row r="1226" spans="1:3" x14ac:dyDescent="0.25">
      <c r="A1226" t="s">
        <v>6983</v>
      </c>
      <c r="C1226" s="2" t="str">
        <f t="shared" si="19"/>
        <v>INSERT INTO Orders(RowId,CustomerID,EmployeeID,OrderDate,RequiredDate,ShippedDate,ShipVia,Freight,ShipName,ShipAddress,ShipCity,ShipRegion,ShipPostalCode,ShipCountry) VALUES (10423,N'GOURL',6,'1/23/1997','2/6/1997','2/24/1997',3,24.50,N'Gourmet Lanchonetes',N'Av. Brasil, 442',N'Campinas',N'SP',N'04876-786',N'Brazil')</v>
      </c>
    </row>
    <row r="1227" spans="1:3" hidden="1" x14ac:dyDescent="0.25">
      <c r="A1227" t="s">
        <v>6984</v>
      </c>
      <c r="C1227" s="2" t="str">
        <f t="shared" si="19"/>
        <v>(RowId,CustomerID,EmployeeID,OrderDate,RequiredDate,ShipCity,ShipRegion,ShipPostalCode,ShipCountry) N'SP',N'04876-786',N'Brazil')</v>
      </c>
    </row>
    <row r="1228" spans="1:3" hidden="1" x14ac:dyDescent="0.25">
      <c r="B1228" t="s">
        <v>6985</v>
      </c>
      <c r="C1228" s="2" t="str">
        <f t="shared" si="19"/>
        <v xml:space="preserve">N'Gourmet Lanchonetes',N'Av. Brasil, 442',N'Campinas', </v>
      </c>
    </row>
    <row r="1229" spans="1:3" hidden="1" x14ac:dyDescent="0.25">
      <c r="B1229" t="s">
        <v>6986</v>
      </c>
      <c r="C1229" s="2" t="str">
        <f t="shared" si="19"/>
        <v>VALUES (10423,N'GOURL',6,'1/23/1997','2/6/1997','2/24/1997',3,24.50,N'Gourmet Lanchonetes',N'Av. Brasil, 442',N'Campinas',N'SP',N'04876-786',N'Brazil') INSERT INTO OrdersShippedDate,ShipVia,Freight,ShipName,ShipAddress,</v>
      </c>
    </row>
    <row r="1230" spans="1:3" hidden="1" x14ac:dyDescent="0.25">
      <c r="A1230" t="s">
        <v>2481</v>
      </c>
      <c r="C1230" s="2" t="str">
        <f t="shared" si="19"/>
        <v>VALUES (10423,N'GOURL',6,'1/23/1997','2/6/1997','2/24/1997',3,24.50,N'SP',N'04876-786',N'Brazil') (RowId,CustomerID,EmployeeID,OrderDate,RequiredDate,ShippedDate,ShipVia,Freight,ShipName,ShipAddress,ShipCity,ShipRegion,ShipPostalCode,ShipCountry)</v>
      </c>
    </row>
    <row r="1231" spans="1:3" hidden="1" x14ac:dyDescent="0.25">
      <c r="B1231" t="s">
        <v>2482</v>
      </c>
      <c r="C1231" s="2" t="str">
        <f t="shared" si="19"/>
        <v xml:space="preserve"> ShipCity,ShipRegion,ShipPostalCode,ShipCountry)</v>
      </c>
    </row>
    <row r="1232" spans="1:3" hidden="1" x14ac:dyDescent="0.25">
      <c r="B1232" t="s">
        <v>2483</v>
      </c>
      <c r="C1232" s="2" t="str">
        <f t="shared" si="19"/>
        <v>INSERT INTO OrdersShippedDate,ShipVia,Freight,ShipName,ShipAddress, N'Mère Paillarde',N'43 rue St. Laurent',N'Montréal',</v>
      </c>
    </row>
    <row r="1233" spans="1:3" x14ac:dyDescent="0.25">
      <c r="A1233" t="s">
        <v>6983</v>
      </c>
      <c r="C1233" s="2" t="str">
        <f t="shared" si="19"/>
        <v>INSERT INTO Orders(RowId,CustomerID,EmployeeID,OrderDate,RequiredDate,ShippedDate,ShipVia,Freight,ShipName,ShipAddress,ShipCity,ShipRegion,ShipPostalCode,ShipCountry) VALUES (10424,N'MEREP',7,'1/23/1997','2/20/1997','1/27/1997',2,370.61,N'Mère Paillarde',N'43 rue St. Laurent',N'Montréal',N'Québec',N'H1J 1C3',N'Canada')</v>
      </c>
    </row>
    <row r="1234" spans="1:3" hidden="1" x14ac:dyDescent="0.25">
      <c r="A1234" t="s">
        <v>6984</v>
      </c>
      <c r="C1234" s="2" t="str">
        <f t="shared" si="19"/>
        <v>(RowId,CustomerID,EmployeeID,OrderDate,RequiredDate,ShipCity,ShipRegion,ShipPostalCode,ShipCountry) N'Québec',N'H1J 1C3',N'Canada')</v>
      </c>
    </row>
    <row r="1235" spans="1:3" hidden="1" x14ac:dyDescent="0.25">
      <c r="B1235" t="s">
        <v>6985</v>
      </c>
      <c r="C1235" s="2" t="str">
        <f t="shared" si="19"/>
        <v xml:space="preserve">N'Mère Paillarde',N'43 rue St. Laurent',N'Montréal', </v>
      </c>
    </row>
    <row r="1236" spans="1:3" hidden="1" x14ac:dyDescent="0.25">
      <c r="B1236" t="s">
        <v>6986</v>
      </c>
      <c r="C1236" s="2" t="str">
        <f t="shared" si="19"/>
        <v>VALUES (10424,N'MEREP',7,'1/23/1997','2/20/1997','1/27/1997',2,370.61,N'Mère Paillarde',N'43 rue St. Laurent',N'Montréal',N'Québec',N'H1J 1C3',N'Canada') INSERT INTO OrdersShippedDate,ShipVia,Freight,ShipName,ShipAddress,</v>
      </c>
    </row>
    <row r="1237" spans="1:3" hidden="1" x14ac:dyDescent="0.25">
      <c r="A1237" t="s">
        <v>2484</v>
      </c>
      <c r="C1237" s="2" t="str">
        <f t="shared" si="19"/>
        <v>VALUES (10424,N'MEREP',7,'1/23/1997','2/20/1997','1/27/1997',2,370.61,N'Québec',N'H1J 1C3',N'Canada') (RowId,CustomerID,EmployeeID,OrderDate,RequiredDate,ShippedDate,ShipVia,Freight,ShipName,ShipAddress,ShipCity,ShipRegion,ShipPostalCode,ShipCountry)</v>
      </c>
    </row>
    <row r="1238" spans="1:3" hidden="1" x14ac:dyDescent="0.25">
      <c r="B1238" t="s">
        <v>2347</v>
      </c>
      <c r="C1238" s="2" t="str">
        <f t="shared" si="19"/>
        <v xml:space="preserve"> ShipCity,ShipRegion,ShipPostalCode,ShipCountry)</v>
      </c>
    </row>
    <row r="1239" spans="1:3" hidden="1" x14ac:dyDescent="0.25">
      <c r="B1239" t="s">
        <v>2348</v>
      </c>
      <c r="C1239" s="2" t="str">
        <f t="shared" si="19"/>
        <v>INSERT INTO OrdersShippedDate,ShipVia,Freight,ShipName,ShipAddress, N'La maison d''Asie',N'1 rue Alsace-Lorraine',N'Toulouse',</v>
      </c>
    </row>
    <row r="1240" spans="1:3" x14ac:dyDescent="0.25">
      <c r="A1240" t="s">
        <v>6983</v>
      </c>
      <c r="C1240" s="2" t="str">
        <f t="shared" si="19"/>
        <v>INSERT INTO Orders(RowId,CustomerID,EmployeeID,OrderDate,RequiredDate,ShippedDate,ShipVia,Freight,ShipName,ShipAddress,ShipCity,ShipRegion,ShipPostalCode,ShipCountry) VALUES (10425,N'LAMAI',6,'1/24/1997','2/21/1997','2/14/1997',2,7.93,N'La maison d''Asie',N'1 rue Alsace-Lorraine',N'Toulouse',NULL,N'31000',N'France')</v>
      </c>
    </row>
    <row r="1241" spans="1:3" hidden="1" x14ac:dyDescent="0.25">
      <c r="A1241" t="s">
        <v>6984</v>
      </c>
      <c r="C1241" s="2" t="str">
        <f t="shared" si="19"/>
        <v>(RowId,CustomerID,EmployeeID,OrderDate,RequiredDate,ShipCity,ShipRegion,ShipPostalCode,ShipCountry) NULL,N'31000',N'France')</v>
      </c>
    </row>
    <row r="1242" spans="1:3" hidden="1" x14ac:dyDescent="0.25">
      <c r="B1242" t="s">
        <v>6985</v>
      </c>
      <c r="C1242" s="2" t="str">
        <f t="shared" si="19"/>
        <v xml:space="preserve">N'La maison d''Asie',N'1 rue Alsace-Lorraine',N'Toulouse', </v>
      </c>
    </row>
    <row r="1243" spans="1:3" hidden="1" x14ac:dyDescent="0.25">
      <c r="B1243" t="s">
        <v>6986</v>
      </c>
      <c r="C1243" s="2" t="str">
        <f t="shared" si="19"/>
        <v>VALUES (10425,N'LAMAI',6,'1/24/1997','2/21/1997','2/14/1997',2,7.93,N'La maison d''Asie',N'1 rue Alsace-Lorraine',N'Toulouse',NULL,N'31000',N'France') INSERT INTO OrdersShippedDate,ShipVia,Freight,ShipName,ShipAddress,</v>
      </c>
    </row>
    <row r="1244" spans="1:3" hidden="1" x14ac:dyDescent="0.25">
      <c r="A1244" t="s">
        <v>2485</v>
      </c>
      <c r="C1244" s="2" t="str">
        <f t="shared" si="19"/>
        <v>VALUES (10425,N'LAMAI',6,'1/24/1997','2/21/1997','2/14/1997',2,7.93,NULL,N'31000',N'France') (RowId,CustomerID,EmployeeID,OrderDate,RequiredDate,ShippedDate,ShipVia,Freight,ShipName,ShipAddress,ShipCity,ShipRegion,ShipPostalCode,ShipCountry)</v>
      </c>
    </row>
    <row r="1245" spans="1:3" hidden="1" x14ac:dyDescent="0.25">
      <c r="B1245" t="s">
        <v>2373</v>
      </c>
      <c r="C1245" s="2" t="str">
        <f t="shared" si="19"/>
        <v xml:space="preserve"> ShipCity,ShipRegion,ShipPostalCode,ShipCountry)</v>
      </c>
    </row>
    <row r="1246" spans="1:3" hidden="1" x14ac:dyDescent="0.25">
      <c r="B1246" t="s">
        <v>2374</v>
      </c>
      <c r="C1246" s="2" t="str">
        <f t="shared" si="19"/>
        <v>INSERT INTO OrdersShippedDate,ShipVia,Freight,ShipName,ShipAddress, N'Galería del gastronómo',N'Rambla de Cataluña, 23',N'Barcelona',</v>
      </c>
    </row>
    <row r="1247" spans="1:3" x14ac:dyDescent="0.25">
      <c r="A1247" t="s">
        <v>6983</v>
      </c>
      <c r="C1247" s="2" t="str">
        <f t="shared" si="19"/>
        <v>INSERT INTO Orders(RowId,CustomerID,EmployeeID,OrderDate,RequiredDate,ShippedDate,ShipVia,Freight,ShipName,ShipAddress,ShipCity,ShipRegion,ShipPostalCode,ShipCountry) VALUES (10426,N'GALED',4,'1/27/1997','2/24/1997','2/6/1997',1,18.69,N'Galería del gastronómo',N'Rambla de Cataluña, 23',N'Barcelona',NULL,N'8022',N'Spain')</v>
      </c>
    </row>
    <row r="1248" spans="1:3" hidden="1" x14ac:dyDescent="0.25">
      <c r="A1248" t="s">
        <v>6984</v>
      </c>
      <c r="C1248" s="2" t="str">
        <f t="shared" si="19"/>
        <v>(RowId,CustomerID,EmployeeID,OrderDate,RequiredDate,ShipCity,ShipRegion,ShipPostalCode,ShipCountry) NULL,N'8022',N'Spain')</v>
      </c>
    </row>
    <row r="1249" spans="1:3" hidden="1" x14ac:dyDescent="0.25">
      <c r="B1249" t="s">
        <v>6985</v>
      </c>
      <c r="C1249" s="2" t="str">
        <f t="shared" si="19"/>
        <v xml:space="preserve">N'Galería del gastronómo',N'Rambla de Cataluña, 23',N'Barcelona', </v>
      </c>
    </row>
    <row r="1250" spans="1:3" hidden="1" x14ac:dyDescent="0.25">
      <c r="B1250" t="s">
        <v>6986</v>
      </c>
      <c r="C1250" s="2" t="str">
        <f t="shared" si="19"/>
        <v>VALUES (10426,N'GALED',4,'1/27/1997','2/24/1997','2/6/1997',1,18.69,N'Galería del gastronómo',N'Rambla de Cataluña, 23',N'Barcelona',NULL,N'8022',N'Spain') INSERT INTO OrdersShippedDate,ShipVia,Freight,ShipName,ShipAddress,</v>
      </c>
    </row>
    <row r="1251" spans="1:3" hidden="1" x14ac:dyDescent="0.25">
      <c r="A1251" t="s">
        <v>2486</v>
      </c>
      <c r="C1251" s="2" t="str">
        <f t="shared" si="19"/>
        <v>VALUES (10426,N'GALED',4,'1/27/1997','2/24/1997','2/6/1997',1,18.69,NULL,N'8022',N'Spain') (RowId,CustomerID,EmployeeID,OrderDate,RequiredDate,ShippedDate,ShipVia,Freight,ShipName,ShipAddress,ShipCity,ShipRegion,ShipPostalCode,ShipCountry)</v>
      </c>
    </row>
    <row r="1252" spans="1:3" hidden="1" x14ac:dyDescent="0.25">
      <c r="B1252" t="s">
        <v>2403</v>
      </c>
      <c r="C1252" s="2" t="str">
        <f t="shared" si="19"/>
        <v xml:space="preserve"> ShipCity,ShipRegion,ShipPostalCode,ShipCountry)</v>
      </c>
    </row>
    <row r="1253" spans="1:3" hidden="1" x14ac:dyDescent="0.25">
      <c r="B1253" t="s">
        <v>2404</v>
      </c>
      <c r="C1253" s="2" t="str">
        <f t="shared" si="19"/>
        <v>INSERT INTO OrdersShippedDate,ShipVia,Freight,ShipName,ShipAddress, N'Piccolo und mehr',N'Geislweg 14',N'Salzburg',</v>
      </c>
    </row>
    <row r="1254" spans="1:3" x14ac:dyDescent="0.25">
      <c r="A1254" t="s">
        <v>6983</v>
      </c>
      <c r="C1254" s="2" t="str">
        <f t="shared" si="19"/>
        <v>INSERT INTO Orders(RowId,CustomerID,EmployeeID,OrderDate,RequiredDate,ShippedDate,ShipVia,Freight,ShipName,ShipAddress,ShipCity,ShipRegion,ShipPostalCode,ShipCountry) VALUES (10427,N'PICCO',4,'1/27/1997','2/24/1997','3/3/1997',2,31.29,N'Piccolo und mehr',N'Geislweg 14',N'Salzburg',NULL,N'5020',N'Austria')</v>
      </c>
    </row>
    <row r="1255" spans="1:3" hidden="1" x14ac:dyDescent="0.25">
      <c r="A1255" t="s">
        <v>6984</v>
      </c>
      <c r="C1255" s="2" t="str">
        <f t="shared" si="19"/>
        <v>(RowId,CustomerID,EmployeeID,OrderDate,RequiredDate,ShipCity,ShipRegion,ShipPostalCode,ShipCountry) NULL,N'5020',N'Austria')</v>
      </c>
    </row>
    <row r="1256" spans="1:3" hidden="1" x14ac:dyDescent="0.25">
      <c r="B1256" t="s">
        <v>6985</v>
      </c>
      <c r="C1256" s="2" t="str">
        <f t="shared" si="19"/>
        <v xml:space="preserve">N'Piccolo und mehr',N'Geislweg 14',N'Salzburg', </v>
      </c>
    </row>
    <row r="1257" spans="1:3" hidden="1" x14ac:dyDescent="0.25">
      <c r="B1257" t="s">
        <v>6986</v>
      </c>
      <c r="C1257" s="2" t="str">
        <f t="shared" si="19"/>
        <v>VALUES (10427,N'PICCO',4,'1/27/1997','2/24/1997','3/3/1997',2,31.29,N'Piccolo und mehr',N'Geislweg 14',N'Salzburg',NULL,N'5020',N'Austria') INSERT INTO OrdersShippedDate,ShipVia,Freight,ShipName,ShipAddress,</v>
      </c>
    </row>
    <row r="1258" spans="1:3" hidden="1" x14ac:dyDescent="0.25">
      <c r="A1258" t="s">
        <v>2487</v>
      </c>
      <c r="C1258" s="2" t="str">
        <f t="shared" si="19"/>
        <v>VALUES (10427,N'PICCO',4,'1/27/1997','2/24/1997','3/3/1997',2,31.29,NULL,N'5020',N'Austria') (RowId,CustomerID,EmployeeID,OrderDate,RequiredDate,ShippedDate,ShipVia,Freight,ShipName,ShipAddress,ShipCity,ShipRegion,ShipPostalCode,ShipCountry)</v>
      </c>
    </row>
    <row r="1259" spans="1:3" hidden="1" x14ac:dyDescent="0.25">
      <c r="B1259" t="s">
        <v>2378</v>
      </c>
      <c r="C1259" s="2" t="str">
        <f t="shared" si="19"/>
        <v xml:space="preserve"> ShipCity,ShipRegion,ShipPostalCode,ShipCountry)</v>
      </c>
    </row>
    <row r="1260" spans="1:3" hidden="1" x14ac:dyDescent="0.25">
      <c r="B1260" t="s">
        <v>2379</v>
      </c>
      <c r="C1260" s="2" t="str">
        <f t="shared" si="19"/>
        <v>INSERT INTO OrdersShippedDate,ShipVia,Freight,ShipName,ShipAddress, N'Reggiani Caseifici',N'Strada Provinciale 124',N'Reggio Emilia',</v>
      </c>
    </row>
    <row r="1261" spans="1:3" x14ac:dyDescent="0.25">
      <c r="A1261" t="s">
        <v>6983</v>
      </c>
      <c r="C1261" s="2" t="str">
        <f t="shared" si="19"/>
        <v>INSERT INTO Orders(RowId,CustomerID,EmployeeID,OrderDate,RequiredDate,ShippedDate,ShipVia,Freight,ShipName,ShipAddress,ShipCity,ShipRegion,ShipPostalCode,ShipCountry) VALUES (10428,N'REGGC',7,'1/28/1997','2/25/1997','2/4/1997',1,11.09,N'Reggiani Caseifici',N'Strada Provinciale 124',N'Reggio Emilia',NULL,N'42100',N'Italy')</v>
      </c>
    </row>
    <row r="1262" spans="1:3" hidden="1" x14ac:dyDescent="0.25">
      <c r="A1262" t="s">
        <v>6984</v>
      </c>
      <c r="C1262" s="2" t="str">
        <f t="shared" si="19"/>
        <v>(RowId,CustomerID,EmployeeID,OrderDate,RequiredDate,ShipCity,ShipRegion,ShipPostalCode,ShipCountry) NULL,N'42100',N'Italy')</v>
      </c>
    </row>
    <row r="1263" spans="1:3" hidden="1" x14ac:dyDescent="0.25">
      <c r="B1263" t="s">
        <v>6985</v>
      </c>
      <c r="C1263" s="2" t="str">
        <f t="shared" si="19"/>
        <v xml:space="preserve">N'Reggiani Caseifici',N'Strada Provinciale 124',N'Reggio Emilia', </v>
      </c>
    </row>
    <row r="1264" spans="1:3" hidden="1" x14ac:dyDescent="0.25">
      <c r="B1264" t="s">
        <v>6986</v>
      </c>
      <c r="C1264" s="2" t="str">
        <f t="shared" si="19"/>
        <v>VALUES (10428,N'REGGC',7,'1/28/1997','2/25/1997','2/4/1997',1,11.09,N'Reggiani Caseifici',N'Strada Provinciale 124',N'Reggio Emilia',NULL,N'42100',N'Italy') INSERT INTO OrdersShippedDate,ShipVia,Freight,ShipName,ShipAddress,</v>
      </c>
    </row>
    <row r="1265" spans="1:3" hidden="1" x14ac:dyDescent="0.25">
      <c r="A1265" t="s">
        <v>2488</v>
      </c>
      <c r="C1265" s="2" t="str">
        <f t="shared" si="19"/>
        <v>VALUES (10428,N'REGGC',7,'1/28/1997','2/25/1997','2/4/1997',1,11.09,NULL,N'42100',N'Italy') (RowId,CustomerID,EmployeeID,OrderDate,RequiredDate,ShippedDate,ShipVia,Freight,ShipName,ShipAddress,ShipCity,ShipRegion,ShipPostalCode,ShipCountry)</v>
      </c>
    </row>
    <row r="1266" spans="1:3" hidden="1" x14ac:dyDescent="0.25">
      <c r="B1266" t="s">
        <v>2266</v>
      </c>
      <c r="C1266" s="2" t="str">
        <f t="shared" si="19"/>
        <v xml:space="preserve"> ShipCity,ShipRegion,ShipPostalCode,ShipCountry)</v>
      </c>
    </row>
    <row r="1267" spans="1:3" hidden="1" x14ac:dyDescent="0.25">
      <c r="B1267" t="s">
        <v>2267</v>
      </c>
      <c r="C1267" s="2" t="str">
        <f t="shared" si="19"/>
        <v>INSERT INTO OrdersShippedDate,ShipVia,Freight,ShipName,ShipAddress, N'Hungry Owl All-Night Grocers',N'8 Johnstown Road',N'Cork',</v>
      </c>
    </row>
    <row r="1268" spans="1:3" x14ac:dyDescent="0.25">
      <c r="A1268" t="s">
        <v>6983</v>
      </c>
      <c r="C1268" s="2" t="str">
        <f t="shared" si="19"/>
        <v>INSERT INTO Orders(RowId,CustomerID,EmployeeID,OrderDate,RequiredDate,ShippedDate,ShipVia,Freight,ShipName,ShipAddress,ShipCity,ShipRegion,ShipPostalCode,ShipCountry) VALUES (10429,N'HUNGO',3,'1/29/1997','3/12/1997','2/7/1997',2,56.63,N'Hungry Owl All-Night Grocers',N'8 Johnstown Road',N'Cork',N'Co. Cork',NULL,N'Ireland')</v>
      </c>
    </row>
    <row r="1269" spans="1:3" hidden="1" x14ac:dyDescent="0.25">
      <c r="A1269" t="s">
        <v>6984</v>
      </c>
      <c r="C1269" s="2" t="str">
        <f t="shared" si="19"/>
        <v>(RowId,CustomerID,EmployeeID,OrderDate,RequiredDate,ShipCity,ShipRegion,ShipPostalCode,ShipCountry) N'Co. Cork',NULL,N'Ireland')</v>
      </c>
    </row>
    <row r="1270" spans="1:3" hidden="1" x14ac:dyDescent="0.25">
      <c r="B1270" t="s">
        <v>6985</v>
      </c>
      <c r="C1270" s="2" t="str">
        <f t="shared" si="19"/>
        <v xml:space="preserve">N'Hungry Owl All-Night Grocers',N'8 Johnstown Road',N'Cork', </v>
      </c>
    </row>
    <row r="1271" spans="1:3" hidden="1" x14ac:dyDescent="0.25">
      <c r="B1271" t="s">
        <v>6986</v>
      </c>
      <c r="C1271" s="2" t="str">
        <f t="shared" si="19"/>
        <v>VALUES (10429,N'HUNGO',3,'1/29/1997','3/12/1997','2/7/1997',2,56.63,N'Hungry Owl All-Night Grocers',N'8 Johnstown Road',N'Cork',N'Co. Cork',NULL,N'Ireland') INSERT INTO OrdersShippedDate,ShipVia,Freight,ShipName,ShipAddress,</v>
      </c>
    </row>
    <row r="1272" spans="1:3" hidden="1" x14ac:dyDescent="0.25">
      <c r="A1272" t="s">
        <v>2489</v>
      </c>
      <c r="C1272" s="2" t="str">
        <f t="shared" si="19"/>
        <v>VALUES (10429,N'HUNGO',3,'1/29/1997','3/12/1997','2/7/1997',2,56.63,N'Co. Cork',NULL,N'Ireland') (RowId,CustomerID,EmployeeID,OrderDate,RequiredDate,ShippedDate,ShipVia,Freight,ShipName,ShipAddress,ShipCity,ShipRegion,ShipPostalCode,ShipCountry)</v>
      </c>
    </row>
    <row r="1273" spans="1:3" hidden="1" x14ac:dyDescent="0.25">
      <c r="B1273" t="s">
        <v>2284</v>
      </c>
      <c r="C1273" s="2" t="str">
        <f t="shared" si="19"/>
        <v xml:space="preserve"> ShipCity,ShipRegion,ShipPostalCode,ShipCountry)</v>
      </c>
    </row>
    <row r="1274" spans="1:3" hidden="1" x14ac:dyDescent="0.25">
      <c r="B1274" t="s">
        <v>2285</v>
      </c>
      <c r="C1274" s="2" t="str">
        <f t="shared" si="19"/>
        <v>INSERT INTO OrdersShippedDate,ShipVia,Freight,ShipName,ShipAddress, N'Ernst Handel',N'Kirchgasse 6',N'Graz',</v>
      </c>
    </row>
    <row r="1275" spans="1:3" x14ac:dyDescent="0.25">
      <c r="A1275" t="s">
        <v>6983</v>
      </c>
      <c r="C1275" s="2" t="str">
        <f t="shared" si="19"/>
        <v>INSERT INTO Orders(RowId,CustomerID,EmployeeID,OrderDate,RequiredDate,ShippedDate,ShipVia,Freight,ShipName,ShipAddress,ShipCity,ShipRegion,ShipPostalCode,ShipCountry) VALUES (10430,N'ERNSH',4,'1/30/1997','2/13/1997','2/3/1997',1,458.78,N'Ernst Handel',N'Kirchgasse 6',N'Graz',NULL,N'8010',N'Austria')</v>
      </c>
    </row>
    <row r="1276" spans="1:3" hidden="1" x14ac:dyDescent="0.25">
      <c r="A1276" t="s">
        <v>6984</v>
      </c>
      <c r="C1276" s="2" t="str">
        <f t="shared" si="19"/>
        <v>(RowId,CustomerID,EmployeeID,OrderDate,RequiredDate,ShipCity,ShipRegion,ShipPostalCode,ShipCountry) NULL,N'8010',N'Austria')</v>
      </c>
    </row>
    <row r="1277" spans="1:3" hidden="1" x14ac:dyDescent="0.25">
      <c r="B1277" t="s">
        <v>6985</v>
      </c>
      <c r="C1277" s="2" t="str">
        <f t="shared" si="19"/>
        <v xml:space="preserve">N'Ernst Handel',N'Kirchgasse 6',N'Graz', </v>
      </c>
    </row>
    <row r="1278" spans="1:3" hidden="1" x14ac:dyDescent="0.25">
      <c r="B1278" t="s">
        <v>6986</v>
      </c>
      <c r="C1278" s="2" t="str">
        <f t="shared" si="19"/>
        <v>VALUES (10430,N'ERNSH',4,'1/30/1997','2/13/1997','2/3/1997',1,458.78,N'Ernst Handel',N'Kirchgasse 6',N'Graz',NULL,N'8010',N'Austria') INSERT INTO OrdersShippedDate,ShipVia,Freight,ShipName,ShipAddress,</v>
      </c>
    </row>
    <row r="1279" spans="1:3" hidden="1" x14ac:dyDescent="0.25">
      <c r="A1279" t="s">
        <v>2490</v>
      </c>
      <c r="C1279" s="2" t="str">
        <f t="shared" si="19"/>
        <v>VALUES (10430,N'ERNSH',4,'1/30/1997','2/13/1997','2/3/1997',1,458.78,NULL,N'8010',N'Austria') (RowId,CustomerID,EmployeeID,OrderDate,RequiredDate,ShippedDate,ShipVia,Freight,ShipName,ShipAddress,ShipCity,ShipRegion,ShipPostalCode,ShipCountry)</v>
      </c>
    </row>
    <row r="1280" spans="1:3" hidden="1" x14ac:dyDescent="0.25">
      <c r="B1280" t="s">
        <v>2194</v>
      </c>
      <c r="C1280" s="2" t="str">
        <f t="shared" si="19"/>
        <v xml:space="preserve"> ShipCity,ShipRegion,ShipPostalCode,ShipCountry)</v>
      </c>
    </row>
    <row r="1281" spans="1:3" hidden="1" x14ac:dyDescent="0.25">
      <c r="B1281" t="s">
        <v>2195</v>
      </c>
      <c r="C1281" s="2" t="str">
        <f t="shared" si="19"/>
        <v>INSERT INTO OrdersShippedDate,ShipVia,Freight,ShipName,ShipAddress, N'Bottom-Dollar Markets',N'23 Tsawassen Blvd.',N'Tsawassen',</v>
      </c>
    </row>
    <row r="1282" spans="1:3" x14ac:dyDescent="0.25">
      <c r="A1282" t="s">
        <v>6983</v>
      </c>
      <c r="C1282" s="2" t="str">
        <f t="shared" ref="C1282:C1345" si="20">A1282&amp;A1283&amp;B1284&amp;B1285&amp;" "&amp;A1286&amp;B1287&amp;B1288</f>
        <v>INSERT INTO Orders(RowId,CustomerID,EmployeeID,OrderDate,RequiredDate,ShippedDate,ShipVia,Freight,ShipName,ShipAddress,ShipCity,ShipRegion,ShipPostalCode,ShipCountry) VALUES (10431,N'BOTTM',4,'1/30/1997','2/13/1997','2/7/1997',2,44.17,N'Bottom-Dollar Markets',N'23 Tsawassen Blvd.',N'Tsawassen',N'BC',N'T2F 8M4',N'Canada')</v>
      </c>
    </row>
    <row r="1283" spans="1:3" hidden="1" x14ac:dyDescent="0.25">
      <c r="A1283" t="s">
        <v>6984</v>
      </c>
      <c r="C1283" s="2" t="str">
        <f t="shared" si="20"/>
        <v>(RowId,CustomerID,EmployeeID,OrderDate,RequiredDate,ShipCity,ShipRegion,ShipPostalCode,ShipCountry) N'BC',N'T2F 8M4',N'Canada')</v>
      </c>
    </row>
    <row r="1284" spans="1:3" hidden="1" x14ac:dyDescent="0.25">
      <c r="B1284" t="s">
        <v>6985</v>
      </c>
      <c r="C1284" s="2" t="str">
        <f t="shared" si="20"/>
        <v xml:space="preserve">N'Bottom-Dollar Markets',N'23 Tsawassen Blvd.',N'Tsawassen', </v>
      </c>
    </row>
    <row r="1285" spans="1:3" hidden="1" x14ac:dyDescent="0.25">
      <c r="B1285" t="s">
        <v>6986</v>
      </c>
      <c r="C1285" s="2" t="str">
        <f t="shared" si="20"/>
        <v>VALUES (10431,N'BOTTM',4,'1/30/1997','2/13/1997','2/7/1997',2,44.17,N'Bottom-Dollar Markets',N'23 Tsawassen Blvd.',N'Tsawassen',N'BC',N'T2F 8M4',N'Canada') INSERT INTO OrdersShippedDate,ShipVia,Freight,ShipName,ShipAddress,</v>
      </c>
    </row>
    <row r="1286" spans="1:3" hidden="1" x14ac:dyDescent="0.25">
      <c r="A1286" t="s">
        <v>2491</v>
      </c>
      <c r="C1286" s="2" t="str">
        <f t="shared" si="20"/>
        <v>VALUES (10431,N'BOTTM',4,'1/30/1997','2/13/1997','2/7/1997',2,44.17,N'BC',N'T2F 8M4',N'Canada') (RowId,CustomerID,EmployeeID,OrderDate,RequiredDate,ShippedDate,ShipVia,Freight,ShipName,ShipAddress,ShipCity,ShipRegion,ShipPostalCode,ShipCountry)</v>
      </c>
    </row>
    <row r="1287" spans="1:3" hidden="1" x14ac:dyDescent="0.25">
      <c r="B1287" t="s">
        <v>2438</v>
      </c>
      <c r="C1287" s="2" t="str">
        <f t="shared" si="20"/>
        <v xml:space="preserve"> ShipCity,ShipRegion,ShipPostalCode,ShipCountry)</v>
      </c>
    </row>
    <row r="1288" spans="1:3" hidden="1" x14ac:dyDescent="0.25">
      <c r="B1288" t="s">
        <v>2439</v>
      </c>
      <c r="C1288" s="2" t="str">
        <f t="shared" si="20"/>
        <v>INSERT INTO OrdersShippedDate,ShipVia,Freight,ShipName,ShipAddress, N'Split Rail Beer &amp; Ale',N'P.O. Box 555',N'Lander',</v>
      </c>
    </row>
    <row r="1289" spans="1:3" x14ac:dyDescent="0.25">
      <c r="A1289" t="s">
        <v>6983</v>
      </c>
      <c r="C1289" s="2" t="str">
        <f t="shared" si="20"/>
        <v>INSERT INTO Orders(RowId,CustomerID,EmployeeID,OrderDate,RequiredDate,ShippedDate,ShipVia,Freight,ShipName,ShipAddress,ShipCity,ShipRegion,ShipPostalCode,ShipCountry) VALUES (10432,N'SPLIR',3,'1/31/1997','2/14/1997','2/7/1997',2,4.34,N'Split Rail Beer &amp; Ale',N'P.O. Box 555',N'Lander',N'WY',N'82520',N'USA')</v>
      </c>
    </row>
    <row r="1290" spans="1:3" hidden="1" x14ac:dyDescent="0.25">
      <c r="A1290" t="s">
        <v>6984</v>
      </c>
      <c r="C1290" s="2" t="str">
        <f t="shared" si="20"/>
        <v>(RowId,CustomerID,EmployeeID,OrderDate,RequiredDate,ShipCity,ShipRegion,ShipPostalCode,ShipCountry) N'WY',N'82520',N'USA')</v>
      </c>
    </row>
    <row r="1291" spans="1:3" hidden="1" x14ac:dyDescent="0.25">
      <c r="B1291" t="s">
        <v>6985</v>
      </c>
      <c r="C1291" s="2" t="str">
        <f t="shared" si="20"/>
        <v xml:space="preserve">N'Split Rail Beer &amp; Ale',N'P.O. Box 555',N'Lander', </v>
      </c>
    </row>
    <row r="1292" spans="1:3" hidden="1" x14ac:dyDescent="0.25">
      <c r="B1292" t="s">
        <v>6986</v>
      </c>
      <c r="C1292" s="2" t="str">
        <f t="shared" si="20"/>
        <v>VALUES (10432,N'SPLIR',3,'1/31/1997','2/14/1997','2/7/1997',2,4.34,N'Split Rail Beer &amp; Ale',N'P.O. Box 555',N'Lander',N'WY',N'82520',N'USA') INSERT INTO OrdersShippedDate,ShipVia,Freight,ShipName,ShipAddress,</v>
      </c>
    </row>
    <row r="1293" spans="1:3" hidden="1" x14ac:dyDescent="0.25">
      <c r="A1293" t="s">
        <v>2492</v>
      </c>
      <c r="C1293" s="2" t="str">
        <f t="shared" si="20"/>
        <v>VALUES (10432,N'SPLIR',3,'1/31/1997','2/14/1997','2/7/1997',2,4.34,N'WY',N'82520',N'USA') (RowId,CustomerID,EmployeeID,OrderDate,RequiredDate,ShippedDate,ShipVia,Freight,ShipName,ShipAddress,ShipCity,ShipRegion,ShipPostalCode,ShipCountry)</v>
      </c>
    </row>
    <row r="1294" spans="1:3" hidden="1" x14ac:dyDescent="0.25">
      <c r="B1294" t="s">
        <v>2229</v>
      </c>
      <c r="C1294" s="2" t="str">
        <f t="shared" si="20"/>
        <v xml:space="preserve"> ShipCity,ShipRegion,ShipPostalCode,ShipCountry)</v>
      </c>
    </row>
    <row r="1295" spans="1:3" hidden="1" x14ac:dyDescent="0.25">
      <c r="B1295" t="s">
        <v>2230</v>
      </c>
      <c r="C1295" s="2" t="str">
        <f t="shared" si="20"/>
        <v>INSERT INTO OrdersShippedDate,ShipVia,Freight,ShipName,ShipAddress, N'Princesa Isabel Vinhos',N'Estrada da saúde n. 58',N'Lisboa',</v>
      </c>
    </row>
    <row r="1296" spans="1:3" x14ac:dyDescent="0.25">
      <c r="A1296" t="s">
        <v>6983</v>
      </c>
      <c r="C1296" s="2" t="str">
        <f t="shared" si="20"/>
        <v>INSERT INTO Orders(RowId,CustomerID,EmployeeID,OrderDate,RequiredDate,ShippedDate,ShipVia,Freight,ShipName,ShipAddress,ShipCity,ShipRegion,ShipPostalCode,ShipCountry) VALUES (10433,N'PRINI',3,'2/3/1997','3/3/1997','3/4/1997',3,73.83,N'Princesa Isabel Vinhos',N'Estrada da saúde n. 58',N'Lisboa',NULL,N'1756',N'Portugal')</v>
      </c>
    </row>
    <row r="1297" spans="1:3" hidden="1" x14ac:dyDescent="0.25">
      <c r="A1297" t="s">
        <v>6984</v>
      </c>
      <c r="C1297" s="2" t="str">
        <f t="shared" si="20"/>
        <v>(RowId,CustomerID,EmployeeID,OrderDate,RequiredDate,ShipCity,ShipRegion,ShipPostalCode,ShipCountry) NULL,N'1756',N'Portugal')</v>
      </c>
    </row>
    <row r="1298" spans="1:3" hidden="1" x14ac:dyDescent="0.25">
      <c r="B1298" t="s">
        <v>6985</v>
      </c>
      <c r="C1298" s="2" t="str">
        <f t="shared" si="20"/>
        <v xml:space="preserve">N'Princesa Isabel Vinhos',N'Estrada da saúde n. 58',N'Lisboa', </v>
      </c>
    </row>
    <row r="1299" spans="1:3" hidden="1" x14ac:dyDescent="0.25">
      <c r="B1299" t="s">
        <v>6986</v>
      </c>
      <c r="C1299" s="2" t="str">
        <f t="shared" si="20"/>
        <v>VALUES (10433,N'PRINI',3,'2/3/1997','3/3/1997','3/4/1997',3,73.83,N'Princesa Isabel Vinhos',N'Estrada da saúde n. 58',N'Lisboa',NULL,N'1756',N'Portugal') INSERT INTO OrdersShippedDate,ShipVia,Freight,ShipName,ShipAddress,</v>
      </c>
    </row>
    <row r="1300" spans="1:3" hidden="1" x14ac:dyDescent="0.25">
      <c r="A1300" t="s">
        <v>2493</v>
      </c>
      <c r="C1300" s="2" t="str">
        <f t="shared" si="20"/>
        <v>VALUES (10433,N'PRINI',3,'2/3/1997','3/3/1997','3/4/1997',3,73.83,NULL,N'1756',N'Portugal') (RowId,CustomerID,EmployeeID,OrderDate,RequiredDate,ShippedDate,ShipVia,Freight,ShipName,ShipAddress,ShipCity,ShipRegion,ShipPostalCode,ShipCountry)</v>
      </c>
    </row>
    <row r="1301" spans="1:3" hidden="1" x14ac:dyDescent="0.25">
      <c r="B1301" t="s">
        <v>2353</v>
      </c>
      <c r="C1301" s="2" t="str">
        <f t="shared" si="20"/>
        <v xml:space="preserve"> ShipCity,ShipRegion,ShipPostalCode,ShipCountry)</v>
      </c>
    </row>
    <row r="1302" spans="1:3" hidden="1" x14ac:dyDescent="0.25">
      <c r="B1302" t="s">
        <v>2354</v>
      </c>
      <c r="C1302" s="2" t="str">
        <f t="shared" si="20"/>
        <v>INSERT INTO OrdersShippedDate,ShipVia,Freight,ShipName,ShipAddress, N'Folk och fä HB',N'Åkergatan 24',N'Bräcke',</v>
      </c>
    </row>
    <row r="1303" spans="1:3" x14ac:dyDescent="0.25">
      <c r="A1303" t="s">
        <v>6983</v>
      </c>
      <c r="C1303" s="2" t="str">
        <f t="shared" si="20"/>
        <v>INSERT INTO Orders(RowId,CustomerID,EmployeeID,OrderDate,RequiredDate,ShippedDate,ShipVia,Freight,ShipName,ShipAddress,ShipCity,ShipRegion,ShipPostalCode,ShipCountry) VALUES (10434,N'FOLKO',3,'2/3/1997','3/3/1997','2/13/1997',2,17.92,N'Folk och fä HB',N'Åkergatan 24',N'Bräcke',NULL,N'S-844 67',N'Sweden')</v>
      </c>
    </row>
    <row r="1304" spans="1:3" hidden="1" x14ac:dyDescent="0.25">
      <c r="A1304" t="s">
        <v>6984</v>
      </c>
      <c r="C1304" s="2" t="str">
        <f t="shared" si="20"/>
        <v>(RowId,CustomerID,EmployeeID,OrderDate,RequiredDate,ShipCity,ShipRegion,ShipPostalCode,ShipCountry) NULL,N'S-844 67',N'Sweden')</v>
      </c>
    </row>
    <row r="1305" spans="1:3" hidden="1" x14ac:dyDescent="0.25">
      <c r="B1305" t="s">
        <v>6985</v>
      </c>
      <c r="C1305" s="2" t="str">
        <f t="shared" si="20"/>
        <v xml:space="preserve">N'Folk och fä HB',N'Åkergatan 24',N'Bräcke', </v>
      </c>
    </row>
    <row r="1306" spans="1:3" hidden="1" x14ac:dyDescent="0.25">
      <c r="B1306" t="s">
        <v>6986</v>
      </c>
      <c r="C1306" s="2" t="str">
        <f t="shared" si="20"/>
        <v>VALUES (10434,N'FOLKO',3,'2/3/1997','3/3/1997','2/13/1997',2,17.92,N'Folk och fä HB',N'Åkergatan 24',N'Bräcke',NULL,N'S-844 67',N'Sweden') INSERT INTO OrdersShippedDate,ShipVia,Freight,ShipName,ShipAddress,</v>
      </c>
    </row>
    <row r="1307" spans="1:3" hidden="1" x14ac:dyDescent="0.25">
      <c r="A1307" t="s">
        <v>2494</v>
      </c>
      <c r="C1307" s="2" t="str">
        <f t="shared" si="20"/>
        <v>VALUES (10434,N'FOLKO',3,'2/3/1997','3/3/1997','2/13/1997',2,17.92,NULL,N'S-844 67',N'Sweden') (RowId,CustomerID,EmployeeID,OrderDate,RequiredDate,ShippedDate,ShipVia,Freight,ShipName,ShipAddress,ShipCity,ShipRegion,ShipPostalCode,ShipCountry)</v>
      </c>
    </row>
    <row r="1308" spans="1:3" hidden="1" x14ac:dyDescent="0.25">
      <c r="B1308" t="s">
        <v>2210</v>
      </c>
      <c r="C1308" s="2" t="str">
        <f t="shared" si="20"/>
        <v xml:space="preserve"> ShipCity,ShipRegion,ShipPostalCode,ShipCountry)</v>
      </c>
    </row>
    <row r="1309" spans="1:3" hidden="1" x14ac:dyDescent="0.25">
      <c r="B1309" t="s">
        <v>2211</v>
      </c>
      <c r="C1309" s="2" t="str">
        <f t="shared" si="20"/>
        <v>INSERT INTO OrdersShippedDate,ShipVia,Freight,ShipName,ShipAddress, N'Consolidated Holdings',N'Berkeley Gardens 12  Brewery',N'London',</v>
      </c>
    </row>
    <row r="1310" spans="1:3" x14ac:dyDescent="0.25">
      <c r="A1310" t="s">
        <v>6983</v>
      </c>
      <c r="C1310" s="2" t="str">
        <f t="shared" si="20"/>
        <v>INSERT INTO Orders(RowId,CustomerID,EmployeeID,OrderDate,RequiredDate,ShippedDate,ShipVia,Freight,ShipName,ShipAddress,ShipCity,ShipRegion,ShipPostalCode,ShipCountry) VALUES (10435,N'CONSH',8,'2/4/1997','3/18/1997','2/7/1997',2,9.21,N'Consolidated Holdings',N'Berkeley Gardens 12  Brewery',N'London',NULL,N'WX1 6LT',N'UK')</v>
      </c>
    </row>
    <row r="1311" spans="1:3" hidden="1" x14ac:dyDescent="0.25">
      <c r="A1311" t="s">
        <v>6984</v>
      </c>
      <c r="C1311" s="2" t="str">
        <f t="shared" si="20"/>
        <v>(RowId,CustomerID,EmployeeID,OrderDate,RequiredDate,ShipCity,ShipRegion,ShipPostalCode,ShipCountry) NULL,N'WX1 6LT',N'UK')</v>
      </c>
    </row>
    <row r="1312" spans="1:3" hidden="1" x14ac:dyDescent="0.25">
      <c r="B1312" t="s">
        <v>6985</v>
      </c>
      <c r="C1312" s="2" t="str">
        <f t="shared" si="20"/>
        <v xml:space="preserve">N'Consolidated Holdings',N'Berkeley Gardens 12  Brewery',N'London', </v>
      </c>
    </row>
    <row r="1313" spans="1:3" hidden="1" x14ac:dyDescent="0.25">
      <c r="B1313" t="s">
        <v>6986</v>
      </c>
      <c r="C1313" s="2" t="str">
        <f t="shared" si="20"/>
        <v>VALUES (10435,N'CONSH',8,'2/4/1997','3/18/1997','2/7/1997',2,9.21,N'Consolidated Holdings',N'Berkeley Gardens 12  Brewery',N'London',NULL,N'WX1 6LT',N'UK') INSERT INTO OrdersShippedDate,ShipVia,Freight,ShipName,ShipAddress,</v>
      </c>
    </row>
    <row r="1314" spans="1:3" hidden="1" x14ac:dyDescent="0.25">
      <c r="A1314" t="s">
        <v>2495</v>
      </c>
      <c r="C1314" s="2" t="str">
        <f t="shared" si="20"/>
        <v>VALUES (10435,N'CONSH',8,'2/4/1997','3/18/1997','2/7/1997',2,9.21,NULL,N'WX1 6LT',N'UK') (RowId,CustomerID,EmployeeID,OrderDate,RequiredDate,ShippedDate,ShipVia,Freight,ShipName,ShipAddress,ShipCity,ShipRegion,ShipPostalCode,ShipCountry)</v>
      </c>
    </row>
    <row r="1315" spans="1:3" hidden="1" x14ac:dyDescent="0.25">
      <c r="B1315" t="s">
        <v>2496</v>
      </c>
      <c r="C1315" s="2" t="str">
        <f t="shared" si="20"/>
        <v xml:space="preserve"> ShipCity,ShipRegion,ShipPostalCode,ShipCountry)</v>
      </c>
    </row>
    <row r="1316" spans="1:3" hidden="1" x14ac:dyDescent="0.25">
      <c r="B1316" t="s">
        <v>2497</v>
      </c>
      <c r="C1316" s="2" t="str">
        <f t="shared" si="20"/>
        <v>INSERT INTO OrdersShippedDate,ShipVia,Freight,ShipName,ShipAddress, N'Blondel père et fils',N'24, place Kléber',N'Strasbourg',</v>
      </c>
    </row>
    <row r="1317" spans="1:3" x14ac:dyDescent="0.25">
      <c r="A1317" t="s">
        <v>6983</v>
      </c>
      <c r="C1317" s="2" t="str">
        <f t="shared" si="20"/>
        <v>INSERT INTO Orders(RowId,CustomerID,EmployeeID,OrderDate,RequiredDate,ShippedDate,ShipVia,Freight,ShipName,ShipAddress,ShipCity,ShipRegion,ShipPostalCode,ShipCountry) VALUES (10436,N'BLONP',3,'2/5/1997','3/5/1997','2/11/1997',2,156.66,N'Blondel père et fils',N'24, place Kléber',N'Strasbourg',NULL,N'67000',N'France')</v>
      </c>
    </row>
    <row r="1318" spans="1:3" hidden="1" x14ac:dyDescent="0.25">
      <c r="A1318" t="s">
        <v>6984</v>
      </c>
      <c r="C1318" s="2" t="str">
        <f t="shared" si="20"/>
        <v>(RowId,CustomerID,EmployeeID,OrderDate,RequiredDate,ShipCity,ShipRegion,ShipPostalCode,ShipCountry) NULL,N'67000',N'France')</v>
      </c>
    </row>
    <row r="1319" spans="1:3" hidden="1" x14ac:dyDescent="0.25">
      <c r="B1319" t="s">
        <v>6985</v>
      </c>
      <c r="C1319" s="2" t="str">
        <f t="shared" si="20"/>
        <v xml:space="preserve">N'Blondel père et fils',N'24, place Kléber',N'Strasbourg', </v>
      </c>
    </row>
    <row r="1320" spans="1:3" hidden="1" x14ac:dyDescent="0.25">
      <c r="B1320" t="s">
        <v>6986</v>
      </c>
      <c r="C1320" s="2" t="str">
        <f t="shared" si="20"/>
        <v>VALUES (10436,N'BLONP',3,'2/5/1997','3/5/1997','2/11/1997',2,156.66,N'Blondel père et fils',N'24, place Kléber',N'Strasbourg',NULL,N'67000',N'France') INSERT INTO OrdersShippedDate,ShipVia,Freight,ShipName,ShipAddress,</v>
      </c>
    </row>
    <row r="1321" spans="1:3" hidden="1" x14ac:dyDescent="0.25">
      <c r="A1321" t="s">
        <v>2498</v>
      </c>
      <c r="C1321" s="2" t="str">
        <f t="shared" si="20"/>
        <v>VALUES (10436,N'BLONP',3,'2/5/1997','3/5/1997','2/11/1997',2,156.66,NULL,N'67000',N'France') (RowId,CustomerID,EmployeeID,OrderDate,RequiredDate,ShippedDate,ShipVia,Freight,ShipName,ShipAddress,ShipCity,ShipRegion,ShipPostalCode,ShipCountry)</v>
      </c>
    </row>
    <row r="1322" spans="1:3" hidden="1" x14ac:dyDescent="0.25">
      <c r="B1322" t="s">
        <v>2213</v>
      </c>
      <c r="C1322" s="2" t="str">
        <f t="shared" si="20"/>
        <v xml:space="preserve"> ShipCity,ShipRegion,ShipPostalCode,ShipCountry)</v>
      </c>
    </row>
    <row r="1323" spans="1:3" hidden="1" x14ac:dyDescent="0.25">
      <c r="B1323" t="s">
        <v>2214</v>
      </c>
      <c r="C1323" s="2" t="str">
        <f t="shared" si="20"/>
        <v>INSERT INTO OrdersShippedDate,ShipVia,Freight,ShipName,ShipAddress, N'Wartian Herkku',N'Torikatu 38',N'Oulu',</v>
      </c>
    </row>
    <row r="1324" spans="1:3" x14ac:dyDescent="0.25">
      <c r="A1324" t="s">
        <v>6983</v>
      </c>
      <c r="C1324" s="2" t="str">
        <f t="shared" si="20"/>
        <v>INSERT INTO Orders(RowId,CustomerID,EmployeeID,OrderDate,RequiredDate,ShippedDate,ShipVia,Freight,ShipName,ShipAddress,ShipCity,ShipRegion,ShipPostalCode,ShipCountry) VALUES (10437,N'WARTH',8,'2/5/1997','3/5/1997','2/12/1997',1,19.97,N'Wartian Herkku',N'Torikatu 38',N'Oulu',NULL,N'90110',N'Finland')</v>
      </c>
    </row>
    <row r="1325" spans="1:3" hidden="1" x14ac:dyDescent="0.25">
      <c r="A1325" t="s">
        <v>6984</v>
      </c>
      <c r="C1325" s="2" t="str">
        <f t="shared" si="20"/>
        <v>(RowId,CustomerID,EmployeeID,OrderDate,RequiredDate,ShipCity,ShipRegion,ShipPostalCode,ShipCountry) NULL,N'90110',N'Finland')</v>
      </c>
    </row>
    <row r="1326" spans="1:3" hidden="1" x14ac:dyDescent="0.25">
      <c r="B1326" t="s">
        <v>6985</v>
      </c>
      <c r="C1326" s="2" t="str">
        <f t="shared" si="20"/>
        <v xml:space="preserve">N'Wartian Herkku',N'Torikatu 38',N'Oulu', </v>
      </c>
    </row>
    <row r="1327" spans="1:3" hidden="1" x14ac:dyDescent="0.25">
      <c r="B1327" t="s">
        <v>6986</v>
      </c>
      <c r="C1327" s="2" t="str">
        <f t="shared" si="20"/>
        <v>VALUES (10437,N'WARTH',8,'2/5/1997','3/5/1997','2/12/1997',1,19.97,N'Wartian Herkku',N'Torikatu 38',N'Oulu',NULL,N'90110',N'Finland') INSERT INTO OrdersShippedDate,ShipVia,Freight,ShipName,ShipAddress,</v>
      </c>
    </row>
    <row r="1328" spans="1:3" hidden="1" x14ac:dyDescent="0.25">
      <c r="A1328" t="s">
        <v>2499</v>
      </c>
      <c r="C1328" s="2" t="str">
        <f t="shared" si="20"/>
        <v>VALUES (10437,N'WARTH',8,'2/5/1997','3/5/1997','2/12/1997',1,19.97,NULL,N'90110',N'Finland') (RowId,CustomerID,EmployeeID,OrderDate,RequiredDate,ShippedDate,ShipVia,Freight,ShipName,ShipAddress,ShipCity,ShipRegion,ShipPostalCode,ShipCountry)</v>
      </c>
    </row>
    <row r="1329" spans="1:3" hidden="1" x14ac:dyDescent="0.25">
      <c r="B1329" t="s">
        <v>2216</v>
      </c>
      <c r="C1329" s="2" t="str">
        <f t="shared" si="20"/>
        <v xml:space="preserve"> ShipCity,ShipRegion,ShipPostalCode,ShipCountry)</v>
      </c>
    </row>
    <row r="1330" spans="1:3" hidden="1" x14ac:dyDescent="0.25">
      <c r="B1330" t="s">
        <v>2217</v>
      </c>
      <c r="C1330" s="2" t="str">
        <f t="shared" si="20"/>
        <v>INSERT INTO OrdersShippedDate,ShipVia,Freight,ShipName,ShipAddress, N'Toms Spezialitäten',N'Luisenstr. 48',N'Münster',</v>
      </c>
    </row>
    <row r="1331" spans="1:3" x14ac:dyDescent="0.25">
      <c r="A1331" t="s">
        <v>6983</v>
      </c>
      <c r="C1331" s="2" t="str">
        <f t="shared" si="20"/>
        <v>INSERT INTO Orders(RowId,CustomerID,EmployeeID,OrderDate,RequiredDate,ShippedDate,ShipVia,Freight,ShipName,ShipAddress,ShipCity,ShipRegion,ShipPostalCode,ShipCountry) VALUES (10438,N'TOMSP',3,'2/6/1997','3/6/1997','2/14/1997',2,8.24,N'Toms Spezialitäten',N'Luisenstr. 48',N'Münster',NULL,N'44087',N'Germany')</v>
      </c>
    </row>
    <row r="1332" spans="1:3" hidden="1" x14ac:dyDescent="0.25">
      <c r="A1332" t="s">
        <v>6984</v>
      </c>
      <c r="C1332" s="2" t="str">
        <f t="shared" si="20"/>
        <v>(RowId,CustomerID,EmployeeID,OrderDate,RequiredDate,ShipCity,ShipRegion,ShipPostalCode,ShipCountry) NULL,N'44087',N'Germany')</v>
      </c>
    </row>
    <row r="1333" spans="1:3" hidden="1" x14ac:dyDescent="0.25">
      <c r="B1333" t="s">
        <v>6985</v>
      </c>
      <c r="C1333" s="2" t="str">
        <f t="shared" si="20"/>
        <v xml:space="preserve">N'Toms Spezialitäten',N'Luisenstr. 48',N'Münster', </v>
      </c>
    </row>
    <row r="1334" spans="1:3" hidden="1" x14ac:dyDescent="0.25">
      <c r="B1334" t="s">
        <v>6986</v>
      </c>
      <c r="C1334" s="2" t="str">
        <f t="shared" si="20"/>
        <v>VALUES (10438,N'TOMSP',3,'2/6/1997','3/6/1997','2/14/1997',2,8.24,N'Toms Spezialitäten',N'Luisenstr. 48',N'Münster',NULL,N'44087',N'Germany') INSERT INTO OrdersShippedDate,ShipVia,Freight,ShipName,ShipAddress,</v>
      </c>
    </row>
    <row r="1335" spans="1:3" hidden="1" x14ac:dyDescent="0.25">
      <c r="A1335" t="s">
        <v>2500</v>
      </c>
      <c r="C1335" s="2" t="str">
        <f t="shared" si="20"/>
        <v>VALUES (10438,N'TOMSP',3,'2/6/1997','3/6/1997','2/14/1997',2,8.24,NULL,N'44087',N'Germany') (RowId,CustomerID,EmployeeID,OrderDate,RequiredDate,ShippedDate,ShipVia,Freight,ShipName,ShipAddress,ShipCity,ShipRegion,ShipPostalCode,ShipCountry)</v>
      </c>
    </row>
    <row r="1336" spans="1:3" hidden="1" x14ac:dyDescent="0.25">
      <c r="B1336" t="s">
        <v>2169</v>
      </c>
      <c r="C1336" s="2" t="str">
        <f t="shared" si="20"/>
        <v xml:space="preserve"> ShipCity,ShipRegion,ShipPostalCode,ShipCountry)</v>
      </c>
    </row>
    <row r="1337" spans="1:3" hidden="1" x14ac:dyDescent="0.25">
      <c r="B1337" t="s">
        <v>2170</v>
      </c>
      <c r="C1337" s="2" t="str">
        <f t="shared" si="20"/>
        <v>INSERT INTO OrdersShippedDate,ShipVia,Freight,ShipName,ShipAddress, N'Mère Paillarde',N'43 rue St. Laurent',N'Montréal',</v>
      </c>
    </row>
    <row r="1338" spans="1:3" x14ac:dyDescent="0.25">
      <c r="A1338" t="s">
        <v>6983</v>
      </c>
      <c r="C1338" s="2" t="str">
        <f t="shared" si="20"/>
        <v>INSERT INTO Orders(RowId,CustomerID,EmployeeID,OrderDate,RequiredDate,ShippedDate,ShipVia,Freight,ShipName,ShipAddress,ShipCity,ShipRegion,ShipPostalCode,ShipCountry) VALUES (10439,N'MEREP',6,'2/7/1997','3/7/1997','2/10/1997',3,4.07,N'Mère Paillarde',N'43 rue St. Laurent',N'Montréal',N'Québec',N'H1J 1C3',N'Canada')</v>
      </c>
    </row>
    <row r="1339" spans="1:3" hidden="1" x14ac:dyDescent="0.25">
      <c r="A1339" t="s">
        <v>6984</v>
      </c>
      <c r="C1339" s="2" t="str">
        <f t="shared" si="20"/>
        <v>(RowId,CustomerID,EmployeeID,OrderDate,RequiredDate,ShipCity,ShipRegion,ShipPostalCode,ShipCountry) N'Québec',N'H1J 1C3',N'Canada')</v>
      </c>
    </row>
    <row r="1340" spans="1:3" hidden="1" x14ac:dyDescent="0.25">
      <c r="B1340" t="s">
        <v>6985</v>
      </c>
      <c r="C1340" s="2" t="str">
        <f t="shared" si="20"/>
        <v xml:space="preserve">N'Mère Paillarde',N'43 rue St. Laurent',N'Montréal', </v>
      </c>
    </row>
    <row r="1341" spans="1:3" hidden="1" x14ac:dyDescent="0.25">
      <c r="B1341" t="s">
        <v>6986</v>
      </c>
      <c r="C1341" s="2" t="str">
        <f t="shared" si="20"/>
        <v>VALUES (10439,N'MEREP',6,'2/7/1997','3/7/1997','2/10/1997',3,4.07,N'Mère Paillarde',N'43 rue St. Laurent',N'Montréal',N'Québec',N'H1J 1C3',N'Canada') INSERT INTO OrdersShippedDate,ShipVia,Freight,ShipName,ShipAddress,</v>
      </c>
    </row>
    <row r="1342" spans="1:3" hidden="1" x14ac:dyDescent="0.25">
      <c r="A1342" t="s">
        <v>2501</v>
      </c>
      <c r="C1342" s="2" t="str">
        <f t="shared" si="20"/>
        <v>VALUES (10439,N'MEREP',6,'2/7/1997','3/7/1997','2/10/1997',3,4.07,N'Québec',N'H1J 1C3',N'Canada') (RowId,CustomerID,EmployeeID,OrderDate,RequiredDate,ShippedDate,ShipVia,Freight,ShipName,ShipAddress,ShipCity,ShipRegion,ShipPostalCode,ShipCountry)</v>
      </c>
    </row>
    <row r="1343" spans="1:3" hidden="1" x14ac:dyDescent="0.25">
      <c r="B1343" t="s">
        <v>2347</v>
      </c>
      <c r="C1343" s="2" t="str">
        <f t="shared" si="20"/>
        <v xml:space="preserve"> ShipCity,ShipRegion,ShipPostalCode,ShipCountry)</v>
      </c>
    </row>
    <row r="1344" spans="1:3" hidden="1" x14ac:dyDescent="0.25">
      <c r="B1344" t="s">
        <v>2348</v>
      </c>
      <c r="C1344" s="2" t="str">
        <f t="shared" si="20"/>
        <v>INSERT INTO OrdersShippedDate,ShipVia,Freight,ShipName,ShipAddress, N'Save-a-lot Markets',N'187 Suffolk Ln.',N'Boise',</v>
      </c>
    </row>
    <row r="1345" spans="1:3" x14ac:dyDescent="0.25">
      <c r="A1345" t="s">
        <v>6983</v>
      </c>
      <c r="C1345" s="2" t="str">
        <f t="shared" si="20"/>
        <v>INSERT INTO Orders(RowId,CustomerID,EmployeeID,OrderDate,RequiredDate,ShippedDate,ShipVia,Freight,ShipName,ShipAddress,ShipCity,ShipRegion,ShipPostalCode,ShipCountry) VALUES (10440,N'SAVEA',4,'2/10/1997','3/10/1997','2/28/1997',2,86.53,N'Save-a-lot Markets',N'187 Suffolk Ln.',N'Boise',N'ID',N'83720',N'USA')</v>
      </c>
    </row>
    <row r="1346" spans="1:3" hidden="1" x14ac:dyDescent="0.25">
      <c r="A1346" t="s">
        <v>6984</v>
      </c>
      <c r="C1346" s="2" t="str">
        <f t="shared" ref="C1346:C1409" si="21">A1346&amp;A1347&amp;B1348&amp;B1349&amp;" "&amp;A1350&amp;B1351&amp;B1352</f>
        <v>(RowId,CustomerID,EmployeeID,OrderDate,RequiredDate,ShipCity,ShipRegion,ShipPostalCode,ShipCountry) N'ID',N'83720',N'USA')</v>
      </c>
    </row>
    <row r="1347" spans="1:3" hidden="1" x14ac:dyDescent="0.25">
      <c r="B1347" t="s">
        <v>6985</v>
      </c>
      <c r="C1347" s="2" t="str">
        <f t="shared" si="21"/>
        <v xml:space="preserve">N'Save-a-lot Markets',N'187 Suffolk Ln.',N'Boise', </v>
      </c>
    </row>
    <row r="1348" spans="1:3" hidden="1" x14ac:dyDescent="0.25">
      <c r="B1348" t="s">
        <v>6986</v>
      </c>
      <c r="C1348" s="2" t="str">
        <f t="shared" si="21"/>
        <v>VALUES (10440,N'SAVEA',4,'2/10/1997','3/10/1997','2/28/1997',2,86.53,N'Save-a-lot Markets',N'187 Suffolk Ln.',N'Boise',N'ID',N'83720',N'USA') INSERT INTO OrdersShippedDate,ShipVia,Freight,ShipName,ShipAddress,</v>
      </c>
    </row>
    <row r="1349" spans="1:3" hidden="1" x14ac:dyDescent="0.25">
      <c r="A1349" t="s">
        <v>2502</v>
      </c>
      <c r="C1349" s="2" t="str">
        <f t="shared" si="21"/>
        <v>VALUES (10440,N'SAVEA',4,'2/10/1997','3/10/1997','2/28/1997',2,86.53,N'ID',N'83720',N'USA') (RowId,CustomerID,EmployeeID,OrderDate,RequiredDate,ShippedDate,ShipVia,Freight,ShipName,ShipAddress,ShipCity,ShipRegion,ShipPostalCode,ShipCountry)</v>
      </c>
    </row>
    <row r="1350" spans="1:3" hidden="1" x14ac:dyDescent="0.25">
      <c r="B1350" t="s">
        <v>2331</v>
      </c>
      <c r="C1350" s="2" t="str">
        <f t="shared" si="21"/>
        <v xml:space="preserve"> ShipCity,ShipRegion,ShipPostalCode,ShipCountry)</v>
      </c>
    </row>
    <row r="1351" spans="1:3" hidden="1" x14ac:dyDescent="0.25">
      <c r="B1351" t="s">
        <v>2332</v>
      </c>
      <c r="C1351" s="2" t="str">
        <f t="shared" si="21"/>
        <v>INSERT INTO OrdersShippedDate,ShipVia,Freight,ShipName,ShipAddress, N'Old World Delicatessen',N'2743 Bering St.',N'Anchorage',</v>
      </c>
    </row>
    <row r="1352" spans="1:3" x14ac:dyDescent="0.25">
      <c r="A1352" t="s">
        <v>6983</v>
      </c>
      <c r="C1352" s="2" t="str">
        <f t="shared" si="21"/>
        <v>INSERT INTO Orders(RowId,CustomerID,EmployeeID,OrderDate,RequiredDate,ShippedDate,ShipVia,Freight,ShipName,ShipAddress,ShipCity,ShipRegion,ShipPostalCode,ShipCountry) VALUES (10441,N'OLDWO',3,'2/10/1997','3/24/1997','3/14/1997',2,73.02,N'Old World Delicatessen',N'2743 Bering St.',N'Anchorage',N'AK',N'99508',N'USA')</v>
      </c>
    </row>
    <row r="1353" spans="1:3" hidden="1" x14ac:dyDescent="0.25">
      <c r="A1353" t="s">
        <v>6984</v>
      </c>
      <c r="C1353" s="2" t="str">
        <f t="shared" si="21"/>
        <v>(RowId,CustomerID,EmployeeID,OrderDate,RequiredDate,ShipCity,ShipRegion,ShipPostalCode,ShipCountry) N'AK',N'99508',N'USA')</v>
      </c>
    </row>
    <row r="1354" spans="1:3" hidden="1" x14ac:dyDescent="0.25">
      <c r="B1354" t="s">
        <v>6985</v>
      </c>
      <c r="C1354" s="2" t="str">
        <f t="shared" si="21"/>
        <v xml:space="preserve">N'Old World Delicatessen',N'2743 Bering St.',N'Anchorage', </v>
      </c>
    </row>
    <row r="1355" spans="1:3" hidden="1" x14ac:dyDescent="0.25">
      <c r="B1355" t="s">
        <v>6986</v>
      </c>
      <c r="C1355" s="2" t="str">
        <f t="shared" si="21"/>
        <v>VALUES (10441,N'OLDWO',3,'2/10/1997','3/24/1997','3/14/1997',2,73.02,N'Old World Delicatessen',N'2743 Bering St.',N'Anchorage',N'AK',N'99508',N'USA') INSERT INTO OrdersShippedDate,ShipVia,Freight,ShipName,ShipAddress,</v>
      </c>
    </row>
    <row r="1356" spans="1:3" hidden="1" x14ac:dyDescent="0.25">
      <c r="A1356" t="s">
        <v>2503</v>
      </c>
      <c r="C1356" s="2" t="str">
        <f t="shared" si="21"/>
        <v>VALUES (10441,N'OLDWO',3,'2/10/1997','3/24/1997','3/14/1997',2,73.02,N'AK',N'99508',N'USA') (RowId,CustomerID,EmployeeID,OrderDate,RequiredDate,ShippedDate,ShipVia,Freight,ShipName,ShipAddress,ShipCity,ShipRegion,ShipPostalCode,ShipCountry)</v>
      </c>
    </row>
    <row r="1357" spans="1:3" hidden="1" x14ac:dyDescent="0.25">
      <c r="B1357" t="s">
        <v>2297</v>
      </c>
      <c r="C1357" s="2" t="str">
        <f t="shared" si="21"/>
        <v xml:space="preserve"> ShipCity,ShipRegion,ShipPostalCode,ShipCountry)</v>
      </c>
    </row>
    <row r="1358" spans="1:3" hidden="1" x14ac:dyDescent="0.25">
      <c r="B1358" t="s">
        <v>2298</v>
      </c>
      <c r="C1358" s="2" t="str">
        <f t="shared" si="21"/>
        <v>INSERT INTO OrdersShippedDate,ShipVia,Freight,ShipName,ShipAddress, N'Ernst Handel',N'Kirchgasse 6',N'Graz',</v>
      </c>
    </row>
    <row r="1359" spans="1:3" x14ac:dyDescent="0.25">
      <c r="A1359" t="s">
        <v>6983</v>
      </c>
      <c r="C1359" s="2" t="str">
        <f t="shared" si="21"/>
        <v>INSERT INTO Orders(RowId,CustomerID,EmployeeID,OrderDate,RequiredDate,ShippedDate,ShipVia,Freight,ShipName,ShipAddress,ShipCity,ShipRegion,ShipPostalCode,ShipCountry) VALUES (10442,N'ERNSH',3,'2/11/1997','3/11/1997','2/18/1997',2,47.94,N'Ernst Handel',N'Kirchgasse 6',N'Graz',NULL,N'8010',N'Austria')</v>
      </c>
    </row>
    <row r="1360" spans="1:3" hidden="1" x14ac:dyDescent="0.25">
      <c r="A1360" t="s">
        <v>6984</v>
      </c>
      <c r="C1360" s="2" t="str">
        <f t="shared" si="21"/>
        <v>(RowId,CustomerID,EmployeeID,OrderDate,RequiredDate,ShipCity,ShipRegion,ShipPostalCode,ShipCountry) NULL,N'8010',N'Austria')</v>
      </c>
    </row>
    <row r="1361" spans="1:3" hidden="1" x14ac:dyDescent="0.25">
      <c r="B1361" t="s">
        <v>6985</v>
      </c>
      <c r="C1361" s="2" t="str">
        <f t="shared" si="21"/>
        <v xml:space="preserve">N'Ernst Handel',N'Kirchgasse 6',N'Graz', </v>
      </c>
    </row>
    <row r="1362" spans="1:3" hidden="1" x14ac:dyDescent="0.25">
      <c r="B1362" t="s">
        <v>6986</v>
      </c>
      <c r="C1362" s="2" t="str">
        <f t="shared" si="21"/>
        <v>VALUES (10442,N'ERNSH',3,'2/11/1997','3/11/1997','2/18/1997',2,47.94,N'Ernst Handel',N'Kirchgasse 6',N'Graz',NULL,N'8010',N'Austria') INSERT INTO OrdersShippedDate,ShipVia,Freight,ShipName,ShipAddress,</v>
      </c>
    </row>
    <row r="1363" spans="1:3" hidden="1" x14ac:dyDescent="0.25">
      <c r="A1363" t="s">
        <v>2504</v>
      </c>
      <c r="C1363" s="2" t="str">
        <f t="shared" si="21"/>
        <v>VALUES (10442,N'ERNSH',3,'2/11/1997','3/11/1997','2/18/1997',2,47.94,NULL,N'8010',N'Austria') (RowId,CustomerID,EmployeeID,OrderDate,RequiredDate,ShippedDate,ShipVia,Freight,ShipName,ShipAddress,ShipCity,ShipRegion,ShipPostalCode,ShipCountry)</v>
      </c>
    </row>
    <row r="1364" spans="1:3" hidden="1" x14ac:dyDescent="0.25">
      <c r="B1364" t="s">
        <v>2194</v>
      </c>
      <c r="C1364" s="2" t="str">
        <f t="shared" si="21"/>
        <v xml:space="preserve"> ShipCity,ShipRegion,ShipPostalCode,ShipCountry)</v>
      </c>
    </row>
    <row r="1365" spans="1:3" hidden="1" x14ac:dyDescent="0.25">
      <c r="B1365" t="s">
        <v>2195</v>
      </c>
      <c r="C1365" s="2" t="str">
        <f t="shared" si="21"/>
        <v>INSERT INTO OrdersShippedDate,ShipVia,Freight,ShipName,ShipAddress, N'Reggiani Caseifici',N'Strada Provinciale 124',N'Reggio Emilia',</v>
      </c>
    </row>
    <row r="1366" spans="1:3" x14ac:dyDescent="0.25">
      <c r="A1366" t="s">
        <v>6983</v>
      </c>
      <c r="C1366" s="2" t="str">
        <f t="shared" si="21"/>
        <v>INSERT INTO Orders(RowId,CustomerID,EmployeeID,OrderDate,RequiredDate,ShippedDate,ShipVia,Freight,ShipName,ShipAddress,ShipCity,ShipRegion,ShipPostalCode,ShipCountry) VALUES (10443,N'REGGC',8,'2/12/1997','3/12/1997','2/14/1997',1,13.95,N'Reggiani Caseifici',N'Strada Provinciale 124',N'Reggio Emilia',NULL,N'42100',N'Italy')</v>
      </c>
    </row>
    <row r="1367" spans="1:3" hidden="1" x14ac:dyDescent="0.25">
      <c r="A1367" t="s">
        <v>6984</v>
      </c>
      <c r="C1367" s="2" t="str">
        <f t="shared" si="21"/>
        <v>(RowId,CustomerID,EmployeeID,OrderDate,RequiredDate,ShipCity,ShipRegion,ShipPostalCode,ShipCountry) NULL,N'42100',N'Italy')</v>
      </c>
    </row>
    <row r="1368" spans="1:3" hidden="1" x14ac:dyDescent="0.25">
      <c r="B1368" t="s">
        <v>6985</v>
      </c>
      <c r="C1368" s="2" t="str">
        <f t="shared" si="21"/>
        <v xml:space="preserve">N'Reggiani Caseifici',N'Strada Provinciale 124',N'Reggio Emilia', </v>
      </c>
    </row>
    <row r="1369" spans="1:3" hidden="1" x14ac:dyDescent="0.25">
      <c r="B1369" t="s">
        <v>6986</v>
      </c>
      <c r="C1369" s="2" t="str">
        <f t="shared" si="21"/>
        <v>VALUES (10443,N'REGGC',8,'2/12/1997','3/12/1997','2/14/1997',1,13.95,N'Reggiani Caseifici',N'Strada Provinciale 124',N'Reggio Emilia',NULL,N'42100',N'Italy') INSERT INTO OrdersShippedDate,ShipVia,Freight,ShipName,ShipAddress,</v>
      </c>
    </row>
    <row r="1370" spans="1:3" hidden="1" x14ac:dyDescent="0.25">
      <c r="A1370" t="s">
        <v>2505</v>
      </c>
      <c r="C1370" s="2" t="str">
        <f t="shared" si="21"/>
        <v>VALUES (10443,N'REGGC',8,'2/12/1997','3/12/1997','2/14/1997',1,13.95,NULL,N'42100',N'Italy') (RowId,CustomerID,EmployeeID,OrderDate,RequiredDate,ShippedDate,ShipVia,Freight,ShipName,ShipAddress,ShipCity,ShipRegion,ShipPostalCode,ShipCountry)</v>
      </c>
    </row>
    <row r="1371" spans="1:3" hidden="1" x14ac:dyDescent="0.25">
      <c r="B1371" t="s">
        <v>2266</v>
      </c>
      <c r="C1371" s="2" t="str">
        <f t="shared" si="21"/>
        <v xml:space="preserve"> ShipCity,ShipRegion,ShipPostalCode,ShipCountry)</v>
      </c>
    </row>
    <row r="1372" spans="1:3" hidden="1" x14ac:dyDescent="0.25">
      <c r="B1372" t="s">
        <v>2267</v>
      </c>
      <c r="C1372" s="2" t="str">
        <f t="shared" si="21"/>
        <v>INSERT INTO OrdersShippedDate,ShipVia,Freight,ShipName,ShipAddress, N'Berglunds snabbköp',N'Berguvsvägen  8',N'Luleå',</v>
      </c>
    </row>
    <row r="1373" spans="1:3" x14ac:dyDescent="0.25">
      <c r="A1373" t="s">
        <v>6983</v>
      </c>
      <c r="C1373" s="2" t="str">
        <f t="shared" si="21"/>
        <v>INSERT INTO Orders(RowId,CustomerID,EmployeeID,OrderDate,RequiredDate,ShippedDate,ShipVia,Freight,ShipName,ShipAddress,ShipCity,ShipRegion,ShipPostalCode,ShipCountry) VALUES (10444,N'BERGS',3,'2/12/1997','3/12/1997','2/21/1997',3,3.50,N'Berglunds snabbköp',N'Berguvsvägen  8',N'Luleå',NULL,N'S-958 22',N'Sweden')</v>
      </c>
    </row>
    <row r="1374" spans="1:3" hidden="1" x14ac:dyDescent="0.25">
      <c r="A1374" t="s">
        <v>6984</v>
      </c>
      <c r="C1374" s="2" t="str">
        <f t="shared" si="21"/>
        <v>(RowId,CustomerID,EmployeeID,OrderDate,RequiredDate,ShipCity,ShipRegion,ShipPostalCode,ShipCountry) NULL,N'S-958 22',N'Sweden')</v>
      </c>
    </row>
    <row r="1375" spans="1:3" hidden="1" x14ac:dyDescent="0.25">
      <c r="B1375" t="s">
        <v>6985</v>
      </c>
      <c r="C1375" s="2" t="str">
        <f t="shared" si="21"/>
        <v xml:space="preserve">N'Berglunds snabbköp',N'Berguvsvägen  8',N'Luleå', </v>
      </c>
    </row>
    <row r="1376" spans="1:3" hidden="1" x14ac:dyDescent="0.25">
      <c r="B1376" t="s">
        <v>6986</v>
      </c>
      <c r="C1376" s="2" t="str">
        <f t="shared" si="21"/>
        <v>VALUES (10444,N'BERGS',3,'2/12/1997','3/12/1997','2/21/1997',3,3.50,N'Berglunds snabbköp',N'Berguvsvägen  8',N'Luleå',NULL,N'S-958 22',N'Sweden') INSERT INTO OrdersShippedDate,ShipVia,Freight,ShipName,ShipAddress,</v>
      </c>
    </row>
    <row r="1377" spans="1:3" hidden="1" x14ac:dyDescent="0.25">
      <c r="A1377" t="s">
        <v>2506</v>
      </c>
      <c r="C1377" s="2" t="str">
        <f t="shared" si="21"/>
        <v>VALUES (10444,N'BERGS',3,'2/12/1997','3/12/1997','2/21/1997',3,3.50,NULL,N'S-958 22',N'Sweden') (RowId,CustomerID,EmployeeID,OrderDate,RequiredDate,ShippedDate,ShipVia,Freight,ShipName,ShipAddress,ShipCity,ShipRegion,ShipPostalCode,ShipCountry)</v>
      </c>
    </row>
    <row r="1378" spans="1:3" hidden="1" x14ac:dyDescent="0.25">
      <c r="B1378" t="s">
        <v>2246</v>
      </c>
      <c r="C1378" s="2" t="str">
        <f t="shared" si="21"/>
        <v xml:space="preserve"> ShipCity,ShipRegion,ShipPostalCode,ShipCountry)</v>
      </c>
    </row>
    <row r="1379" spans="1:3" hidden="1" x14ac:dyDescent="0.25">
      <c r="B1379" t="s">
        <v>2247</v>
      </c>
      <c r="C1379" s="2" t="str">
        <f t="shared" si="21"/>
        <v>INSERT INTO OrdersShippedDate,ShipVia,Freight,ShipName,ShipAddress, N'Berglunds snabbköp',N'Berguvsvägen  8',N'Luleå',</v>
      </c>
    </row>
    <row r="1380" spans="1:3" x14ac:dyDescent="0.25">
      <c r="A1380" t="s">
        <v>6983</v>
      </c>
      <c r="C1380" s="2" t="str">
        <f t="shared" si="21"/>
        <v>INSERT INTO Orders(RowId,CustomerID,EmployeeID,OrderDate,RequiredDate,ShippedDate,ShipVia,Freight,ShipName,ShipAddress,ShipCity,ShipRegion,ShipPostalCode,ShipCountry) VALUES (10445,N'BERGS',3,'2/13/1997','3/13/1997','2/20/1997',1,9.30,N'Berglunds snabbköp',N'Berguvsvägen  8',N'Luleå',NULL,N'S-958 22',N'Sweden')</v>
      </c>
    </row>
    <row r="1381" spans="1:3" hidden="1" x14ac:dyDescent="0.25">
      <c r="A1381" t="s">
        <v>6984</v>
      </c>
      <c r="C1381" s="2" t="str">
        <f t="shared" si="21"/>
        <v>(RowId,CustomerID,EmployeeID,OrderDate,RequiredDate,ShipCity,ShipRegion,ShipPostalCode,ShipCountry) NULL,N'S-958 22',N'Sweden')</v>
      </c>
    </row>
    <row r="1382" spans="1:3" hidden="1" x14ac:dyDescent="0.25">
      <c r="B1382" t="s">
        <v>6985</v>
      </c>
      <c r="C1382" s="2" t="str">
        <f t="shared" si="21"/>
        <v xml:space="preserve">N'Berglunds snabbköp',N'Berguvsvägen  8',N'Luleå', </v>
      </c>
    </row>
    <row r="1383" spans="1:3" hidden="1" x14ac:dyDescent="0.25">
      <c r="B1383" t="s">
        <v>6986</v>
      </c>
      <c r="C1383" s="2" t="str">
        <f t="shared" si="21"/>
        <v>VALUES (10445,N'BERGS',3,'2/13/1997','3/13/1997','2/20/1997',1,9.30,N'Berglunds snabbköp',N'Berguvsvägen  8',N'Luleå',NULL,N'S-958 22',N'Sweden') INSERT INTO OrdersShippedDate,ShipVia,Freight,ShipName,ShipAddress,</v>
      </c>
    </row>
    <row r="1384" spans="1:3" hidden="1" x14ac:dyDescent="0.25">
      <c r="A1384" t="s">
        <v>2507</v>
      </c>
      <c r="C1384" s="2" t="str">
        <f t="shared" si="21"/>
        <v>VALUES (10445,N'BERGS',3,'2/13/1997','3/13/1997','2/20/1997',1,9.30,NULL,N'S-958 22',N'Sweden') (RowId,CustomerID,EmployeeID,OrderDate,RequiredDate,ShippedDate,ShipVia,Freight,ShipName,ShipAddress,ShipCity,ShipRegion,ShipPostalCode,ShipCountry)</v>
      </c>
    </row>
    <row r="1385" spans="1:3" hidden="1" x14ac:dyDescent="0.25">
      <c r="B1385" t="s">
        <v>2246</v>
      </c>
      <c r="C1385" s="2" t="str">
        <f t="shared" si="21"/>
        <v xml:space="preserve"> ShipCity,ShipRegion,ShipPostalCode,ShipCountry)</v>
      </c>
    </row>
    <row r="1386" spans="1:3" hidden="1" x14ac:dyDescent="0.25">
      <c r="B1386" t="s">
        <v>2247</v>
      </c>
      <c r="C1386" s="2" t="str">
        <f t="shared" si="21"/>
        <v>INSERT INTO OrdersShippedDate,ShipVia,Freight,ShipName,ShipAddress, N'Toms Spezialitäten',N'Luisenstr. 48',N'Münster',</v>
      </c>
    </row>
    <row r="1387" spans="1:3" x14ac:dyDescent="0.25">
      <c r="A1387" t="s">
        <v>6983</v>
      </c>
      <c r="C1387" s="2" t="str">
        <f t="shared" si="21"/>
        <v>INSERT INTO Orders(RowId,CustomerID,EmployeeID,OrderDate,RequiredDate,ShippedDate,ShipVia,Freight,ShipName,ShipAddress,ShipCity,ShipRegion,ShipPostalCode,ShipCountry) VALUES (10446,N'TOMSP',6,'2/14/1997','3/14/1997','2/19/1997',1,14.68,N'Toms Spezialitäten',N'Luisenstr. 48',N'Münster',NULL,N'44087',N'Germany')</v>
      </c>
    </row>
    <row r="1388" spans="1:3" hidden="1" x14ac:dyDescent="0.25">
      <c r="A1388" t="s">
        <v>6984</v>
      </c>
      <c r="C1388" s="2" t="str">
        <f t="shared" si="21"/>
        <v>(RowId,CustomerID,EmployeeID,OrderDate,RequiredDate,ShipCity,ShipRegion,ShipPostalCode,ShipCountry) NULL,N'44087',N'Germany')</v>
      </c>
    </row>
    <row r="1389" spans="1:3" hidden="1" x14ac:dyDescent="0.25">
      <c r="B1389" t="s">
        <v>6985</v>
      </c>
      <c r="C1389" s="2" t="str">
        <f t="shared" si="21"/>
        <v xml:space="preserve">N'Toms Spezialitäten',N'Luisenstr. 48',N'Münster', </v>
      </c>
    </row>
    <row r="1390" spans="1:3" hidden="1" x14ac:dyDescent="0.25">
      <c r="B1390" t="s">
        <v>6986</v>
      </c>
      <c r="C1390" s="2" t="str">
        <f t="shared" si="21"/>
        <v>VALUES (10446,N'TOMSP',6,'2/14/1997','3/14/1997','2/19/1997',1,14.68,N'Toms Spezialitäten',N'Luisenstr. 48',N'Münster',NULL,N'44087',N'Germany') INSERT INTO OrdersShippedDate,ShipVia,Freight,ShipName,ShipAddress,</v>
      </c>
    </row>
    <row r="1391" spans="1:3" hidden="1" x14ac:dyDescent="0.25">
      <c r="A1391" t="s">
        <v>2508</v>
      </c>
      <c r="C1391" s="2" t="str">
        <f t="shared" si="21"/>
        <v>VALUES (10446,N'TOMSP',6,'2/14/1997','3/14/1997','2/19/1997',1,14.68,NULL,N'44087',N'Germany') (RowId,CustomerID,EmployeeID,OrderDate,RequiredDate,ShippedDate,ShipVia,Freight,ShipName,ShipAddress,ShipCity,ShipRegion,ShipPostalCode,ShipCountry)</v>
      </c>
    </row>
    <row r="1392" spans="1:3" hidden="1" x14ac:dyDescent="0.25">
      <c r="B1392" t="s">
        <v>2169</v>
      </c>
      <c r="C1392" s="2" t="str">
        <f t="shared" si="21"/>
        <v xml:space="preserve"> ShipCity,ShipRegion,ShipPostalCode,ShipCountry)</v>
      </c>
    </row>
    <row r="1393" spans="1:3" hidden="1" x14ac:dyDescent="0.25">
      <c r="B1393" t="s">
        <v>2170</v>
      </c>
      <c r="C1393" s="2" t="str">
        <f t="shared" si="21"/>
        <v>INSERT INTO OrdersShippedDate,ShipVia,Freight,ShipName,ShipAddress, N'Ricardo Adocicados',N'Av. Copacabana, 267',N'Rio de Janeiro',</v>
      </c>
    </row>
    <row r="1394" spans="1:3" x14ac:dyDescent="0.25">
      <c r="A1394" t="s">
        <v>6983</v>
      </c>
      <c r="C1394" s="2" t="str">
        <f t="shared" si="21"/>
        <v>INSERT INTO Orders(RowId,CustomerID,EmployeeID,OrderDate,RequiredDate,ShippedDate,ShipVia,Freight,ShipName,ShipAddress,ShipCity,ShipRegion,ShipPostalCode,ShipCountry) VALUES (10447,N'RICAR',4,'2/14/1997','3/14/1997','3/7/1997',2,68.66,N'Ricardo Adocicados',N'Av. Copacabana, 267',N'Rio de Janeiro',N'RJ',N'02389-890',N'Brazil')</v>
      </c>
    </row>
    <row r="1395" spans="1:3" hidden="1" x14ac:dyDescent="0.25">
      <c r="A1395" t="s">
        <v>6984</v>
      </c>
      <c r="C1395" s="2" t="str">
        <f t="shared" si="21"/>
        <v>(RowId,CustomerID,EmployeeID,OrderDate,RequiredDate,ShipCity,ShipRegion,ShipPostalCode,ShipCountry) N'RJ',N'02389-890',N'Brazil')</v>
      </c>
    </row>
    <row r="1396" spans="1:3" hidden="1" x14ac:dyDescent="0.25">
      <c r="B1396" t="s">
        <v>6985</v>
      </c>
      <c r="C1396" s="2" t="str">
        <f t="shared" si="21"/>
        <v xml:space="preserve">N'Ricardo Adocicados',N'Av. Copacabana, 267',N'Rio de Janeiro', </v>
      </c>
    </row>
    <row r="1397" spans="1:3" hidden="1" x14ac:dyDescent="0.25">
      <c r="B1397" t="s">
        <v>6986</v>
      </c>
      <c r="C1397" s="2" t="str">
        <f t="shared" si="21"/>
        <v>VALUES (10447,N'RICAR',4,'2/14/1997','3/14/1997','3/7/1997',2,68.66,N'Ricardo Adocicados',N'Av. Copacabana, 267',N'Rio de Janeiro',N'RJ',N'02389-890',N'Brazil') INSERT INTO OrdersShippedDate,ShipVia,Freight,ShipName,ShipAddress,</v>
      </c>
    </row>
    <row r="1398" spans="1:3" hidden="1" x14ac:dyDescent="0.25">
      <c r="A1398" t="s">
        <v>2509</v>
      </c>
      <c r="C1398" s="2" t="str">
        <f t="shared" si="21"/>
        <v>VALUES (10447,N'RICAR',4,'2/14/1997','3/14/1997','3/7/1997',2,68.66,N'RJ',N'02389-890',N'Brazil') (RowId,CustomerID,EmployeeID,OrderDate,RequiredDate,ShippedDate,ShipVia,Freight,ShipName,ShipAddress,ShipCity,ShipRegion,ShipPostalCode,ShipCountry)</v>
      </c>
    </row>
    <row r="1399" spans="1:3" hidden="1" x14ac:dyDescent="0.25">
      <c r="B1399" t="s">
        <v>2263</v>
      </c>
      <c r="C1399" s="2" t="str">
        <f t="shared" si="21"/>
        <v xml:space="preserve"> ShipCity,ShipRegion,ShipPostalCode,ShipCountry)</v>
      </c>
    </row>
    <row r="1400" spans="1:3" hidden="1" x14ac:dyDescent="0.25">
      <c r="B1400" t="s">
        <v>2264</v>
      </c>
      <c r="C1400" s="2" t="str">
        <f t="shared" si="21"/>
        <v>INSERT INTO OrdersShippedDate,ShipVia,Freight,ShipName,ShipAddress, N'Rancho grande',N'Av. del Libertador 900',N'Buenos Aires',</v>
      </c>
    </row>
    <row r="1401" spans="1:3" x14ac:dyDescent="0.25">
      <c r="A1401" t="s">
        <v>6983</v>
      </c>
      <c r="C1401" s="2" t="str">
        <f t="shared" si="21"/>
        <v>INSERT INTO Orders(RowId,CustomerID,EmployeeID,OrderDate,RequiredDate,ShippedDate,ShipVia,Freight,ShipName,ShipAddress,ShipCity,ShipRegion,ShipPostalCode,ShipCountry) VALUES (10448,N'RANCH',4,'2/17/1997','3/17/1997','2/24/1997',2,38.82,N'Rancho grande',N'Av. del Libertador 900',N'Buenos Aires',NULL,N'1010',N'Argentina')</v>
      </c>
    </row>
    <row r="1402" spans="1:3" hidden="1" x14ac:dyDescent="0.25">
      <c r="A1402" t="s">
        <v>6984</v>
      </c>
      <c r="C1402" s="2" t="str">
        <f t="shared" si="21"/>
        <v>(RowId,CustomerID,EmployeeID,OrderDate,RequiredDate,ShipCity,ShipRegion,ShipPostalCode,ShipCountry) NULL,N'1010',N'Argentina')</v>
      </c>
    </row>
    <row r="1403" spans="1:3" hidden="1" x14ac:dyDescent="0.25">
      <c r="B1403" t="s">
        <v>6985</v>
      </c>
      <c r="C1403" s="2" t="str">
        <f t="shared" si="21"/>
        <v xml:space="preserve">N'Rancho grande',N'Av. del Libertador 900',N'Buenos Aires', </v>
      </c>
    </row>
    <row r="1404" spans="1:3" hidden="1" x14ac:dyDescent="0.25">
      <c r="B1404" t="s">
        <v>6986</v>
      </c>
      <c r="C1404" s="2" t="str">
        <f t="shared" si="21"/>
        <v>VALUES (10448,N'RANCH',4,'2/17/1997','3/17/1997','2/24/1997',2,38.82,N'Rancho grande',N'Av. del Libertador 900',N'Buenos Aires',NULL,N'1010',N'Argentina') INSERT INTO OrdersShippedDate,ShipVia,Freight,ShipName,ShipAddress,</v>
      </c>
    </row>
    <row r="1405" spans="1:3" hidden="1" x14ac:dyDescent="0.25">
      <c r="A1405" t="s">
        <v>2510</v>
      </c>
      <c r="C1405" s="2" t="str">
        <f t="shared" si="21"/>
        <v>VALUES (10448,N'RANCH',4,'2/17/1997','3/17/1997','2/24/1997',2,38.82,NULL,N'1010',N'Argentina') (RowId,CustomerID,EmployeeID,OrderDate,RequiredDate,ShippedDate,ShipVia,Freight,ShipName,ShipAddress,ShipCity,ShipRegion,ShipPostalCode,ShipCountry)</v>
      </c>
    </row>
    <row r="1406" spans="1:3" hidden="1" x14ac:dyDescent="0.25">
      <c r="B1406" t="s">
        <v>2511</v>
      </c>
      <c r="C1406" s="2" t="str">
        <f t="shared" si="21"/>
        <v xml:space="preserve"> ShipCity,ShipRegion,ShipPostalCode,ShipCountry)</v>
      </c>
    </row>
    <row r="1407" spans="1:3" hidden="1" x14ac:dyDescent="0.25">
      <c r="B1407" t="s">
        <v>2465</v>
      </c>
      <c r="C1407" s="2" t="str">
        <f t="shared" si="21"/>
        <v>INSERT INTO OrdersShippedDate,ShipVia,Freight,ShipName,ShipAddress, N'Blondel père et fils',N'24, place Kléber',N'Strasbourg',</v>
      </c>
    </row>
    <row r="1408" spans="1:3" x14ac:dyDescent="0.25">
      <c r="A1408" t="s">
        <v>6983</v>
      </c>
      <c r="C1408" s="2" t="str">
        <f t="shared" si="21"/>
        <v>INSERT INTO Orders(RowId,CustomerID,EmployeeID,OrderDate,RequiredDate,ShippedDate,ShipVia,Freight,ShipName,ShipAddress,ShipCity,ShipRegion,ShipPostalCode,ShipCountry) VALUES (10449,N'BLONP',3,'2/18/1997','3/18/1997','2/27/1997',2,53.30,N'Blondel père et fils',N'24, place Kléber',N'Strasbourg',NULL,N'67000',N'France')</v>
      </c>
    </row>
    <row r="1409" spans="1:3" hidden="1" x14ac:dyDescent="0.25">
      <c r="A1409" t="s">
        <v>6984</v>
      </c>
      <c r="C1409" s="2" t="str">
        <f t="shared" si="21"/>
        <v>(RowId,CustomerID,EmployeeID,OrderDate,RequiredDate,ShipCity,ShipRegion,ShipPostalCode,ShipCountry) NULL,N'67000',N'France')</v>
      </c>
    </row>
    <row r="1410" spans="1:3" hidden="1" x14ac:dyDescent="0.25">
      <c r="B1410" t="s">
        <v>6985</v>
      </c>
      <c r="C1410" s="2" t="str">
        <f t="shared" ref="C1410:C1473" si="22">A1410&amp;A1411&amp;B1412&amp;B1413&amp;" "&amp;A1414&amp;B1415&amp;B1416</f>
        <v xml:space="preserve">N'Blondel père et fils',N'24, place Kléber',N'Strasbourg', </v>
      </c>
    </row>
    <row r="1411" spans="1:3" hidden="1" x14ac:dyDescent="0.25">
      <c r="B1411" t="s">
        <v>6986</v>
      </c>
      <c r="C1411" s="2" t="str">
        <f t="shared" si="22"/>
        <v>VALUES (10449,N'BLONP',3,'2/18/1997','3/18/1997','2/27/1997',2,53.30,N'Blondel père et fils',N'24, place Kléber',N'Strasbourg',NULL,N'67000',N'France') INSERT INTO OrdersShippedDate,ShipVia,Freight,ShipName,ShipAddress,</v>
      </c>
    </row>
    <row r="1412" spans="1:3" hidden="1" x14ac:dyDescent="0.25">
      <c r="A1412" t="s">
        <v>2512</v>
      </c>
      <c r="C1412" s="2" t="str">
        <f t="shared" si="22"/>
        <v>VALUES (10449,N'BLONP',3,'2/18/1997','3/18/1997','2/27/1997',2,53.30,NULL,N'67000',N'France') (RowId,CustomerID,EmployeeID,OrderDate,RequiredDate,ShippedDate,ShipVia,Freight,ShipName,ShipAddress,ShipCity,ShipRegion,ShipPostalCode,ShipCountry)</v>
      </c>
    </row>
    <row r="1413" spans="1:3" hidden="1" x14ac:dyDescent="0.25">
      <c r="B1413" t="s">
        <v>2213</v>
      </c>
      <c r="C1413" s="2" t="str">
        <f t="shared" si="22"/>
        <v xml:space="preserve"> ShipCity,ShipRegion,ShipPostalCode,ShipCountry)</v>
      </c>
    </row>
    <row r="1414" spans="1:3" hidden="1" x14ac:dyDescent="0.25">
      <c r="B1414" t="s">
        <v>2214</v>
      </c>
      <c r="C1414" s="2" t="str">
        <f t="shared" si="22"/>
        <v>INSERT INTO OrdersShippedDate,ShipVia,Freight,ShipName,ShipAddress, N'Victuailles en stock',N'2, rue du Commerce',N'Lyon',</v>
      </c>
    </row>
    <row r="1415" spans="1:3" x14ac:dyDescent="0.25">
      <c r="A1415" t="s">
        <v>6983</v>
      </c>
      <c r="C1415" s="2" t="str">
        <f t="shared" si="22"/>
        <v>INSERT INTO Orders(RowId,CustomerID,EmployeeID,OrderDate,RequiredDate,ShippedDate,ShipVia,Freight,ShipName,ShipAddress,ShipCity,ShipRegion,ShipPostalCode,ShipCountry) VALUES (10450,N'VICTE',8,'2/19/1997','3/19/1997','3/11/1997',2,7.23,N'Victuailles en stock',N'2, rue du Commerce',N'Lyon',NULL,N'69004',N'France')</v>
      </c>
    </row>
    <row r="1416" spans="1:3" hidden="1" x14ac:dyDescent="0.25">
      <c r="A1416" t="s">
        <v>6984</v>
      </c>
      <c r="C1416" s="2" t="str">
        <f t="shared" si="22"/>
        <v>(RowId,CustomerID,EmployeeID,OrderDate,RequiredDate,ShipCity,ShipRegion,ShipPostalCode,ShipCountry) NULL,N'69004',N'France')</v>
      </c>
    </row>
    <row r="1417" spans="1:3" hidden="1" x14ac:dyDescent="0.25">
      <c r="B1417" t="s">
        <v>6985</v>
      </c>
      <c r="C1417" s="2" t="str">
        <f t="shared" si="22"/>
        <v xml:space="preserve">N'Victuailles en stock',N'2, rue du Commerce',N'Lyon', </v>
      </c>
    </row>
    <row r="1418" spans="1:3" hidden="1" x14ac:dyDescent="0.25">
      <c r="B1418" t="s">
        <v>6986</v>
      </c>
      <c r="C1418" s="2" t="str">
        <f t="shared" si="22"/>
        <v>VALUES (10450,N'VICTE',8,'2/19/1997','3/19/1997','3/11/1997',2,7.23,N'Victuailles en stock',N'2, rue du Commerce',N'Lyon',NULL,N'69004',N'France') INSERT INTO OrdersShippedDate,ShipVia,Freight,ShipName,ShipAddress,</v>
      </c>
    </row>
    <row r="1419" spans="1:3" hidden="1" x14ac:dyDescent="0.25">
      <c r="A1419" t="s">
        <v>2513</v>
      </c>
      <c r="C1419" s="2" t="str">
        <f t="shared" si="22"/>
        <v>VALUES (10450,N'VICTE',8,'2/19/1997','3/19/1997','3/11/1997',2,7.23,NULL,N'69004',N'France') (RowId,CustomerID,EmployeeID,OrderDate,RequiredDate,ShippedDate,ShipVia,Freight,ShipName,ShipAddress,ShipCity,ShipRegion,ShipPostalCode,ShipCountry)</v>
      </c>
    </row>
    <row r="1420" spans="1:3" hidden="1" x14ac:dyDescent="0.25">
      <c r="B1420" t="s">
        <v>2175</v>
      </c>
      <c r="C1420" s="2" t="str">
        <f t="shared" si="22"/>
        <v xml:space="preserve"> ShipCity,ShipRegion,ShipPostalCode,ShipCountry)</v>
      </c>
    </row>
    <row r="1421" spans="1:3" hidden="1" x14ac:dyDescent="0.25">
      <c r="B1421" t="s">
        <v>2176</v>
      </c>
      <c r="C1421" s="2" t="str">
        <f t="shared" si="22"/>
        <v>INSERT INTO OrdersShippedDate,ShipVia,Freight,ShipName,ShipAddress, N'QUICK-Stop',N'Taucherstraße 10',N'Cunewalde',</v>
      </c>
    </row>
    <row r="1422" spans="1:3" x14ac:dyDescent="0.25">
      <c r="A1422" t="s">
        <v>6983</v>
      </c>
      <c r="C1422" s="2" t="str">
        <f t="shared" si="22"/>
        <v>INSERT INTO Orders(RowId,CustomerID,EmployeeID,OrderDate,RequiredDate,ShippedDate,ShipVia,Freight,ShipName,ShipAddress,ShipCity,ShipRegion,ShipPostalCode,ShipCountry) VALUES (10451,N'QUICK',4,'2/19/1997','3/5/1997','3/12/1997',3,189.09,N'QUICK-Stop',N'Taucherstraße 10',N'Cunewalde',NULL,N'01307',N'Germany')</v>
      </c>
    </row>
    <row r="1423" spans="1:3" hidden="1" x14ac:dyDescent="0.25">
      <c r="A1423" t="s">
        <v>6984</v>
      </c>
      <c r="C1423" s="2" t="str">
        <f t="shared" si="22"/>
        <v>(RowId,CustomerID,EmployeeID,OrderDate,RequiredDate,ShipCity,ShipRegion,ShipPostalCode,ShipCountry) NULL,N'01307',N'Germany')</v>
      </c>
    </row>
    <row r="1424" spans="1:3" hidden="1" x14ac:dyDescent="0.25">
      <c r="B1424" t="s">
        <v>6985</v>
      </c>
      <c r="C1424" s="2" t="str">
        <f t="shared" si="22"/>
        <v xml:space="preserve">N'QUICK-Stop',N'Taucherstraße 10',N'Cunewalde', </v>
      </c>
    </row>
    <row r="1425" spans="1:3" hidden="1" x14ac:dyDescent="0.25">
      <c r="B1425" t="s">
        <v>6986</v>
      </c>
      <c r="C1425" s="2" t="str">
        <f t="shared" si="22"/>
        <v>VALUES (10451,N'QUICK',4,'2/19/1997','3/5/1997','3/12/1997',3,189.09,N'QUICK-Stop',N'Taucherstraße 10',N'Cunewalde',NULL,N'01307',N'Germany') INSERT INTO OrdersShippedDate,ShipVia,Freight,ShipName,ShipAddress,</v>
      </c>
    </row>
    <row r="1426" spans="1:3" hidden="1" x14ac:dyDescent="0.25">
      <c r="A1426" t="s">
        <v>2514</v>
      </c>
      <c r="C1426" s="2" t="str">
        <f t="shared" si="22"/>
        <v>VALUES (10451,N'QUICK',4,'2/19/1997','3/5/1997','3/12/1997',3,189.09,NULL,N'01307',N'Germany') (RowId,CustomerID,EmployeeID,OrderDate,RequiredDate,ShippedDate,ShipVia,Freight,ShipName,ShipAddress,ShipCity,ShipRegion,ShipPostalCode,ShipCountry)</v>
      </c>
    </row>
    <row r="1427" spans="1:3" hidden="1" x14ac:dyDescent="0.25">
      <c r="B1427" t="s">
        <v>2233</v>
      </c>
      <c r="C1427" s="2" t="str">
        <f t="shared" si="22"/>
        <v xml:space="preserve"> ShipCity,ShipRegion,ShipPostalCode,ShipCountry)</v>
      </c>
    </row>
    <row r="1428" spans="1:3" hidden="1" x14ac:dyDescent="0.25">
      <c r="B1428" t="s">
        <v>2234</v>
      </c>
      <c r="C1428" s="2" t="str">
        <f t="shared" si="22"/>
        <v>INSERT INTO OrdersShippedDate,ShipVia,Freight,ShipName,ShipAddress, N'Save-a-lot Markets',N'187 Suffolk Ln.',N'Boise',</v>
      </c>
    </row>
    <row r="1429" spans="1:3" x14ac:dyDescent="0.25">
      <c r="A1429" t="s">
        <v>6983</v>
      </c>
      <c r="C1429" s="2" t="str">
        <f t="shared" si="22"/>
        <v>INSERT INTO Orders(RowId,CustomerID,EmployeeID,OrderDate,RequiredDate,ShippedDate,ShipVia,Freight,ShipName,ShipAddress,ShipCity,ShipRegion,ShipPostalCode,ShipCountry) VALUES (10452,N'SAVEA',8,'2/20/1997','3/20/1997','2/26/1997',1,140.26,N'Save-a-lot Markets',N'187 Suffolk Ln.',N'Boise',N'ID',N'83720',N'USA')</v>
      </c>
    </row>
    <row r="1430" spans="1:3" hidden="1" x14ac:dyDescent="0.25">
      <c r="A1430" t="s">
        <v>6984</v>
      </c>
      <c r="C1430" s="2" t="str">
        <f t="shared" si="22"/>
        <v>(RowId,CustomerID,EmployeeID,OrderDate,RequiredDate,ShipCity,ShipRegion,ShipPostalCode,ShipCountry) N'ID',N'83720',N'USA')</v>
      </c>
    </row>
    <row r="1431" spans="1:3" hidden="1" x14ac:dyDescent="0.25">
      <c r="B1431" t="s">
        <v>6985</v>
      </c>
      <c r="C1431" s="2" t="str">
        <f t="shared" si="22"/>
        <v xml:space="preserve">N'Save-a-lot Markets',N'187 Suffolk Ln.',N'Boise', </v>
      </c>
    </row>
    <row r="1432" spans="1:3" hidden="1" x14ac:dyDescent="0.25">
      <c r="B1432" t="s">
        <v>6986</v>
      </c>
      <c r="C1432" s="2" t="str">
        <f t="shared" si="22"/>
        <v>VALUES (10452,N'SAVEA',8,'2/20/1997','3/20/1997','2/26/1997',1,140.26,N'Save-a-lot Markets',N'187 Suffolk Ln.',N'Boise',N'ID',N'83720',N'USA') INSERT INTO OrdersShippedDate,ShipVia,Freight,ShipName,ShipAddress,</v>
      </c>
    </row>
    <row r="1433" spans="1:3" hidden="1" x14ac:dyDescent="0.25">
      <c r="A1433" t="s">
        <v>2515</v>
      </c>
      <c r="C1433" s="2" t="str">
        <f t="shared" si="22"/>
        <v>VALUES (10452,N'SAVEA',8,'2/20/1997','3/20/1997','2/26/1997',1,140.26,N'ID',N'83720',N'USA') (RowId,CustomerID,EmployeeID,OrderDate,RequiredDate,ShippedDate,ShipVia,Freight,ShipName,ShipAddress,ShipCity,ShipRegion,ShipPostalCode,ShipCountry)</v>
      </c>
    </row>
    <row r="1434" spans="1:3" hidden="1" x14ac:dyDescent="0.25">
      <c r="B1434" t="s">
        <v>2331</v>
      </c>
      <c r="C1434" s="2" t="str">
        <f t="shared" si="22"/>
        <v xml:space="preserve"> ShipCity,ShipRegion,ShipPostalCode,ShipCountry)</v>
      </c>
    </row>
    <row r="1435" spans="1:3" hidden="1" x14ac:dyDescent="0.25">
      <c r="B1435" t="s">
        <v>2332</v>
      </c>
      <c r="C1435" s="2" t="str">
        <f t="shared" si="22"/>
        <v>INSERT INTO OrdersShippedDate,ShipVia,Freight,ShipName,ShipAddress, N'Around the Horn',N'Brook Farm Stratford St. Mary',N'Colchester',</v>
      </c>
    </row>
    <row r="1436" spans="1:3" x14ac:dyDescent="0.25">
      <c r="A1436" t="s">
        <v>6983</v>
      </c>
      <c r="C1436" s="2" t="str">
        <f t="shared" si="22"/>
        <v>INSERT INTO Orders(RowId,CustomerID,EmployeeID,OrderDate,RequiredDate,ShippedDate,ShipVia,Freight,ShipName,ShipAddress,ShipCity,ShipRegion,ShipPostalCode,ShipCountry) VALUES (10453,N'AROUT',1,'2/21/1997','3/21/1997','2/26/1997',2,25.36,N'Around the Horn',N'Brook Farm Stratford St. Mary',N'Colchester',N'Essex',N'CO7 6JX',N'UK')</v>
      </c>
    </row>
    <row r="1437" spans="1:3" hidden="1" x14ac:dyDescent="0.25">
      <c r="A1437" t="s">
        <v>6984</v>
      </c>
      <c r="C1437" s="2" t="str">
        <f t="shared" si="22"/>
        <v>(RowId,CustomerID,EmployeeID,OrderDate,RequiredDate,ShipCity,ShipRegion,ShipPostalCode,ShipCountry) N'Essex',N'CO7 6JX',N'UK')</v>
      </c>
    </row>
    <row r="1438" spans="1:3" hidden="1" x14ac:dyDescent="0.25">
      <c r="B1438" t="s">
        <v>6985</v>
      </c>
      <c r="C1438" s="2" t="str">
        <f t="shared" si="22"/>
        <v xml:space="preserve">N'Around the Horn',N'Brook Farm Stratford St. Mary',N'Colchester', </v>
      </c>
    </row>
    <row r="1439" spans="1:3" hidden="1" x14ac:dyDescent="0.25">
      <c r="B1439" t="s">
        <v>6986</v>
      </c>
      <c r="C1439" s="2" t="str">
        <f t="shared" si="22"/>
        <v>VALUES (10453,N'AROUT',1,'2/21/1997','3/21/1997','2/26/1997',2,25.36,N'Around the Horn',N'Brook Farm Stratford St. Mary',N'Colchester',N'Essex',N'CO7 6JX',N'UK') INSERT INTO OrdersShippedDate,ShipVia,Freight,ShipName,ShipAddress,</v>
      </c>
    </row>
    <row r="1440" spans="1:3" hidden="1" x14ac:dyDescent="0.25">
      <c r="A1440" t="s">
        <v>2516</v>
      </c>
      <c r="C1440" s="2" t="str">
        <f t="shared" si="22"/>
        <v>VALUES (10453,N'AROUT',1,'2/21/1997','3/21/1997','2/26/1997',2,25.36,N'Essex',N'CO7 6JX',N'UK') (RowId,CustomerID,EmployeeID,OrderDate,RequiredDate,ShippedDate,ShipVia,Freight,ShipName,ShipAddress,ShipCity,ShipRegion,ShipPostalCode,ShipCountry)</v>
      </c>
    </row>
    <row r="1441" spans="1:3" hidden="1" x14ac:dyDescent="0.25">
      <c r="B1441" t="s">
        <v>2382</v>
      </c>
      <c r="C1441" s="2" t="str">
        <f t="shared" si="22"/>
        <v xml:space="preserve"> ShipCity,ShipRegion,ShipPostalCode,ShipCountry)</v>
      </c>
    </row>
    <row r="1442" spans="1:3" hidden="1" x14ac:dyDescent="0.25">
      <c r="B1442" t="s">
        <v>2383</v>
      </c>
      <c r="C1442" s="2" t="str">
        <f t="shared" si="22"/>
        <v>INSERT INTO OrdersShippedDate,ShipVia,Freight,ShipName,ShipAddress, N'La maison d''Asie',N'1 rue Alsace-Lorraine',N'Toulouse',</v>
      </c>
    </row>
    <row r="1443" spans="1:3" x14ac:dyDescent="0.25">
      <c r="A1443" t="s">
        <v>6983</v>
      </c>
      <c r="C1443" s="2" t="str">
        <f t="shared" si="22"/>
        <v>INSERT INTO Orders(RowId,CustomerID,EmployeeID,OrderDate,RequiredDate,ShippedDate,ShipVia,Freight,ShipName,ShipAddress,ShipCity,ShipRegion,ShipPostalCode,ShipCountry) VALUES (10454,N'LAMAI',4,'2/21/1997','3/21/1997','2/25/1997',3,2.74,N'La maison d''Asie',N'1 rue Alsace-Lorraine',N'Toulouse',NULL,N'31000',N'France')</v>
      </c>
    </row>
    <row r="1444" spans="1:3" hidden="1" x14ac:dyDescent="0.25">
      <c r="A1444" t="s">
        <v>6984</v>
      </c>
      <c r="C1444" s="2" t="str">
        <f t="shared" si="22"/>
        <v>(RowId,CustomerID,EmployeeID,OrderDate,RequiredDate,ShipCity,ShipRegion,ShipPostalCode,ShipCountry) NULL,N'31000',N'France')</v>
      </c>
    </row>
    <row r="1445" spans="1:3" hidden="1" x14ac:dyDescent="0.25">
      <c r="B1445" t="s">
        <v>6985</v>
      </c>
      <c r="C1445" s="2" t="str">
        <f t="shared" si="22"/>
        <v xml:space="preserve">N'La maison d''Asie',N'1 rue Alsace-Lorraine',N'Toulouse', </v>
      </c>
    </row>
    <row r="1446" spans="1:3" hidden="1" x14ac:dyDescent="0.25">
      <c r="B1446" t="s">
        <v>6986</v>
      </c>
      <c r="C1446" s="2" t="str">
        <f t="shared" si="22"/>
        <v>VALUES (10454,N'LAMAI',4,'2/21/1997','3/21/1997','2/25/1997',3,2.74,N'La maison d''Asie',N'1 rue Alsace-Lorraine',N'Toulouse',NULL,N'31000',N'France') INSERT INTO OrdersShippedDate,ShipVia,Freight,ShipName,ShipAddress,</v>
      </c>
    </row>
    <row r="1447" spans="1:3" hidden="1" x14ac:dyDescent="0.25">
      <c r="A1447" t="s">
        <v>2517</v>
      </c>
      <c r="C1447" s="2" t="str">
        <f t="shared" si="22"/>
        <v>VALUES (10454,N'LAMAI',4,'2/21/1997','3/21/1997','2/25/1997',3,2.74,NULL,N'31000',N'France') (RowId,CustomerID,EmployeeID,OrderDate,RequiredDate,ShippedDate,ShipVia,Freight,ShipName,ShipAddress,ShipCity,ShipRegion,ShipPostalCode,ShipCountry)</v>
      </c>
    </row>
    <row r="1448" spans="1:3" hidden="1" x14ac:dyDescent="0.25">
      <c r="B1448" t="s">
        <v>2373</v>
      </c>
      <c r="C1448" s="2" t="str">
        <f t="shared" si="22"/>
        <v xml:space="preserve"> ShipCity,ShipRegion,ShipPostalCode,ShipCountry)</v>
      </c>
    </row>
    <row r="1449" spans="1:3" hidden="1" x14ac:dyDescent="0.25">
      <c r="B1449" t="s">
        <v>2374</v>
      </c>
      <c r="C1449" s="2" t="str">
        <f t="shared" si="22"/>
        <v>INSERT INTO OrdersShippedDate,ShipVia,Freight,ShipName,ShipAddress, N'Wartian Herkku',N'Torikatu 38',N'Oulu',</v>
      </c>
    </row>
    <row r="1450" spans="1:3" x14ac:dyDescent="0.25">
      <c r="A1450" t="s">
        <v>6983</v>
      </c>
      <c r="C1450" s="2" t="str">
        <f t="shared" si="22"/>
        <v>INSERT INTO Orders(RowId,CustomerID,EmployeeID,OrderDate,RequiredDate,ShippedDate,ShipVia,Freight,ShipName,ShipAddress,ShipCity,ShipRegion,ShipPostalCode,ShipCountry) VALUES (10455,N'WARTH',8,'2/24/1997','4/7/1997','3/3/1997',2,180.45,N'Wartian Herkku',N'Torikatu 38',N'Oulu',NULL,N'90110',N'Finland')</v>
      </c>
    </row>
    <row r="1451" spans="1:3" hidden="1" x14ac:dyDescent="0.25">
      <c r="A1451" t="s">
        <v>6984</v>
      </c>
      <c r="C1451" s="2" t="str">
        <f t="shared" si="22"/>
        <v>(RowId,CustomerID,EmployeeID,OrderDate,RequiredDate,ShipCity,ShipRegion,ShipPostalCode,ShipCountry) NULL,N'90110',N'Finland')</v>
      </c>
    </row>
    <row r="1452" spans="1:3" hidden="1" x14ac:dyDescent="0.25">
      <c r="B1452" t="s">
        <v>6985</v>
      </c>
      <c r="C1452" s="2" t="str">
        <f t="shared" si="22"/>
        <v xml:space="preserve">N'Wartian Herkku',N'Torikatu 38',N'Oulu', </v>
      </c>
    </row>
    <row r="1453" spans="1:3" hidden="1" x14ac:dyDescent="0.25">
      <c r="B1453" t="s">
        <v>6986</v>
      </c>
      <c r="C1453" s="2" t="str">
        <f t="shared" si="22"/>
        <v>VALUES (10455,N'WARTH',8,'2/24/1997','4/7/1997','3/3/1997',2,180.45,N'Wartian Herkku',N'Torikatu 38',N'Oulu',NULL,N'90110',N'Finland') INSERT INTO OrdersShippedDate,ShipVia,Freight,ShipName,ShipAddress,</v>
      </c>
    </row>
    <row r="1454" spans="1:3" hidden="1" x14ac:dyDescent="0.25">
      <c r="A1454" t="s">
        <v>2518</v>
      </c>
      <c r="C1454" s="2" t="str">
        <f t="shared" si="22"/>
        <v>VALUES (10455,N'WARTH',8,'2/24/1997','4/7/1997','3/3/1997',2,180.45,NULL,N'90110',N'Finland') (RowId,CustomerID,EmployeeID,OrderDate,RequiredDate,ShippedDate,ShipVia,Freight,ShipName,ShipAddress,ShipCity,ShipRegion,ShipPostalCode,ShipCountry)</v>
      </c>
    </row>
    <row r="1455" spans="1:3" hidden="1" x14ac:dyDescent="0.25">
      <c r="B1455" t="s">
        <v>2216</v>
      </c>
      <c r="C1455" s="2" t="str">
        <f t="shared" si="22"/>
        <v xml:space="preserve"> ShipCity,ShipRegion,ShipPostalCode,ShipCountry)</v>
      </c>
    </row>
    <row r="1456" spans="1:3" hidden="1" x14ac:dyDescent="0.25">
      <c r="B1456" t="s">
        <v>2217</v>
      </c>
      <c r="C1456" s="2" t="str">
        <f t="shared" si="22"/>
        <v>INSERT INTO OrdersShippedDate,ShipVia,Freight,ShipName,ShipAddress, N'Königlich Essen',N'Maubelstr. 90',N'Brandenburg',</v>
      </c>
    </row>
    <row r="1457" spans="1:3" x14ac:dyDescent="0.25">
      <c r="A1457" t="s">
        <v>6983</v>
      </c>
      <c r="C1457" s="2" t="str">
        <f t="shared" si="22"/>
        <v>INSERT INTO Orders(RowId,CustomerID,EmployeeID,OrderDate,RequiredDate,ShippedDate,ShipVia,Freight,ShipName,ShipAddress,ShipCity,ShipRegion,ShipPostalCode,ShipCountry) VALUES (10456,N'KOENE',8,'2/25/1997','4/8/1997','2/28/1997',2,8.12,N'Königlich Essen',N'Maubelstr. 90',N'Brandenburg',NULL,N'14776',N'Germany')</v>
      </c>
    </row>
    <row r="1458" spans="1:3" hidden="1" x14ac:dyDescent="0.25">
      <c r="A1458" t="s">
        <v>6984</v>
      </c>
      <c r="C1458" s="2" t="str">
        <f t="shared" si="22"/>
        <v>(RowId,CustomerID,EmployeeID,OrderDate,RequiredDate,ShipCity,ShipRegion,ShipPostalCode,ShipCountry) NULL,N'14776',N'Germany')</v>
      </c>
    </row>
    <row r="1459" spans="1:3" hidden="1" x14ac:dyDescent="0.25">
      <c r="B1459" t="s">
        <v>6985</v>
      </c>
      <c r="C1459" s="2" t="str">
        <f t="shared" si="22"/>
        <v xml:space="preserve">N'Königlich Essen',N'Maubelstr. 90',N'Brandenburg', </v>
      </c>
    </row>
    <row r="1460" spans="1:3" hidden="1" x14ac:dyDescent="0.25">
      <c r="B1460" t="s">
        <v>6986</v>
      </c>
      <c r="C1460" s="2" t="str">
        <f t="shared" si="22"/>
        <v>VALUES (10456,N'KOENE',8,'2/25/1997','4/8/1997','2/28/1997',2,8.12,N'Königlich Essen',N'Maubelstr. 90',N'Brandenburg',NULL,N'14776',N'Germany') INSERT INTO OrdersShippedDate,ShipVia,Freight,ShipName,ShipAddress,</v>
      </c>
    </row>
    <row r="1461" spans="1:3" hidden="1" x14ac:dyDescent="0.25">
      <c r="A1461" t="s">
        <v>2519</v>
      </c>
      <c r="C1461" s="2" t="str">
        <f t="shared" si="22"/>
        <v>VALUES (10456,N'KOENE',8,'2/25/1997','4/8/1997','2/28/1997',2,8.12,NULL,N'14776',N'Germany') (RowId,CustomerID,EmployeeID,OrderDate,RequiredDate,ShippedDate,ShipVia,Freight,ShipName,ShipAddress,ShipCity,ShipRegion,ShipPostalCode,ShipCountry)</v>
      </c>
    </row>
    <row r="1462" spans="1:3" hidden="1" x14ac:dyDescent="0.25">
      <c r="B1462" t="s">
        <v>2328</v>
      </c>
      <c r="C1462" s="2" t="str">
        <f t="shared" si="22"/>
        <v xml:space="preserve"> ShipCity,ShipRegion,ShipPostalCode,ShipCountry)</v>
      </c>
    </row>
    <row r="1463" spans="1:3" hidden="1" x14ac:dyDescent="0.25">
      <c r="B1463" t="s">
        <v>2329</v>
      </c>
      <c r="C1463" s="2" t="str">
        <f t="shared" si="22"/>
        <v>INSERT INTO OrdersShippedDate,ShipVia,Freight,ShipName,ShipAddress, N'Königlich Essen',N'Maubelstr. 90',N'Brandenburg',</v>
      </c>
    </row>
    <row r="1464" spans="1:3" x14ac:dyDescent="0.25">
      <c r="A1464" t="s">
        <v>6983</v>
      </c>
      <c r="C1464" s="2" t="str">
        <f t="shared" si="22"/>
        <v>INSERT INTO Orders(RowId,CustomerID,EmployeeID,OrderDate,RequiredDate,ShippedDate,ShipVia,Freight,ShipName,ShipAddress,ShipCity,ShipRegion,ShipPostalCode,ShipCountry) VALUES (10457,N'KOENE',2,'2/25/1997','3/25/1997','3/3/1997',1,11.57,N'Königlich Essen',N'Maubelstr. 90',N'Brandenburg',NULL,N'14776',N'Germany')</v>
      </c>
    </row>
    <row r="1465" spans="1:3" hidden="1" x14ac:dyDescent="0.25">
      <c r="A1465" t="s">
        <v>6984</v>
      </c>
      <c r="C1465" s="2" t="str">
        <f t="shared" si="22"/>
        <v>(RowId,CustomerID,EmployeeID,OrderDate,RequiredDate,ShipCity,ShipRegion,ShipPostalCode,ShipCountry) NULL,N'14776',N'Germany')</v>
      </c>
    </row>
    <row r="1466" spans="1:3" hidden="1" x14ac:dyDescent="0.25">
      <c r="B1466" t="s">
        <v>6985</v>
      </c>
      <c r="C1466" s="2" t="str">
        <f t="shared" si="22"/>
        <v xml:space="preserve">N'Königlich Essen',N'Maubelstr. 90',N'Brandenburg', </v>
      </c>
    </row>
    <row r="1467" spans="1:3" hidden="1" x14ac:dyDescent="0.25">
      <c r="B1467" t="s">
        <v>6986</v>
      </c>
      <c r="C1467" s="2" t="str">
        <f t="shared" si="22"/>
        <v>VALUES (10457,N'KOENE',2,'2/25/1997','3/25/1997','3/3/1997',1,11.57,N'Königlich Essen',N'Maubelstr. 90',N'Brandenburg',NULL,N'14776',N'Germany') INSERT INTO OrdersShippedDate,ShipVia,Freight,ShipName,ShipAddress,</v>
      </c>
    </row>
    <row r="1468" spans="1:3" hidden="1" x14ac:dyDescent="0.25">
      <c r="A1468" t="s">
        <v>2520</v>
      </c>
      <c r="C1468" s="2" t="str">
        <f t="shared" si="22"/>
        <v>VALUES (10457,N'KOENE',2,'2/25/1997','3/25/1997','3/3/1997',1,11.57,NULL,N'14776',N'Germany') (RowId,CustomerID,EmployeeID,OrderDate,RequiredDate,ShippedDate,ShipVia,Freight,ShipName,ShipAddress,ShipCity,ShipRegion,ShipPostalCode,ShipCountry)</v>
      </c>
    </row>
    <row r="1469" spans="1:3" hidden="1" x14ac:dyDescent="0.25">
      <c r="B1469" t="s">
        <v>2328</v>
      </c>
      <c r="C1469" s="2" t="str">
        <f t="shared" si="22"/>
        <v xml:space="preserve"> ShipCity,ShipRegion,ShipPostalCode,ShipCountry)</v>
      </c>
    </row>
    <row r="1470" spans="1:3" hidden="1" x14ac:dyDescent="0.25">
      <c r="B1470" t="s">
        <v>2329</v>
      </c>
      <c r="C1470" s="2" t="str">
        <f t="shared" si="22"/>
        <v>INSERT INTO OrdersShippedDate,ShipVia,Freight,ShipName,ShipAddress, N'Suprêmes délices',N'Boulevard Tirou, 255',N'Charleroi',</v>
      </c>
    </row>
    <row r="1471" spans="1:3" x14ac:dyDescent="0.25">
      <c r="A1471" t="s">
        <v>6983</v>
      </c>
      <c r="C1471" s="2" t="str">
        <f t="shared" si="22"/>
        <v>INSERT INTO Orders(RowId,CustomerID,EmployeeID,OrderDate,RequiredDate,ShippedDate,ShipVia,Freight,ShipName,ShipAddress,ShipCity,ShipRegion,ShipPostalCode,ShipCountry) VALUES (10458,N'SUPRD',7,'2/26/1997','3/26/1997','3/4/1997',3,147.06,N'Suprêmes délices',N'Boulevard Tirou, 255',N'Charleroi',NULL,N'B-6000',N'Belgium')</v>
      </c>
    </row>
    <row r="1472" spans="1:3" hidden="1" x14ac:dyDescent="0.25">
      <c r="A1472" t="s">
        <v>6984</v>
      </c>
      <c r="C1472" s="2" t="str">
        <f t="shared" si="22"/>
        <v>(RowId,CustomerID,EmployeeID,OrderDate,RequiredDate,ShipCity,ShipRegion,ShipPostalCode,ShipCountry) NULL,N'B-6000',N'Belgium')</v>
      </c>
    </row>
    <row r="1473" spans="1:3" hidden="1" x14ac:dyDescent="0.25">
      <c r="B1473" t="s">
        <v>6985</v>
      </c>
      <c r="C1473" s="2" t="str">
        <f t="shared" si="22"/>
        <v xml:space="preserve">N'Suprêmes délices',N'Boulevard Tirou, 255',N'Charleroi', </v>
      </c>
    </row>
    <row r="1474" spans="1:3" hidden="1" x14ac:dyDescent="0.25">
      <c r="B1474" t="s">
        <v>6986</v>
      </c>
      <c r="C1474" s="2" t="str">
        <f t="shared" ref="C1474:C1537" si="23">A1474&amp;A1475&amp;B1476&amp;B1477&amp;" "&amp;A1478&amp;B1479&amp;B1480</f>
        <v>VALUES (10458,N'SUPRD',7,'2/26/1997','3/26/1997','3/4/1997',3,147.06,N'Suprêmes délices',N'Boulevard Tirou, 255',N'Charleroi',NULL,N'B-6000',N'Belgium') INSERT INTO OrdersShippedDate,ShipVia,Freight,ShipName,ShipAddress,</v>
      </c>
    </row>
    <row r="1475" spans="1:3" hidden="1" x14ac:dyDescent="0.25">
      <c r="A1475" t="s">
        <v>2521</v>
      </c>
      <c r="C1475" s="2" t="str">
        <f t="shared" si="23"/>
        <v>VALUES (10458,N'SUPRD',7,'2/26/1997','3/26/1997','3/4/1997',3,147.06,NULL,N'B-6000',N'Belgium') (RowId,CustomerID,EmployeeID,OrderDate,RequiredDate,ShippedDate,ShipVia,Freight,ShipName,ShipAddress,ShipCity,ShipRegion,ShipPostalCode,ShipCountry)</v>
      </c>
    </row>
    <row r="1476" spans="1:3" hidden="1" x14ac:dyDescent="0.25">
      <c r="B1476" t="s">
        <v>2178</v>
      </c>
      <c r="C1476" s="2" t="str">
        <f t="shared" si="23"/>
        <v xml:space="preserve"> ShipCity,ShipRegion,ShipPostalCode,ShipCountry)</v>
      </c>
    </row>
    <row r="1477" spans="1:3" hidden="1" x14ac:dyDescent="0.25">
      <c r="B1477" t="s">
        <v>2179</v>
      </c>
      <c r="C1477" s="2" t="str">
        <f t="shared" si="23"/>
        <v>INSERT INTO OrdersShippedDate,ShipVia,Freight,ShipName,ShipAddress, N'Victuailles en stock',N'2, rue du Commerce',N'Lyon',</v>
      </c>
    </row>
    <row r="1478" spans="1:3" x14ac:dyDescent="0.25">
      <c r="A1478" t="s">
        <v>6983</v>
      </c>
      <c r="C1478" s="2" t="str">
        <f t="shared" si="23"/>
        <v>INSERT INTO Orders(RowId,CustomerID,EmployeeID,OrderDate,RequiredDate,ShippedDate,ShipVia,Freight,ShipName,ShipAddress,ShipCity,ShipRegion,ShipPostalCode,ShipCountry) VALUES (10459,N'VICTE',4,'2/27/1997','3/27/1997','2/28/1997',2,25.09,N'Victuailles en stock',N'2, rue du Commerce',N'Lyon',NULL,N'69004',N'France')</v>
      </c>
    </row>
    <row r="1479" spans="1:3" hidden="1" x14ac:dyDescent="0.25">
      <c r="A1479" t="s">
        <v>6984</v>
      </c>
      <c r="C1479" s="2" t="str">
        <f t="shared" si="23"/>
        <v>(RowId,CustomerID,EmployeeID,OrderDate,RequiredDate,ShipCity,ShipRegion,ShipPostalCode,ShipCountry) NULL,N'69004',N'France')</v>
      </c>
    </row>
    <row r="1480" spans="1:3" hidden="1" x14ac:dyDescent="0.25">
      <c r="B1480" t="s">
        <v>6985</v>
      </c>
      <c r="C1480" s="2" t="str">
        <f t="shared" si="23"/>
        <v xml:space="preserve">N'Victuailles en stock',N'2, rue du Commerce',N'Lyon', </v>
      </c>
    </row>
    <row r="1481" spans="1:3" hidden="1" x14ac:dyDescent="0.25">
      <c r="B1481" t="s">
        <v>6986</v>
      </c>
      <c r="C1481" s="2" t="str">
        <f t="shared" si="23"/>
        <v>VALUES (10459,N'VICTE',4,'2/27/1997','3/27/1997','2/28/1997',2,25.09,N'Victuailles en stock',N'2, rue du Commerce',N'Lyon',NULL,N'69004',N'France') INSERT INTO OrdersShippedDate,ShipVia,Freight,ShipName,ShipAddress,</v>
      </c>
    </row>
    <row r="1482" spans="1:3" hidden="1" x14ac:dyDescent="0.25">
      <c r="A1482" t="s">
        <v>2522</v>
      </c>
      <c r="C1482" s="2" t="str">
        <f t="shared" si="23"/>
        <v>VALUES (10459,N'VICTE',4,'2/27/1997','3/27/1997','2/28/1997',2,25.09,NULL,N'69004',N'France') (RowId,CustomerID,EmployeeID,OrderDate,RequiredDate,ShippedDate,ShipVia,Freight,ShipName,ShipAddress,ShipCity,ShipRegion,ShipPostalCode,ShipCountry)</v>
      </c>
    </row>
    <row r="1483" spans="1:3" hidden="1" x14ac:dyDescent="0.25">
      <c r="B1483" t="s">
        <v>2175</v>
      </c>
      <c r="C1483" s="2" t="str">
        <f t="shared" si="23"/>
        <v xml:space="preserve"> ShipCity,ShipRegion,ShipPostalCode,ShipCountry)</v>
      </c>
    </row>
    <row r="1484" spans="1:3" hidden="1" x14ac:dyDescent="0.25">
      <c r="B1484" t="s">
        <v>2176</v>
      </c>
      <c r="C1484" s="2" t="str">
        <f t="shared" si="23"/>
        <v>INSERT INTO OrdersShippedDate,ShipVia,Freight,ShipName,ShipAddress, N'Folk och fä HB',N'Åkergatan 24',N'Bräcke',</v>
      </c>
    </row>
    <row r="1485" spans="1:3" x14ac:dyDescent="0.25">
      <c r="A1485" t="s">
        <v>6983</v>
      </c>
      <c r="C1485" s="2" t="str">
        <f t="shared" si="23"/>
        <v>INSERT INTO Orders(RowId,CustomerID,EmployeeID,OrderDate,RequiredDate,ShippedDate,ShipVia,Freight,ShipName,ShipAddress,ShipCity,ShipRegion,ShipPostalCode,ShipCountry) VALUES (10460,N'FOLKO',8,'2/28/1997','3/28/1997','3/3/1997',1,16.27,N'Folk och fä HB',N'Åkergatan 24',N'Bräcke',NULL,N'S-844 67',N'Sweden')</v>
      </c>
    </row>
    <row r="1486" spans="1:3" hidden="1" x14ac:dyDescent="0.25">
      <c r="A1486" t="s">
        <v>6984</v>
      </c>
      <c r="C1486" s="2" t="str">
        <f t="shared" si="23"/>
        <v>(RowId,CustomerID,EmployeeID,OrderDate,RequiredDate,ShipCity,ShipRegion,ShipPostalCode,ShipCountry) NULL,N'S-844 67',N'Sweden')</v>
      </c>
    </row>
    <row r="1487" spans="1:3" hidden="1" x14ac:dyDescent="0.25">
      <c r="B1487" t="s">
        <v>6985</v>
      </c>
      <c r="C1487" s="2" t="str">
        <f t="shared" si="23"/>
        <v xml:space="preserve">N'Folk och fä HB',N'Åkergatan 24',N'Bräcke', </v>
      </c>
    </row>
    <row r="1488" spans="1:3" hidden="1" x14ac:dyDescent="0.25">
      <c r="B1488" t="s">
        <v>6986</v>
      </c>
      <c r="C1488" s="2" t="str">
        <f t="shared" si="23"/>
        <v>VALUES (10460,N'FOLKO',8,'2/28/1997','3/28/1997','3/3/1997',1,16.27,N'Folk och fä HB',N'Åkergatan 24',N'Bräcke',NULL,N'S-844 67',N'Sweden') INSERT INTO OrdersShippedDate,ShipVia,Freight,ShipName,ShipAddress,</v>
      </c>
    </row>
    <row r="1489" spans="1:3" hidden="1" x14ac:dyDescent="0.25">
      <c r="A1489" t="s">
        <v>2523</v>
      </c>
      <c r="C1489" s="2" t="str">
        <f t="shared" si="23"/>
        <v>VALUES (10460,N'FOLKO',8,'2/28/1997','3/28/1997','3/3/1997',1,16.27,NULL,N'S-844 67',N'Sweden') (RowId,CustomerID,EmployeeID,OrderDate,RequiredDate,ShippedDate,ShipVia,Freight,ShipName,ShipAddress,ShipCity,ShipRegion,ShipPostalCode,ShipCountry)</v>
      </c>
    </row>
    <row r="1490" spans="1:3" hidden="1" x14ac:dyDescent="0.25">
      <c r="B1490" t="s">
        <v>2210</v>
      </c>
      <c r="C1490" s="2" t="str">
        <f t="shared" si="23"/>
        <v xml:space="preserve"> ShipCity,ShipRegion,ShipPostalCode,ShipCountry)</v>
      </c>
    </row>
    <row r="1491" spans="1:3" hidden="1" x14ac:dyDescent="0.25">
      <c r="B1491" t="s">
        <v>2211</v>
      </c>
      <c r="C1491" s="2" t="str">
        <f t="shared" si="23"/>
        <v>INSERT INTO OrdersShippedDate,ShipVia,Freight,ShipName,ShipAddress, N'LILA-Supermercado',N'Carrera 52 con Ave. Bolívar #65-98 Llano Largo',N'Barquisimeto',</v>
      </c>
    </row>
    <row r="1492" spans="1:3" x14ac:dyDescent="0.25">
      <c r="A1492" t="s">
        <v>6983</v>
      </c>
      <c r="C1492" s="2" t="str">
        <f t="shared" si="23"/>
        <v>INSERT INTO Orders(RowId,CustomerID,EmployeeID,OrderDate,RequiredDate,ShippedDate,ShipVia,Freight,ShipName,ShipAddress,ShipCity,ShipRegion,ShipPostalCode,ShipCountry) VALUES (10461,N'LILAS',1,'2/28/1997','3/28/1997','3/5/1997',3,148.61,N'LILA-Supermercado',N'Carrera 52 con Ave. Bolívar #65-98 Llano Largo',N'Barquisimeto',N'Lara',N'3508',N'Venezuela')</v>
      </c>
    </row>
    <row r="1493" spans="1:3" hidden="1" x14ac:dyDescent="0.25">
      <c r="A1493" t="s">
        <v>6984</v>
      </c>
      <c r="C1493" s="2" t="str">
        <f t="shared" si="23"/>
        <v>(RowId,CustomerID,EmployeeID,OrderDate,RequiredDate,ShipCity,ShipRegion,ShipPostalCode,ShipCountry) N'Lara',N'3508',N'Venezuela')</v>
      </c>
    </row>
    <row r="1494" spans="1:3" hidden="1" x14ac:dyDescent="0.25">
      <c r="B1494" t="s">
        <v>6985</v>
      </c>
      <c r="C1494" s="2" t="str">
        <f t="shared" si="23"/>
        <v xml:space="preserve">N'LILA-Supermercado',N'Carrera 52 con Ave. Bolívar #65-98 Llano Largo',N'Barquisimeto', </v>
      </c>
    </row>
    <row r="1495" spans="1:3" hidden="1" x14ac:dyDescent="0.25">
      <c r="B1495" t="s">
        <v>6986</v>
      </c>
      <c r="C1495" s="2" t="str">
        <f t="shared" si="23"/>
        <v>VALUES (10461,N'LILAS',1,'2/28/1997','3/28/1997','3/5/1997',3,148.61,N'LILA-Supermercado',N'Carrera 52 con Ave. Bolívar #65-98 Llano Largo',N'Barquisimeto',N'Lara',N'3508',N'Venezuela') INSERT INTO OrdersShippedDate,ShipVia,Freight,ShipName,ShipAddress,</v>
      </c>
    </row>
    <row r="1496" spans="1:3" hidden="1" x14ac:dyDescent="0.25">
      <c r="A1496" t="s">
        <v>2524</v>
      </c>
      <c r="C1496" s="2" t="str">
        <f t="shared" si="23"/>
        <v>VALUES (10461,N'LILAS',1,'2/28/1997','3/28/1997','3/5/1997',3,148.61,N'Lara',N'3508',N'Venezuela') (RowId,CustomerID,EmployeeID,OrderDate,RequiredDate,ShippedDate,ShipVia,Freight,ShipName,ShipAddress,ShipCity,ShipRegion,ShipPostalCode,ShipCountry)</v>
      </c>
    </row>
    <row r="1497" spans="1:3" hidden="1" x14ac:dyDescent="0.25">
      <c r="B1497" t="s">
        <v>2257</v>
      </c>
      <c r="C1497" s="2" t="str">
        <f t="shared" si="23"/>
        <v xml:space="preserve"> ShipCity,ShipRegion,ShipPostalCode,ShipCountry)</v>
      </c>
    </row>
    <row r="1498" spans="1:3" hidden="1" x14ac:dyDescent="0.25">
      <c r="B1498" t="s">
        <v>2258</v>
      </c>
      <c r="C1498" s="2" t="str">
        <f t="shared" si="23"/>
        <v>INSERT INTO OrdersShippedDate,ShipVia,Freight,ShipName,ShipAddress, N'Consolidated Holdings',N'Berkeley Gardens 12  Brewery',N'London',</v>
      </c>
    </row>
    <row r="1499" spans="1:3" x14ac:dyDescent="0.25">
      <c r="A1499" t="s">
        <v>6983</v>
      </c>
      <c r="C1499" s="2" t="str">
        <f t="shared" si="23"/>
        <v>INSERT INTO Orders(RowId,CustomerID,EmployeeID,OrderDate,RequiredDate,ShippedDate,ShipVia,Freight,ShipName,ShipAddress,ShipCity,ShipRegion,ShipPostalCode,ShipCountry) VALUES (10462,N'CONSH',2,'3/3/1997','3/31/1997','3/18/1997',1,6.17,N'Consolidated Holdings',N'Berkeley Gardens 12  Brewery',N'London',NULL,N'WX1 6LT',N'UK')</v>
      </c>
    </row>
    <row r="1500" spans="1:3" hidden="1" x14ac:dyDescent="0.25">
      <c r="A1500" t="s">
        <v>6984</v>
      </c>
      <c r="C1500" s="2" t="str">
        <f t="shared" si="23"/>
        <v>(RowId,CustomerID,EmployeeID,OrderDate,RequiredDate,ShipCity,ShipRegion,ShipPostalCode,ShipCountry) NULL,N'WX1 6LT',N'UK')</v>
      </c>
    </row>
    <row r="1501" spans="1:3" hidden="1" x14ac:dyDescent="0.25">
      <c r="B1501" t="s">
        <v>6985</v>
      </c>
      <c r="C1501" s="2" t="str">
        <f t="shared" si="23"/>
        <v xml:space="preserve">N'Consolidated Holdings',N'Berkeley Gardens 12  Brewery',N'London', </v>
      </c>
    </row>
    <row r="1502" spans="1:3" hidden="1" x14ac:dyDescent="0.25">
      <c r="B1502" t="s">
        <v>6986</v>
      </c>
      <c r="C1502" s="2" t="str">
        <f t="shared" si="23"/>
        <v>VALUES (10462,N'CONSH',2,'3/3/1997','3/31/1997','3/18/1997',1,6.17,N'Consolidated Holdings',N'Berkeley Gardens 12  Brewery',N'London',NULL,N'WX1 6LT',N'UK') INSERT INTO OrdersShippedDate,ShipVia,Freight,ShipName,ShipAddress,</v>
      </c>
    </row>
    <row r="1503" spans="1:3" hidden="1" x14ac:dyDescent="0.25">
      <c r="A1503" t="s">
        <v>2525</v>
      </c>
      <c r="C1503" s="2" t="str">
        <f t="shared" si="23"/>
        <v>VALUES (10462,N'CONSH',2,'3/3/1997','3/31/1997','3/18/1997',1,6.17,NULL,N'WX1 6LT',N'UK') (RowId,CustomerID,EmployeeID,OrderDate,RequiredDate,ShippedDate,ShipVia,Freight,ShipName,ShipAddress,ShipCity,ShipRegion,ShipPostalCode,ShipCountry)</v>
      </c>
    </row>
    <row r="1504" spans="1:3" hidden="1" x14ac:dyDescent="0.25">
      <c r="B1504" t="s">
        <v>2496</v>
      </c>
      <c r="C1504" s="2" t="str">
        <f t="shared" si="23"/>
        <v xml:space="preserve"> ShipCity,ShipRegion,ShipPostalCode,ShipCountry)</v>
      </c>
    </row>
    <row r="1505" spans="1:3" hidden="1" x14ac:dyDescent="0.25">
      <c r="B1505" t="s">
        <v>2497</v>
      </c>
      <c r="C1505" s="2" t="str">
        <f t="shared" si="23"/>
        <v>INSERT INTO OrdersShippedDate,ShipVia,Freight,ShipName,ShipAddress, N'Suprêmes délices',N'Boulevard Tirou, 255',N'Charleroi',</v>
      </c>
    </row>
    <row r="1506" spans="1:3" x14ac:dyDescent="0.25">
      <c r="A1506" t="s">
        <v>6983</v>
      </c>
      <c r="C1506" s="2" t="str">
        <f t="shared" si="23"/>
        <v>INSERT INTO Orders(RowId,CustomerID,EmployeeID,OrderDate,RequiredDate,ShippedDate,ShipVia,Freight,ShipName,ShipAddress,ShipCity,ShipRegion,ShipPostalCode,ShipCountry) VALUES (10463,N'SUPRD',5,'3/4/1997','4/1/1997','3/6/1997',3,14.78,N'Suprêmes délices',N'Boulevard Tirou, 255',N'Charleroi',NULL,N'B-6000',N'Belgium')</v>
      </c>
    </row>
    <row r="1507" spans="1:3" hidden="1" x14ac:dyDescent="0.25">
      <c r="A1507" t="s">
        <v>6984</v>
      </c>
      <c r="C1507" s="2" t="str">
        <f t="shared" si="23"/>
        <v>(RowId,CustomerID,EmployeeID,OrderDate,RequiredDate,ShipCity,ShipRegion,ShipPostalCode,ShipCountry) NULL,N'B-6000',N'Belgium')</v>
      </c>
    </row>
    <row r="1508" spans="1:3" hidden="1" x14ac:dyDescent="0.25">
      <c r="B1508" t="s">
        <v>6985</v>
      </c>
      <c r="C1508" s="2" t="str">
        <f t="shared" si="23"/>
        <v xml:space="preserve">N'Suprêmes délices',N'Boulevard Tirou, 255',N'Charleroi', </v>
      </c>
    </row>
    <row r="1509" spans="1:3" hidden="1" x14ac:dyDescent="0.25">
      <c r="B1509" t="s">
        <v>6986</v>
      </c>
      <c r="C1509" s="2" t="str">
        <f t="shared" si="23"/>
        <v>VALUES (10463,N'SUPRD',5,'3/4/1997','4/1/1997','3/6/1997',3,14.78,N'Suprêmes délices',N'Boulevard Tirou, 255',N'Charleroi',NULL,N'B-6000',N'Belgium') INSERT INTO OrdersShippedDate,ShipVia,Freight,ShipName,ShipAddress,</v>
      </c>
    </row>
    <row r="1510" spans="1:3" hidden="1" x14ac:dyDescent="0.25">
      <c r="A1510" t="s">
        <v>2526</v>
      </c>
      <c r="C1510" s="2" t="str">
        <f t="shared" si="23"/>
        <v>VALUES (10463,N'SUPRD',5,'3/4/1997','4/1/1997','3/6/1997',3,14.78,NULL,N'B-6000',N'Belgium') (RowId,CustomerID,EmployeeID,OrderDate,RequiredDate,ShippedDate,ShipVia,Freight,ShipName,ShipAddress,ShipCity,ShipRegion,ShipPostalCode,ShipCountry)</v>
      </c>
    </row>
    <row r="1511" spans="1:3" hidden="1" x14ac:dyDescent="0.25">
      <c r="B1511" t="s">
        <v>2178</v>
      </c>
      <c r="C1511" s="2" t="str">
        <f t="shared" si="23"/>
        <v xml:space="preserve"> ShipCity,ShipRegion,ShipPostalCode,ShipCountry)</v>
      </c>
    </row>
    <row r="1512" spans="1:3" hidden="1" x14ac:dyDescent="0.25">
      <c r="B1512" t="s">
        <v>2179</v>
      </c>
      <c r="C1512" s="2" t="str">
        <f t="shared" si="23"/>
        <v>INSERT INTO OrdersShippedDate,ShipVia,Freight,ShipName,ShipAddress, N'Furia Bacalhau e Frutos do Mar',N'Jardim das rosas n. 32',N'Lisboa',</v>
      </c>
    </row>
    <row r="1513" spans="1:3" x14ac:dyDescent="0.25">
      <c r="A1513" t="s">
        <v>6983</v>
      </c>
      <c r="C1513" s="2" t="str">
        <f t="shared" si="23"/>
        <v>INSERT INTO Orders(RowId,CustomerID,EmployeeID,OrderDate,RequiredDate,ShippedDate,ShipVia,Freight,ShipName,ShipAddress,ShipCity,ShipRegion,ShipPostalCode,ShipCountry) VALUES (10464,N'FURIB',4,'3/4/1997','4/1/1997','3/14/1997',2,89.00,N'Furia Bacalhau e Frutos do Mar',N'Jardim das rosas n. 32',N'Lisboa',NULL,N'1675',N'Portugal')</v>
      </c>
    </row>
    <row r="1514" spans="1:3" hidden="1" x14ac:dyDescent="0.25">
      <c r="A1514" t="s">
        <v>6984</v>
      </c>
      <c r="C1514" s="2" t="str">
        <f t="shared" si="23"/>
        <v>(RowId,CustomerID,EmployeeID,OrderDate,RequiredDate,ShipCity,ShipRegion,ShipPostalCode,ShipCountry) NULL,N'1675',N'Portugal')</v>
      </c>
    </row>
    <row r="1515" spans="1:3" hidden="1" x14ac:dyDescent="0.25">
      <c r="B1515" t="s">
        <v>6985</v>
      </c>
      <c r="C1515" s="2" t="str">
        <f t="shared" si="23"/>
        <v xml:space="preserve">N'Furia Bacalhau e Frutos do Mar',N'Jardim das rosas n. 32',N'Lisboa', </v>
      </c>
    </row>
    <row r="1516" spans="1:3" hidden="1" x14ac:dyDescent="0.25">
      <c r="B1516" t="s">
        <v>6986</v>
      </c>
      <c r="C1516" s="2" t="str">
        <f t="shared" si="23"/>
        <v>VALUES (10464,N'FURIB',4,'3/4/1997','4/1/1997','3/14/1997',2,89.00,N'Furia Bacalhau e Frutos do Mar',N'Jardim das rosas n. 32',N'Lisboa',NULL,N'1675',N'Portugal') INSERT INTO OrdersShippedDate,ShipVia,Freight,ShipName,ShipAddress,</v>
      </c>
    </row>
    <row r="1517" spans="1:3" hidden="1" x14ac:dyDescent="0.25">
      <c r="A1517" t="s">
        <v>2527</v>
      </c>
      <c r="C1517" s="2" t="str">
        <f t="shared" si="23"/>
        <v>VALUES (10464,N'FURIB',4,'3/4/1997','4/1/1997','3/14/1997',2,89.00,NULL,N'1675',N'Portugal') (RowId,CustomerID,EmployeeID,OrderDate,RequiredDate,ShippedDate,ShipVia,Freight,ShipName,ShipAddress,ShipCity,ShipRegion,ShipPostalCode,ShipCountry)</v>
      </c>
    </row>
    <row r="1518" spans="1:3" hidden="1" x14ac:dyDescent="0.25">
      <c r="B1518" t="s">
        <v>2339</v>
      </c>
      <c r="C1518" s="2" t="str">
        <f t="shared" si="23"/>
        <v xml:space="preserve"> ShipCity,ShipRegion,ShipPostalCode,ShipCountry)</v>
      </c>
    </row>
    <row r="1519" spans="1:3" hidden="1" x14ac:dyDescent="0.25">
      <c r="B1519" t="s">
        <v>2340</v>
      </c>
      <c r="C1519" s="2" t="str">
        <f t="shared" si="23"/>
        <v>INSERT INTO OrdersShippedDate,ShipVia,Freight,ShipName,ShipAddress, N'Vaffeljernet',N'Smagsloget 45',N'Århus',</v>
      </c>
    </row>
    <row r="1520" spans="1:3" x14ac:dyDescent="0.25">
      <c r="A1520" t="s">
        <v>6983</v>
      </c>
      <c r="C1520" s="2" t="str">
        <f t="shared" si="23"/>
        <v>INSERT INTO Orders(RowId,CustomerID,EmployeeID,OrderDate,RequiredDate,ShippedDate,ShipVia,Freight,ShipName,ShipAddress,ShipCity,ShipRegion,ShipPostalCode,ShipCountry) VALUES (10465,N'VAFFE',1,'3/5/1997','4/2/1997','3/14/1997',3,145.04,N'Vaffeljernet',N'Smagsloget 45',N'Århus',NULL,N'8200',N'Denmark')</v>
      </c>
    </row>
    <row r="1521" spans="1:3" hidden="1" x14ac:dyDescent="0.25">
      <c r="A1521" t="s">
        <v>6984</v>
      </c>
      <c r="C1521" s="2" t="str">
        <f t="shared" si="23"/>
        <v>(RowId,CustomerID,EmployeeID,OrderDate,RequiredDate,ShipCity,ShipRegion,ShipPostalCode,ShipCountry) NULL,N'8200',N'Denmark')</v>
      </c>
    </row>
    <row r="1522" spans="1:3" hidden="1" x14ac:dyDescent="0.25">
      <c r="B1522" t="s">
        <v>6985</v>
      </c>
      <c r="C1522" s="2" t="str">
        <f t="shared" si="23"/>
        <v xml:space="preserve">N'Vaffeljernet',N'Smagsloget 45',N'Århus', </v>
      </c>
    </row>
    <row r="1523" spans="1:3" hidden="1" x14ac:dyDescent="0.25">
      <c r="B1523" t="s">
        <v>6986</v>
      </c>
      <c r="C1523" s="2" t="str">
        <f t="shared" si="23"/>
        <v>VALUES (10465,N'VAFFE',1,'3/5/1997','4/2/1997','3/14/1997',3,145.04,N'Vaffeljernet',N'Smagsloget 45',N'Århus',NULL,N'8200',N'Denmark') INSERT INTO OrdersShippedDate,ShipVia,Freight,ShipName,ShipAddress,</v>
      </c>
    </row>
    <row r="1524" spans="1:3" hidden="1" x14ac:dyDescent="0.25">
      <c r="A1524" t="s">
        <v>2528</v>
      </c>
      <c r="C1524" s="2" t="str">
        <f t="shared" si="23"/>
        <v>VALUES (10465,N'VAFFE',1,'3/5/1997','4/2/1997','3/14/1997',3,145.04,NULL,N'8200',N'Denmark') (RowId,CustomerID,EmployeeID,OrderDate,RequiredDate,ShippedDate,ShipVia,Freight,ShipName,ShipAddress,ShipCity,ShipRegion,ShipPostalCode,ShipCountry)</v>
      </c>
    </row>
    <row r="1525" spans="1:3" hidden="1" x14ac:dyDescent="0.25">
      <c r="B1525" t="s">
        <v>2406</v>
      </c>
      <c r="C1525" s="2" t="str">
        <f t="shared" si="23"/>
        <v xml:space="preserve"> ShipCity,ShipRegion,ShipPostalCode,ShipCountry)</v>
      </c>
    </row>
    <row r="1526" spans="1:3" hidden="1" x14ac:dyDescent="0.25">
      <c r="B1526" t="s">
        <v>2407</v>
      </c>
      <c r="C1526" s="2" t="str">
        <f t="shared" si="23"/>
        <v>INSERT INTO OrdersShippedDate,ShipVia,Freight,ShipName,ShipAddress, N'Comércio Mineiro',N'Av. dos Lusíadas, 23',N'Sao Paulo',</v>
      </c>
    </row>
    <row r="1527" spans="1:3" x14ac:dyDescent="0.25">
      <c r="A1527" t="s">
        <v>6983</v>
      </c>
      <c r="C1527" s="2" t="str">
        <f t="shared" si="23"/>
        <v>INSERT INTO Orders(RowId,CustomerID,EmployeeID,OrderDate,RequiredDate,ShippedDate,ShipVia,Freight,ShipName,ShipAddress,ShipCity,ShipRegion,ShipPostalCode,ShipCountry) VALUES (10466,N'COMMI',4,'3/6/1997','4/3/1997','3/13/1997',1,11.93,N'Comércio Mineiro',N'Av. dos Lusíadas, 23',N'Sao Paulo',N'SP',N'05432-043',N'Brazil')</v>
      </c>
    </row>
    <row r="1528" spans="1:3" hidden="1" x14ac:dyDescent="0.25">
      <c r="A1528" t="s">
        <v>6984</v>
      </c>
      <c r="C1528" s="2" t="str">
        <f t="shared" si="23"/>
        <v>(RowId,CustomerID,EmployeeID,OrderDate,RequiredDate,ShipCity,ShipRegion,ShipPostalCode,ShipCountry) N'SP',N'05432-043',N'Brazil')</v>
      </c>
    </row>
    <row r="1529" spans="1:3" hidden="1" x14ac:dyDescent="0.25">
      <c r="B1529" t="s">
        <v>6985</v>
      </c>
      <c r="C1529" s="2" t="str">
        <f t="shared" si="23"/>
        <v xml:space="preserve">N'Comércio Mineiro',N'Av. dos Lusíadas, 23',N'Sao Paulo', </v>
      </c>
    </row>
    <row r="1530" spans="1:3" hidden="1" x14ac:dyDescent="0.25">
      <c r="B1530" t="s">
        <v>6986</v>
      </c>
      <c r="C1530" s="2" t="str">
        <f t="shared" si="23"/>
        <v>VALUES (10466,N'COMMI',4,'3/6/1997','4/3/1997','3/13/1997',1,11.93,N'Comércio Mineiro',N'Av. dos Lusíadas, 23',N'Sao Paulo',N'SP',N'05432-043',N'Brazil') INSERT INTO OrdersShippedDate,ShipVia,Freight,ShipName,ShipAddress,</v>
      </c>
    </row>
    <row r="1531" spans="1:3" hidden="1" x14ac:dyDescent="0.25">
      <c r="A1531" t="s">
        <v>2529</v>
      </c>
      <c r="C1531" s="2" t="str">
        <f t="shared" si="23"/>
        <v>VALUES (10466,N'COMMI',4,'3/6/1997','4/3/1997','3/13/1997',1,11.93,N'SP',N'05432-043',N'Brazil') (RowId,CustomerID,EmployeeID,OrderDate,RequiredDate,ShippedDate,ShipVia,Freight,ShipName,ShipAddress,ShipCity,ShipRegion,ShipPostalCode,ShipCountry)</v>
      </c>
    </row>
    <row r="1532" spans="1:3" hidden="1" x14ac:dyDescent="0.25">
      <c r="B1532" t="s">
        <v>2272</v>
      </c>
      <c r="C1532" s="2" t="str">
        <f t="shared" si="23"/>
        <v xml:space="preserve"> ShipCity,ShipRegion,ShipPostalCode,ShipCountry)</v>
      </c>
    </row>
    <row r="1533" spans="1:3" hidden="1" x14ac:dyDescent="0.25">
      <c r="B1533" t="s">
        <v>2273</v>
      </c>
      <c r="C1533" s="2" t="str">
        <f t="shared" si="23"/>
        <v>INSERT INTO OrdersShippedDate,ShipVia,Freight,ShipName,ShipAddress, N'Magazzini Alimentari Riuniti',N'Via Ludovico il Moro 22',N'Bergamo',</v>
      </c>
    </row>
    <row r="1534" spans="1:3" x14ac:dyDescent="0.25">
      <c r="A1534" t="s">
        <v>6983</v>
      </c>
      <c r="C1534" s="2" t="str">
        <f t="shared" si="23"/>
        <v>INSERT INTO Orders(RowId,CustomerID,EmployeeID,OrderDate,RequiredDate,ShippedDate,ShipVia,Freight,ShipName,ShipAddress,ShipCity,ShipRegion,ShipPostalCode,ShipCountry) VALUES (10467,N'MAGAA',8,'3/6/1997','4/3/1997','3/11/1997',2,4.93,N'Magazzini Alimentari Riuniti',N'Via Ludovico il Moro 22',N'Bergamo',NULL,N'24100',N'Italy')</v>
      </c>
    </row>
    <row r="1535" spans="1:3" hidden="1" x14ac:dyDescent="0.25">
      <c r="A1535" t="s">
        <v>6984</v>
      </c>
      <c r="C1535" s="2" t="str">
        <f t="shared" si="23"/>
        <v>(RowId,CustomerID,EmployeeID,OrderDate,RequiredDate,ShipCity,ShipRegion,ShipPostalCode,ShipCountry) NULL,N'24100',N'Italy')</v>
      </c>
    </row>
    <row r="1536" spans="1:3" hidden="1" x14ac:dyDescent="0.25">
      <c r="B1536" t="s">
        <v>6985</v>
      </c>
      <c r="C1536" s="2" t="str">
        <f t="shared" si="23"/>
        <v xml:space="preserve">N'Magazzini Alimentari Riuniti',N'Via Ludovico il Moro 22',N'Bergamo', </v>
      </c>
    </row>
    <row r="1537" spans="1:3" hidden="1" x14ac:dyDescent="0.25">
      <c r="B1537" t="s">
        <v>6986</v>
      </c>
      <c r="C1537" s="2" t="str">
        <f t="shared" si="23"/>
        <v>VALUES (10467,N'MAGAA',8,'3/6/1997','4/3/1997','3/11/1997',2,4.93,N'Magazzini Alimentari Riuniti',N'Via Ludovico il Moro 22',N'Bergamo',NULL,N'24100',N'Italy') INSERT INTO OrdersShippedDate,ShipVia,Freight,ShipName,ShipAddress,</v>
      </c>
    </row>
    <row r="1538" spans="1:3" hidden="1" x14ac:dyDescent="0.25">
      <c r="A1538" t="s">
        <v>2530</v>
      </c>
      <c r="C1538" s="2" t="str">
        <f t="shared" ref="C1538:C1601" si="24">A1538&amp;A1539&amp;B1540&amp;B1541&amp;" "&amp;A1542&amp;B1543&amp;B1544</f>
        <v>VALUES (10467,N'MAGAA',8,'3/6/1997','4/3/1997','3/11/1997',2,4.93,NULL,N'24100',N'Italy') (RowId,CustomerID,EmployeeID,OrderDate,RequiredDate,ShippedDate,ShipVia,Freight,ShipName,ShipAddress,ShipCity,ShipRegion,ShipPostalCode,ShipCountry)</v>
      </c>
    </row>
    <row r="1539" spans="1:3" hidden="1" x14ac:dyDescent="0.25">
      <c r="B1539" t="s">
        <v>2237</v>
      </c>
      <c r="C1539" s="2" t="str">
        <f t="shared" si="24"/>
        <v xml:space="preserve"> ShipCity,ShipRegion,ShipPostalCode,ShipCountry)</v>
      </c>
    </row>
    <row r="1540" spans="1:3" hidden="1" x14ac:dyDescent="0.25">
      <c r="B1540" t="s">
        <v>2238</v>
      </c>
      <c r="C1540" s="2" t="str">
        <f t="shared" si="24"/>
        <v>INSERT INTO OrdersShippedDate,ShipVia,Freight,ShipName,ShipAddress, N'Königlich Essen',N'Maubelstr. 90',N'Brandenburg',</v>
      </c>
    </row>
    <row r="1541" spans="1:3" x14ac:dyDescent="0.25">
      <c r="A1541" t="s">
        <v>6983</v>
      </c>
      <c r="C1541" s="2" t="str">
        <f t="shared" si="24"/>
        <v>INSERT INTO Orders(RowId,CustomerID,EmployeeID,OrderDate,RequiredDate,ShippedDate,ShipVia,Freight,ShipName,ShipAddress,ShipCity,ShipRegion,ShipPostalCode,ShipCountry) VALUES (10468,N'KOENE',3,'3/7/1997','4/4/1997','3/12/1997',3,44.12,N'Königlich Essen',N'Maubelstr. 90',N'Brandenburg',NULL,N'14776',N'Germany')</v>
      </c>
    </row>
    <row r="1542" spans="1:3" hidden="1" x14ac:dyDescent="0.25">
      <c r="A1542" t="s">
        <v>6984</v>
      </c>
      <c r="C1542" s="2" t="str">
        <f t="shared" si="24"/>
        <v>(RowId,CustomerID,EmployeeID,OrderDate,RequiredDate,ShipCity,ShipRegion,ShipPostalCode,ShipCountry) NULL,N'14776',N'Germany')</v>
      </c>
    </row>
    <row r="1543" spans="1:3" hidden="1" x14ac:dyDescent="0.25">
      <c r="B1543" t="s">
        <v>6985</v>
      </c>
      <c r="C1543" s="2" t="str">
        <f t="shared" si="24"/>
        <v xml:space="preserve">N'Königlich Essen',N'Maubelstr. 90',N'Brandenburg', </v>
      </c>
    </row>
    <row r="1544" spans="1:3" hidden="1" x14ac:dyDescent="0.25">
      <c r="B1544" t="s">
        <v>6986</v>
      </c>
      <c r="C1544" s="2" t="str">
        <f t="shared" si="24"/>
        <v>VALUES (10468,N'KOENE',3,'3/7/1997','4/4/1997','3/12/1997',3,44.12,N'Königlich Essen',N'Maubelstr. 90',N'Brandenburg',NULL,N'14776',N'Germany') INSERT INTO OrdersShippedDate,ShipVia,Freight,ShipName,ShipAddress,</v>
      </c>
    </row>
    <row r="1545" spans="1:3" hidden="1" x14ac:dyDescent="0.25">
      <c r="A1545" t="s">
        <v>2531</v>
      </c>
      <c r="C1545" s="2" t="str">
        <f t="shared" si="24"/>
        <v>VALUES (10468,N'KOENE',3,'3/7/1997','4/4/1997','3/12/1997',3,44.12,NULL,N'14776',N'Germany') (RowId,CustomerID,EmployeeID,OrderDate,RequiredDate,ShippedDate,ShipVia,Freight,ShipName,ShipAddress,ShipCity,ShipRegion,ShipPostalCode,ShipCountry)</v>
      </c>
    </row>
    <row r="1546" spans="1:3" hidden="1" x14ac:dyDescent="0.25">
      <c r="B1546" t="s">
        <v>2328</v>
      </c>
      <c r="C1546" s="2" t="str">
        <f t="shared" si="24"/>
        <v xml:space="preserve"> ShipCity,ShipRegion,ShipPostalCode,ShipCountry)</v>
      </c>
    </row>
    <row r="1547" spans="1:3" hidden="1" x14ac:dyDescent="0.25">
      <c r="B1547" t="s">
        <v>2329</v>
      </c>
      <c r="C1547" s="2" t="str">
        <f t="shared" si="24"/>
        <v>INSERT INTO OrdersShippedDate,ShipVia,Freight,ShipName,ShipAddress, N'White Clover Markets',N'1029 - 12th Ave. S.',N'Seattle',</v>
      </c>
    </row>
    <row r="1548" spans="1:3" x14ac:dyDescent="0.25">
      <c r="A1548" t="s">
        <v>6983</v>
      </c>
      <c r="C1548" s="2" t="str">
        <f t="shared" si="24"/>
        <v>INSERT INTO Orders(RowId,CustomerID,EmployeeID,OrderDate,RequiredDate,ShippedDate,ShipVia,Freight,ShipName,ShipAddress,ShipCity,ShipRegion,ShipPostalCode,ShipCountry) VALUES (10469,N'WHITC',1,'3/10/1997','4/7/1997','3/14/1997',1,60.18,N'White Clover Markets',N'1029 - 12th Ave. S.',N'Seattle',N'WA',N'98124',N'USA')</v>
      </c>
    </row>
    <row r="1549" spans="1:3" hidden="1" x14ac:dyDescent="0.25">
      <c r="A1549" t="s">
        <v>6984</v>
      </c>
      <c r="C1549" s="2" t="str">
        <f t="shared" si="24"/>
        <v>(RowId,CustomerID,EmployeeID,OrderDate,RequiredDate,ShipCity,ShipRegion,ShipPostalCode,ShipCountry) N'WA',N'98124',N'USA')</v>
      </c>
    </row>
    <row r="1550" spans="1:3" hidden="1" x14ac:dyDescent="0.25">
      <c r="B1550" t="s">
        <v>6985</v>
      </c>
      <c r="C1550" s="2" t="str">
        <f t="shared" si="24"/>
        <v xml:space="preserve">N'White Clover Markets',N'1029 - 12th Ave. S.',N'Seattle', </v>
      </c>
    </row>
    <row r="1551" spans="1:3" hidden="1" x14ac:dyDescent="0.25">
      <c r="B1551" t="s">
        <v>6986</v>
      </c>
      <c r="C1551" s="2" t="str">
        <f t="shared" si="24"/>
        <v>VALUES (10469,N'WHITC',1,'3/10/1997','4/7/1997','3/14/1997',1,60.18,N'White Clover Markets',N'1029 - 12th Ave. S.',N'Seattle',N'WA',N'98124',N'USA') INSERT INTO OrdersShippedDate,ShipVia,Freight,ShipName,ShipAddress,</v>
      </c>
    </row>
    <row r="1552" spans="1:3" hidden="1" x14ac:dyDescent="0.25">
      <c r="A1552" t="s">
        <v>2532</v>
      </c>
      <c r="C1552" s="2" t="str">
        <f t="shared" si="24"/>
        <v>VALUES (10469,N'WHITC',1,'3/10/1997','4/7/1997','3/14/1997',1,60.18,N'WA',N'98124',N'USA') (RowId,CustomerID,EmployeeID,OrderDate,RequiredDate,ShippedDate,ShipVia,Freight,ShipName,ShipAddress,ShipCity,ShipRegion,ShipPostalCode,ShipCountry)</v>
      </c>
    </row>
    <row r="1553" spans="1:3" hidden="1" x14ac:dyDescent="0.25">
      <c r="B1553" t="s">
        <v>2225</v>
      </c>
      <c r="C1553" s="2" t="str">
        <f t="shared" si="24"/>
        <v xml:space="preserve"> ShipCity,ShipRegion,ShipPostalCode,ShipCountry)</v>
      </c>
    </row>
    <row r="1554" spans="1:3" hidden="1" x14ac:dyDescent="0.25">
      <c r="B1554" t="s">
        <v>2226</v>
      </c>
      <c r="C1554" s="2" t="str">
        <f t="shared" si="24"/>
        <v>INSERT INTO OrdersShippedDate,ShipVia,Freight,ShipName,ShipAddress, N'Bon app''',N'12, rue des Bouchers',N'Marseille',</v>
      </c>
    </row>
    <row r="1555" spans="1:3" x14ac:dyDescent="0.25">
      <c r="A1555" t="s">
        <v>6983</v>
      </c>
      <c r="C1555" s="2" t="str">
        <f t="shared" si="24"/>
        <v>INSERT INTO Orders(RowId,CustomerID,EmployeeID,OrderDate,RequiredDate,ShippedDate,ShipVia,Freight,ShipName,ShipAddress,ShipCity,ShipRegion,ShipPostalCode,ShipCountry) VALUES (10470,N'BONAP',4,'3/11/1997','4/8/1997','3/14/1997',2,64.56,N'Bon app''',N'12, rue des Bouchers',N'Marseille',NULL,N'13008',N'France')</v>
      </c>
    </row>
    <row r="1556" spans="1:3" hidden="1" x14ac:dyDescent="0.25">
      <c r="A1556" t="s">
        <v>6984</v>
      </c>
      <c r="C1556" s="2" t="str">
        <f t="shared" si="24"/>
        <v>(RowId,CustomerID,EmployeeID,OrderDate,RequiredDate,ShipCity,ShipRegion,ShipPostalCode,ShipCountry) NULL,N'13008',N'France')</v>
      </c>
    </row>
    <row r="1557" spans="1:3" hidden="1" x14ac:dyDescent="0.25">
      <c r="B1557" t="s">
        <v>6985</v>
      </c>
      <c r="C1557" s="2" t="str">
        <f t="shared" si="24"/>
        <v xml:space="preserve">N'Bon app''',N'12, rue des Bouchers',N'Marseille', </v>
      </c>
    </row>
    <row r="1558" spans="1:3" hidden="1" x14ac:dyDescent="0.25">
      <c r="B1558" t="s">
        <v>6986</v>
      </c>
      <c r="C1558" s="2" t="str">
        <f t="shared" si="24"/>
        <v>VALUES (10470,N'BONAP',4,'3/11/1997','4/8/1997','3/14/1997',2,64.56,N'Bon app''',N'12, rue des Bouchers',N'Marseille',NULL,N'13008',N'France') INSERT INTO OrdersShippedDate,ShipVia,Freight,ShipName,ShipAddress,</v>
      </c>
    </row>
    <row r="1559" spans="1:3" hidden="1" x14ac:dyDescent="0.25">
      <c r="A1559" t="s">
        <v>2533</v>
      </c>
      <c r="C1559" s="2" t="str">
        <f t="shared" si="24"/>
        <v>VALUES (10470,N'BONAP',4,'3/11/1997','4/8/1997','3/14/1997',2,64.56,NULL,N'13008',N'France') (RowId,CustomerID,EmployeeID,OrderDate,RequiredDate,ShippedDate,ShipVia,Freight,ShipName,ShipAddress,ShipCity,ShipRegion,ShipPostalCode,ShipCountry)</v>
      </c>
    </row>
    <row r="1560" spans="1:3" hidden="1" x14ac:dyDescent="0.25">
      <c r="B1560" t="s">
        <v>2344</v>
      </c>
      <c r="C1560" s="2" t="str">
        <f t="shared" si="24"/>
        <v xml:space="preserve"> ShipCity,ShipRegion,ShipPostalCode,ShipCountry)</v>
      </c>
    </row>
    <row r="1561" spans="1:3" hidden="1" x14ac:dyDescent="0.25">
      <c r="B1561" t="s">
        <v>2345</v>
      </c>
      <c r="C1561" s="2" t="str">
        <f t="shared" si="24"/>
        <v>INSERT INTO OrdersShippedDate,ShipVia,Freight,ShipName,ShipAddress, N'B''s Beverages',N'Fauntleroy Circus',N'London',</v>
      </c>
    </row>
    <row r="1562" spans="1:3" x14ac:dyDescent="0.25">
      <c r="A1562" t="s">
        <v>6983</v>
      </c>
      <c r="C1562" s="2" t="str">
        <f t="shared" si="24"/>
        <v>INSERT INTO Orders(RowId,CustomerID,EmployeeID,OrderDate,RequiredDate,ShippedDate,ShipVia,Freight,ShipName,ShipAddress,ShipCity,ShipRegion,ShipPostalCode,ShipCountry) VALUES (10471,N'BSBEV',2,'3/11/1997','4/8/1997','3/18/1997',3,45.59,N'B''s Beverages',N'Fauntleroy Circus',N'London',NULL,N'EC2 5NT',N'UK')</v>
      </c>
    </row>
    <row r="1563" spans="1:3" hidden="1" x14ac:dyDescent="0.25">
      <c r="A1563" t="s">
        <v>6984</v>
      </c>
      <c r="C1563" s="2" t="str">
        <f t="shared" si="24"/>
        <v>(RowId,CustomerID,EmployeeID,OrderDate,RequiredDate,ShipCity,ShipRegion,ShipPostalCode,ShipCountry) NULL,N'EC2 5NT',N'UK')</v>
      </c>
    </row>
    <row r="1564" spans="1:3" hidden="1" x14ac:dyDescent="0.25">
      <c r="B1564" t="s">
        <v>6985</v>
      </c>
      <c r="C1564" s="2" t="str">
        <f t="shared" si="24"/>
        <v xml:space="preserve">N'B''s Beverages',N'Fauntleroy Circus',N'London', </v>
      </c>
    </row>
    <row r="1565" spans="1:3" hidden="1" x14ac:dyDescent="0.25">
      <c r="B1565" t="s">
        <v>6986</v>
      </c>
      <c r="C1565" s="2" t="str">
        <f t="shared" si="24"/>
        <v>VALUES (10471,N'BSBEV',2,'3/11/1997','4/8/1997','3/18/1997',3,45.59,N'B''s Beverages',N'Fauntleroy Circus',N'London',NULL,N'EC2 5NT',N'UK') INSERT INTO OrdersShippedDate,ShipVia,Freight,ShipName,ShipAddress,</v>
      </c>
    </row>
    <row r="1566" spans="1:3" hidden="1" x14ac:dyDescent="0.25">
      <c r="A1566" t="s">
        <v>2534</v>
      </c>
      <c r="C1566" s="2" t="str">
        <f t="shared" si="24"/>
        <v>VALUES (10471,N'BSBEV',2,'3/11/1997','4/8/1997','3/18/1997',3,45.59,NULL,N'EC2 5NT',N'UK') (RowId,CustomerID,EmployeeID,OrderDate,RequiredDate,ShippedDate,ShipVia,Freight,ShipName,ShipAddress,ShipCity,ShipRegion,ShipPostalCode,ShipCountry)</v>
      </c>
    </row>
    <row r="1567" spans="1:3" hidden="1" x14ac:dyDescent="0.25">
      <c r="B1567" t="s">
        <v>2269</v>
      </c>
      <c r="C1567" s="2" t="str">
        <f t="shared" si="24"/>
        <v xml:space="preserve"> ShipCity,ShipRegion,ShipPostalCode,ShipCountry)</v>
      </c>
    </row>
    <row r="1568" spans="1:3" hidden="1" x14ac:dyDescent="0.25">
      <c r="B1568" t="s">
        <v>2270</v>
      </c>
      <c r="C1568" s="2" t="str">
        <f t="shared" si="24"/>
        <v>INSERT INTO OrdersShippedDate,ShipVia,Freight,ShipName,ShipAddress, N'Seven Seas Imports',N'90 Wadhurst Rd.',N'London',</v>
      </c>
    </row>
    <row r="1569" spans="1:3" x14ac:dyDescent="0.25">
      <c r="A1569" t="s">
        <v>6983</v>
      </c>
      <c r="C1569" s="2" t="str">
        <f t="shared" si="24"/>
        <v>INSERT INTO Orders(RowId,CustomerID,EmployeeID,OrderDate,RequiredDate,ShippedDate,ShipVia,Freight,ShipName,ShipAddress,ShipCity,ShipRegion,ShipPostalCode,ShipCountry) VALUES (10472,N'SEVES',8,'3/12/1997','4/9/1997','3/19/1997',1,4.20,N'Seven Seas Imports',N'90 Wadhurst Rd.',N'London',NULL,N'OX15 4NB',N'UK')</v>
      </c>
    </row>
    <row r="1570" spans="1:3" hidden="1" x14ac:dyDescent="0.25">
      <c r="A1570" t="s">
        <v>6984</v>
      </c>
      <c r="C1570" s="2" t="str">
        <f t="shared" si="24"/>
        <v>(RowId,CustomerID,EmployeeID,OrderDate,RequiredDate,ShipCity,ShipRegion,ShipPostalCode,ShipCountry) NULL,N'OX15 4NB',N'UK')</v>
      </c>
    </row>
    <row r="1571" spans="1:3" hidden="1" x14ac:dyDescent="0.25">
      <c r="B1571" t="s">
        <v>6985</v>
      </c>
      <c r="C1571" s="2" t="str">
        <f t="shared" si="24"/>
        <v xml:space="preserve">N'Seven Seas Imports',N'90 Wadhurst Rd.',N'London', </v>
      </c>
    </row>
    <row r="1572" spans="1:3" hidden="1" x14ac:dyDescent="0.25">
      <c r="B1572" t="s">
        <v>6986</v>
      </c>
      <c r="C1572" s="2" t="str">
        <f t="shared" si="24"/>
        <v>VALUES (10472,N'SEVES',8,'3/12/1997','4/9/1997','3/19/1997',1,4.20,N'Seven Seas Imports',N'90 Wadhurst Rd.',N'London',NULL,N'OX15 4NB',N'UK') INSERT INTO OrdersShippedDate,ShipVia,Freight,ShipName,ShipAddress,</v>
      </c>
    </row>
    <row r="1573" spans="1:3" hidden="1" x14ac:dyDescent="0.25">
      <c r="A1573" t="s">
        <v>2535</v>
      </c>
      <c r="C1573" s="2" t="str">
        <f t="shared" si="24"/>
        <v>VALUES (10472,N'SEVES',8,'3/12/1997','4/9/1997','3/19/1997',1,4.20,NULL,N'OX15 4NB',N'UK') (RowId,CustomerID,EmployeeID,OrderDate,RequiredDate,ShippedDate,ShipVia,Freight,ShipName,ShipAddress,ShipCity,ShipRegion,ShipPostalCode,ShipCountry)</v>
      </c>
    </row>
    <row r="1574" spans="1:3" hidden="1" x14ac:dyDescent="0.25">
      <c r="B1574" t="s">
        <v>2388</v>
      </c>
      <c r="C1574" s="2" t="str">
        <f t="shared" si="24"/>
        <v xml:space="preserve"> ShipCity,ShipRegion,ShipPostalCode,ShipCountry)</v>
      </c>
    </row>
    <row r="1575" spans="1:3" hidden="1" x14ac:dyDescent="0.25">
      <c r="B1575" t="s">
        <v>2389</v>
      </c>
      <c r="C1575" s="2" t="str">
        <f t="shared" si="24"/>
        <v>INSERT INTO OrdersShippedDate,ShipVia,Freight,ShipName,ShipAddress, N'Island Trading',N'Garden House Crowther Way',N'Cowes',</v>
      </c>
    </row>
    <row r="1576" spans="1:3" x14ac:dyDescent="0.25">
      <c r="A1576" t="s">
        <v>6983</v>
      </c>
      <c r="C1576" s="2" t="str">
        <f t="shared" si="24"/>
        <v>INSERT INTO Orders(RowId,CustomerID,EmployeeID,OrderDate,RequiredDate,ShippedDate,ShipVia,Freight,ShipName,ShipAddress,ShipCity,ShipRegion,ShipPostalCode,ShipCountry) VALUES (10473,N'ISLAT',1,'3/13/1997','3/27/1997','3/21/1997',3,16.37,N'Island Trading',N'Garden House Crowther Way',N'Cowes',N'Isle of Wight',N'PO31 7PJ',N'UK')</v>
      </c>
    </row>
    <row r="1577" spans="1:3" hidden="1" x14ac:dyDescent="0.25">
      <c r="A1577" t="s">
        <v>6984</v>
      </c>
      <c r="C1577" s="2" t="str">
        <f t="shared" si="24"/>
        <v>(RowId,CustomerID,EmployeeID,OrderDate,RequiredDate,ShipCity,ShipRegion,ShipPostalCode,ShipCountry) N'Isle of Wight',N'PO31 7PJ',N'UK')</v>
      </c>
    </row>
    <row r="1578" spans="1:3" hidden="1" x14ac:dyDescent="0.25">
      <c r="B1578" t="s">
        <v>6985</v>
      </c>
      <c r="C1578" s="2" t="str">
        <f t="shared" si="24"/>
        <v xml:space="preserve">N'Island Trading',N'Garden House Crowther Way',N'Cowes', </v>
      </c>
    </row>
    <row r="1579" spans="1:3" hidden="1" x14ac:dyDescent="0.25">
      <c r="B1579" t="s">
        <v>6986</v>
      </c>
      <c r="C1579" s="2" t="str">
        <f t="shared" si="24"/>
        <v>VALUES (10473,N'ISLAT',1,'3/13/1997','3/27/1997','3/21/1997',3,16.37,N'Island Trading',N'Garden House Crowther Way',N'Cowes',N'Isle of Wight',N'PO31 7PJ',N'UK') INSERT INTO OrdersShippedDate,ShipVia,Freight,ShipName,ShipAddress,</v>
      </c>
    </row>
    <row r="1580" spans="1:3" hidden="1" x14ac:dyDescent="0.25">
      <c r="A1580" t="s">
        <v>2536</v>
      </c>
      <c r="C1580" s="2" t="str">
        <f t="shared" si="24"/>
        <v>VALUES (10473,N'ISLAT',1,'3/13/1997','3/27/1997','3/21/1997',3,16.37,N'Isle of Wight',N'PO31 7PJ',N'UK') (RowId,CustomerID,EmployeeID,OrderDate,RequiredDate,ShippedDate,ShipVia,Freight,ShipName,ShipAddress,ShipCity,ShipRegion,ShipPostalCode,ShipCountry)</v>
      </c>
    </row>
    <row r="1581" spans="1:3" hidden="1" x14ac:dyDescent="0.25">
      <c r="B1581" t="s">
        <v>2317</v>
      </c>
      <c r="C1581" s="2" t="str">
        <f t="shared" si="24"/>
        <v xml:space="preserve"> ShipCity,ShipRegion,ShipPostalCode,ShipCountry)</v>
      </c>
    </row>
    <row r="1582" spans="1:3" hidden="1" x14ac:dyDescent="0.25">
      <c r="B1582" t="s">
        <v>2318</v>
      </c>
      <c r="C1582" s="2" t="str">
        <f t="shared" si="24"/>
        <v>INSERT INTO OrdersShippedDate,ShipVia,Freight,ShipName,ShipAddress, N'Pericles Comidas clásicas',N'Calle Dr. Jorge Cash 321',N'México D.F.',</v>
      </c>
    </row>
    <row r="1583" spans="1:3" x14ac:dyDescent="0.25">
      <c r="A1583" t="s">
        <v>6983</v>
      </c>
      <c r="C1583" s="2" t="str">
        <f t="shared" si="24"/>
        <v>INSERT INTO Orders(RowId,CustomerID,EmployeeID,OrderDate,RequiredDate,ShippedDate,ShipVia,Freight,ShipName,ShipAddress,ShipCity,ShipRegion,ShipPostalCode,ShipCountry) VALUES (10474,N'PERIC',5,'3/13/1997','4/10/1997','3/21/1997',2,83.49,N'Pericles Comidas clásicas',N'Calle Dr. Jorge Cash 321',N'México D.F.',NULL,N'05033',N'Mexico')</v>
      </c>
    </row>
    <row r="1584" spans="1:3" hidden="1" x14ac:dyDescent="0.25">
      <c r="A1584" t="s">
        <v>6984</v>
      </c>
      <c r="C1584" s="2" t="str">
        <f t="shared" si="24"/>
        <v>(RowId,CustomerID,EmployeeID,OrderDate,RequiredDate,ShipCity,ShipRegion,ShipPostalCode,ShipCountry) NULL,N'05033',N'Mexico')</v>
      </c>
    </row>
    <row r="1585" spans="1:3" hidden="1" x14ac:dyDescent="0.25">
      <c r="B1585" t="s">
        <v>6985</v>
      </c>
      <c r="C1585" s="2" t="str">
        <f t="shared" si="24"/>
        <v xml:space="preserve">N'Pericles Comidas clásicas',N'Calle Dr. Jorge Cash 321',N'México D.F.', </v>
      </c>
    </row>
    <row r="1586" spans="1:3" hidden="1" x14ac:dyDescent="0.25">
      <c r="B1586" t="s">
        <v>6986</v>
      </c>
      <c r="C1586" s="2" t="str">
        <f t="shared" si="24"/>
        <v>VALUES (10474,N'PERIC',5,'3/13/1997','4/10/1997','3/21/1997',2,83.49,N'Pericles Comidas clásicas',N'Calle Dr. Jorge Cash 321',N'México D.F.',NULL,N'05033',N'Mexico') INSERT INTO OrdersShippedDate,ShipVia,Freight,ShipName,ShipAddress,</v>
      </c>
    </row>
    <row r="1587" spans="1:3" hidden="1" x14ac:dyDescent="0.25">
      <c r="A1587" t="s">
        <v>2537</v>
      </c>
      <c r="C1587" s="2" t="str">
        <f t="shared" si="24"/>
        <v>VALUES (10474,N'PERIC',5,'3/13/1997','4/10/1997','3/21/1997',2,83.49,NULL,N'05033',N'Mexico') (RowId,CustomerID,EmployeeID,OrderDate,RequiredDate,ShippedDate,ShipVia,Freight,ShipName,ShipAddress,ShipCity,ShipRegion,ShipPostalCode,ShipCountry)</v>
      </c>
    </row>
    <row r="1588" spans="1:3" hidden="1" x14ac:dyDescent="0.25">
      <c r="B1588" t="s">
        <v>2326</v>
      </c>
      <c r="C1588" s="2" t="str">
        <f t="shared" si="24"/>
        <v xml:space="preserve"> ShipCity,ShipRegion,ShipPostalCode,ShipCountry)</v>
      </c>
    </row>
    <row r="1589" spans="1:3" hidden="1" x14ac:dyDescent="0.25">
      <c r="B1589" t="s">
        <v>2241</v>
      </c>
      <c r="C1589" s="2" t="str">
        <f t="shared" si="24"/>
        <v>INSERT INTO OrdersShippedDate,ShipVia,Freight,ShipName,ShipAddress, N'Suprêmes délices',N'Boulevard Tirou, 255',N'Charleroi',</v>
      </c>
    </row>
    <row r="1590" spans="1:3" x14ac:dyDescent="0.25">
      <c r="A1590" t="s">
        <v>6983</v>
      </c>
      <c r="C1590" s="2" t="str">
        <f t="shared" si="24"/>
        <v>INSERT INTO Orders(RowId,CustomerID,EmployeeID,OrderDate,RequiredDate,ShippedDate,ShipVia,Freight,ShipName,ShipAddress,ShipCity,ShipRegion,ShipPostalCode,ShipCountry) VALUES (10475,N'SUPRD',9,'3/14/1997','4/11/1997','4/4/1997',1,68.52,N'Suprêmes délices',N'Boulevard Tirou, 255',N'Charleroi',NULL,N'B-6000',N'Belgium')</v>
      </c>
    </row>
    <row r="1591" spans="1:3" hidden="1" x14ac:dyDescent="0.25">
      <c r="A1591" t="s">
        <v>6984</v>
      </c>
      <c r="C1591" s="2" t="str">
        <f t="shared" si="24"/>
        <v>(RowId,CustomerID,EmployeeID,OrderDate,RequiredDate,ShipCity,ShipRegion,ShipPostalCode,ShipCountry) NULL,N'B-6000',N'Belgium')</v>
      </c>
    </row>
    <row r="1592" spans="1:3" hidden="1" x14ac:dyDescent="0.25">
      <c r="B1592" t="s">
        <v>6985</v>
      </c>
      <c r="C1592" s="2" t="str">
        <f t="shared" si="24"/>
        <v xml:space="preserve">N'Suprêmes délices',N'Boulevard Tirou, 255',N'Charleroi', </v>
      </c>
    </row>
    <row r="1593" spans="1:3" hidden="1" x14ac:dyDescent="0.25">
      <c r="B1593" t="s">
        <v>6986</v>
      </c>
      <c r="C1593" s="2" t="str">
        <f t="shared" si="24"/>
        <v>VALUES (10475,N'SUPRD',9,'3/14/1997','4/11/1997','4/4/1997',1,68.52,N'Suprêmes délices',N'Boulevard Tirou, 255',N'Charleroi',NULL,N'B-6000',N'Belgium') INSERT INTO OrdersShippedDate,ShipVia,Freight,ShipName,ShipAddress,</v>
      </c>
    </row>
    <row r="1594" spans="1:3" hidden="1" x14ac:dyDescent="0.25">
      <c r="A1594" t="s">
        <v>2538</v>
      </c>
      <c r="C1594" s="2" t="str">
        <f t="shared" si="24"/>
        <v>VALUES (10475,N'SUPRD',9,'3/14/1997','4/11/1997','4/4/1997',1,68.52,NULL,N'B-6000',N'Belgium') (RowId,CustomerID,EmployeeID,OrderDate,RequiredDate,ShippedDate,ShipVia,Freight,ShipName,ShipAddress,ShipCity,ShipRegion,ShipPostalCode,ShipCountry)</v>
      </c>
    </row>
    <row r="1595" spans="1:3" hidden="1" x14ac:dyDescent="0.25">
      <c r="B1595" t="s">
        <v>2178</v>
      </c>
      <c r="C1595" s="2" t="str">
        <f t="shared" si="24"/>
        <v xml:space="preserve"> ShipCity,ShipRegion,ShipPostalCode,ShipCountry)</v>
      </c>
    </row>
    <row r="1596" spans="1:3" hidden="1" x14ac:dyDescent="0.25">
      <c r="B1596" t="s">
        <v>2179</v>
      </c>
      <c r="C1596" s="2" t="str">
        <f t="shared" si="24"/>
        <v>INSERT INTO OrdersShippedDate,ShipVia,Freight,ShipName,ShipAddress, N'HILARION-Abastos',N'Carrera 22 con Ave. Carlos Soublette #8-35',N'San Cristóbal',</v>
      </c>
    </row>
    <row r="1597" spans="1:3" x14ac:dyDescent="0.25">
      <c r="A1597" t="s">
        <v>6983</v>
      </c>
      <c r="C1597" s="2" t="str">
        <f t="shared" si="24"/>
        <v>INSERT INTO Orders(RowId,CustomerID,EmployeeID,OrderDate,RequiredDate,ShippedDate,ShipVia,Freight,ShipName,ShipAddress,ShipCity,ShipRegion,ShipPostalCode,ShipCountry) VALUES (10476,N'HILAA',8,'3/17/1997','4/14/1997','3/24/1997',3,4.41,N'HILARION-Abastos',N'Carrera 22 con Ave. Carlos Soublette #8-35',N'San Cristóbal',N'Táchira',N'5022',N'Venezuela')</v>
      </c>
    </row>
    <row r="1598" spans="1:3" hidden="1" x14ac:dyDescent="0.25">
      <c r="A1598" t="s">
        <v>6984</v>
      </c>
      <c r="C1598" s="2" t="str">
        <f t="shared" si="24"/>
        <v>(RowId,CustomerID,EmployeeID,OrderDate,RequiredDate,ShipCity,ShipRegion,ShipPostalCode,ShipCountry) N'Táchira',N'5022',N'Venezuela')</v>
      </c>
    </row>
    <row r="1599" spans="1:3" hidden="1" x14ac:dyDescent="0.25">
      <c r="B1599" t="s">
        <v>6985</v>
      </c>
      <c r="C1599" s="2" t="str">
        <f t="shared" si="24"/>
        <v xml:space="preserve">N'HILARION-Abastos',N'Carrera 22 con Ave. Carlos Soublette #8-35',N'San Cristóbal', </v>
      </c>
    </row>
    <row r="1600" spans="1:3" hidden="1" x14ac:dyDescent="0.25">
      <c r="B1600" t="s">
        <v>6986</v>
      </c>
      <c r="C1600" s="2" t="str">
        <f t="shared" si="24"/>
        <v>VALUES (10476,N'HILAA',8,'3/17/1997','4/14/1997','3/24/1997',3,4.41,N'HILARION-Abastos',N'Carrera 22 con Ave. Carlos Soublette #8-35',N'San Cristóbal',N'Táchira',N'5022',N'Venezuela') INSERT INTO OrdersShippedDate,ShipVia,Freight,ShipName,ShipAddress,</v>
      </c>
    </row>
    <row r="1601" spans="1:3" hidden="1" x14ac:dyDescent="0.25">
      <c r="A1601" t="s">
        <v>2539</v>
      </c>
      <c r="C1601" s="2" t="str">
        <f t="shared" si="24"/>
        <v>VALUES (10476,N'HILAA',8,'3/17/1997','4/14/1997','3/24/1997',3,4.41,N'Táchira',N'5022',N'Venezuela') (RowId,CustomerID,EmployeeID,OrderDate,RequiredDate,ShippedDate,ShipVia,Freight,ShipName,ShipAddress,ShipCity,ShipRegion,ShipPostalCode,ShipCountry)</v>
      </c>
    </row>
    <row r="1602" spans="1:3" hidden="1" x14ac:dyDescent="0.25">
      <c r="B1602" t="s">
        <v>2191</v>
      </c>
      <c r="C1602" s="2" t="str">
        <f t="shared" ref="C1602:C1665" si="25">A1602&amp;A1603&amp;B1604&amp;B1605&amp;" "&amp;A1606&amp;B1607&amp;B1608</f>
        <v xml:space="preserve"> ShipCity,ShipRegion,ShipPostalCode,ShipCountry)</v>
      </c>
    </row>
    <row r="1603" spans="1:3" hidden="1" x14ac:dyDescent="0.25">
      <c r="B1603" t="s">
        <v>2192</v>
      </c>
      <c r="C1603" s="2" t="str">
        <f t="shared" si="25"/>
        <v>INSERT INTO OrdersShippedDate,ShipVia,Freight,ShipName,ShipAddress, N'Princesa Isabel Vinhos',N'Estrada da saúde n. 58',N'Lisboa',</v>
      </c>
    </row>
    <row r="1604" spans="1:3" x14ac:dyDescent="0.25">
      <c r="A1604" t="s">
        <v>6983</v>
      </c>
      <c r="C1604" s="2" t="str">
        <f t="shared" si="25"/>
        <v>INSERT INTO Orders(RowId,CustomerID,EmployeeID,OrderDate,RequiredDate,ShippedDate,ShipVia,Freight,ShipName,ShipAddress,ShipCity,ShipRegion,ShipPostalCode,ShipCountry) VALUES (10477,N'PRINI',5,'3/17/1997','4/14/1997','3/25/1997',2,13.02,N'Princesa Isabel Vinhos',N'Estrada da saúde n. 58',N'Lisboa',NULL,N'1756',N'Portugal')</v>
      </c>
    </row>
    <row r="1605" spans="1:3" hidden="1" x14ac:dyDescent="0.25">
      <c r="A1605" t="s">
        <v>6984</v>
      </c>
      <c r="C1605" s="2" t="str">
        <f t="shared" si="25"/>
        <v>(RowId,CustomerID,EmployeeID,OrderDate,RequiredDate,ShipCity,ShipRegion,ShipPostalCode,ShipCountry) NULL,N'1756',N'Portugal')</v>
      </c>
    </row>
    <row r="1606" spans="1:3" hidden="1" x14ac:dyDescent="0.25">
      <c r="B1606" t="s">
        <v>6985</v>
      </c>
      <c r="C1606" s="2" t="str">
        <f t="shared" si="25"/>
        <v xml:space="preserve">N'Princesa Isabel Vinhos',N'Estrada da saúde n. 58',N'Lisboa', </v>
      </c>
    </row>
    <row r="1607" spans="1:3" hidden="1" x14ac:dyDescent="0.25">
      <c r="B1607" t="s">
        <v>6986</v>
      </c>
      <c r="C1607" s="2" t="str">
        <f t="shared" si="25"/>
        <v>VALUES (10477,N'PRINI',5,'3/17/1997','4/14/1997','3/25/1997',2,13.02,N'Princesa Isabel Vinhos',N'Estrada da saúde n. 58',N'Lisboa',NULL,N'1756',N'Portugal') INSERT INTO OrdersShippedDate,ShipVia,Freight,ShipName,ShipAddress,</v>
      </c>
    </row>
    <row r="1608" spans="1:3" hidden="1" x14ac:dyDescent="0.25">
      <c r="A1608" t="s">
        <v>2540</v>
      </c>
      <c r="C1608" s="2" t="str">
        <f t="shared" si="25"/>
        <v>VALUES (10477,N'PRINI',5,'3/17/1997','4/14/1997','3/25/1997',2,13.02,NULL,N'1756',N'Portugal') (RowId,CustomerID,EmployeeID,OrderDate,RequiredDate,ShippedDate,ShipVia,Freight,ShipName,ShipAddress,ShipCity,ShipRegion,ShipPostalCode,ShipCountry)</v>
      </c>
    </row>
    <row r="1609" spans="1:3" hidden="1" x14ac:dyDescent="0.25">
      <c r="B1609" t="s">
        <v>2353</v>
      </c>
      <c r="C1609" s="2" t="str">
        <f t="shared" si="25"/>
        <v xml:space="preserve"> ShipCity,ShipRegion,ShipPostalCode,ShipCountry)</v>
      </c>
    </row>
    <row r="1610" spans="1:3" hidden="1" x14ac:dyDescent="0.25">
      <c r="B1610" t="s">
        <v>2354</v>
      </c>
      <c r="C1610" s="2" t="str">
        <f t="shared" si="25"/>
        <v>INSERT INTO OrdersShippedDate,ShipVia,Freight,ShipName,ShipAddress, N'Victuailles en stock',N'2, rue du Commerce',N'Lyon',</v>
      </c>
    </row>
    <row r="1611" spans="1:3" x14ac:dyDescent="0.25">
      <c r="A1611" t="s">
        <v>6983</v>
      </c>
      <c r="C1611" s="2" t="str">
        <f t="shared" si="25"/>
        <v>INSERT INTO Orders(RowId,CustomerID,EmployeeID,OrderDate,RequiredDate,ShippedDate,ShipVia,Freight,ShipName,ShipAddress,ShipCity,ShipRegion,ShipPostalCode,ShipCountry) VALUES (10478,N'VICTE',2,'3/18/1997','4/1/1997','3/26/1997',3,4.81,N'Victuailles en stock',N'2, rue du Commerce',N'Lyon',NULL,N'69004',N'France')</v>
      </c>
    </row>
    <row r="1612" spans="1:3" hidden="1" x14ac:dyDescent="0.25">
      <c r="A1612" t="s">
        <v>6984</v>
      </c>
      <c r="C1612" s="2" t="str">
        <f t="shared" si="25"/>
        <v>(RowId,CustomerID,EmployeeID,OrderDate,RequiredDate,ShipCity,ShipRegion,ShipPostalCode,ShipCountry) NULL,N'69004',N'France')</v>
      </c>
    </row>
    <row r="1613" spans="1:3" hidden="1" x14ac:dyDescent="0.25">
      <c r="B1613" t="s">
        <v>6985</v>
      </c>
      <c r="C1613" s="2" t="str">
        <f t="shared" si="25"/>
        <v xml:space="preserve">N'Victuailles en stock',N'2, rue du Commerce',N'Lyon', </v>
      </c>
    </row>
    <row r="1614" spans="1:3" hidden="1" x14ac:dyDescent="0.25">
      <c r="B1614" t="s">
        <v>6986</v>
      </c>
      <c r="C1614" s="2" t="str">
        <f t="shared" si="25"/>
        <v>VALUES (10478,N'VICTE',2,'3/18/1997','4/1/1997','3/26/1997',3,4.81,N'Victuailles en stock',N'2, rue du Commerce',N'Lyon',NULL,N'69004',N'France') INSERT INTO OrdersShippedDate,ShipVia,Freight,ShipName,ShipAddress,</v>
      </c>
    </row>
    <row r="1615" spans="1:3" hidden="1" x14ac:dyDescent="0.25">
      <c r="A1615" t="s">
        <v>2541</v>
      </c>
      <c r="C1615" s="2" t="str">
        <f t="shared" si="25"/>
        <v>VALUES (10478,N'VICTE',2,'3/18/1997','4/1/1997','3/26/1997',3,4.81,NULL,N'69004',N'France') (RowId,CustomerID,EmployeeID,OrderDate,RequiredDate,ShippedDate,ShipVia,Freight,ShipName,ShipAddress,ShipCity,ShipRegion,ShipPostalCode,ShipCountry)</v>
      </c>
    </row>
    <row r="1616" spans="1:3" hidden="1" x14ac:dyDescent="0.25">
      <c r="B1616" t="s">
        <v>2175</v>
      </c>
      <c r="C1616" s="2" t="str">
        <f t="shared" si="25"/>
        <v xml:space="preserve"> ShipCity,ShipRegion,ShipPostalCode,ShipCountry)</v>
      </c>
    </row>
    <row r="1617" spans="1:3" hidden="1" x14ac:dyDescent="0.25">
      <c r="B1617" t="s">
        <v>2176</v>
      </c>
      <c r="C1617" s="2" t="str">
        <f t="shared" si="25"/>
        <v>INSERT INTO OrdersShippedDate,ShipVia,Freight,ShipName,ShipAddress, N'Rattlesnake Canyon Grocery',N'2817 Milton Dr.',N'Albuquerque',</v>
      </c>
    </row>
    <row r="1618" spans="1:3" x14ac:dyDescent="0.25">
      <c r="A1618" t="s">
        <v>6983</v>
      </c>
      <c r="C1618" s="2" t="str">
        <f t="shared" si="25"/>
        <v>INSERT INTO Orders(RowId,CustomerID,EmployeeID,OrderDate,RequiredDate,ShippedDate,ShipVia,Freight,ShipName,ShipAddress,ShipCity,ShipRegion,ShipPostalCode,ShipCountry) VALUES (10479,N'RATTC',3,'3/19/1997','4/16/1997','3/21/1997',3,708.95,N'Rattlesnake Canyon Grocery',N'2817 Milton Dr.',N'Albuquerque',N'NM',N'87110',N'USA')</v>
      </c>
    </row>
    <row r="1619" spans="1:3" hidden="1" x14ac:dyDescent="0.25">
      <c r="A1619" t="s">
        <v>6984</v>
      </c>
      <c r="C1619" s="2" t="str">
        <f t="shared" si="25"/>
        <v>(RowId,CustomerID,EmployeeID,OrderDate,RequiredDate,ShipCity,ShipRegion,ShipPostalCode,ShipCountry) N'NM',N'87110',N'USA')</v>
      </c>
    </row>
    <row r="1620" spans="1:3" hidden="1" x14ac:dyDescent="0.25">
      <c r="B1620" t="s">
        <v>6985</v>
      </c>
      <c r="C1620" s="2" t="str">
        <f t="shared" si="25"/>
        <v xml:space="preserve">N'Rattlesnake Canyon Grocery',N'2817 Milton Dr.',N'Albuquerque', </v>
      </c>
    </row>
    <row r="1621" spans="1:3" hidden="1" x14ac:dyDescent="0.25">
      <c r="B1621" t="s">
        <v>6986</v>
      </c>
      <c r="C1621" s="2" t="str">
        <f t="shared" si="25"/>
        <v>VALUES (10479,N'RATTC',3,'3/19/1997','4/16/1997','3/21/1997',3,708.95,N'Rattlesnake Canyon Grocery',N'2817 Milton Dr.',N'Albuquerque',N'NM',N'87110',N'USA') INSERT INTO OrdersShippedDate,ShipVia,Freight,ShipName,ShipAddress,</v>
      </c>
    </row>
    <row r="1622" spans="1:3" hidden="1" x14ac:dyDescent="0.25">
      <c r="A1622" t="s">
        <v>2542</v>
      </c>
      <c r="C1622" s="2" t="str">
        <f t="shared" si="25"/>
        <v>VALUES (10479,N'RATTC',3,'3/19/1997','4/16/1997','3/21/1997',3,708.95,N'NM',N'87110',N'USA') (RowId,CustomerID,EmployeeID,OrderDate,RequiredDate,ShippedDate,ShipVia,Freight,ShipName,ShipAddress,ShipCity,ShipRegion,ShipPostalCode,ShipCountry)</v>
      </c>
    </row>
    <row r="1623" spans="1:3" hidden="1" x14ac:dyDescent="0.25">
      <c r="B1623" t="s">
        <v>2206</v>
      </c>
      <c r="C1623" s="2" t="str">
        <f t="shared" si="25"/>
        <v xml:space="preserve"> ShipCity,ShipRegion,ShipPostalCode,ShipCountry)</v>
      </c>
    </row>
    <row r="1624" spans="1:3" hidden="1" x14ac:dyDescent="0.25">
      <c r="B1624" t="s">
        <v>2207</v>
      </c>
      <c r="C1624" s="2" t="str">
        <f t="shared" si="25"/>
        <v>INSERT INTO OrdersShippedDate,ShipVia,Freight,ShipName,ShipAddress, N'Folies gourmandes',N'184, chaussée de Tournai',N'Lille',</v>
      </c>
    </row>
    <row r="1625" spans="1:3" x14ac:dyDescent="0.25">
      <c r="A1625" t="s">
        <v>6983</v>
      </c>
      <c r="C1625" s="2" t="str">
        <f t="shared" si="25"/>
        <v>INSERT INTO Orders(RowId,CustomerID,EmployeeID,OrderDate,RequiredDate,ShippedDate,ShipVia,Freight,ShipName,ShipAddress,ShipCity,ShipRegion,ShipPostalCode,ShipCountry) VALUES (10480,N'FOLIG',6,'3/20/1997','4/17/1997','3/24/1997',2,1.35,N'Folies gourmandes',N'184, chaussée de Tournai',N'Lille',NULL,N'59000',N'France')</v>
      </c>
    </row>
    <row r="1626" spans="1:3" hidden="1" x14ac:dyDescent="0.25">
      <c r="A1626" t="s">
        <v>6984</v>
      </c>
      <c r="C1626" s="2" t="str">
        <f t="shared" si="25"/>
        <v>(RowId,CustomerID,EmployeeID,OrderDate,RequiredDate,ShipCity,ShipRegion,ShipPostalCode,ShipCountry) NULL,N'59000',N'France')</v>
      </c>
    </row>
    <row r="1627" spans="1:3" hidden="1" x14ac:dyDescent="0.25">
      <c r="B1627" t="s">
        <v>6985</v>
      </c>
      <c r="C1627" s="2" t="str">
        <f t="shared" si="25"/>
        <v xml:space="preserve">N'Folies gourmandes',N'184, chaussée de Tournai',N'Lille', </v>
      </c>
    </row>
    <row r="1628" spans="1:3" hidden="1" x14ac:dyDescent="0.25">
      <c r="B1628" t="s">
        <v>6986</v>
      </c>
      <c r="C1628" s="2" t="str">
        <f t="shared" si="25"/>
        <v>VALUES (10480,N'FOLIG',6,'3/20/1997','4/17/1997','3/24/1997',2,1.35,N'Folies gourmandes',N'184, chaussée de Tournai',N'Lille',NULL,N'59000',N'France') INSERT INTO OrdersShippedDate,ShipVia,Freight,ShipName,ShipAddress,</v>
      </c>
    </row>
    <row r="1629" spans="1:3" hidden="1" x14ac:dyDescent="0.25">
      <c r="A1629" t="s">
        <v>2543</v>
      </c>
      <c r="C1629" s="2" t="str">
        <f t="shared" si="25"/>
        <v>VALUES (10480,N'FOLIG',6,'3/20/1997','4/17/1997','3/24/1997',2,1.35,NULL,N'59000',N'France') (RowId,CustomerID,EmployeeID,OrderDate,RequiredDate,ShippedDate,ShipVia,Freight,ShipName,ShipAddress,ShipCity,ShipRegion,ShipPostalCode,ShipCountry)</v>
      </c>
    </row>
    <row r="1630" spans="1:3" hidden="1" x14ac:dyDescent="0.25">
      <c r="B1630" t="s">
        <v>2461</v>
      </c>
      <c r="C1630" s="2" t="str">
        <f t="shared" si="25"/>
        <v xml:space="preserve"> ShipCity,ShipRegion,ShipPostalCode,ShipCountry)</v>
      </c>
    </row>
    <row r="1631" spans="1:3" hidden="1" x14ac:dyDescent="0.25">
      <c r="B1631" t="s">
        <v>2462</v>
      </c>
      <c r="C1631" s="2" t="str">
        <f t="shared" si="25"/>
        <v>INSERT INTO OrdersShippedDate,ShipVia,Freight,ShipName,ShipAddress, N'Ricardo Adocicados',N'Av. Copacabana, 267',N'Rio de Janeiro',</v>
      </c>
    </row>
    <row r="1632" spans="1:3" x14ac:dyDescent="0.25">
      <c r="A1632" t="s">
        <v>6983</v>
      </c>
      <c r="C1632" s="2" t="str">
        <f t="shared" si="25"/>
        <v>INSERT INTO Orders(RowId,CustomerID,EmployeeID,OrderDate,RequiredDate,ShippedDate,ShipVia,Freight,ShipName,ShipAddress,ShipCity,ShipRegion,ShipPostalCode,ShipCountry) VALUES (10481,N'RICAR',8,'3/20/1997','4/17/1997','3/25/1997',2,64.33,N'Ricardo Adocicados',N'Av. Copacabana, 267',N'Rio de Janeiro',N'RJ',N'02389-890',N'Brazil')</v>
      </c>
    </row>
    <row r="1633" spans="1:3" hidden="1" x14ac:dyDescent="0.25">
      <c r="A1633" t="s">
        <v>6984</v>
      </c>
      <c r="C1633" s="2" t="str">
        <f t="shared" si="25"/>
        <v>(RowId,CustomerID,EmployeeID,OrderDate,RequiredDate,ShipCity,ShipRegion,ShipPostalCode,ShipCountry) N'RJ',N'02389-890',N'Brazil')</v>
      </c>
    </row>
    <row r="1634" spans="1:3" hidden="1" x14ac:dyDescent="0.25">
      <c r="B1634" t="s">
        <v>6985</v>
      </c>
      <c r="C1634" s="2" t="str">
        <f t="shared" si="25"/>
        <v xml:space="preserve">N'Ricardo Adocicados',N'Av. Copacabana, 267',N'Rio de Janeiro', </v>
      </c>
    </row>
    <row r="1635" spans="1:3" hidden="1" x14ac:dyDescent="0.25">
      <c r="B1635" t="s">
        <v>6986</v>
      </c>
      <c r="C1635" s="2" t="str">
        <f t="shared" si="25"/>
        <v>VALUES (10481,N'RICAR',8,'3/20/1997','4/17/1997','3/25/1997',2,64.33,N'Ricardo Adocicados',N'Av. Copacabana, 267',N'Rio de Janeiro',N'RJ',N'02389-890',N'Brazil') INSERT INTO OrdersShippedDate,ShipVia,Freight,ShipName,ShipAddress,</v>
      </c>
    </row>
    <row r="1636" spans="1:3" hidden="1" x14ac:dyDescent="0.25">
      <c r="A1636" t="s">
        <v>2544</v>
      </c>
      <c r="C1636" s="2" t="str">
        <f t="shared" si="25"/>
        <v>VALUES (10481,N'RICAR',8,'3/20/1997','4/17/1997','3/25/1997',2,64.33,N'RJ',N'02389-890',N'Brazil') (RowId,CustomerID,EmployeeID,OrderDate,RequiredDate,ShippedDate,ShipVia,Freight,ShipName,ShipAddress,ShipCity,ShipRegion,ShipPostalCode,ShipCountry)</v>
      </c>
    </row>
    <row r="1637" spans="1:3" hidden="1" x14ac:dyDescent="0.25">
      <c r="B1637" t="s">
        <v>2263</v>
      </c>
      <c r="C1637" s="2" t="str">
        <f t="shared" si="25"/>
        <v xml:space="preserve"> ShipCity,ShipRegion,ShipPostalCode,ShipCountry)</v>
      </c>
    </row>
    <row r="1638" spans="1:3" hidden="1" x14ac:dyDescent="0.25">
      <c r="B1638" t="s">
        <v>2264</v>
      </c>
      <c r="C1638" s="2" t="str">
        <f t="shared" si="25"/>
        <v>INSERT INTO OrdersShippedDate,ShipVia,Freight,ShipName,ShipAddress, N'Lazy K Kountry Store',N'12 Orchestra Terrace',N'Walla Walla',</v>
      </c>
    </row>
    <row r="1639" spans="1:3" x14ac:dyDescent="0.25">
      <c r="A1639" t="s">
        <v>6983</v>
      </c>
      <c r="C1639" s="2" t="str">
        <f t="shared" si="25"/>
        <v>INSERT INTO Orders(RowId,CustomerID,EmployeeID,OrderDate,RequiredDate,ShippedDate,ShipVia,Freight,ShipName,ShipAddress,ShipCity,ShipRegion,ShipPostalCode,ShipCountry) VALUES (10482,N'LAZYK',1,'3/21/1997','4/18/1997','4/10/1997',3,7.48,N'Lazy K Kountry Store',N'12 Orchestra Terrace',N'Walla Walla',N'WA',N'99362',N'USA')</v>
      </c>
    </row>
    <row r="1640" spans="1:3" hidden="1" x14ac:dyDescent="0.25">
      <c r="A1640" t="s">
        <v>6984</v>
      </c>
      <c r="C1640" s="2" t="str">
        <f t="shared" si="25"/>
        <v>(RowId,CustomerID,EmployeeID,OrderDate,RequiredDate,ShipCity,ShipRegion,ShipPostalCode,ShipCountry) N'WA',N'99362',N'USA')</v>
      </c>
    </row>
    <row r="1641" spans="1:3" hidden="1" x14ac:dyDescent="0.25">
      <c r="B1641" t="s">
        <v>6985</v>
      </c>
      <c r="C1641" s="2" t="str">
        <f t="shared" si="25"/>
        <v xml:space="preserve">N'Lazy K Kountry Store',N'12 Orchestra Terrace',N'Walla Walla', </v>
      </c>
    </row>
    <row r="1642" spans="1:3" hidden="1" x14ac:dyDescent="0.25">
      <c r="B1642" t="s">
        <v>6986</v>
      </c>
      <c r="C1642" s="2" t="str">
        <f t="shared" si="25"/>
        <v>VALUES (10482,N'LAZYK',1,'3/21/1997','4/18/1997','4/10/1997',3,7.48,N'Lazy K Kountry Store',N'12 Orchestra Terrace',N'Walla Walla',N'WA',N'99362',N'USA') INSERT INTO OrdersShippedDate,ShipVia,Freight,ShipName,ShipAddress,</v>
      </c>
    </row>
    <row r="1643" spans="1:3" hidden="1" x14ac:dyDescent="0.25">
      <c r="A1643" t="s">
        <v>2545</v>
      </c>
      <c r="C1643" s="2" t="str">
        <f t="shared" si="25"/>
        <v>VALUES (10482,N'LAZYK',1,'3/21/1997','4/18/1997','4/10/1997',3,7.48,N'WA',N'99362',N'USA') (RowId,CustomerID,EmployeeID,OrderDate,RequiredDate,ShippedDate,ShipVia,Freight,ShipName,ShipAddress,ShipCity,ShipRegion,ShipPostalCode,ShipCountry)</v>
      </c>
    </row>
    <row r="1644" spans="1:3" hidden="1" x14ac:dyDescent="0.25">
      <c r="B1644" t="s">
        <v>2546</v>
      </c>
      <c r="C1644" s="2" t="str">
        <f t="shared" si="25"/>
        <v xml:space="preserve"> ShipCity,ShipRegion,ShipPostalCode,ShipCountry)</v>
      </c>
    </row>
    <row r="1645" spans="1:3" hidden="1" x14ac:dyDescent="0.25">
      <c r="B1645" t="s">
        <v>2547</v>
      </c>
      <c r="C1645" s="2" t="str">
        <f t="shared" si="25"/>
        <v>INSERT INTO OrdersShippedDate,ShipVia,Freight,ShipName,ShipAddress, N'White Clover Markets',N'1029 - 12th Ave. S.',N'Seattle',</v>
      </c>
    </row>
    <row r="1646" spans="1:3" x14ac:dyDescent="0.25">
      <c r="A1646" t="s">
        <v>6983</v>
      </c>
      <c r="C1646" s="2" t="str">
        <f t="shared" si="25"/>
        <v>INSERT INTO Orders(RowId,CustomerID,EmployeeID,OrderDate,RequiredDate,ShippedDate,ShipVia,Freight,ShipName,ShipAddress,ShipCity,ShipRegion,ShipPostalCode,ShipCountry) VALUES (10483,N'WHITC',7,'3/24/1997','4/21/1997','4/25/1997',2,15.28,N'White Clover Markets',N'1029 - 12th Ave. S.',N'Seattle',N'WA',N'98124',N'USA')</v>
      </c>
    </row>
    <row r="1647" spans="1:3" hidden="1" x14ac:dyDescent="0.25">
      <c r="A1647" t="s">
        <v>6984</v>
      </c>
      <c r="C1647" s="2" t="str">
        <f t="shared" si="25"/>
        <v>(RowId,CustomerID,EmployeeID,OrderDate,RequiredDate,ShipCity,ShipRegion,ShipPostalCode,ShipCountry) N'WA',N'98124',N'USA')</v>
      </c>
    </row>
    <row r="1648" spans="1:3" hidden="1" x14ac:dyDescent="0.25">
      <c r="B1648" t="s">
        <v>6985</v>
      </c>
      <c r="C1648" s="2" t="str">
        <f t="shared" si="25"/>
        <v xml:space="preserve">N'White Clover Markets',N'1029 - 12th Ave. S.',N'Seattle', </v>
      </c>
    </row>
    <row r="1649" spans="1:3" hidden="1" x14ac:dyDescent="0.25">
      <c r="B1649" t="s">
        <v>6986</v>
      </c>
      <c r="C1649" s="2" t="str">
        <f t="shared" si="25"/>
        <v>VALUES (10483,N'WHITC',7,'3/24/1997','4/21/1997','4/25/1997',2,15.28,N'White Clover Markets',N'1029 - 12th Ave. S.',N'Seattle',N'WA',N'98124',N'USA') INSERT INTO OrdersShippedDate,ShipVia,Freight,ShipName,ShipAddress,</v>
      </c>
    </row>
    <row r="1650" spans="1:3" hidden="1" x14ac:dyDescent="0.25">
      <c r="A1650" t="s">
        <v>2548</v>
      </c>
      <c r="C1650" s="2" t="str">
        <f t="shared" si="25"/>
        <v>VALUES (10483,N'WHITC',7,'3/24/1997','4/21/1997','4/25/1997',2,15.28,N'WA',N'98124',N'USA') (RowId,CustomerID,EmployeeID,OrderDate,RequiredDate,ShippedDate,ShipVia,Freight,ShipName,ShipAddress,ShipCity,ShipRegion,ShipPostalCode,ShipCountry)</v>
      </c>
    </row>
    <row r="1651" spans="1:3" hidden="1" x14ac:dyDescent="0.25">
      <c r="B1651" t="s">
        <v>2225</v>
      </c>
      <c r="C1651" s="2" t="str">
        <f t="shared" si="25"/>
        <v xml:space="preserve"> ShipCity,ShipRegion,ShipPostalCode,ShipCountry)</v>
      </c>
    </row>
    <row r="1652" spans="1:3" hidden="1" x14ac:dyDescent="0.25">
      <c r="B1652" t="s">
        <v>2226</v>
      </c>
      <c r="C1652" s="2" t="str">
        <f t="shared" si="25"/>
        <v>INSERT INTO OrdersShippedDate,ShipVia,Freight,ShipName,ShipAddress, N'B''s Beverages',N'Fauntleroy Circus',N'London',</v>
      </c>
    </row>
    <row r="1653" spans="1:3" x14ac:dyDescent="0.25">
      <c r="A1653" t="s">
        <v>6983</v>
      </c>
      <c r="C1653" s="2" t="str">
        <f t="shared" si="25"/>
        <v>INSERT INTO Orders(RowId,CustomerID,EmployeeID,OrderDate,RequiredDate,ShippedDate,ShipVia,Freight,ShipName,ShipAddress,ShipCity,ShipRegion,ShipPostalCode,ShipCountry) VALUES (10484,N'BSBEV',3,'3/24/1997','4/21/1997','4/1/1997',3,6.88,N'B''s Beverages',N'Fauntleroy Circus',N'London',NULL,N'EC2 5NT',N'UK')</v>
      </c>
    </row>
    <row r="1654" spans="1:3" hidden="1" x14ac:dyDescent="0.25">
      <c r="A1654" t="s">
        <v>6984</v>
      </c>
      <c r="C1654" s="2" t="str">
        <f t="shared" si="25"/>
        <v>(RowId,CustomerID,EmployeeID,OrderDate,RequiredDate,ShipCity,ShipRegion,ShipPostalCode,ShipCountry) NULL,N'EC2 5NT',N'UK')</v>
      </c>
    </row>
    <row r="1655" spans="1:3" hidden="1" x14ac:dyDescent="0.25">
      <c r="B1655" t="s">
        <v>6985</v>
      </c>
      <c r="C1655" s="2" t="str">
        <f t="shared" si="25"/>
        <v xml:space="preserve">N'B''s Beverages',N'Fauntleroy Circus',N'London', </v>
      </c>
    </row>
    <row r="1656" spans="1:3" hidden="1" x14ac:dyDescent="0.25">
      <c r="B1656" t="s">
        <v>6986</v>
      </c>
      <c r="C1656" s="2" t="str">
        <f t="shared" si="25"/>
        <v>VALUES (10484,N'BSBEV',3,'3/24/1997','4/21/1997','4/1/1997',3,6.88,N'B''s Beverages',N'Fauntleroy Circus',N'London',NULL,N'EC2 5NT',N'UK') INSERT INTO OrdersShippedDate,ShipVia,Freight,ShipName,ShipAddress,</v>
      </c>
    </row>
    <row r="1657" spans="1:3" hidden="1" x14ac:dyDescent="0.25">
      <c r="A1657" t="s">
        <v>2549</v>
      </c>
      <c r="C1657" s="2" t="str">
        <f t="shared" si="25"/>
        <v>VALUES (10484,N'BSBEV',3,'3/24/1997','4/21/1997','4/1/1997',3,6.88,NULL,N'EC2 5NT',N'UK') (RowId,CustomerID,EmployeeID,OrderDate,RequiredDate,ShippedDate,ShipVia,Freight,ShipName,ShipAddress,ShipCity,ShipRegion,ShipPostalCode,ShipCountry)</v>
      </c>
    </row>
    <row r="1658" spans="1:3" hidden="1" x14ac:dyDescent="0.25">
      <c r="B1658" t="s">
        <v>2269</v>
      </c>
      <c r="C1658" s="2" t="str">
        <f t="shared" si="25"/>
        <v xml:space="preserve"> ShipCity,ShipRegion,ShipPostalCode,ShipCountry)</v>
      </c>
    </row>
    <row r="1659" spans="1:3" hidden="1" x14ac:dyDescent="0.25">
      <c r="B1659" t="s">
        <v>2270</v>
      </c>
      <c r="C1659" s="2" t="str">
        <f t="shared" si="25"/>
        <v>INSERT INTO OrdersShippedDate,ShipVia,Freight,ShipName,ShipAddress, N'LINO-Delicateses',N'Ave. 5 de Mayo Porlamar',N'I. de Margarita',</v>
      </c>
    </row>
    <row r="1660" spans="1:3" x14ac:dyDescent="0.25">
      <c r="A1660" t="s">
        <v>6983</v>
      </c>
      <c r="C1660" s="2" t="str">
        <f t="shared" si="25"/>
        <v>INSERT INTO Orders(RowId,CustomerID,EmployeeID,OrderDate,RequiredDate,ShippedDate,ShipVia,Freight,ShipName,ShipAddress,ShipCity,ShipRegion,ShipPostalCode,ShipCountry) VALUES (10485,N'LINOD',4,'3/25/1997','4/8/1997','3/31/1997',2,64.45,N'LINO-Delicateses',N'Ave. 5 de Mayo Porlamar',N'I. de Margarita',N'Nueva Esparta',N'4980',N'Venezuela')</v>
      </c>
    </row>
    <row r="1661" spans="1:3" hidden="1" x14ac:dyDescent="0.25">
      <c r="A1661" t="s">
        <v>6984</v>
      </c>
      <c r="C1661" s="2" t="str">
        <f t="shared" si="25"/>
        <v>(RowId,CustomerID,EmployeeID,OrderDate,RequiredDate,ShipCity,ShipRegion,ShipPostalCode,ShipCountry) N'Nueva Esparta',N'4980',N'Venezuela')</v>
      </c>
    </row>
    <row r="1662" spans="1:3" hidden="1" x14ac:dyDescent="0.25">
      <c r="B1662" t="s">
        <v>6985</v>
      </c>
      <c r="C1662" s="2" t="str">
        <f t="shared" si="25"/>
        <v xml:space="preserve">N'LINO-Delicateses',N'Ave. 5 de Mayo Porlamar',N'I. de Margarita', </v>
      </c>
    </row>
    <row r="1663" spans="1:3" hidden="1" x14ac:dyDescent="0.25">
      <c r="B1663" t="s">
        <v>6986</v>
      </c>
      <c r="C1663" s="2" t="str">
        <f t="shared" si="25"/>
        <v>VALUES (10485,N'LINOD',4,'3/25/1997','4/8/1997','3/31/1997',2,64.45,N'LINO-Delicateses',N'Ave. 5 de Mayo Porlamar',N'I. de Margarita',N'Nueva Esparta',N'4980',N'Venezuela') INSERT INTO OrdersShippedDate,ShipVia,Freight,ShipName,ShipAddress,</v>
      </c>
    </row>
    <row r="1664" spans="1:3" hidden="1" x14ac:dyDescent="0.25">
      <c r="A1664" t="s">
        <v>2550</v>
      </c>
      <c r="C1664" s="2" t="str">
        <f t="shared" si="25"/>
        <v>VALUES (10485,N'LINOD',4,'3/25/1997','4/8/1997','3/31/1997',2,64.45,N'Nueva Esparta',N'4980',N'Venezuela') (RowId,CustomerID,EmployeeID,OrderDate,RequiredDate,ShippedDate,ShipVia,Freight,ShipName,ShipAddress,ShipCity,ShipRegion,ShipPostalCode,ShipCountry)</v>
      </c>
    </row>
    <row r="1665" spans="1:3" hidden="1" x14ac:dyDescent="0.25">
      <c r="B1665" t="s">
        <v>2456</v>
      </c>
      <c r="C1665" s="2" t="str">
        <f t="shared" si="25"/>
        <v xml:space="preserve"> ShipCity,ShipRegion,ShipPostalCode,ShipCountry)</v>
      </c>
    </row>
    <row r="1666" spans="1:3" hidden="1" x14ac:dyDescent="0.25">
      <c r="B1666" t="s">
        <v>2457</v>
      </c>
      <c r="C1666" s="2" t="str">
        <f t="shared" ref="C1666:C1729" si="26">A1666&amp;A1667&amp;B1668&amp;B1669&amp;" "&amp;A1670&amp;B1671&amp;B1672</f>
        <v>INSERT INTO OrdersShippedDate,ShipVia,Freight,ShipName,ShipAddress, N'HILARION-Abastos',N'Carrera 22 con Ave. Carlos Soublette #8-35',N'San Cristóbal',</v>
      </c>
    </row>
    <row r="1667" spans="1:3" x14ac:dyDescent="0.25">
      <c r="A1667" t="s">
        <v>6983</v>
      </c>
      <c r="C1667" s="2" t="str">
        <f t="shared" si="26"/>
        <v>INSERT INTO Orders(RowId,CustomerID,EmployeeID,OrderDate,RequiredDate,ShippedDate,ShipVia,Freight,ShipName,ShipAddress,ShipCity,ShipRegion,ShipPostalCode,ShipCountry) VALUES (10486,N'HILAA',1,'3/26/1997','4/23/1997','4/2/1997',2,30.53,N'HILARION-Abastos',N'Carrera 22 con Ave. Carlos Soublette #8-35',N'San Cristóbal',N'Táchira',N'5022',N'Venezuela')</v>
      </c>
    </row>
    <row r="1668" spans="1:3" hidden="1" x14ac:dyDescent="0.25">
      <c r="A1668" t="s">
        <v>6984</v>
      </c>
      <c r="C1668" s="2" t="str">
        <f t="shared" si="26"/>
        <v>(RowId,CustomerID,EmployeeID,OrderDate,RequiredDate,ShipCity,ShipRegion,ShipPostalCode,ShipCountry) N'Táchira',N'5022',N'Venezuela')</v>
      </c>
    </row>
    <row r="1669" spans="1:3" hidden="1" x14ac:dyDescent="0.25">
      <c r="B1669" t="s">
        <v>6985</v>
      </c>
      <c r="C1669" s="2" t="str">
        <f t="shared" si="26"/>
        <v xml:space="preserve">N'HILARION-Abastos',N'Carrera 22 con Ave. Carlos Soublette #8-35',N'San Cristóbal', </v>
      </c>
    </row>
    <row r="1670" spans="1:3" hidden="1" x14ac:dyDescent="0.25">
      <c r="B1670" t="s">
        <v>6986</v>
      </c>
      <c r="C1670" s="2" t="str">
        <f t="shared" si="26"/>
        <v>VALUES (10486,N'HILAA',1,'3/26/1997','4/23/1997','4/2/1997',2,30.53,N'HILARION-Abastos',N'Carrera 22 con Ave. Carlos Soublette #8-35',N'San Cristóbal',N'Táchira',N'5022',N'Venezuela') INSERT INTO OrdersShippedDate,ShipVia,Freight,ShipName,ShipAddress,</v>
      </c>
    </row>
    <row r="1671" spans="1:3" hidden="1" x14ac:dyDescent="0.25">
      <c r="A1671" t="s">
        <v>2551</v>
      </c>
      <c r="C1671" s="2" t="str">
        <f t="shared" si="26"/>
        <v>VALUES (10486,N'HILAA',1,'3/26/1997','4/23/1997','4/2/1997',2,30.53,N'Táchira',N'5022',N'Venezuela') (RowId,CustomerID,EmployeeID,OrderDate,RequiredDate,ShippedDate,ShipVia,Freight,ShipName,ShipAddress,ShipCity,ShipRegion,ShipPostalCode,ShipCountry)</v>
      </c>
    </row>
    <row r="1672" spans="1:3" hidden="1" x14ac:dyDescent="0.25">
      <c r="B1672" t="s">
        <v>2191</v>
      </c>
      <c r="C1672" s="2" t="str">
        <f t="shared" si="26"/>
        <v xml:space="preserve"> ShipCity,ShipRegion,ShipPostalCode,ShipCountry)</v>
      </c>
    </row>
    <row r="1673" spans="1:3" hidden="1" x14ac:dyDescent="0.25">
      <c r="B1673" t="s">
        <v>2192</v>
      </c>
      <c r="C1673" s="2" t="str">
        <f t="shared" si="26"/>
        <v>INSERT INTO OrdersShippedDate,ShipVia,Freight,ShipName,ShipAddress, N'Queen Cozinha',N'Alameda dos Canàrios, 891',N'Sao Paulo',</v>
      </c>
    </row>
    <row r="1674" spans="1:3" x14ac:dyDescent="0.25">
      <c r="A1674" t="s">
        <v>6983</v>
      </c>
      <c r="C1674" s="2" t="str">
        <f t="shared" si="26"/>
        <v>INSERT INTO Orders(RowId,CustomerID,EmployeeID,OrderDate,RequiredDate,ShippedDate,ShipVia,Freight,ShipName,ShipAddress,ShipCity,ShipRegion,ShipPostalCode,ShipCountry) VALUES (10487,N'QUEEN',2,'3/26/1997','4/23/1997','3/28/1997',2,71.07,N'Queen Cozinha',N'Alameda dos Canàrios, 891',N'Sao Paulo',N'SP',N'05487-020',N'Brazil')</v>
      </c>
    </row>
    <row r="1675" spans="1:3" hidden="1" x14ac:dyDescent="0.25">
      <c r="A1675" t="s">
        <v>6984</v>
      </c>
      <c r="C1675" s="2" t="str">
        <f t="shared" si="26"/>
        <v>(RowId,CustomerID,EmployeeID,OrderDate,RequiredDate,ShipCity,ShipRegion,ShipPostalCode,ShipCountry) N'SP',N'05487-020',N'Brazil')</v>
      </c>
    </row>
    <row r="1676" spans="1:3" hidden="1" x14ac:dyDescent="0.25">
      <c r="B1676" t="s">
        <v>6985</v>
      </c>
      <c r="C1676" s="2" t="str">
        <f t="shared" si="26"/>
        <v xml:space="preserve">N'Queen Cozinha',N'Alameda dos Canàrios, 891',N'Sao Paulo', </v>
      </c>
    </row>
    <row r="1677" spans="1:3" hidden="1" x14ac:dyDescent="0.25">
      <c r="B1677" t="s">
        <v>6986</v>
      </c>
      <c r="C1677" s="2" t="str">
        <f t="shared" si="26"/>
        <v>VALUES (10487,N'QUEEN',2,'3/26/1997','4/23/1997','3/28/1997',2,71.07,N'Queen Cozinha',N'Alameda dos Canàrios, 891',N'Sao Paulo',N'SP',N'05487-020',N'Brazil') INSERT INTO OrdersShippedDate,ShipVia,Freight,ShipName,ShipAddress,</v>
      </c>
    </row>
    <row r="1678" spans="1:3" hidden="1" x14ac:dyDescent="0.25">
      <c r="A1678" t="s">
        <v>2552</v>
      </c>
      <c r="C1678" s="2" t="str">
        <f t="shared" si="26"/>
        <v>VALUES (10487,N'QUEEN',2,'3/26/1997','4/23/1997','3/28/1997',2,71.07,N'SP',N'05487-020',N'Brazil') (RowId,CustomerID,EmployeeID,OrderDate,RequiredDate,ShippedDate,ShipVia,Freight,ShipName,ShipAddress,ShipCity,ShipRegion,ShipPostalCode,ShipCountry)</v>
      </c>
    </row>
    <row r="1679" spans="1:3" hidden="1" x14ac:dyDescent="0.25">
      <c r="B1679" t="s">
        <v>2413</v>
      </c>
      <c r="C1679" s="2" t="str">
        <f t="shared" si="26"/>
        <v xml:space="preserve"> ShipCity,ShipRegion,ShipPostalCode,ShipCountry)</v>
      </c>
    </row>
    <row r="1680" spans="1:3" hidden="1" x14ac:dyDescent="0.25">
      <c r="B1680" t="s">
        <v>2414</v>
      </c>
      <c r="C1680" s="2" t="str">
        <f t="shared" si="26"/>
        <v>INSERT INTO OrdersShippedDate,ShipVia,Freight,ShipName,ShipAddress, N'Frankenversand',N'Berliner Platz 43',N'München',</v>
      </c>
    </row>
    <row r="1681" spans="1:3" x14ac:dyDescent="0.25">
      <c r="A1681" t="s">
        <v>6983</v>
      </c>
      <c r="C1681" s="2" t="str">
        <f t="shared" si="26"/>
        <v>INSERT INTO Orders(RowId,CustomerID,EmployeeID,OrderDate,RequiredDate,ShippedDate,ShipVia,Freight,ShipName,ShipAddress,ShipCity,ShipRegion,ShipPostalCode,ShipCountry) VALUES (10488,N'FRANK',8,'3/27/1997','4/24/1997','4/2/1997',2,4.93,N'Frankenversand',N'Berliner Platz 43',N'München',NULL,N'80805',N'Germany')</v>
      </c>
    </row>
    <row r="1682" spans="1:3" hidden="1" x14ac:dyDescent="0.25">
      <c r="A1682" t="s">
        <v>6984</v>
      </c>
      <c r="C1682" s="2" t="str">
        <f t="shared" si="26"/>
        <v>(RowId,CustomerID,EmployeeID,OrderDate,RequiredDate,ShipCity,ShipRegion,ShipPostalCode,ShipCountry) NULL,N'80805',N'Germany')</v>
      </c>
    </row>
    <row r="1683" spans="1:3" hidden="1" x14ac:dyDescent="0.25">
      <c r="B1683" t="s">
        <v>6985</v>
      </c>
      <c r="C1683" s="2" t="str">
        <f t="shared" si="26"/>
        <v xml:space="preserve">N'Frankenversand',N'Berliner Platz 43',N'München', </v>
      </c>
    </row>
    <row r="1684" spans="1:3" hidden="1" x14ac:dyDescent="0.25">
      <c r="B1684" t="s">
        <v>6986</v>
      </c>
      <c r="C1684" s="2" t="str">
        <f t="shared" si="26"/>
        <v>VALUES (10488,N'FRANK',8,'3/27/1997','4/24/1997','4/2/1997',2,4.93,N'Frankenversand',N'Berliner Platz 43',N'München',NULL,N'80805',N'Germany') INSERT INTO OrdersShippedDate,ShipVia,Freight,ShipName,ShipAddress,</v>
      </c>
    </row>
    <row r="1685" spans="1:3" hidden="1" x14ac:dyDescent="0.25">
      <c r="A1685" t="s">
        <v>2553</v>
      </c>
      <c r="C1685" s="2" t="str">
        <f t="shared" si="26"/>
        <v>VALUES (10488,N'FRANK',8,'3/27/1997','4/24/1997','4/2/1997',2,4.93,NULL,N'80805',N'Germany') (RowId,CustomerID,EmployeeID,OrderDate,RequiredDate,ShippedDate,ShipVia,Freight,ShipName,ShipAddress,ShipCity,ShipRegion,ShipPostalCode,ShipCountry)</v>
      </c>
    </row>
    <row r="1686" spans="1:3" hidden="1" x14ac:dyDescent="0.25">
      <c r="B1686" t="s">
        <v>2219</v>
      </c>
      <c r="C1686" s="2" t="str">
        <f t="shared" si="26"/>
        <v xml:space="preserve"> ShipCity,ShipRegion,ShipPostalCode,ShipCountry)</v>
      </c>
    </row>
    <row r="1687" spans="1:3" hidden="1" x14ac:dyDescent="0.25">
      <c r="B1687" t="s">
        <v>2220</v>
      </c>
      <c r="C1687" s="2" t="str">
        <f t="shared" si="26"/>
        <v>INSERT INTO OrdersShippedDate,ShipVia,Freight,ShipName,ShipAddress, N'Piccolo und mehr',N'Geislweg 14',N'Salzburg',</v>
      </c>
    </row>
    <row r="1688" spans="1:3" x14ac:dyDescent="0.25">
      <c r="A1688" t="s">
        <v>6983</v>
      </c>
      <c r="C1688" s="2" t="str">
        <f t="shared" si="26"/>
        <v>INSERT INTO Orders(RowId,CustomerID,EmployeeID,OrderDate,RequiredDate,ShippedDate,ShipVia,Freight,ShipName,ShipAddress,ShipCity,ShipRegion,ShipPostalCode,ShipCountry) VALUES (10489,N'PICCO',6,'3/28/1997','4/25/1997','4/9/1997',2,5.29,N'Piccolo und mehr',N'Geislweg 14',N'Salzburg',NULL,N'5020',N'Austria')</v>
      </c>
    </row>
    <row r="1689" spans="1:3" hidden="1" x14ac:dyDescent="0.25">
      <c r="A1689" t="s">
        <v>6984</v>
      </c>
      <c r="C1689" s="2" t="str">
        <f t="shared" si="26"/>
        <v>(RowId,CustomerID,EmployeeID,OrderDate,RequiredDate,ShipCity,ShipRegion,ShipPostalCode,ShipCountry) NULL,N'5020',N'Austria')</v>
      </c>
    </row>
    <row r="1690" spans="1:3" hidden="1" x14ac:dyDescent="0.25">
      <c r="B1690" t="s">
        <v>6985</v>
      </c>
      <c r="C1690" s="2" t="str">
        <f t="shared" si="26"/>
        <v xml:space="preserve">N'Piccolo und mehr',N'Geislweg 14',N'Salzburg', </v>
      </c>
    </row>
    <row r="1691" spans="1:3" hidden="1" x14ac:dyDescent="0.25">
      <c r="B1691" t="s">
        <v>6986</v>
      </c>
      <c r="C1691" s="2" t="str">
        <f t="shared" si="26"/>
        <v>VALUES (10489,N'PICCO',6,'3/28/1997','4/25/1997','4/9/1997',2,5.29,N'Piccolo und mehr',N'Geislweg 14',N'Salzburg',NULL,N'5020',N'Austria') INSERT INTO OrdersShippedDate,ShipVia,Freight,ShipName,ShipAddress,</v>
      </c>
    </row>
    <row r="1692" spans="1:3" hidden="1" x14ac:dyDescent="0.25">
      <c r="A1692" t="s">
        <v>2554</v>
      </c>
      <c r="C1692" s="2" t="str">
        <f t="shared" si="26"/>
        <v>VALUES (10489,N'PICCO',6,'3/28/1997','4/25/1997','4/9/1997',2,5.29,NULL,N'5020',N'Austria') (RowId,CustomerID,EmployeeID,OrderDate,RequiredDate,ShippedDate,ShipVia,Freight,ShipName,ShipAddress,ShipCity,ShipRegion,ShipPostalCode,ShipCountry)</v>
      </c>
    </row>
    <row r="1693" spans="1:3" hidden="1" x14ac:dyDescent="0.25">
      <c r="B1693" t="s">
        <v>2378</v>
      </c>
      <c r="C1693" s="2" t="str">
        <f t="shared" si="26"/>
        <v xml:space="preserve"> ShipCity,ShipRegion,ShipPostalCode,ShipCountry)</v>
      </c>
    </row>
    <row r="1694" spans="1:3" hidden="1" x14ac:dyDescent="0.25">
      <c r="B1694" t="s">
        <v>2379</v>
      </c>
      <c r="C1694" s="2" t="str">
        <f t="shared" si="26"/>
        <v>INSERT INTO OrdersShippedDate,ShipVia,Freight,ShipName,ShipAddress, N'HILARION-Abastos',N'Carrera 22 con Ave. Carlos Soublette #8-35',N'San Cristóbal',</v>
      </c>
    </row>
    <row r="1695" spans="1:3" x14ac:dyDescent="0.25">
      <c r="A1695" t="s">
        <v>6983</v>
      </c>
      <c r="C1695" s="2" t="str">
        <f t="shared" si="26"/>
        <v>INSERT INTO Orders(RowId,CustomerID,EmployeeID,OrderDate,RequiredDate,ShippedDate,ShipVia,Freight,ShipName,ShipAddress,ShipCity,ShipRegion,ShipPostalCode,ShipCountry) VALUES (10490,N'HILAA',7,'3/31/1997','4/28/1997','4/3/1997',2,210.19,N'HILARION-Abastos',N'Carrera 22 con Ave. Carlos Soublette #8-35',N'San Cristóbal',N'Táchira',N'5022',N'Venezuela')</v>
      </c>
    </row>
    <row r="1696" spans="1:3" hidden="1" x14ac:dyDescent="0.25">
      <c r="A1696" t="s">
        <v>6984</v>
      </c>
      <c r="C1696" s="2" t="str">
        <f t="shared" si="26"/>
        <v>(RowId,CustomerID,EmployeeID,OrderDate,RequiredDate,ShipCity,ShipRegion,ShipPostalCode,ShipCountry) N'Táchira',N'5022',N'Venezuela')</v>
      </c>
    </row>
    <row r="1697" spans="1:3" hidden="1" x14ac:dyDescent="0.25">
      <c r="B1697" t="s">
        <v>6985</v>
      </c>
      <c r="C1697" s="2" t="str">
        <f t="shared" si="26"/>
        <v xml:space="preserve">N'HILARION-Abastos',N'Carrera 22 con Ave. Carlos Soublette #8-35',N'San Cristóbal', </v>
      </c>
    </row>
    <row r="1698" spans="1:3" hidden="1" x14ac:dyDescent="0.25">
      <c r="B1698" t="s">
        <v>6986</v>
      </c>
      <c r="C1698" s="2" t="str">
        <f t="shared" si="26"/>
        <v>VALUES (10490,N'HILAA',7,'3/31/1997','4/28/1997','4/3/1997',2,210.19,N'HILARION-Abastos',N'Carrera 22 con Ave. Carlos Soublette #8-35',N'San Cristóbal',N'Táchira',N'5022',N'Venezuela') INSERT INTO OrdersShippedDate,ShipVia,Freight,ShipName,ShipAddress,</v>
      </c>
    </row>
    <row r="1699" spans="1:3" hidden="1" x14ac:dyDescent="0.25">
      <c r="A1699" t="s">
        <v>2555</v>
      </c>
      <c r="C1699" s="2" t="str">
        <f t="shared" si="26"/>
        <v>VALUES (10490,N'HILAA',7,'3/31/1997','4/28/1997','4/3/1997',2,210.19,N'Táchira',N'5022',N'Venezuela') (RowId,CustomerID,EmployeeID,OrderDate,RequiredDate,ShippedDate,ShipVia,Freight,ShipName,ShipAddress,ShipCity,ShipRegion,ShipPostalCode,ShipCountry)</v>
      </c>
    </row>
    <row r="1700" spans="1:3" hidden="1" x14ac:dyDescent="0.25">
      <c r="B1700" t="s">
        <v>2191</v>
      </c>
      <c r="C1700" s="2" t="str">
        <f t="shared" si="26"/>
        <v xml:space="preserve"> ShipCity,ShipRegion,ShipPostalCode,ShipCountry)</v>
      </c>
    </row>
    <row r="1701" spans="1:3" hidden="1" x14ac:dyDescent="0.25">
      <c r="B1701" t="s">
        <v>2192</v>
      </c>
      <c r="C1701" s="2" t="str">
        <f t="shared" si="26"/>
        <v>INSERT INTO OrdersShippedDate,ShipVia,Freight,ShipName,ShipAddress, N'Furia Bacalhau e Frutos do Mar',N'Jardim das rosas n. 32',N'Lisboa',</v>
      </c>
    </row>
    <row r="1702" spans="1:3" x14ac:dyDescent="0.25">
      <c r="A1702" t="s">
        <v>6983</v>
      </c>
      <c r="C1702" s="2" t="str">
        <f t="shared" si="26"/>
        <v>INSERT INTO Orders(RowId,CustomerID,EmployeeID,OrderDate,RequiredDate,ShippedDate,ShipVia,Freight,ShipName,ShipAddress,ShipCity,ShipRegion,ShipPostalCode,ShipCountry) VALUES (10491,N'FURIB',8,'3/31/1997','4/28/1997','4/8/1997',3,16.96,N'Furia Bacalhau e Frutos do Mar',N'Jardim das rosas n. 32',N'Lisboa',NULL,N'1675',N'Portugal')</v>
      </c>
    </row>
    <row r="1703" spans="1:3" hidden="1" x14ac:dyDescent="0.25">
      <c r="A1703" t="s">
        <v>6984</v>
      </c>
      <c r="C1703" s="2" t="str">
        <f t="shared" si="26"/>
        <v>(RowId,CustomerID,EmployeeID,OrderDate,RequiredDate,ShipCity,ShipRegion,ShipPostalCode,ShipCountry) NULL,N'1675',N'Portugal')</v>
      </c>
    </row>
    <row r="1704" spans="1:3" hidden="1" x14ac:dyDescent="0.25">
      <c r="B1704" t="s">
        <v>6985</v>
      </c>
      <c r="C1704" s="2" t="str">
        <f t="shared" si="26"/>
        <v xml:space="preserve">N'Furia Bacalhau e Frutos do Mar',N'Jardim das rosas n. 32',N'Lisboa', </v>
      </c>
    </row>
    <row r="1705" spans="1:3" hidden="1" x14ac:dyDescent="0.25">
      <c r="B1705" t="s">
        <v>6986</v>
      </c>
      <c r="C1705" s="2" t="str">
        <f t="shared" si="26"/>
        <v>VALUES (10491,N'FURIB',8,'3/31/1997','4/28/1997','4/8/1997',3,16.96,N'Furia Bacalhau e Frutos do Mar',N'Jardim das rosas n. 32',N'Lisboa',NULL,N'1675',N'Portugal') INSERT INTO OrdersShippedDate,ShipVia,Freight,ShipName,ShipAddress,</v>
      </c>
    </row>
    <row r="1706" spans="1:3" hidden="1" x14ac:dyDescent="0.25">
      <c r="A1706" t="s">
        <v>2556</v>
      </c>
      <c r="C1706" s="2" t="str">
        <f t="shared" si="26"/>
        <v>VALUES (10491,N'FURIB',8,'3/31/1997','4/28/1997','4/8/1997',3,16.96,NULL,N'1675',N'Portugal') (RowId,CustomerID,EmployeeID,OrderDate,RequiredDate,ShippedDate,ShipVia,Freight,ShipName,ShipAddress,ShipCity,ShipRegion,ShipPostalCode,ShipCountry)</v>
      </c>
    </row>
    <row r="1707" spans="1:3" hidden="1" x14ac:dyDescent="0.25">
      <c r="B1707" t="s">
        <v>2339</v>
      </c>
      <c r="C1707" s="2" t="str">
        <f t="shared" si="26"/>
        <v xml:space="preserve"> ShipCity,ShipRegion,ShipPostalCode,ShipCountry)</v>
      </c>
    </row>
    <row r="1708" spans="1:3" hidden="1" x14ac:dyDescent="0.25">
      <c r="B1708" t="s">
        <v>2340</v>
      </c>
      <c r="C1708" s="2" t="str">
        <f t="shared" si="26"/>
        <v>INSERT INTO OrdersShippedDate,ShipVia,Freight,ShipName,ShipAddress, N'Bottom-Dollar Markets',N'23 Tsawassen Blvd.',N'Tsawassen',</v>
      </c>
    </row>
    <row r="1709" spans="1:3" x14ac:dyDescent="0.25">
      <c r="A1709" t="s">
        <v>6983</v>
      </c>
      <c r="C1709" s="2" t="str">
        <f t="shared" si="26"/>
        <v>INSERT INTO Orders(RowId,CustomerID,EmployeeID,OrderDate,RequiredDate,ShippedDate,ShipVia,Freight,ShipName,ShipAddress,ShipCity,ShipRegion,ShipPostalCode,ShipCountry) VALUES (10492,N'BOTTM',3,'4/1/1997','4/29/1997','4/11/1997',1,62.89,N'Bottom-Dollar Markets',N'23 Tsawassen Blvd.',N'Tsawassen',N'BC',N'T2F 8M4',N'Canada')</v>
      </c>
    </row>
    <row r="1710" spans="1:3" hidden="1" x14ac:dyDescent="0.25">
      <c r="A1710" t="s">
        <v>6984</v>
      </c>
      <c r="C1710" s="2" t="str">
        <f t="shared" si="26"/>
        <v>(RowId,CustomerID,EmployeeID,OrderDate,RequiredDate,ShipCity,ShipRegion,ShipPostalCode,ShipCountry) N'BC',N'T2F 8M4',N'Canada')</v>
      </c>
    </row>
    <row r="1711" spans="1:3" hidden="1" x14ac:dyDescent="0.25">
      <c r="B1711" t="s">
        <v>6985</v>
      </c>
      <c r="C1711" s="2" t="str">
        <f t="shared" si="26"/>
        <v xml:space="preserve">N'Bottom-Dollar Markets',N'23 Tsawassen Blvd.',N'Tsawassen', </v>
      </c>
    </row>
    <row r="1712" spans="1:3" hidden="1" x14ac:dyDescent="0.25">
      <c r="B1712" t="s">
        <v>6986</v>
      </c>
      <c r="C1712" s="2" t="str">
        <f t="shared" si="26"/>
        <v>VALUES (10492,N'BOTTM',3,'4/1/1997','4/29/1997','4/11/1997',1,62.89,N'Bottom-Dollar Markets',N'23 Tsawassen Blvd.',N'Tsawassen',N'BC',N'T2F 8M4',N'Canada') INSERT INTO OrdersShippedDate,ShipVia,Freight,ShipName,ShipAddress,</v>
      </c>
    </row>
    <row r="1713" spans="1:3" hidden="1" x14ac:dyDescent="0.25">
      <c r="A1713" t="s">
        <v>2557</v>
      </c>
      <c r="C1713" s="2" t="str">
        <f t="shared" si="26"/>
        <v>VALUES (10492,N'BOTTM',3,'4/1/1997','4/29/1997','4/11/1997',1,62.89,N'BC',N'T2F 8M4',N'Canada') (RowId,CustomerID,EmployeeID,OrderDate,RequiredDate,ShippedDate,ShipVia,Freight,ShipName,ShipAddress,ShipCity,ShipRegion,ShipPostalCode,ShipCountry)</v>
      </c>
    </row>
    <row r="1714" spans="1:3" hidden="1" x14ac:dyDescent="0.25">
      <c r="B1714" t="s">
        <v>2438</v>
      </c>
      <c r="C1714" s="2" t="str">
        <f t="shared" si="26"/>
        <v xml:space="preserve"> ShipCity,ShipRegion,ShipPostalCode,ShipCountry)</v>
      </c>
    </row>
    <row r="1715" spans="1:3" hidden="1" x14ac:dyDescent="0.25">
      <c r="B1715" t="s">
        <v>2439</v>
      </c>
      <c r="C1715" s="2" t="str">
        <f t="shared" si="26"/>
        <v>INSERT INTO OrdersShippedDate,ShipVia,Freight,ShipName,ShipAddress, N'La maison d''Asie',N'1 rue Alsace-Lorraine',N'Toulouse',</v>
      </c>
    </row>
    <row r="1716" spans="1:3" x14ac:dyDescent="0.25">
      <c r="A1716" t="s">
        <v>6983</v>
      </c>
      <c r="C1716" s="2" t="str">
        <f t="shared" si="26"/>
        <v>INSERT INTO Orders(RowId,CustomerID,EmployeeID,OrderDate,RequiredDate,ShippedDate,ShipVia,Freight,ShipName,ShipAddress,ShipCity,ShipRegion,ShipPostalCode,ShipCountry) VALUES (10493,N'LAMAI',4,'4/2/1997','4/30/1997','4/10/1997',3,10.64,N'La maison d''Asie',N'1 rue Alsace-Lorraine',N'Toulouse',NULL,N'31000',N'France')</v>
      </c>
    </row>
    <row r="1717" spans="1:3" hidden="1" x14ac:dyDescent="0.25">
      <c r="A1717" t="s">
        <v>6984</v>
      </c>
      <c r="C1717" s="2" t="str">
        <f t="shared" si="26"/>
        <v>(RowId,CustomerID,EmployeeID,OrderDate,RequiredDate,ShipCity,ShipRegion,ShipPostalCode,ShipCountry) NULL,N'31000',N'France')</v>
      </c>
    </row>
    <row r="1718" spans="1:3" hidden="1" x14ac:dyDescent="0.25">
      <c r="B1718" t="s">
        <v>6985</v>
      </c>
      <c r="C1718" s="2" t="str">
        <f t="shared" si="26"/>
        <v xml:space="preserve">N'La maison d''Asie',N'1 rue Alsace-Lorraine',N'Toulouse', </v>
      </c>
    </row>
    <row r="1719" spans="1:3" hidden="1" x14ac:dyDescent="0.25">
      <c r="B1719" t="s">
        <v>6986</v>
      </c>
      <c r="C1719" s="2" t="str">
        <f t="shared" si="26"/>
        <v>VALUES (10493,N'LAMAI',4,'4/2/1997','4/30/1997','4/10/1997',3,10.64,N'La maison d''Asie',N'1 rue Alsace-Lorraine',N'Toulouse',NULL,N'31000',N'France') INSERT INTO OrdersShippedDate,ShipVia,Freight,ShipName,ShipAddress,</v>
      </c>
    </row>
    <row r="1720" spans="1:3" hidden="1" x14ac:dyDescent="0.25">
      <c r="A1720" t="s">
        <v>2558</v>
      </c>
      <c r="C1720" s="2" t="str">
        <f t="shared" si="26"/>
        <v>VALUES (10493,N'LAMAI',4,'4/2/1997','4/30/1997','4/10/1997',3,10.64,NULL,N'31000',N'France') (RowId,CustomerID,EmployeeID,OrderDate,RequiredDate,ShippedDate,ShipVia,Freight,ShipName,ShipAddress,ShipCity,ShipRegion,ShipPostalCode,ShipCountry)</v>
      </c>
    </row>
    <row r="1721" spans="1:3" hidden="1" x14ac:dyDescent="0.25">
      <c r="B1721" t="s">
        <v>2373</v>
      </c>
      <c r="C1721" s="2" t="str">
        <f t="shared" si="26"/>
        <v xml:space="preserve"> ShipCity,ShipRegion,ShipPostalCode,ShipCountry)</v>
      </c>
    </row>
    <row r="1722" spans="1:3" hidden="1" x14ac:dyDescent="0.25">
      <c r="B1722" t="s">
        <v>2374</v>
      </c>
      <c r="C1722" s="2" t="str">
        <f t="shared" si="26"/>
        <v>INSERT INTO OrdersShippedDate,ShipVia,Freight,ShipName,ShipAddress, N'Comércio Mineiro',N'Av. dos Lusíadas, 23',N'Sao Paulo',</v>
      </c>
    </row>
    <row r="1723" spans="1:3" x14ac:dyDescent="0.25">
      <c r="A1723" t="s">
        <v>6983</v>
      </c>
      <c r="C1723" s="2" t="str">
        <f t="shared" si="26"/>
        <v>INSERT INTO Orders(RowId,CustomerID,EmployeeID,OrderDate,RequiredDate,ShippedDate,ShipVia,Freight,ShipName,ShipAddress,ShipCity,ShipRegion,ShipPostalCode,ShipCountry) VALUES (10494,N'COMMI',4,'4/2/1997','4/30/1997','4/9/1997',2,65.99,N'Comércio Mineiro',N'Av. dos Lusíadas, 23',N'Sao Paulo',N'SP',N'05432-043',N'Brazil')</v>
      </c>
    </row>
    <row r="1724" spans="1:3" hidden="1" x14ac:dyDescent="0.25">
      <c r="A1724" t="s">
        <v>6984</v>
      </c>
      <c r="C1724" s="2" t="str">
        <f t="shared" si="26"/>
        <v>(RowId,CustomerID,EmployeeID,OrderDate,RequiredDate,ShipCity,ShipRegion,ShipPostalCode,ShipCountry) N'SP',N'05432-043',N'Brazil')</v>
      </c>
    </row>
    <row r="1725" spans="1:3" hidden="1" x14ac:dyDescent="0.25">
      <c r="B1725" t="s">
        <v>6985</v>
      </c>
      <c r="C1725" s="2" t="str">
        <f t="shared" si="26"/>
        <v xml:space="preserve">N'Comércio Mineiro',N'Av. dos Lusíadas, 23',N'Sao Paulo', </v>
      </c>
    </row>
    <row r="1726" spans="1:3" hidden="1" x14ac:dyDescent="0.25">
      <c r="B1726" t="s">
        <v>6986</v>
      </c>
      <c r="C1726" s="2" t="str">
        <f t="shared" si="26"/>
        <v>VALUES (10494,N'COMMI',4,'4/2/1997','4/30/1997','4/9/1997',2,65.99,N'Comércio Mineiro',N'Av. dos Lusíadas, 23',N'Sao Paulo',N'SP',N'05432-043',N'Brazil') INSERT INTO OrdersShippedDate,ShipVia,Freight,ShipName,ShipAddress,</v>
      </c>
    </row>
    <row r="1727" spans="1:3" hidden="1" x14ac:dyDescent="0.25">
      <c r="A1727" t="s">
        <v>2559</v>
      </c>
      <c r="C1727" s="2" t="str">
        <f t="shared" si="26"/>
        <v>VALUES (10494,N'COMMI',4,'4/2/1997','4/30/1997','4/9/1997',2,65.99,N'SP',N'05432-043',N'Brazil') (RowId,CustomerID,EmployeeID,OrderDate,RequiredDate,ShippedDate,ShipVia,Freight,ShipName,ShipAddress,ShipCity,ShipRegion,ShipPostalCode,ShipCountry)</v>
      </c>
    </row>
    <row r="1728" spans="1:3" hidden="1" x14ac:dyDescent="0.25">
      <c r="B1728" t="s">
        <v>2272</v>
      </c>
      <c r="C1728" s="2" t="str">
        <f t="shared" si="26"/>
        <v xml:space="preserve"> ShipCity,ShipRegion,ShipPostalCode,ShipCountry)</v>
      </c>
    </row>
    <row r="1729" spans="1:3" hidden="1" x14ac:dyDescent="0.25">
      <c r="B1729" t="s">
        <v>2273</v>
      </c>
      <c r="C1729" s="2" t="str">
        <f t="shared" si="26"/>
        <v>INSERT INTO OrdersShippedDate,ShipVia,Freight,ShipName,ShipAddress, N'Laughing Bacchus Wine Cellars',N'2319 Elm St.',N'Vancouver',</v>
      </c>
    </row>
    <row r="1730" spans="1:3" x14ac:dyDescent="0.25">
      <c r="A1730" t="s">
        <v>6983</v>
      </c>
      <c r="C1730" s="2" t="str">
        <f t="shared" ref="C1730:C1793" si="27">A1730&amp;A1731&amp;B1732&amp;B1733&amp;" "&amp;A1734&amp;B1735&amp;B1736</f>
        <v>INSERT INTO Orders(RowId,CustomerID,EmployeeID,OrderDate,RequiredDate,ShippedDate,ShipVia,Freight,ShipName,ShipAddress,ShipCity,ShipRegion,ShipPostalCode,ShipCountry) VALUES (10495,N'LAUGB',3,'4/3/1997','5/1/1997','4/11/1997',3,4.65,N'Laughing Bacchus Wine Cellars',N'2319 Elm St.',N'Vancouver',N'BC',N'V3F 2K1',N'Canada')</v>
      </c>
    </row>
    <row r="1731" spans="1:3" hidden="1" x14ac:dyDescent="0.25">
      <c r="A1731" t="s">
        <v>6984</v>
      </c>
      <c r="C1731" s="2" t="str">
        <f t="shared" si="27"/>
        <v>(RowId,CustomerID,EmployeeID,OrderDate,RequiredDate,ShipCity,ShipRegion,ShipPostalCode,ShipCountry) N'BC',N'V3F 2K1',N'Canada')</v>
      </c>
    </row>
    <row r="1732" spans="1:3" hidden="1" x14ac:dyDescent="0.25">
      <c r="B1732" t="s">
        <v>6985</v>
      </c>
      <c r="C1732" s="2" t="str">
        <f t="shared" si="27"/>
        <v xml:space="preserve">N'Laughing Bacchus Wine Cellars',N'2319 Elm St.',N'Vancouver', </v>
      </c>
    </row>
    <row r="1733" spans="1:3" hidden="1" x14ac:dyDescent="0.25">
      <c r="B1733" t="s">
        <v>6986</v>
      </c>
      <c r="C1733" s="2" t="str">
        <f t="shared" si="27"/>
        <v>VALUES (10495,N'LAUGB',3,'4/3/1997','5/1/1997','4/11/1997',3,4.65,N'Laughing Bacchus Wine Cellars',N'2319 Elm St.',N'Vancouver',N'BC',N'V3F 2K1',N'Canada') INSERT INTO OrdersShippedDate,ShipVia,Freight,ShipName,ShipAddress,</v>
      </c>
    </row>
    <row r="1734" spans="1:3" hidden="1" x14ac:dyDescent="0.25">
      <c r="A1734" t="s">
        <v>2560</v>
      </c>
      <c r="C1734" s="2" t="str">
        <f t="shared" si="27"/>
        <v>VALUES (10495,N'LAUGB',3,'4/3/1997','5/1/1997','4/11/1997',3,4.65,N'BC',N'V3F 2K1',N'Canada') (RowId,CustomerID,EmployeeID,OrderDate,RequiredDate,ShippedDate,ShipVia,Freight,ShipName,ShipAddress,ShipCity,ShipRegion,ShipPostalCode,ShipCountry)</v>
      </c>
    </row>
    <row r="1735" spans="1:3" hidden="1" x14ac:dyDescent="0.25">
      <c r="B1735" t="s">
        <v>2561</v>
      </c>
      <c r="C1735" s="2" t="str">
        <f t="shared" si="27"/>
        <v xml:space="preserve"> ShipCity,ShipRegion,ShipPostalCode,ShipCountry)</v>
      </c>
    </row>
    <row r="1736" spans="1:3" hidden="1" x14ac:dyDescent="0.25">
      <c r="B1736" t="s">
        <v>2562</v>
      </c>
      <c r="C1736" s="2" t="str">
        <f t="shared" si="27"/>
        <v>INSERT INTO OrdersShippedDate,ShipVia,Freight,ShipName,ShipAddress, N'Tradiçao Hipermercados',N'Av. Inês de Castro, 414',N'Sao Paulo',</v>
      </c>
    </row>
    <row r="1737" spans="1:3" x14ac:dyDescent="0.25">
      <c r="A1737" t="s">
        <v>6983</v>
      </c>
      <c r="C1737" s="2" t="str">
        <f t="shared" si="27"/>
        <v>INSERT INTO Orders(RowId,CustomerID,EmployeeID,OrderDate,RequiredDate,ShippedDate,ShipVia,Freight,ShipName,ShipAddress,ShipCity,ShipRegion,ShipPostalCode,ShipCountry) VALUES (10496,N'TRADH',7,'4/4/1997','5/2/1997','4/7/1997',2,46.77,N'Tradiçao Hipermercados',N'Av. Inês de Castro, 414',N'Sao Paulo',N'SP',N'05634-030',N'Brazil')</v>
      </c>
    </row>
    <row r="1738" spans="1:3" hidden="1" x14ac:dyDescent="0.25">
      <c r="A1738" t="s">
        <v>6984</v>
      </c>
      <c r="C1738" s="2" t="str">
        <f t="shared" si="27"/>
        <v>(RowId,CustomerID,EmployeeID,OrderDate,RequiredDate,ShipCity,ShipRegion,ShipPostalCode,ShipCountry) N'SP',N'05634-030',N'Brazil')</v>
      </c>
    </row>
    <row r="1739" spans="1:3" hidden="1" x14ac:dyDescent="0.25">
      <c r="B1739" t="s">
        <v>6985</v>
      </c>
      <c r="C1739" s="2" t="str">
        <f t="shared" si="27"/>
        <v xml:space="preserve">N'Tradiçao Hipermercados',N'Av. Inês de Castro, 414',N'Sao Paulo', </v>
      </c>
    </row>
    <row r="1740" spans="1:3" hidden="1" x14ac:dyDescent="0.25">
      <c r="B1740" t="s">
        <v>6986</v>
      </c>
      <c r="C1740" s="2" t="str">
        <f t="shared" si="27"/>
        <v>VALUES (10496,N'TRADH',7,'4/4/1997','5/2/1997','4/7/1997',2,46.77,N'Tradiçao Hipermercados',N'Av. Inês de Castro, 414',N'Sao Paulo',N'SP',N'05634-030',N'Brazil') INSERT INTO OrdersShippedDate,ShipVia,Freight,ShipName,ShipAddress,</v>
      </c>
    </row>
    <row r="1741" spans="1:3" hidden="1" x14ac:dyDescent="0.25">
      <c r="A1741" t="s">
        <v>2563</v>
      </c>
      <c r="C1741" s="2" t="str">
        <f t="shared" si="27"/>
        <v>VALUES (10496,N'TRADH',7,'4/4/1997','5/2/1997','4/7/1997',2,46.77,N'SP',N'05634-030',N'Brazil') (RowId,CustomerID,EmployeeID,OrderDate,RequiredDate,ShippedDate,ShipVia,Freight,ShipName,ShipAddress,ShipCity,ShipRegion,ShipPostalCode,ShipCountry)</v>
      </c>
    </row>
    <row r="1742" spans="1:3" hidden="1" x14ac:dyDescent="0.25">
      <c r="B1742" t="s">
        <v>2276</v>
      </c>
      <c r="C1742" s="2" t="str">
        <f t="shared" si="27"/>
        <v xml:space="preserve"> ShipCity,ShipRegion,ShipPostalCode,ShipCountry)</v>
      </c>
    </row>
    <row r="1743" spans="1:3" hidden="1" x14ac:dyDescent="0.25">
      <c r="B1743" t="s">
        <v>2277</v>
      </c>
      <c r="C1743" s="2" t="str">
        <f t="shared" si="27"/>
        <v>INSERT INTO OrdersShippedDate,ShipVia,Freight,ShipName,ShipAddress, N'Lehmanns Marktstand',N'Magazinweg 7',N'Frankfurt a.M.',</v>
      </c>
    </row>
    <row r="1744" spans="1:3" x14ac:dyDescent="0.25">
      <c r="A1744" t="s">
        <v>6983</v>
      </c>
      <c r="C1744" s="2" t="str">
        <f t="shared" si="27"/>
        <v>INSERT INTO Orders(RowId,CustomerID,EmployeeID,OrderDate,RequiredDate,ShippedDate,ShipVia,Freight,ShipName,ShipAddress,ShipCity,ShipRegion,ShipPostalCode,ShipCountry) VALUES (10497,N'LEHMS',7,'4/4/1997','5/2/1997','4/7/1997',1,36.21,N'Lehmanns Marktstand',N'Magazinweg 7',N'Frankfurt a.M.',NULL,N'60528',N'Germany')</v>
      </c>
    </row>
    <row r="1745" spans="1:3" hidden="1" x14ac:dyDescent="0.25">
      <c r="A1745" t="s">
        <v>6984</v>
      </c>
      <c r="C1745" s="2" t="str">
        <f t="shared" si="27"/>
        <v>(RowId,CustomerID,EmployeeID,OrderDate,RequiredDate,ShipCity,ShipRegion,ShipPostalCode,ShipCountry) NULL,N'60528',N'Germany')</v>
      </c>
    </row>
    <row r="1746" spans="1:3" hidden="1" x14ac:dyDescent="0.25">
      <c r="B1746" t="s">
        <v>6985</v>
      </c>
      <c r="C1746" s="2" t="str">
        <f t="shared" si="27"/>
        <v xml:space="preserve">N'Lehmanns Marktstand',N'Magazinweg 7',N'Frankfurt a.M.', </v>
      </c>
    </row>
    <row r="1747" spans="1:3" hidden="1" x14ac:dyDescent="0.25">
      <c r="B1747" t="s">
        <v>6986</v>
      </c>
      <c r="C1747" s="2" t="str">
        <f t="shared" si="27"/>
        <v>VALUES (10497,N'LEHMS',7,'4/4/1997','5/2/1997','4/7/1997',1,36.21,N'Lehmanns Marktstand',N'Magazinweg 7',N'Frankfurt a.M.',NULL,N'60528',N'Germany') INSERT INTO OrdersShippedDate,ShipVia,Freight,ShipName,ShipAddress,</v>
      </c>
    </row>
    <row r="1748" spans="1:3" hidden="1" x14ac:dyDescent="0.25">
      <c r="A1748" t="s">
        <v>2564</v>
      </c>
      <c r="C1748" s="2" t="str">
        <f t="shared" si="27"/>
        <v>VALUES (10497,N'LEHMS',7,'4/4/1997','5/2/1997','4/7/1997',1,36.21,NULL,N'60528',N'Germany') (RowId,CustomerID,EmployeeID,OrderDate,RequiredDate,ShippedDate,ShipVia,Freight,ShipName,ShipAddress,ShipCity,ShipRegion,ShipPostalCode,ShipCountry)</v>
      </c>
    </row>
    <row r="1749" spans="1:3" hidden="1" x14ac:dyDescent="0.25">
      <c r="B1749" t="s">
        <v>2249</v>
      </c>
      <c r="C1749" s="2" t="str">
        <f t="shared" si="27"/>
        <v xml:space="preserve"> ShipCity,ShipRegion,ShipPostalCode,ShipCountry)</v>
      </c>
    </row>
    <row r="1750" spans="1:3" hidden="1" x14ac:dyDescent="0.25">
      <c r="B1750" t="s">
        <v>2250</v>
      </c>
      <c r="C1750" s="2" t="str">
        <f t="shared" si="27"/>
        <v>INSERT INTO OrdersShippedDate,ShipVia,Freight,ShipName,ShipAddress, N'HILARION-Abastos',N'Carrera 22 con Ave. Carlos Soublette #8-35',N'San Cristóbal',</v>
      </c>
    </row>
    <row r="1751" spans="1:3" x14ac:dyDescent="0.25">
      <c r="A1751" t="s">
        <v>6983</v>
      </c>
      <c r="C1751" s="2" t="str">
        <f t="shared" si="27"/>
        <v>INSERT INTO Orders(RowId,CustomerID,EmployeeID,OrderDate,RequiredDate,ShippedDate,ShipVia,Freight,ShipName,ShipAddress,ShipCity,ShipRegion,ShipPostalCode,ShipCountry) VALUES (10498,N'HILAA',8,'4/7/1997','5/5/1997','4/11/1997',2,29.75,N'HILARION-Abastos',N'Carrera 22 con Ave. Carlos Soublette #8-35',N'San Cristóbal',N'Táchira',N'5022',N'Venezuela')</v>
      </c>
    </row>
    <row r="1752" spans="1:3" hidden="1" x14ac:dyDescent="0.25">
      <c r="A1752" t="s">
        <v>6984</v>
      </c>
      <c r="C1752" s="2" t="str">
        <f t="shared" si="27"/>
        <v>(RowId,CustomerID,EmployeeID,OrderDate,RequiredDate,ShipCity,ShipRegion,ShipPostalCode,ShipCountry) N'Táchira',N'5022',N'Venezuela')</v>
      </c>
    </row>
    <row r="1753" spans="1:3" hidden="1" x14ac:dyDescent="0.25">
      <c r="B1753" t="s">
        <v>6985</v>
      </c>
      <c r="C1753" s="2" t="str">
        <f t="shared" si="27"/>
        <v xml:space="preserve">N'HILARION-Abastos',N'Carrera 22 con Ave. Carlos Soublette #8-35',N'San Cristóbal', </v>
      </c>
    </row>
    <row r="1754" spans="1:3" hidden="1" x14ac:dyDescent="0.25">
      <c r="B1754" t="s">
        <v>6986</v>
      </c>
      <c r="C1754" s="2" t="str">
        <f t="shared" si="27"/>
        <v>VALUES (10498,N'HILAA',8,'4/7/1997','5/5/1997','4/11/1997',2,29.75,N'HILARION-Abastos',N'Carrera 22 con Ave. Carlos Soublette #8-35',N'San Cristóbal',N'Táchira',N'5022',N'Venezuela') INSERT INTO OrdersShippedDate,ShipVia,Freight,ShipName,ShipAddress,</v>
      </c>
    </row>
    <row r="1755" spans="1:3" hidden="1" x14ac:dyDescent="0.25">
      <c r="A1755" t="s">
        <v>2565</v>
      </c>
      <c r="C1755" s="2" t="str">
        <f t="shared" si="27"/>
        <v>VALUES (10498,N'HILAA',8,'4/7/1997','5/5/1997','4/11/1997',2,29.75,N'Táchira',N'5022',N'Venezuela') (RowId,CustomerID,EmployeeID,OrderDate,RequiredDate,ShippedDate,ShipVia,Freight,ShipName,ShipAddress,ShipCity,ShipRegion,ShipPostalCode,ShipCountry)</v>
      </c>
    </row>
    <row r="1756" spans="1:3" hidden="1" x14ac:dyDescent="0.25">
      <c r="B1756" t="s">
        <v>2191</v>
      </c>
      <c r="C1756" s="2" t="str">
        <f t="shared" si="27"/>
        <v xml:space="preserve"> ShipCity,ShipRegion,ShipPostalCode,ShipCountry)</v>
      </c>
    </row>
    <row r="1757" spans="1:3" hidden="1" x14ac:dyDescent="0.25">
      <c r="B1757" t="s">
        <v>2192</v>
      </c>
      <c r="C1757" s="2" t="str">
        <f t="shared" si="27"/>
        <v>INSERT INTO OrdersShippedDate,ShipVia,Freight,ShipName,ShipAddress, N'LILA-Supermercado',N'Carrera 52 con Ave. Bolívar #65-98 Llano Largo',N'Barquisimeto',</v>
      </c>
    </row>
    <row r="1758" spans="1:3" x14ac:dyDescent="0.25">
      <c r="A1758" t="s">
        <v>6983</v>
      </c>
      <c r="C1758" s="2" t="str">
        <f t="shared" si="27"/>
        <v>INSERT INTO Orders(RowId,CustomerID,EmployeeID,OrderDate,RequiredDate,ShippedDate,ShipVia,Freight,ShipName,ShipAddress,ShipCity,ShipRegion,ShipPostalCode,ShipCountry) VALUES (10499,N'LILAS',4,'4/8/1997','5/6/1997','4/16/1997',2,102.02,N'LILA-Supermercado',N'Carrera 52 con Ave. Bolívar #65-98 Llano Largo',N'Barquisimeto',N'Lara',N'3508',N'Venezuela')</v>
      </c>
    </row>
    <row r="1759" spans="1:3" hidden="1" x14ac:dyDescent="0.25">
      <c r="A1759" t="s">
        <v>6984</v>
      </c>
      <c r="C1759" s="2" t="str">
        <f t="shared" si="27"/>
        <v>(RowId,CustomerID,EmployeeID,OrderDate,RequiredDate,ShipCity,ShipRegion,ShipPostalCode,ShipCountry) N'Lara',N'3508',N'Venezuela')</v>
      </c>
    </row>
    <row r="1760" spans="1:3" hidden="1" x14ac:dyDescent="0.25">
      <c r="B1760" t="s">
        <v>6985</v>
      </c>
      <c r="C1760" s="2" t="str">
        <f t="shared" si="27"/>
        <v xml:space="preserve">N'LILA-Supermercado',N'Carrera 52 con Ave. Bolívar #65-98 Llano Largo',N'Barquisimeto', </v>
      </c>
    </row>
    <row r="1761" spans="1:3" hidden="1" x14ac:dyDescent="0.25">
      <c r="B1761" t="s">
        <v>6986</v>
      </c>
      <c r="C1761" s="2" t="str">
        <f t="shared" si="27"/>
        <v>VALUES (10499,N'LILAS',4,'4/8/1997','5/6/1997','4/16/1997',2,102.02,N'LILA-Supermercado',N'Carrera 52 con Ave. Bolívar #65-98 Llano Largo',N'Barquisimeto',N'Lara',N'3508',N'Venezuela') INSERT INTO OrdersShippedDate,ShipVia,Freight,ShipName,ShipAddress,</v>
      </c>
    </row>
    <row r="1762" spans="1:3" hidden="1" x14ac:dyDescent="0.25">
      <c r="A1762" t="s">
        <v>2566</v>
      </c>
      <c r="C1762" s="2" t="str">
        <f t="shared" si="27"/>
        <v>VALUES (10499,N'LILAS',4,'4/8/1997','5/6/1997','4/16/1997',2,102.02,N'Lara',N'3508',N'Venezuela') (RowId,CustomerID,EmployeeID,OrderDate,RequiredDate,ShippedDate,ShipVia,Freight,ShipName,ShipAddress,ShipCity,ShipRegion,ShipPostalCode,ShipCountry)</v>
      </c>
    </row>
    <row r="1763" spans="1:3" hidden="1" x14ac:dyDescent="0.25">
      <c r="B1763" t="s">
        <v>2257</v>
      </c>
      <c r="C1763" s="2" t="str">
        <f t="shared" si="27"/>
        <v xml:space="preserve"> ShipCity,ShipRegion,ShipPostalCode,ShipCountry)</v>
      </c>
    </row>
    <row r="1764" spans="1:3" hidden="1" x14ac:dyDescent="0.25">
      <c r="B1764" t="s">
        <v>2258</v>
      </c>
      <c r="C1764" s="2" t="str">
        <f t="shared" si="27"/>
        <v>INSERT INTO OrdersShippedDate,ShipVia,Freight,ShipName,ShipAddress, N'La maison d''Asie',N'1 rue Alsace-Lorraine',N'Toulouse',</v>
      </c>
    </row>
    <row r="1765" spans="1:3" x14ac:dyDescent="0.25">
      <c r="A1765" t="s">
        <v>6983</v>
      </c>
      <c r="C1765" s="2" t="str">
        <f t="shared" si="27"/>
        <v>INSERT INTO Orders(RowId,CustomerID,EmployeeID,OrderDate,RequiredDate,ShippedDate,ShipVia,Freight,ShipName,ShipAddress,ShipCity,ShipRegion,ShipPostalCode,ShipCountry) VALUES (10500,N'LAMAI',6,'4/9/1997','5/7/1997','4/17/1997',1,42.68,N'La maison d''Asie',N'1 rue Alsace-Lorraine',N'Toulouse',NULL,N'31000',N'France')</v>
      </c>
    </row>
    <row r="1766" spans="1:3" hidden="1" x14ac:dyDescent="0.25">
      <c r="A1766" t="s">
        <v>6984</v>
      </c>
      <c r="C1766" s="2" t="str">
        <f t="shared" si="27"/>
        <v>(RowId,CustomerID,EmployeeID,OrderDate,RequiredDate,ShipCity,ShipRegion,ShipPostalCode,ShipCountry) NULL,N'31000',N'France')</v>
      </c>
    </row>
    <row r="1767" spans="1:3" hidden="1" x14ac:dyDescent="0.25">
      <c r="B1767" t="s">
        <v>6985</v>
      </c>
      <c r="C1767" s="2" t="str">
        <f t="shared" si="27"/>
        <v xml:space="preserve">N'La maison d''Asie',N'1 rue Alsace-Lorraine',N'Toulouse', </v>
      </c>
    </row>
    <row r="1768" spans="1:3" hidden="1" x14ac:dyDescent="0.25">
      <c r="B1768" t="s">
        <v>6986</v>
      </c>
      <c r="C1768" s="2" t="str">
        <f t="shared" si="27"/>
        <v>VALUES (10500,N'LAMAI',6,'4/9/1997','5/7/1997','4/17/1997',1,42.68,N'La maison d''Asie',N'1 rue Alsace-Lorraine',N'Toulouse',NULL,N'31000',N'France') INSERT INTO OrdersShippedDate,ShipVia,Freight,ShipName,ShipAddress,</v>
      </c>
    </row>
    <row r="1769" spans="1:3" hidden="1" x14ac:dyDescent="0.25">
      <c r="A1769" t="s">
        <v>2567</v>
      </c>
      <c r="C1769" s="2" t="str">
        <f t="shared" si="27"/>
        <v>VALUES (10500,N'LAMAI',6,'4/9/1997','5/7/1997','4/17/1997',1,42.68,NULL,N'31000',N'France') (RowId,CustomerID,EmployeeID,OrderDate,RequiredDate,ShippedDate,ShipVia,Freight,ShipName,ShipAddress,ShipCity,ShipRegion,ShipPostalCode,ShipCountry)</v>
      </c>
    </row>
    <row r="1770" spans="1:3" hidden="1" x14ac:dyDescent="0.25">
      <c r="B1770" t="s">
        <v>2373</v>
      </c>
      <c r="C1770" s="2" t="str">
        <f t="shared" si="27"/>
        <v xml:space="preserve"> ShipCity,ShipRegion,ShipPostalCode,ShipCountry)</v>
      </c>
    </row>
    <row r="1771" spans="1:3" hidden="1" x14ac:dyDescent="0.25">
      <c r="B1771" t="s">
        <v>2374</v>
      </c>
      <c r="C1771" s="2" t="str">
        <f t="shared" si="27"/>
        <v>INSERT INTO OrdersShippedDate,ShipVia,Freight,ShipName,ShipAddress, N'Blauer See Delikatessen',N'Forsterstr. 57',N'Mannheim',</v>
      </c>
    </row>
    <row r="1772" spans="1:3" x14ac:dyDescent="0.25">
      <c r="A1772" t="s">
        <v>6983</v>
      </c>
      <c r="C1772" s="2" t="str">
        <f t="shared" si="27"/>
        <v>INSERT INTO Orders(RowId,CustomerID,EmployeeID,OrderDate,RequiredDate,ShippedDate,ShipVia,Freight,ShipName,ShipAddress,ShipCity,ShipRegion,ShipPostalCode,ShipCountry) VALUES (10501,N'BLAUS',9,'4/9/1997','5/7/1997','4/16/1997',3,8.85,N'Blauer See Delikatessen',N'Forsterstr. 57',N'Mannheim',NULL,N'68306',N'Germany')</v>
      </c>
    </row>
    <row r="1773" spans="1:3" hidden="1" x14ac:dyDescent="0.25">
      <c r="A1773" t="s">
        <v>6984</v>
      </c>
      <c r="C1773" s="2" t="str">
        <f t="shared" si="27"/>
        <v>(RowId,CustomerID,EmployeeID,OrderDate,RequiredDate,ShipCity,ShipRegion,ShipPostalCode,ShipCountry) NULL,N'68306',N'Germany')</v>
      </c>
    </row>
    <row r="1774" spans="1:3" hidden="1" x14ac:dyDescent="0.25">
      <c r="B1774" t="s">
        <v>6985</v>
      </c>
      <c r="C1774" s="2" t="str">
        <f t="shared" si="27"/>
        <v xml:space="preserve">N'Blauer See Delikatessen',N'Forsterstr. 57',N'Mannheim', </v>
      </c>
    </row>
    <row r="1775" spans="1:3" hidden="1" x14ac:dyDescent="0.25">
      <c r="B1775" t="s">
        <v>6986</v>
      </c>
      <c r="C1775" s="2" t="str">
        <f t="shared" si="27"/>
        <v>VALUES (10501,N'BLAUS',9,'4/9/1997','5/7/1997','4/16/1997',3,8.85,N'Blauer See Delikatessen',N'Forsterstr. 57',N'Mannheim',NULL,N'68306',N'Germany') INSERT INTO OrdersShippedDate,ShipVia,Freight,ShipName,ShipAddress,</v>
      </c>
    </row>
    <row r="1776" spans="1:3" hidden="1" x14ac:dyDescent="0.25">
      <c r="A1776" t="s">
        <v>2568</v>
      </c>
      <c r="C1776" s="2" t="str">
        <f t="shared" si="27"/>
        <v>VALUES (10501,N'BLAUS',9,'4/9/1997','5/7/1997','4/16/1997',3,8.85,NULL,N'68306',N'Germany') (RowId,CustomerID,EmployeeID,OrderDate,RequiredDate,ShippedDate,ShipVia,Freight,ShipName,ShipAddress,ShipCity,ShipRegion,ShipPostalCode,ShipCountry)</v>
      </c>
    </row>
    <row r="1777" spans="1:3" hidden="1" x14ac:dyDescent="0.25">
      <c r="B1777" t="s">
        <v>2569</v>
      </c>
      <c r="C1777" s="2" t="str">
        <f t="shared" si="27"/>
        <v xml:space="preserve"> ShipCity,ShipRegion,ShipPostalCode,ShipCountry)</v>
      </c>
    </row>
    <row r="1778" spans="1:3" hidden="1" x14ac:dyDescent="0.25">
      <c r="B1778" t="s">
        <v>2570</v>
      </c>
      <c r="C1778" s="2" t="str">
        <f t="shared" si="27"/>
        <v>INSERT INTO OrdersShippedDate,ShipVia,Freight,ShipName,ShipAddress, N'Pericles Comidas clásicas',N'Calle Dr. Jorge Cash 321',N'México D.F.',</v>
      </c>
    </row>
    <row r="1779" spans="1:3" x14ac:dyDescent="0.25">
      <c r="A1779" t="s">
        <v>6983</v>
      </c>
      <c r="C1779" s="2" t="str">
        <f t="shared" si="27"/>
        <v>INSERT INTO Orders(RowId,CustomerID,EmployeeID,OrderDate,RequiredDate,ShippedDate,ShipVia,Freight,ShipName,ShipAddress,ShipCity,ShipRegion,ShipPostalCode,ShipCountry) VALUES (10502,N'PERIC',2,'4/10/1997','5/8/1997','4/29/1997',1,69.32,N'Pericles Comidas clásicas',N'Calle Dr. Jorge Cash 321',N'México D.F.',NULL,N'05033',N'Mexico')</v>
      </c>
    </row>
    <row r="1780" spans="1:3" hidden="1" x14ac:dyDescent="0.25">
      <c r="A1780" t="s">
        <v>6984</v>
      </c>
      <c r="C1780" s="2" t="str">
        <f t="shared" si="27"/>
        <v>(RowId,CustomerID,EmployeeID,OrderDate,RequiredDate,ShipCity,ShipRegion,ShipPostalCode,ShipCountry) NULL,N'05033',N'Mexico')</v>
      </c>
    </row>
    <row r="1781" spans="1:3" hidden="1" x14ac:dyDescent="0.25">
      <c r="B1781" t="s">
        <v>6985</v>
      </c>
      <c r="C1781" s="2" t="str">
        <f t="shared" si="27"/>
        <v xml:space="preserve">N'Pericles Comidas clásicas',N'Calle Dr. Jorge Cash 321',N'México D.F.', </v>
      </c>
    </row>
    <row r="1782" spans="1:3" hidden="1" x14ac:dyDescent="0.25">
      <c r="B1782" t="s">
        <v>6986</v>
      </c>
      <c r="C1782" s="2" t="str">
        <f t="shared" si="27"/>
        <v>VALUES (10502,N'PERIC',2,'4/10/1997','5/8/1997','4/29/1997',1,69.32,N'Pericles Comidas clásicas',N'Calle Dr. Jorge Cash 321',N'México D.F.',NULL,N'05033',N'Mexico') INSERT INTO OrdersShippedDate,ShipVia,Freight,ShipName,ShipAddress,</v>
      </c>
    </row>
    <row r="1783" spans="1:3" hidden="1" x14ac:dyDescent="0.25">
      <c r="A1783" t="s">
        <v>2571</v>
      </c>
      <c r="C1783" s="2" t="str">
        <f t="shared" si="27"/>
        <v>VALUES (10502,N'PERIC',2,'4/10/1997','5/8/1997','4/29/1997',1,69.32,NULL,N'05033',N'Mexico') (RowId,CustomerID,EmployeeID,OrderDate,RequiredDate,ShippedDate,ShipVia,Freight,ShipName,ShipAddress,ShipCity,ShipRegion,ShipPostalCode,ShipCountry)</v>
      </c>
    </row>
    <row r="1784" spans="1:3" hidden="1" x14ac:dyDescent="0.25">
      <c r="B1784" t="s">
        <v>2326</v>
      </c>
      <c r="C1784" s="2" t="str">
        <f t="shared" si="27"/>
        <v xml:space="preserve"> ShipCity,ShipRegion,ShipPostalCode,ShipCountry)</v>
      </c>
    </row>
    <row r="1785" spans="1:3" hidden="1" x14ac:dyDescent="0.25">
      <c r="B1785" t="s">
        <v>2241</v>
      </c>
      <c r="C1785" s="2" t="str">
        <f t="shared" si="27"/>
        <v>INSERT INTO OrdersShippedDate,ShipVia,Freight,ShipName,ShipAddress, N'Hungry Owl All-Night Grocers',N'8 Johnstown Road',N'Cork',</v>
      </c>
    </row>
    <row r="1786" spans="1:3" x14ac:dyDescent="0.25">
      <c r="A1786" t="s">
        <v>6983</v>
      </c>
      <c r="C1786" s="2" t="str">
        <f t="shared" si="27"/>
        <v>INSERT INTO Orders(RowId,CustomerID,EmployeeID,OrderDate,RequiredDate,ShippedDate,ShipVia,Freight,ShipName,ShipAddress,ShipCity,ShipRegion,ShipPostalCode,ShipCountry) VALUES (10503,N'HUNGO',6,'4/11/1997','5/9/1997','4/16/1997',2,16.74,N'Hungry Owl All-Night Grocers',N'8 Johnstown Road',N'Cork',N'Co. Cork',NULL,N'Ireland')</v>
      </c>
    </row>
    <row r="1787" spans="1:3" hidden="1" x14ac:dyDescent="0.25">
      <c r="A1787" t="s">
        <v>6984</v>
      </c>
      <c r="C1787" s="2" t="str">
        <f t="shared" si="27"/>
        <v>(RowId,CustomerID,EmployeeID,OrderDate,RequiredDate,ShipCity,ShipRegion,ShipPostalCode,ShipCountry) N'Co. Cork',NULL,N'Ireland')</v>
      </c>
    </row>
    <row r="1788" spans="1:3" hidden="1" x14ac:dyDescent="0.25">
      <c r="B1788" t="s">
        <v>6985</v>
      </c>
      <c r="C1788" s="2" t="str">
        <f t="shared" si="27"/>
        <v xml:space="preserve">N'Hungry Owl All-Night Grocers',N'8 Johnstown Road',N'Cork', </v>
      </c>
    </row>
    <row r="1789" spans="1:3" hidden="1" x14ac:dyDescent="0.25">
      <c r="B1789" t="s">
        <v>6986</v>
      </c>
      <c r="C1789" s="2" t="str">
        <f t="shared" si="27"/>
        <v>VALUES (10503,N'HUNGO',6,'4/11/1997','5/9/1997','4/16/1997',2,16.74,N'Hungry Owl All-Night Grocers',N'8 Johnstown Road',N'Cork',N'Co. Cork',NULL,N'Ireland') INSERT INTO OrdersShippedDate,ShipVia,Freight,ShipName,ShipAddress,</v>
      </c>
    </row>
    <row r="1790" spans="1:3" hidden="1" x14ac:dyDescent="0.25">
      <c r="A1790" t="s">
        <v>2572</v>
      </c>
      <c r="C1790" s="2" t="str">
        <f t="shared" si="27"/>
        <v>VALUES (10503,N'HUNGO',6,'4/11/1997','5/9/1997','4/16/1997',2,16.74,N'Co. Cork',NULL,N'Ireland') (RowId,CustomerID,EmployeeID,OrderDate,RequiredDate,ShippedDate,ShipVia,Freight,ShipName,ShipAddress,ShipCity,ShipRegion,ShipPostalCode,ShipCountry)</v>
      </c>
    </row>
    <row r="1791" spans="1:3" hidden="1" x14ac:dyDescent="0.25">
      <c r="B1791" t="s">
        <v>2284</v>
      </c>
      <c r="C1791" s="2" t="str">
        <f t="shared" si="27"/>
        <v xml:space="preserve"> ShipCity,ShipRegion,ShipPostalCode,ShipCountry)</v>
      </c>
    </row>
    <row r="1792" spans="1:3" hidden="1" x14ac:dyDescent="0.25">
      <c r="B1792" t="s">
        <v>2285</v>
      </c>
      <c r="C1792" s="2" t="str">
        <f t="shared" si="27"/>
        <v>INSERT INTO OrdersShippedDate,ShipVia,Freight,ShipName,ShipAddress, N'White Clover Markets',N'1029 - 12th Ave. S.',N'Seattle',</v>
      </c>
    </row>
    <row r="1793" spans="1:3" x14ac:dyDescent="0.25">
      <c r="A1793" t="s">
        <v>6983</v>
      </c>
      <c r="C1793" s="2" t="str">
        <f t="shared" si="27"/>
        <v>INSERT INTO Orders(RowId,CustomerID,EmployeeID,OrderDate,RequiredDate,ShippedDate,ShipVia,Freight,ShipName,ShipAddress,ShipCity,ShipRegion,ShipPostalCode,ShipCountry) VALUES (10504,N'WHITC',4,'4/11/1997','5/9/1997','4/18/1997',3,59.13,N'White Clover Markets',N'1029 - 12th Ave. S.',N'Seattle',N'WA',N'98124',N'USA')</v>
      </c>
    </row>
    <row r="1794" spans="1:3" hidden="1" x14ac:dyDescent="0.25">
      <c r="A1794" t="s">
        <v>6984</v>
      </c>
      <c r="C1794" s="2" t="str">
        <f t="shared" ref="C1794:C1857" si="28">A1794&amp;A1795&amp;B1796&amp;B1797&amp;" "&amp;A1798&amp;B1799&amp;B1800</f>
        <v>(RowId,CustomerID,EmployeeID,OrderDate,RequiredDate,ShipCity,ShipRegion,ShipPostalCode,ShipCountry) N'WA',N'98124',N'USA')</v>
      </c>
    </row>
    <row r="1795" spans="1:3" hidden="1" x14ac:dyDescent="0.25">
      <c r="B1795" t="s">
        <v>6985</v>
      </c>
      <c r="C1795" s="2" t="str">
        <f t="shared" si="28"/>
        <v xml:space="preserve">N'White Clover Markets',N'1029 - 12th Ave. S.',N'Seattle', </v>
      </c>
    </row>
    <row r="1796" spans="1:3" hidden="1" x14ac:dyDescent="0.25">
      <c r="B1796" t="s">
        <v>6986</v>
      </c>
      <c r="C1796" s="2" t="str">
        <f t="shared" si="28"/>
        <v>VALUES (10504,N'WHITC',4,'4/11/1997','5/9/1997','4/18/1997',3,59.13,N'White Clover Markets',N'1029 - 12th Ave. S.',N'Seattle',N'WA',N'98124',N'USA') INSERT INTO OrdersShippedDate,ShipVia,Freight,ShipName,ShipAddress,</v>
      </c>
    </row>
    <row r="1797" spans="1:3" hidden="1" x14ac:dyDescent="0.25">
      <c r="A1797" t="s">
        <v>2573</v>
      </c>
      <c r="C1797" s="2" t="str">
        <f t="shared" si="28"/>
        <v>VALUES (10504,N'WHITC',4,'4/11/1997','5/9/1997','4/18/1997',3,59.13,N'WA',N'98124',N'USA') (RowId,CustomerID,EmployeeID,OrderDate,RequiredDate,ShippedDate,ShipVia,Freight,ShipName,ShipAddress,ShipCity,ShipRegion,ShipPostalCode,ShipCountry)</v>
      </c>
    </row>
    <row r="1798" spans="1:3" hidden="1" x14ac:dyDescent="0.25">
      <c r="B1798" t="s">
        <v>2225</v>
      </c>
      <c r="C1798" s="2" t="str">
        <f t="shared" si="28"/>
        <v xml:space="preserve"> ShipCity,ShipRegion,ShipPostalCode,ShipCountry)</v>
      </c>
    </row>
    <row r="1799" spans="1:3" hidden="1" x14ac:dyDescent="0.25">
      <c r="B1799" t="s">
        <v>2226</v>
      </c>
      <c r="C1799" s="2" t="str">
        <f t="shared" si="28"/>
        <v>INSERT INTO OrdersShippedDate,ShipVia,Freight,ShipName,ShipAddress, N'Mère Paillarde',N'43 rue St. Laurent',N'Montréal',</v>
      </c>
    </row>
    <row r="1800" spans="1:3" x14ac:dyDescent="0.25">
      <c r="A1800" t="s">
        <v>6983</v>
      </c>
      <c r="C1800" s="2" t="str">
        <f t="shared" si="28"/>
        <v>INSERT INTO Orders(RowId,CustomerID,EmployeeID,OrderDate,RequiredDate,ShippedDate,ShipVia,Freight,ShipName,ShipAddress,ShipCity,ShipRegion,ShipPostalCode,ShipCountry) VALUES (10505,N'MEREP',3,'4/14/1997','5/12/1997','4/21/1997',3,7.13,N'Mère Paillarde',N'43 rue St. Laurent',N'Montréal',N'Québec',N'H1J 1C3',N'Canada')</v>
      </c>
    </row>
    <row r="1801" spans="1:3" hidden="1" x14ac:dyDescent="0.25">
      <c r="A1801" t="s">
        <v>6984</v>
      </c>
      <c r="C1801" s="2" t="str">
        <f t="shared" si="28"/>
        <v>(RowId,CustomerID,EmployeeID,OrderDate,RequiredDate,ShipCity,ShipRegion,ShipPostalCode,ShipCountry) N'Québec',N'H1J 1C3',N'Canada')</v>
      </c>
    </row>
    <row r="1802" spans="1:3" hidden="1" x14ac:dyDescent="0.25">
      <c r="B1802" t="s">
        <v>6985</v>
      </c>
      <c r="C1802" s="2" t="str">
        <f t="shared" si="28"/>
        <v xml:space="preserve">N'Mère Paillarde',N'43 rue St. Laurent',N'Montréal', </v>
      </c>
    </row>
    <row r="1803" spans="1:3" hidden="1" x14ac:dyDescent="0.25">
      <c r="B1803" t="s">
        <v>6986</v>
      </c>
      <c r="C1803" s="2" t="str">
        <f t="shared" si="28"/>
        <v>VALUES (10505,N'MEREP',3,'4/14/1997','5/12/1997','4/21/1997',3,7.13,N'Mère Paillarde',N'43 rue St. Laurent',N'Montréal',N'Québec',N'H1J 1C3',N'Canada') INSERT INTO OrdersShippedDate,ShipVia,Freight,ShipName,ShipAddress,</v>
      </c>
    </row>
    <row r="1804" spans="1:3" hidden="1" x14ac:dyDescent="0.25">
      <c r="A1804" t="s">
        <v>2574</v>
      </c>
      <c r="C1804" s="2" t="str">
        <f t="shared" si="28"/>
        <v>VALUES (10505,N'MEREP',3,'4/14/1997','5/12/1997','4/21/1997',3,7.13,N'Québec',N'H1J 1C3',N'Canada') (RowId,CustomerID,EmployeeID,OrderDate,RequiredDate,ShippedDate,ShipVia,Freight,ShipName,ShipAddress,ShipCity,ShipRegion,ShipPostalCode,ShipCountry)</v>
      </c>
    </row>
    <row r="1805" spans="1:3" hidden="1" x14ac:dyDescent="0.25">
      <c r="B1805" t="s">
        <v>2347</v>
      </c>
      <c r="C1805" s="2" t="str">
        <f t="shared" si="28"/>
        <v xml:space="preserve"> ShipCity,ShipRegion,ShipPostalCode,ShipCountry)</v>
      </c>
    </row>
    <row r="1806" spans="1:3" hidden="1" x14ac:dyDescent="0.25">
      <c r="B1806" t="s">
        <v>2348</v>
      </c>
      <c r="C1806" s="2" t="str">
        <f t="shared" si="28"/>
        <v>INSERT INTO OrdersShippedDate,ShipVia,Freight,ShipName,ShipAddress, N'Königlich Essen',N'Maubelstr. 90',N'Brandenburg',</v>
      </c>
    </row>
    <row r="1807" spans="1:3" x14ac:dyDescent="0.25">
      <c r="A1807" t="s">
        <v>6983</v>
      </c>
      <c r="C1807" s="2" t="str">
        <f t="shared" si="28"/>
        <v>INSERT INTO Orders(RowId,CustomerID,EmployeeID,OrderDate,RequiredDate,ShippedDate,ShipVia,Freight,ShipName,ShipAddress,ShipCity,ShipRegion,ShipPostalCode,ShipCountry) VALUES (10506,N'KOENE',9,'4/15/1997','5/13/1997','5/2/1997',2,21.19,N'Königlich Essen',N'Maubelstr. 90',N'Brandenburg',NULL,N'14776',N'Germany')</v>
      </c>
    </row>
    <row r="1808" spans="1:3" hidden="1" x14ac:dyDescent="0.25">
      <c r="A1808" t="s">
        <v>6984</v>
      </c>
      <c r="C1808" s="2" t="str">
        <f t="shared" si="28"/>
        <v>(RowId,CustomerID,EmployeeID,OrderDate,RequiredDate,ShipCity,ShipRegion,ShipPostalCode,ShipCountry) NULL,N'14776',N'Germany')</v>
      </c>
    </row>
    <row r="1809" spans="1:3" hidden="1" x14ac:dyDescent="0.25">
      <c r="B1809" t="s">
        <v>6985</v>
      </c>
      <c r="C1809" s="2" t="str">
        <f t="shared" si="28"/>
        <v xml:space="preserve">N'Königlich Essen',N'Maubelstr. 90',N'Brandenburg', </v>
      </c>
    </row>
    <row r="1810" spans="1:3" hidden="1" x14ac:dyDescent="0.25">
      <c r="B1810" t="s">
        <v>6986</v>
      </c>
      <c r="C1810" s="2" t="str">
        <f t="shared" si="28"/>
        <v>VALUES (10506,N'KOENE',9,'4/15/1997','5/13/1997','5/2/1997',2,21.19,N'Königlich Essen',N'Maubelstr. 90',N'Brandenburg',NULL,N'14776',N'Germany') INSERT INTO OrdersShippedDate,ShipVia,Freight,ShipName,ShipAddress,</v>
      </c>
    </row>
    <row r="1811" spans="1:3" hidden="1" x14ac:dyDescent="0.25">
      <c r="A1811" t="s">
        <v>2575</v>
      </c>
      <c r="C1811" s="2" t="str">
        <f t="shared" si="28"/>
        <v>VALUES (10506,N'KOENE',9,'4/15/1997','5/13/1997','5/2/1997',2,21.19,NULL,N'14776',N'Germany') (RowId,CustomerID,EmployeeID,OrderDate,RequiredDate,ShippedDate,ShipVia,Freight,ShipName,ShipAddress,ShipCity,ShipRegion,ShipPostalCode,ShipCountry)</v>
      </c>
    </row>
    <row r="1812" spans="1:3" hidden="1" x14ac:dyDescent="0.25">
      <c r="B1812" t="s">
        <v>2328</v>
      </c>
      <c r="C1812" s="2" t="str">
        <f t="shared" si="28"/>
        <v xml:space="preserve"> ShipCity,ShipRegion,ShipPostalCode,ShipCountry)</v>
      </c>
    </row>
    <row r="1813" spans="1:3" hidden="1" x14ac:dyDescent="0.25">
      <c r="B1813" t="s">
        <v>2329</v>
      </c>
      <c r="C1813" s="2" t="str">
        <f t="shared" si="28"/>
        <v>INSERT INTO OrdersShippedDate,ShipVia,Freight,ShipName,ShipAddress, N'Antonio Moreno Taquería',N'Mataderos  2312',N'México D.F.',</v>
      </c>
    </row>
    <row r="1814" spans="1:3" x14ac:dyDescent="0.25">
      <c r="A1814" t="s">
        <v>6983</v>
      </c>
      <c r="C1814" s="2" t="str">
        <f t="shared" si="28"/>
        <v>INSERT INTO Orders(RowId,CustomerID,EmployeeID,OrderDate,RequiredDate,ShippedDate,ShipVia,Freight,ShipName,ShipAddress,ShipCity,ShipRegion,ShipPostalCode,ShipCountry) VALUES (10507,N'ANTON',7,'4/15/1997','5/13/1997','4/22/1997',1,47.45,N'Antonio Moreno Taquería',N'Mataderos  2312',N'México D.F.',NULL,N'05023',N'Mexico')</v>
      </c>
    </row>
    <row r="1815" spans="1:3" hidden="1" x14ac:dyDescent="0.25">
      <c r="A1815" t="s">
        <v>6984</v>
      </c>
      <c r="C1815" s="2" t="str">
        <f t="shared" si="28"/>
        <v>(RowId,CustomerID,EmployeeID,OrderDate,RequiredDate,ShipCity,ShipRegion,ShipPostalCode,ShipCountry) NULL,N'05023',N'Mexico')</v>
      </c>
    </row>
    <row r="1816" spans="1:3" hidden="1" x14ac:dyDescent="0.25">
      <c r="B1816" t="s">
        <v>6985</v>
      </c>
      <c r="C1816" s="2" t="str">
        <f t="shared" si="28"/>
        <v xml:space="preserve">N'Antonio Moreno Taquería',N'Mataderos  2312',N'México D.F.', </v>
      </c>
    </row>
    <row r="1817" spans="1:3" hidden="1" x14ac:dyDescent="0.25">
      <c r="B1817" t="s">
        <v>6986</v>
      </c>
      <c r="C1817" s="2" t="str">
        <f t="shared" si="28"/>
        <v>VALUES (10507,N'ANTON',7,'4/15/1997','5/13/1997','4/22/1997',1,47.45,N'Antonio Moreno Taquería',N'Mataderos  2312',N'México D.F.',NULL,N'05023',N'Mexico') INSERT INTO OrdersShippedDate,ShipVia,Freight,ShipName,ShipAddress,</v>
      </c>
    </row>
    <row r="1818" spans="1:3" hidden="1" x14ac:dyDescent="0.25">
      <c r="A1818" t="s">
        <v>2576</v>
      </c>
      <c r="C1818" s="2" t="str">
        <f t="shared" si="28"/>
        <v>VALUES (10507,N'ANTON',7,'4/15/1997','5/13/1997','4/22/1997',1,47.45,NULL,N'05023',N'Mexico') (RowId,CustomerID,EmployeeID,OrderDate,RequiredDate,ShippedDate,ShipVia,Freight,ShipName,ShipAddress,ShipCity,ShipRegion,ShipPostalCode,ShipCountry)</v>
      </c>
    </row>
    <row r="1819" spans="1:3" hidden="1" x14ac:dyDescent="0.25">
      <c r="B1819" t="s">
        <v>2400</v>
      </c>
      <c r="C1819" s="2" t="str">
        <f t="shared" si="28"/>
        <v xml:space="preserve"> ShipCity,ShipRegion,ShipPostalCode,ShipCountry)</v>
      </c>
    </row>
    <row r="1820" spans="1:3" hidden="1" x14ac:dyDescent="0.25">
      <c r="B1820" t="s">
        <v>2401</v>
      </c>
      <c r="C1820" s="2" t="str">
        <f t="shared" si="28"/>
        <v>INSERT INTO OrdersShippedDate,ShipVia,Freight,ShipName,ShipAddress, N'Ottilies Käseladen',N'Mehrheimerstr. 369',N'Köln',</v>
      </c>
    </row>
    <row r="1821" spans="1:3" x14ac:dyDescent="0.25">
      <c r="A1821" t="s">
        <v>6983</v>
      </c>
      <c r="C1821" s="2" t="str">
        <f t="shared" si="28"/>
        <v>INSERT INTO Orders(RowId,CustomerID,EmployeeID,OrderDate,RequiredDate,ShippedDate,ShipVia,Freight,ShipName,ShipAddress,ShipCity,ShipRegion,ShipPostalCode,ShipCountry) VALUES (10508,N'OTTIK',1,'4/16/1997','5/14/1997','5/13/1997',2,4.99,N'Ottilies Käseladen',N'Mehrheimerstr. 369',N'Köln',NULL,N'50739',N'Germany')</v>
      </c>
    </row>
    <row r="1822" spans="1:3" hidden="1" x14ac:dyDescent="0.25">
      <c r="A1822" t="s">
        <v>6984</v>
      </c>
      <c r="C1822" s="2" t="str">
        <f t="shared" si="28"/>
        <v>(RowId,CustomerID,EmployeeID,OrderDate,RequiredDate,ShipCity,ShipRegion,ShipPostalCode,ShipCountry) NULL,N'50739',N'Germany')</v>
      </c>
    </row>
    <row r="1823" spans="1:3" hidden="1" x14ac:dyDescent="0.25">
      <c r="B1823" t="s">
        <v>6985</v>
      </c>
      <c r="C1823" s="2" t="str">
        <f t="shared" si="28"/>
        <v xml:space="preserve">N'Ottilies Käseladen',N'Mehrheimerstr. 369',N'Köln', </v>
      </c>
    </row>
    <row r="1824" spans="1:3" hidden="1" x14ac:dyDescent="0.25">
      <c r="B1824" t="s">
        <v>6986</v>
      </c>
      <c r="C1824" s="2" t="str">
        <f t="shared" si="28"/>
        <v>VALUES (10508,N'OTTIK',1,'4/16/1997','5/14/1997','5/13/1997',2,4.99,N'Ottilies Käseladen',N'Mehrheimerstr. 369',N'Köln',NULL,N'50739',N'Germany') INSERT INTO OrdersShippedDate,ShipVia,Freight,ShipName,ShipAddress,</v>
      </c>
    </row>
    <row r="1825" spans="1:3" hidden="1" x14ac:dyDescent="0.25">
      <c r="A1825" t="s">
        <v>2577</v>
      </c>
      <c r="C1825" s="2" t="str">
        <f t="shared" si="28"/>
        <v>VALUES (10508,N'OTTIK',1,'4/16/1997','5/14/1997','5/13/1997',2,4.99,NULL,N'50739',N'Germany') (RowId,CustomerID,EmployeeID,OrderDate,RequiredDate,ShippedDate,ShipVia,Freight,ShipName,ShipAddress,ShipCity,ShipRegion,ShipPostalCode,ShipCountry)</v>
      </c>
    </row>
    <row r="1826" spans="1:3" hidden="1" x14ac:dyDescent="0.25">
      <c r="B1826" t="s">
        <v>2200</v>
      </c>
      <c r="C1826" s="2" t="str">
        <f t="shared" si="28"/>
        <v xml:space="preserve"> ShipCity,ShipRegion,ShipPostalCode,ShipCountry)</v>
      </c>
    </row>
    <row r="1827" spans="1:3" hidden="1" x14ac:dyDescent="0.25">
      <c r="B1827" t="s">
        <v>2201</v>
      </c>
      <c r="C1827" s="2" t="str">
        <f t="shared" si="28"/>
        <v>INSERT INTO OrdersShippedDate,ShipVia,Freight,ShipName,ShipAddress, N'Blauer See Delikatessen',N'Forsterstr. 57',N'Mannheim',</v>
      </c>
    </row>
    <row r="1828" spans="1:3" x14ac:dyDescent="0.25">
      <c r="A1828" t="s">
        <v>6983</v>
      </c>
      <c r="C1828" s="2" t="str">
        <f t="shared" si="28"/>
        <v>INSERT INTO Orders(RowId,CustomerID,EmployeeID,OrderDate,RequiredDate,ShippedDate,ShipVia,Freight,ShipName,ShipAddress,ShipCity,ShipRegion,ShipPostalCode,ShipCountry) VALUES (10509,N'BLAUS',4,'4/17/1997','5/15/1997','4/29/1997',1,0.15,N'Blauer See Delikatessen',N'Forsterstr. 57',N'Mannheim',NULL,N'68306',N'Germany')</v>
      </c>
    </row>
    <row r="1829" spans="1:3" hidden="1" x14ac:dyDescent="0.25">
      <c r="A1829" t="s">
        <v>6984</v>
      </c>
      <c r="C1829" s="2" t="str">
        <f t="shared" si="28"/>
        <v>(RowId,CustomerID,EmployeeID,OrderDate,RequiredDate,ShipCity,ShipRegion,ShipPostalCode,ShipCountry) NULL,N'68306',N'Germany')</v>
      </c>
    </row>
    <row r="1830" spans="1:3" hidden="1" x14ac:dyDescent="0.25">
      <c r="B1830" t="s">
        <v>6985</v>
      </c>
      <c r="C1830" s="2" t="str">
        <f t="shared" si="28"/>
        <v xml:space="preserve">N'Blauer See Delikatessen',N'Forsterstr. 57',N'Mannheim', </v>
      </c>
    </row>
    <row r="1831" spans="1:3" hidden="1" x14ac:dyDescent="0.25">
      <c r="B1831" t="s">
        <v>6986</v>
      </c>
      <c r="C1831" s="2" t="str">
        <f t="shared" si="28"/>
        <v>VALUES (10509,N'BLAUS',4,'4/17/1997','5/15/1997','4/29/1997',1,0.15,N'Blauer See Delikatessen',N'Forsterstr. 57',N'Mannheim',NULL,N'68306',N'Germany') INSERT INTO OrdersShippedDate,ShipVia,Freight,ShipName,ShipAddress,</v>
      </c>
    </row>
    <row r="1832" spans="1:3" hidden="1" x14ac:dyDescent="0.25">
      <c r="A1832" t="s">
        <v>2578</v>
      </c>
      <c r="C1832" s="2" t="str">
        <f t="shared" si="28"/>
        <v>VALUES (10509,N'BLAUS',4,'4/17/1997','5/15/1997','4/29/1997',1,0.15,NULL,N'68306',N'Germany') (RowId,CustomerID,EmployeeID,OrderDate,RequiredDate,ShippedDate,ShipVia,Freight,ShipName,ShipAddress,ShipCity,ShipRegion,ShipPostalCode,ShipCountry)</v>
      </c>
    </row>
    <row r="1833" spans="1:3" hidden="1" x14ac:dyDescent="0.25">
      <c r="B1833" t="s">
        <v>2569</v>
      </c>
      <c r="C1833" s="2" t="str">
        <f t="shared" si="28"/>
        <v xml:space="preserve"> ShipCity,ShipRegion,ShipPostalCode,ShipCountry)</v>
      </c>
    </row>
    <row r="1834" spans="1:3" hidden="1" x14ac:dyDescent="0.25">
      <c r="B1834" t="s">
        <v>2570</v>
      </c>
      <c r="C1834" s="2" t="str">
        <f t="shared" si="28"/>
        <v>INSERT INTO OrdersShippedDate,ShipVia,Freight,ShipName,ShipAddress, N'Save-a-lot Markets',N'187 Suffolk Ln.',N'Boise',</v>
      </c>
    </row>
    <row r="1835" spans="1:3" x14ac:dyDescent="0.25">
      <c r="A1835" t="s">
        <v>6983</v>
      </c>
      <c r="C1835" s="2" t="str">
        <f t="shared" si="28"/>
        <v>INSERT INTO Orders(RowId,CustomerID,EmployeeID,OrderDate,RequiredDate,ShippedDate,ShipVia,Freight,ShipName,ShipAddress,ShipCity,ShipRegion,ShipPostalCode,ShipCountry) VALUES (10510,N'SAVEA',6,'4/18/1997','5/16/1997','4/28/1997',3,367.63,N'Save-a-lot Markets',N'187 Suffolk Ln.',N'Boise',N'ID',N'83720',N'USA')</v>
      </c>
    </row>
    <row r="1836" spans="1:3" hidden="1" x14ac:dyDescent="0.25">
      <c r="A1836" t="s">
        <v>6984</v>
      </c>
      <c r="C1836" s="2" t="str">
        <f t="shared" si="28"/>
        <v>(RowId,CustomerID,EmployeeID,OrderDate,RequiredDate,ShipCity,ShipRegion,ShipPostalCode,ShipCountry) N'ID',N'83720',N'USA')</v>
      </c>
    </row>
    <row r="1837" spans="1:3" hidden="1" x14ac:dyDescent="0.25">
      <c r="B1837" t="s">
        <v>6985</v>
      </c>
      <c r="C1837" s="2" t="str">
        <f t="shared" si="28"/>
        <v xml:space="preserve">N'Save-a-lot Markets',N'187 Suffolk Ln.',N'Boise', </v>
      </c>
    </row>
    <row r="1838" spans="1:3" hidden="1" x14ac:dyDescent="0.25">
      <c r="B1838" t="s">
        <v>6986</v>
      </c>
      <c r="C1838" s="2" t="str">
        <f t="shared" si="28"/>
        <v>VALUES (10510,N'SAVEA',6,'4/18/1997','5/16/1997','4/28/1997',3,367.63,N'Save-a-lot Markets',N'187 Suffolk Ln.',N'Boise',N'ID',N'83720',N'USA') INSERT INTO OrdersShippedDate,ShipVia,Freight,ShipName,ShipAddress,</v>
      </c>
    </row>
    <row r="1839" spans="1:3" hidden="1" x14ac:dyDescent="0.25">
      <c r="A1839" t="s">
        <v>2579</v>
      </c>
      <c r="C1839" s="2" t="str">
        <f t="shared" si="28"/>
        <v>VALUES (10510,N'SAVEA',6,'4/18/1997','5/16/1997','4/28/1997',3,367.63,N'ID',N'83720',N'USA') (RowId,CustomerID,EmployeeID,OrderDate,RequiredDate,ShippedDate,ShipVia,Freight,ShipName,ShipAddress,ShipCity,ShipRegion,ShipPostalCode,ShipCountry)</v>
      </c>
    </row>
    <row r="1840" spans="1:3" hidden="1" x14ac:dyDescent="0.25">
      <c r="B1840" t="s">
        <v>2331</v>
      </c>
      <c r="C1840" s="2" t="str">
        <f t="shared" si="28"/>
        <v xml:space="preserve"> ShipCity,ShipRegion,ShipPostalCode,ShipCountry)</v>
      </c>
    </row>
    <row r="1841" spans="1:3" hidden="1" x14ac:dyDescent="0.25">
      <c r="B1841" t="s">
        <v>2332</v>
      </c>
      <c r="C1841" s="2" t="str">
        <f t="shared" si="28"/>
        <v>INSERT INTO OrdersShippedDate,ShipVia,Freight,ShipName,ShipAddress, N'Bon app''',N'12, rue des Bouchers',N'Marseille',</v>
      </c>
    </row>
    <row r="1842" spans="1:3" x14ac:dyDescent="0.25">
      <c r="A1842" t="s">
        <v>6983</v>
      </c>
      <c r="C1842" s="2" t="str">
        <f t="shared" si="28"/>
        <v>INSERT INTO Orders(RowId,CustomerID,EmployeeID,OrderDate,RequiredDate,ShippedDate,ShipVia,Freight,ShipName,ShipAddress,ShipCity,ShipRegion,ShipPostalCode,ShipCountry) VALUES (10511,N'BONAP',4,'4/18/1997','5/16/1997','4/21/1997',3,350.64,N'Bon app''',N'12, rue des Bouchers',N'Marseille',NULL,N'13008',N'France')</v>
      </c>
    </row>
    <row r="1843" spans="1:3" hidden="1" x14ac:dyDescent="0.25">
      <c r="A1843" t="s">
        <v>6984</v>
      </c>
      <c r="C1843" s="2" t="str">
        <f t="shared" si="28"/>
        <v>(RowId,CustomerID,EmployeeID,OrderDate,RequiredDate,ShipCity,ShipRegion,ShipPostalCode,ShipCountry) NULL,N'13008',N'France')</v>
      </c>
    </row>
    <row r="1844" spans="1:3" hidden="1" x14ac:dyDescent="0.25">
      <c r="B1844" t="s">
        <v>6985</v>
      </c>
      <c r="C1844" s="2" t="str">
        <f t="shared" si="28"/>
        <v xml:space="preserve">N'Bon app''',N'12, rue des Bouchers',N'Marseille', </v>
      </c>
    </row>
    <row r="1845" spans="1:3" hidden="1" x14ac:dyDescent="0.25">
      <c r="B1845" t="s">
        <v>6986</v>
      </c>
      <c r="C1845" s="2" t="str">
        <f t="shared" si="28"/>
        <v>VALUES (10511,N'BONAP',4,'4/18/1997','5/16/1997','4/21/1997',3,350.64,N'Bon app''',N'12, rue des Bouchers',N'Marseille',NULL,N'13008',N'France') INSERT INTO OrdersShippedDate,ShipVia,Freight,ShipName,ShipAddress,</v>
      </c>
    </row>
    <row r="1846" spans="1:3" hidden="1" x14ac:dyDescent="0.25">
      <c r="A1846" t="s">
        <v>2580</v>
      </c>
      <c r="C1846" s="2" t="str">
        <f t="shared" si="28"/>
        <v>VALUES (10511,N'BONAP',4,'4/18/1997','5/16/1997','4/21/1997',3,350.64,NULL,N'13008',N'France') (RowId,CustomerID,EmployeeID,OrderDate,RequiredDate,ShippedDate,ShipVia,Freight,ShipName,ShipAddress,ShipCity,ShipRegion,ShipPostalCode,ShipCountry)</v>
      </c>
    </row>
    <row r="1847" spans="1:3" hidden="1" x14ac:dyDescent="0.25">
      <c r="B1847" t="s">
        <v>2344</v>
      </c>
      <c r="C1847" s="2" t="str">
        <f t="shared" si="28"/>
        <v xml:space="preserve"> ShipCity,ShipRegion,ShipPostalCode,ShipCountry)</v>
      </c>
    </row>
    <row r="1848" spans="1:3" hidden="1" x14ac:dyDescent="0.25">
      <c r="B1848" t="s">
        <v>2345</v>
      </c>
      <c r="C1848" s="2" t="str">
        <f t="shared" si="28"/>
        <v>INSERT INTO OrdersShippedDate,ShipVia,Freight,ShipName,ShipAddress, N'Familia Arquibaldo',N'Rua Orós, 92',N'Sao Paulo',</v>
      </c>
    </row>
    <row r="1849" spans="1:3" x14ac:dyDescent="0.25">
      <c r="A1849" t="s">
        <v>6983</v>
      </c>
      <c r="C1849" s="2" t="str">
        <f t="shared" si="28"/>
        <v>INSERT INTO Orders(RowId,CustomerID,EmployeeID,OrderDate,RequiredDate,ShippedDate,ShipVia,Freight,ShipName,ShipAddress,ShipCity,ShipRegion,ShipPostalCode,ShipCountry) VALUES (10512,N'FAMIA',7,'4/21/1997','5/19/1997','4/24/1997',2,3.53,N'Familia Arquibaldo',N'Rua Orós, 92',N'Sao Paulo',N'SP',N'05442-030',N'Brazil')</v>
      </c>
    </row>
    <row r="1850" spans="1:3" hidden="1" x14ac:dyDescent="0.25">
      <c r="A1850" t="s">
        <v>6984</v>
      </c>
      <c r="C1850" s="2" t="str">
        <f t="shared" si="28"/>
        <v>(RowId,CustomerID,EmployeeID,OrderDate,RequiredDate,ShipCity,ShipRegion,ShipPostalCode,ShipCountry) N'SP',N'05442-030',N'Brazil')</v>
      </c>
    </row>
    <row r="1851" spans="1:3" hidden="1" x14ac:dyDescent="0.25">
      <c r="B1851" t="s">
        <v>6985</v>
      </c>
      <c r="C1851" s="2" t="str">
        <f t="shared" si="28"/>
        <v xml:space="preserve">N'Familia Arquibaldo',N'Rua Orós, 92',N'Sao Paulo', </v>
      </c>
    </row>
    <row r="1852" spans="1:3" hidden="1" x14ac:dyDescent="0.25">
      <c r="B1852" t="s">
        <v>6986</v>
      </c>
      <c r="C1852" s="2" t="str">
        <f t="shared" si="28"/>
        <v>VALUES (10512,N'FAMIA',7,'4/21/1997','5/19/1997','4/24/1997',2,3.53,N'Familia Arquibaldo',N'Rua Orós, 92',N'Sao Paulo',N'SP',N'05442-030',N'Brazil') INSERT INTO OrdersShippedDate,ShipVia,Freight,ShipName,ShipAddress,</v>
      </c>
    </row>
    <row r="1853" spans="1:3" hidden="1" x14ac:dyDescent="0.25">
      <c r="A1853" t="s">
        <v>2581</v>
      </c>
      <c r="C1853" s="2" t="str">
        <f t="shared" si="28"/>
        <v>VALUES (10512,N'FAMIA',7,'4/21/1997','5/19/1997','4/24/1997',2,3.53,N'SP',N'05442-030',N'Brazil') (RowId,CustomerID,EmployeeID,OrderDate,RequiredDate,ShippedDate,ShipVia,Freight,ShipName,ShipAddress,ShipCity,ShipRegion,ShipPostalCode,ShipCountry)</v>
      </c>
    </row>
    <row r="1854" spans="1:3" hidden="1" x14ac:dyDescent="0.25">
      <c r="B1854" t="s">
        <v>2368</v>
      </c>
      <c r="C1854" s="2" t="str">
        <f t="shared" si="28"/>
        <v xml:space="preserve"> ShipCity,ShipRegion,ShipPostalCode,ShipCountry)</v>
      </c>
    </row>
    <row r="1855" spans="1:3" hidden="1" x14ac:dyDescent="0.25">
      <c r="B1855" t="s">
        <v>2369</v>
      </c>
      <c r="C1855" s="2" t="str">
        <f t="shared" si="28"/>
        <v>INSERT INTO OrdersShippedDate,ShipVia,Freight,ShipName,ShipAddress, N'Die Wandernde Kuh',N'Adenauerallee 900',N'Stuttgart',</v>
      </c>
    </row>
    <row r="1856" spans="1:3" x14ac:dyDescent="0.25">
      <c r="A1856" t="s">
        <v>6983</v>
      </c>
      <c r="C1856" s="2" t="str">
        <f t="shared" si="28"/>
        <v>INSERT INTO Orders(RowId,CustomerID,EmployeeID,OrderDate,RequiredDate,ShippedDate,ShipVia,Freight,ShipName,ShipAddress,ShipCity,ShipRegion,ShipPostalCode,ShipCountry) VALUES (10513,N'WANDK',7,'4/22/1997','6/3/1997','4/28/1997',1,105.65,N'Die Wandernde Kuh',N'Adenauerallee 900',N'Stuttgart',NULL,N'70563',N'Germany')</v>
      </c>
    </row>
    <row r="1857" spans="1:3" hidden="1" x14ac:dyDescent="0.25">
      <c r="A1857" t="s">
        <v>6984</v>
      </c>
      <c r="C1857" s="2" t="str">
        <f t="shared" si="28"/>
        <v>(RowId,CustomerID,EmployeeID,OrderDate,RequiredDate,ShipCity,ShipRegion,ShipPostalCode,ShipCountry) NULL,N'70563',N'Germany')</v>
      </c>
    </row>
    <row r="1858" spans="1:3" hidden="1" x14ac:dyDescent="0.25">
      <c r="B1858" t="s">
        <v>6985</v>
      </c>
      <c r="C1858" s="2" t="str">
        <f t="shared" ref="C1858:C1921" si="29">A1858&amp;A1859&amp;B1860&amp;B1861&amp;" "&amp;A1862&amp;B1863&amp;B1864</f>
        <v xml:space="preserve">N'Die Wandernde Kuh',N'Adenauerallee 900',N'Stuttgart', </v>
      </c>
    </row>
    <row r="1859" spans="1:3" hidden="1" x14ac:dyDescent="0.25">
      <c r="B1859" t="s">
        <v>6986</v>
      </c>
      <c r="C1859" s="2" t="str">
        <f t="shared" si="29"/>
        <v>VALUES (10513,N'WANDK',7,'4/22/1997','6/3/1997','4/28/1997',1,105.65,N'Die Wandernde Kuh',N'Adenauerallee 900',N'Stuttgart',NULL,N'70563',N'Germany') INSERT INTO OrdersShippedDate,ShipVia,Freight,ShipName,ShipAddress,</v>
      </c>
    </row>
    <row r="1860" spans="1:3" hidden="1" x14ac:dyDescent="0.25">
      <c r="A1860" t="s">
        <v>2582</v>
      </c>
      <c r="C1860" s="2" t="str">
        <f t="shared" si="29"/>
        <v>VALUES (10513,N'WANDK',7,'4/22/1997','6/3/1997','4/28/1997',1,105.65,NULL,N'70563',N'Germany') (RowId,CustomerID,EmployeeID,OrderDate,RequiredDate,ShippedDate,ShipVia,Freight,ShipName,ShipAddress,ShipCity,ShipRegion,ShipPostalCode,ShipCountry)</v>
      </c>
    </row>
    <row r="1861" spans="1:3" hidden="1" x14ac:dyDescent="0.25">
      <c r="B1861" t="s">
        <v>2289</v>
      </c>
      <c r="C1861" s="2" t="str">
        <f t="shared" si="29"/>
        <v xml:space="preserve"> ShipCity,ShipRegion,ShipPostalCode,ShipCountry)</v>
      </c>
    </row>
    <row r="1862" spans="1:3" hidden="1" x14ac:dyDescent="0.25">
      <c r="B1862" t="s">
        <v>2290</v>
      </c>
      <c r="C1862" s="2" t="str">
        <f t="shared" si="29"/>
        <v>INSERT INTO OrdersShippedDate,ShipVia,Freight,ShipName,ShipAddress, N'Ernst Handel',N'Kirchgasse 6',N'Graz',</v>
      </c>
    </row>
    <row r="1863" spans="1:3" x14ac:dyDescent="0.25">
      <c r="A1863" t="s">
        <v>6983</v>
      </c>
      <c r="C1863" s="2" t="str">
        <f t="shared" si="29"/>
        <v>INSERT INTO Orders(RowId,CustomerID,EmployeeID,OrderDate,RequiredDate,ShippedDate,ShipVia,Freight,ShipName,ShipAddress,ShipCity,ShipRegion,ShipPostalCode,ShipCountry) VALUES (10514,N'ERNSH',3,'4/22/1997','5/20/1997','5/16/1997',2,789.95,N'Ernst Handel',N'Kirchgasse 6',N'Graz',NULL,N'8010',N'Austria')</v>
      </c>
    </row>
    <row r="1864" spans="1:3" hidden="1" x14ac:dyDescent="0.25">
      <c r="A1864" t="s">
        <v>6984</v>
      </c>
      <c r="C1864" s="2" t="str">
        <f t="shared" si="29"/>
        <v>(RowId,CustomerID,EmployeeID,OrderDate,RequiredDate,ShipCity,ShipRegion,ShipPostalCode,ShipCountry) NULL,N'8010',N'Austria')</v>
      </c>
    </row>
    <row r="1865" spans="1:3" hidden="1" x14ac:dyDescent="0.25">
      <c r="B1865" t="s">
        <v>6985</v>
      </c>
      <c r="C1865" s="2" t="str">
        <f t="shared" si="29"/>
        <v xml:space="preserve">N'Ernst Handel',N'Kirchgasse 6',N'Graz', </v>
      </c>
    </row>
    <row r="1866" spans="1:3" hidden="1" x14ac:dyDescent="0.25">
      <c r="B1866" t="s">
        <v>6986</v>
      </c>
      <c r="C1866" s="2" t="str">
        <f t="shared" si="29"/>
        <v>VALUES (10514,N'ERNSH',3,'4/22/1997','5/20/1997','5/16/1997',2,789.95,N'Ernst Handel',N'Kirchgasse 6',N'Graz',NULL,N'8010',N'Austria') INSERT INTO OrdersShippedDate,ShipVia,Freight,ShipName,ShipAddress,</v>
      </c>
    </row>
    <row r="1867" spans="1:3" hidden="1" x14ac:dyDescent="0.25">
      <c r="A1867" t="s">
        <v>2583</v>
      </c>
      <c r="C1867" s="2" t="str">
        <f t="shared" si="29"/>
        <v>VALUES (10514,N'ERNSH',3,'4/22/1997','5/20/1997','5/16/1997',2,789.95,NULL,N'8010',N'Austria') (RowId,CustomerID,EmployeeID,OrderDate,RequiredDate,ShippedDate,ShipVia,Freight,ShipName,ShipAddress,ShipCity,ShipRegion,ShipPostalCode,ShipCountry)</v>
      </c>
    </row>
    <row r="1868" spans="1:3" hidden="1" x14ac:dyDescent="0.25">
      <c r="B1868" t="s">
        <v>2194</v>
      </c>
      <c r="C1868" s="2" t="str">
        <f t="shared" si="29"/>
        <v xml:space="preserve"> ShipCity,ShipRegion,ShipPostalCode,ShipCountry)</v>
      </c>
    </row>
    <row r="1869" spans="1:3" hidden="1" x14ac:dyDescent="0.25">
      <c r="B1869" t="s">
        <v>2195</v>
      </c>
      <c r="C1869" s="2" t="str">
        <f t="shared" si="29"/>
        <v>INSERT INTO OrdersShippedDate,ShipVia,Freight,ShipName,ShipAddress, N'QUICK-Stop',N'Taucherstraße 10',N'Cunewalde',</v>
      </c>
    </row>
    <row r="1870" spans="1:3" x14ac:dyDescent="0.25">
      <c r="A1870" t="s">
        <v>6983</v>
      </c>
      <c r="C1870" s="2" t="str">
        <f t="shared" si="29"/>
        <v>INSERT INTO Orders(RowId,CustomerID,EmployeeID,OrderDate,RequiredDate,ShippedDate,ShipVia,Freight,ShipName,ShipAddress,ShipCity,ShipRegion,ShipPostalCode,ShipCountry) VALUES (10515,N'QUICK',2,'4/23/1997','5/7/1997','5/23/1997',1,204.47,N'QUICK-Stop',N'Taucherstraße 10',N'Cunewalde',NULL,N'01307',N'Germany')</v>
      </c>
    </row>
    <row r="1871" spans="1:3" hidden="1" x14ac:dyDescent="0.25">
      <c r="A1871" t="s">
        <v>6984</v>
      </c>
      <c r="C1871" s="2" t="str">
        <f t="shared" si="29"/>
        <v>(RowId,CustomerID,EmployeeID,OrderDate,RequiredDate,ShipCity,ShipRegion,ShipPostalCode,ShipCountry) NULL,N'01307',N'Germany')</v>
      </c>
    </row>
    <row r="1872" spans="1:3" hidden="1" x14ac:dyDescent="0.25">
      <c r="B1872" t="s">
        <v>6985</v>
      </c>
      <c r="C1872" s="2" t="str">
        <f t="shared" si="29"/>
        <v xml:space="preserve">N'QUICK-Stop',N'Taucherstraße 10',N'Cunewalde', </v>
      </c>
    </row>
    <row r="1873" spans="1:3" hidden="1" x14ac:dyDescent="0.25">
      <c r="B1873" t="s">
        <v>6986</v>
      </c>
      <c r="C1873" s="2" t="str">
        <f t="shared" si="29"/>
        <v>VALUES (10515,N'QUICK',2,'4/23/1997','5/7/1997','5/23/1997',1,204.47,N'QUICK-Stop',N'Taucherstraße 10',N'Cunewalde',NULL,N'01307',N'Germany') INSERT INTO OrdersShippedDate,ShipVia,Freight,ShipName,ShipAddress,</v>
      </c>
    </row>
    <row r="1874" spans="1:3" hidden="1" x14ac:dyDescent="0.25">
      <c r="A1874" t="s">
        <v>2584</v>
      </c>
      <c r="C1874" s="2" t="str">
        <f t="shared" si="29"/>
        <v>VALUES (10515,N'QUICK',2,'4/23/1997','5/7/1997','5/23/1997',1,204.47,NULL,N'01307',N'Germany') (RowId,CustomerID,EmployeeID,OrderDate,RequiredDate,ShippedDate,ShipVia,Freight,ShipName,ShipAddress,ShipCity,ShipRegion,ShipPostalCode,ShipCountry)</v>
      </c>
    </row>
    <row r="1875" spans="1:3" hidden="1" x14ac:dyDescent="0.25">
      <c r="B1875" t="s">
        <v>2233</v>
      </c>
      <c r="C1875" s="2" t="str">
        <f t="shared" si="29"/>
        <v xml:space="preserve"> ShipCity,ShipRegion,ShipPostalCode,ShipCountry)</v>
      </c>
    </row>
    <row r="1876" spans="1:3" hidden="1" x14ac:dyDescent="0.25">
      <c r="B1876" t="s">
        <v>2234</v>
      </c>
      <c r="C1876" s="2" t="str">
        <f t="shared" si="29"/>
        <v>INSERT INTO OrdersShippedDate,ShipVia,Freight,ShipName,ShipAddress, N'Hungry Owl All-Night Grocers',N'8 Johnstown Road',N'Cork',</v>
      </c>
    </row>
    <row r="1877" spans="1:3" x14ac:dyDescent="0.25">
      <c r="A1877" t="s">
        <v>6983</v>
      </c>
      <c r="C1877" s="2" t="str">
        <f t="shared" si="29"/>
        <v>INSERT INTO Orders(RowId,CustomerID,EmployeeID,OrderDate,RequiredDate,ShippedDate,ShipVia,Freight,ShipName,ShipAddress,ShipCity,ShipRegion,ShipPostalCode,ShipCountry) VALUES (10516,N'HUNGO',2,'4/24/1997','5/22/1997','5/1/1997',3,62.78,N'Hungry Owl All-Night Grocers',N'8 Johnstown Road',N'Cork',N'Co. Cork',NULL,N'Ireland')</v>
      </c>
    </row>
    <row r="1878" spans="1:3" hidden="1" x14ac:dyDescent="0.25">
      <c r="A1878" t="s">
        <v>6984</v>
      </c>
      <c r="C1878" s="2" t="str">
        <f t="shared" si="29"/>
        <v>(RowId,CustomerID,EmployeeID,OrderDate,RequiredDate,ShipCity,ShipRegion,ShipPostalCode,ShipCountry) N'Co. Cork',NULL,N'Ireland')</v>
      </c>
    </row>
    <row r="1879" spans="1:3" hidden="1" x14ac:dyDescent="0.25">
      <c r="B1879" t="s">
        <v>6985</v>
      </c>
      <c r="C1879" s="2" t="str">
        <f t="shared" si="29"/>
        <v xml:space="preserve">N'Hungry Owl All-Night Grocers',N'8 Johnstown Road',N'Cork', </v>
      </c>
    </row>
    <row r="1880" spans="1:3" hidden="1" x14ac:dyDescent="0.25">
      <c r="B1880" t="s">
        <v>6986</v>
      </c>
      <c r="C1880" s="2" t="str">
        <f t="shared" si="29"/>
        <v>VALUES (10516,N'HUNGO',2,'4/24/1997','5/22/1997','5/1/1997',3,62.78,N'Hungry Owl All-Night Grocers',N'8 Johnstown Road',N'Cork',N'Co. Cork',NULL,N'Ireland') INSERT INTO OrdersShippedDate,ShipVia,Freight,ShipName,ShipAddress,</v>
      </c>
    </row>
    <row r="1881" spans="1:3" hidden="1" x14ac:dyDescent="0.25">
      <c r="A1881" t="s">
        <v>2585</v>
      </c>
      <c r="C1881" s="2" t="str">
        <f t="shared" si="29"/>
        <v>VALUES (10516,N'HUNGO',2,'4/24/1997','5/22/1997','5/1/1997',3,62.78,N'Co. Cork',NULL,N'Ireland') (RowId,CustomerID,EmployeeID,OrderDate,RequiredDate,ShippedDate,ShipVia,Freight,ShipName,ShipAddress,ShipCity,ShipRegion,ShipPostalCode,ShipCountry)</v>
      </c>
    </row>
    <row r="1882" spans="1:3" hidden="1" x14ac:dyDescent="0.25">
      <c r="B1882" t="s">
        <v>2284</v>
      </c>
      <c r="C1882" s="2" t="str">
        <f t="shared" si="29"/>
        <v xml:space="preserve"> ShipCity,ShipRegion,ShipPostalCode,ShipCountry)</v>
      </c>
    </row>
    <row r="1883" spans="1:3" hidden="1" x14ac:dyDescent="0.25">
      <c r="B1883" t="s">
        <v>2285</v>
      </c>
      <c r="C1883" s="2" t="str">
        <f t="shared" si="29"/>
        <v>INSERT INTO OrdersShippedDate,ShipVia,Freight,ShipName,ShipAddress, N'North/South',N'South House 300 Queensbridge',N'London',</v>
      </c>
    </row>
    <row r="1884" spans="1:3" x14ac:dyDescent="0.25">
      <c r="A1884" t="s">
        <v>6983</v>
      </c>
      <c r="C1884" s="2" t="str">
        <f t="shared" si="29"/>
        <v>INSERT INTO Orders(RowId,CustomerID,EmployeeID,OrderDate,RequiredDate,ShippedDate,ShipVia,Freight,ShipName,ShipAddress,ShipCity,ShipRegion,ShipPostalCode,ShipCountry) VALUES (10517,N'NORTS',3,'4/24/1997','5/22/1997','4/29/1997',3,32.07,N'North/South',N'South House 300 Queensbridge',N'London',NULL,N'SW7 1RZ',N'UK')</v>
      </c>
    </row>
    <row r="1885" spans="1:3" hidden="1" x14ac:dyDescent="0.25">
      <c r="A1885" t="s">
        <v>6984</v>
      </c>
      <c r="C1885" s="2" t="str">
        <f t="shared" si="29"/>
        <v>(RowId,CustomerID,EmployeeID,OrderDate,RequiredDate,ShipCity,ShipRegion,ShipPostalCode,ShipCountry) NULL,N'SW7 1RZ',N'UK')</v>
      </c>
    </row>
    <row r="1886" spans="1:3" hidden="1" x14ac:dyDescent="0.25">
      <c r="B1886" t="s">
        <v>6985</v>
      </c>
      <c r="C1886" s="2" t="str">
        <f t="shared" si="29"/>
        <v xml:space="preserve">N'North/South',N'South House 300 Queensbridge',N'London', </v>
      </c>
    </row>
    <row r="1887" spans="1:3" hidden="1" x14ac:dyDescent="0.25">
      <c r="B1887" t="s">
        <v>6986</v>
      </c>
      <c r="C1887" s="2" t="str">
        <f t="shared" si="29"/>
        <v>VALUES (10517,N'NORTS',3,'4/24/1997','5/22/1997','4/29/1997',3,32.07,N'North/South',N'South House 300 Queensbridge',N'London',NULL,N'SW7 1RZ',N'UK') INSERT INTO OrdersShippedDate,ShipVia,Freight,ShipName,ShipAddress,</v>
      </c>
    </row>
    <row r="1888" spans="1:3" hidden="1" x14ac:dyDescent="0.25">
      <c r="A1888" t="s">
        <v>2586</v>
      </c>
      <c r="C1888" s="2" t="str">
        <f t="shared" si="29"/>
        <v>VALUES (10517,N'NORTS',3,'4/24/1997','5/22/1997','4/29/1997',3,32.07,NULL,N'SW7 1RZ',N'UK') (RowId,CustomerID,EmployeeID,OrderDate,RequiredDate,ShippedDate,ShipVia,Freight,ShipName,ShipAddress,ShipCity,ShipRegion,ShipPostalCode,ShipCountry)</v>
      </c>
    </row>
    <row r="1889" spans="1:3" hidden="1" x14ac:dyDescent="0.25">
      <c r="B1889" t="s">
        <v>2587</v>
      </c>
      <c r="C1889" s="2" t="str">
        <f t="shared" si="29"/>
        <v xml:space="preserve"> ShipCity,ShipRegion,ShipPostalCode,ShipCountry)</v>
      </c>
    </row>
    <row r="1890" spans="1:3" hidden="1" x14ac:dyDescent="0.25">
      <c r="B1890" t="s">
        <v>2588</v>
      </c>
      <c r="C1890" s="2" t="str">
        <f t="shared" si="29"/>
        <v>INSERT INTO OrdersShippedDate,ShipVia,Freight,ShipName,ShipAddress, N'Tortuga Restaurante',N'Avda. Azteca 123',N'México D.F.',</v>
      </c>
    </row>
    <row r="1891" spans="1:3" x14ac:dyDescent="0.25">
      <c r="A1891" t="s">
        <v>6983</v>
      </c>
      <c r="C1891" s="2" t="str">
        <f t="shared" si="29"/>
        <v>INSERT INTO Orders(RowId,CustomerID,EmployeeID,OrderDate,RequiredDate,ShippedDate,ShipVia,Freight,ShipName,ShipAddress,ShipCity,ShipRegion,ShipPostalCode,ShipCountry) VALUES (10518,N'TORTU',4,'4/25/1997','5/9/1997','5/5/1997',2,218.15,N'Tortuga Restaurante',N'Avda. Azteca 123',N'México D.F.',NULL,N'05033',N'Mexico')</v>
      </c>
    </row>
    <row r="1892" spans="1:3" hidden="1" x14ac:dyDescent="0.25">
      <c r="A1892" t="s">
        <v>6984</v>
      </c>
      <c r="C1892" s="2" t="str">
        <f t="shared" si="29"/>
        <v>(RowId,CustomerID,EmployeeID,OrderDate,RequiredDate,ShipCity,ShipRegion,ShipPostalCode,ShipCountry) NULL,N'05033',N'Mexico')</v>
      </c>
    </row>
    <row r="1893" spans="1:3" hidden="1" x14ac:dyDescent="0.25">
      <c r="B1893" t="s">
        <v>6985</v>
      </c>
      <c r="C1893" s="2" t="str">
        <f t="shared" si="29"/>
        <v xml:space="preserve">N'Tortuga Restaurante',N'Avda. Azteca 123',N'México D.F.', </v>
      </c>
    </row>
    <row r="1894" spans="1:3" hidden="1" x14ac:dyDescent="0.25">
      <c r="B1894" t="s">
        <v>6986</v>
      </c>
      <c r="C1894" s="2" t="str">
        <f t="shared" si="29"/>
        <v>VALUES (10518,N'TORTU',4,'4/25/1997','5/9/1997','5/5/1997',2,218.15,N'Tortuga Restaurante',N'Avda. Azteca 123',N'México D.F.',NULL,N'05033',N'Mexico') INSERT INTO OrdersShippedDate,ShipVia,Freight,ShipName,ShipAddress,</v>
      </c>
    </row>
    <row r="1895" spans="1:3" hidden="1" x14ac:dyDescent="0.25">
      <c r="A1895" t="s">
        <v>2589</v>
      </c>
      <c r="C1895" s="2" t="str">
        <f t="shared" si="29"/>
        <v>VALUES (10518,N'TORTU',4,'4/25/1997','5/9/1997','5/5/1997',2,218.15,NULL,N'05033',N'Mexico') (RowId,CustomerID,EmployeeID,OrderDate,RequiredDate,ShippedDate,ShipVia,Freight,ShipName,ShipAddress,ShipCity,ShipRegion,ShipPostalCode,ShipCountry)</v>
      </c>
    </row>
    <row r="1896" spans="1:3" hidden="1" x14ac:dyDescent="0.25">
      <c r="B1896" t="s">
        <v>2240</v>
      </c>
      <c r="C1896" s="2" t="str">
        <f t="shared" si="29"/>
        <v xml:space="preserve"> ShipCity,ShipRegion,ShipPostalCode,ShipCountry)</v>
      </c>
    </row>
    <row r="1897" spans="1:3" hidden="1" x14ac:dyDescent="0.25">
      <c r="B1897" t="s">
        <v>2241</v>
      </c>
      <c r="C1897" s="2" t="str">
        <f t="shared" si="29"/>
        <v>INSERT INTO OrdersShippedDate,ShipVia,Freight,ShipName,ShipAddress, N'Chop-suey Chinese',N'Hauptstr. 31',N'Bern',</v>
      </c>
    </row>
    <row r="1898" spans="1:3" x14ac:dyDescent="0.25">
      <c r="A1898" t="s">
        <v>6983</v>
      </c>
      <c r="C1898" s="2" t="str">
        <f t="shared" si="29"/>
        <v>INSERT INTO Orders(RowId,CustomerID,EmployeeID,OrderDate,RequiredDate,ShippedDate,ShipVia,Freight,ShipName,ShipAddress,ShipCity,ShipRegion,ShipPostalCode,ShipCountry) VALUES (10519,N'CHOPS',6,'4/28/1997','5/26/1997','5/1/1997',3,91.76,N'Chop-suey Chinese',N'Hauptstr. 31',N'Bern',NULL,N'3012',N'Switzerland')</v>
      </c>
    </row>
    <row r="1899" spans="1:3" hidden="1" x14ac:dyDescent="0.25">
      <c r="A1899" t="s">
        <v>6984</v>
      </c>
      <c r="C1899" s="2" t="str">
        <f t="shared" si="29"/>
        <v>(RowId,CustomerID,EmployeeID,OrderDate,RequiredDate,ShipCity,ShipRegion,ShipPostalCode,ShipCountry) NULL,N'3012',N'Switzerland')</v>
      </c>
    </row>
    <row r="1900" spans="1:3" hidden="1" x14ac:dyDescent="0.25">
      <c r="B1900" t="s">
        <v>6985</v>
      </c>
      <c r="C1900" s="2" t="str">
        <f t="shared" si="29"/>
        <v xml:space="preserve">N'Chop-suey Chinese',N'Hauptstr. 31',N'Bern', </v>
      </c>
    </row>
    <row r="1901" spans="1:3" hidden="1" x14ac:dyDescent="0.25">
      <c r="B1901" t="s">
        <v>6986</v>
      </c>
      <c r="C1901" s="2" t="str">
        <f t="shared" si="29"/>
        <v>VALUES (10519,N'CHOPS',6,'4/28/1997','5/26/1997','5/1/1997',3,91.76,N'Chop-suey Chinese',N'Hauptstr. 31',N'Bern',NULL,N'3012',N'Switzerland') INSERT INTO OrdersShippedDate,ShipVia,Freight,ShipName,ShipAddress,</v>
      </c>
    </row>
    <row r="1902" spans="1:3" hidden="1" x14ac:dyDescent="0.25">
      <c r="A1902" t="s">
        <v>2590</v>
      </c>
      <c r="C1902" s="2" t="str">
        <f t="shared" si="29"/>
        <v>VALUES (10519,N'CHOPS',6,'4/28/1997','5/26/1997','5/1/1997',3,91.76,NULL,N'3012',N'Switzerland') (RowId,CustomerID,EmployeeID,OrderDate,RequiredDate,ShippedDate,ShipVia,Freight,ShipName,ShipAddress,ShipCity,ShipRegion,ShipPostalCode,ShipCountry)</v>
      </c>
    </row>
    <row r="1903" spans="1:3" hidden="1" x14ac:dyDescent="0.25">
      <c r="B1903" t="s">
        <v>2182</v>
      </c>
      <c r="C1903" s="2" t="str">
        <f t="shared" si="29"/>
        <v xml:space="preserve"> ShipCity,ShipRegion,ShipPostalCode,ShipCountry)</v>
      </c>
    </row>
    <row r="1904" spans="1:3" hidden="1" x14ac:dyDescent="0.25">
      <c r="B1904" t="s">
        <v>2183</v>
      </c>
      <c r="C1904" s="2" t="str">
        <f t="shared" si="29"/>
        <v>INSERT INTO OrdersShippedDate,ShipVia,Freight,ShipName,ShipAddress, N'Santé Gourmet',N'Erling Skakkes gate 78',N'Stavern',</v>
      </c>
    </row>
    <row r="1905" spans="1:3" x14ac:dyDescent="0.25">
      <c r="A1905" t="s">
        <v>6983</v>
      </c>
      <c r="C1905" s="2" t="str">
        <f t="shared" si="29"/>
        <v>INSERT INTO Orders(RowId,CustomerID,EmployeeID,OrderDate,RequiredDate,ShippedDate,ShipVia,Freight,ShipName,ShipAddress,ShipCity,ShipRegion,ShipPostalCode,ShipCountry) VALUES (10520,N'SANTG',7,'4/29/1997','5/27/1997','5/1/1997',1,13.37,N'Santé Gourmet',N'Erling Skakkes gate 78',N'Stavern',NULL,N'4110',N'Norway')</v>
      </c>
    </row>
    <row r="1906" spans="1:3" hidden="1" x14ac:dyDescent="0.25">
      <c r="A1906" t="s">
        <v>6984</v>
      </c>
      <c r="C1906" s="2" t="str">
        <f t="shared" si="29"/>
        <v>(RowId,CustomerID,EmployeeID,OrderDate,RequiredDate,ShipCity,ShipRegion,ShipPostalCode,ShipCountry) NULL,N'4110',N'Norway')</v>
      </c>
    </row>
    <row r="1907" spans="1:3" hidden="1" x14ac:dyDescent="0.25">
      <c r="B1907" t="s">
        <v>6985</v>
      </c>
      <c r="C1907" s="2" t="str">
        <f t="shared" si="29"/>
        <v xml:space="preserve">N'Santé Gourmet',N'Erling Skakkes gate 78',N'Stavern', </v>
      </c>
    </row>
    <row r="1908" spans="1:3" hidden="1" x14ac:dyDescent="0.25">
      <c r="B1908" t="s">
        <v>6986</v>
      </c>
      <c r="C1908" s="2" t="str">
        <f t="shared" si="29"/>
        <v>VALUES (10520,N'SANTG',7,'4/29/1997','5/27/1997','5/1/1997',1,13.37,N'Santé Gourmet',N'Erling Skakkes gate 78',N'Stavern',NULL,N'4110',N'Norway') INSERT INTO OrdersShippedDate,ShipVia,Freight,ShipName,ShipAddress,</v>
      </c>
    </row>
    <row r="1909" spans="1:3" hidden="1" x14ac:dyDescent="0.25">
      <c r="A1909" t="s">
        <v>2591</v>
      </c>
      <c r="C1909" s="2" t="str">
        <f t="shared" si="29"/>
        <v>VALUES (10520,N'SANTG',7,'4/29/1997','5/27/1997','5/1/1997',1,13.37,NULL,N'4110',N'Norway') (RowId,CustomerID,EmployeeID,OrderDate,RequiredDate,ShippedDate,ShipVia,Freight,ShipName,ShipAddress,ShipCity,ShipRegion,ShipPostalCode,ShipCountry)</v>
      </c>
    </row>
    <row r="1910" spans="1:3" hidden="1" x14ac:dyDescent="0.25">
      <c r="B1910" t="s">
        <v>2434</v>
      </c>
      <c r="C1910" s="2" t="str">
        <f t="shared" si="29"/>
        <v xml:space="preserve"> ShipCity,ShipRegion,ShipPostalCode,ShipCountry)</v>
      </c>
    </row>
    <row r="1911" spans="1:3" hidden="1" x14ac:dyDescent="0.25">
      <c r="B1911" t="s">
        <v>2435</v>
      </c>
      <c r="C1911" s="2" t="str">
        <f t="shared" si="29"/>
        <v>INSERT INTO OrdersShippedDate,ShipVia,Freight,ShipName,ShipAddress, N'Cactus Comidas para llevar',N'Cerrito 333',N'Buenos Aires',</v>
      </c>
    </row>
    <row r="1912" spans="1:3" x14ac:dyDescent="0.25">
      <c r="A1912" t="s">
        <v>6983</v>
      </c>
      <c r="C1912" s="2" t="str">
        <f t="shared" si="29"/>
        <v>INSERT INTO Orders(RowId,CustomerID,EmployeeID,OrderDate,RequiredDate,ShippedDate,ShipVia,Freight,ShipName,ShipAddress,ShipCity,ShipRegion,ShipPostalCode,ShipCountry) VALUES (10521,N'CACTU',8,'4/29/1997','5/27/1997','5/2/1997',2,17.22,N'Cactus Comidas para llevar',N'Cerrito 333',N'Buenos Aires',NULL,N'1010',N'Argentina')</v>
      </c>
    </row>
    <row r="1913" spans="1:3" hidden="1" x14ac:dyDescent="0.25">
      <c r="A1913" t="s">
        <v>6984</v>
      </c>
      <c r="C1913" s="2" t="str">
        <f t="shared" si="29"/>
        <v>(RowId,CustomerID,EmployeeID,OrderDate,RequiredDate,ShipCity,ShipRegion,ShipPostalCode,ShipCountry) NULL,N'1010',N'Argentina')</v>
      </c>
    </row>
    <row r="1914" spans="1:3" hidden="1" x14ac:dyDescent="0.25">
      <c r="B1914" t="s">
        <v>6985</v>
      </c>
      <c r="C1914" s="2" t="str">
        <f t="shared" si="29"/>
        <v xml:space="preserve">N'Cactus Comidas para llevar',N'Cerrito 333',N'Buenos Aires', </v>
      </c>
    </row>
    <row r="1915" spans="1:3" hidden="1" x14ac:dyDescent="0.25">
      <c r="B1915" t="s">
        <v>6986</v>
      </c>
      <c r="C1915" s="2" t="str">
        <f t="shared" si="29"/>
        <v>VALUES (10521,N'CACTU',8,'4/29/1997','5/27/1997','5/2/1997',2,17.22,N'Cactus Comidas para llevar',N'Cerrito 333',N'Buenos Aires',NULL,N'1010',N'Argentina') INSERT INTO OrdersShippedDate,ShipVia,Freight,ShipName,ShipAddress,</v>
      </c>
    </row>
    <row r="1916" spans="1:3" hidden="1" x14ac:dyDescent="0.25">
      <c r="A1916" t="s">
        <v>2592</v>
      </c>
      <c r="C1916" s="2" t="str">
        <f t="shared" si="29"/>
        <v>VALUES (10521,N'CACTU',8,'4/29/1997','5/27/1997','5/2/1997',2,17.22,NULL,N'1010',N'Argentina') (RowId,CustomerID,EmployeeID,OrderDate,RequiredDate,ShippedDate,ShipVia,Freight,ShipName,ShipAddress,ShipCity,ShipRegion,ShipPostalCode,ShipCountry)</v>
      </c>
    </row>
    <row r="1917" spans="1:3" hidden="1" x14ac:dyDescent="0.25">
      <c r="B1917" t="s">
        <v>2593</v>
      </c>
      <c r="C1917" s="2" t="str">
        <f t="shared" si="29"/>
        <v xml:space="preserve"> ShipCity,ShipRegion,ShipPostalCode,ShipCountry)</v>
      </c>
    </row>
    <row r="1918" spans="1:3" hidden="1" x14ac:dyDescent="0.25">
      <c r="B1918" t="s">
        <v>2465</v>
      </c>
      <c r="C1918" s="2" t="str">
        <f t="shared" si="29"/>
        <v>INSERT INTO OrdersShippedDate,ShipVia,Freight,ShipName,ShipAddress, N'Lehmanns Marktstand',N'Magazinweg 7',N'Frankfurt a.M.',</v>
      </c>
    </row>
    <row r="1919" spans="1:3" x14ac:dyDescent="0.25">
      <c r="A1919" t="s">
        <v>6983</v>
      </c>
      <c r="C1919" s="2" t="str">
        <f t="shared" si="29"/>
        <v>INSERT INTO Orders(RowId,CustomerID,EmployeeID,OrderDate,RequiredDate,ShippedDate,ShipVia,Freight,ShipName,ShipAddress,ShipCity,ShipRegion,ShipPostalCode,ShipCountry) VALUES (10522,N'LEHMS',4,'4/30/1997','5/28/1997','5/6/1997',1,45.33,N'Lehmanns Marktstand',N'Magazinweg 7',N'Frankfurt a.M.',NULL,N'60528',N'Germany')</v>
      </c>
    </row>
    <row r="1920" spans="1:3" hidden="1" x14ac:dyDescent="0.25">
      <c r="A1920" t="s">
        <v>6984</v>
      </c>
      <c r="C1920" s="2" t="str">
        <f t="shared" si="29"/>
        <v>(RowId,CustomerID,EmployeeID,OrderDate,RequiredDate,ShipCity,ShipRegion,ShipPostalCode,ShipCountry) NULL,N'60528',N'Germany')</v>
      </c>
    </row>
    <row r="1921" spans="1:3" hidden="1" x14ac:dyDescent="0.25">
      <c r="B1921" t="s">
        <v>6985</v>
      </c>
      <c r="C1921" s="2" t="str">
        <f t="shared" si="29"/>
        <v xml:space="preserve">N'Lehmanns Marktstand',N'Magazinweg 7',N'Frankfurt a.M.', </v>
      </c>
    </row>
    <row r="1922" spans="1:3" hidden="1" x14ac:dyDescent="0.25">
      <c r="B1922" t="s">
        <v>6986</v>
      </c>
      <c r="C1922" s="2" t="str">
        <f t="shared" ref="C1922:C1985" si="30">A1922&amp;A1923&amp;B1924&amp;B1925&amp;" "&amp;A1926&amp;B1927&amp;B1928</f>
        <v>VALUES (10522,N'LEHMS',4,'4/30/1997','5/28/1997','5/6/1997',1,45.33,N'Lehmanns Marktstand',N'Magazinweg 7',N'Frankfurt a.M.',NULL,N'60528',N'Germany') INSERT INTO OrdersShippedDate,ShipVia,Freight,ShipName,ShipAddress,</v>
      </c>
    </row>
    <row r="1923" spans="1:3" hidden="1" x14ac:dyDescent="0.25">
      <c r="A1923" t="s">
        <v>2594</v>
      </c>
      <c r="C1923" s="2" t="str">
        <f t="shared" si="30"/>
        <v>VALUES (10522,N'LEHMS',4,'4/30/1997','5/28/1997','5/6/1997',1,45.33,NULL,N'60528',N'Germany') (RowId,CustomerID,EmployeeID,OrderDate,RequiredDate,ShippedDate,ShipVia,Freight,ShipName,ShipAddress,ShipCity,ShipRegion,ShipPostalCode,ShipCountry)</v>
      </c>
    </row>
    <row r="1924" spans="1:3" hidden="1" x14ac:dyDescent="0.25">
      <c r="B1924" t="s">
        <v>2249</v>
      </c>
      <c r="C1924" s="2" t="str">
        <f t="shared" si="30"/>
        <v xml:space="preserve"> ShipCity,ShipRegion,ShipPostalCode,ShipCountry)</v>
      </c>
    </row>
    <row r="1925" spans="1:3" hidden="1" x14ac:dyDescent="0.25">
      <c r="B1925" t="s">
        <v>2250</v>
      </c>
      <c r="C1925" s="2" t="str">
        <f t="shared" si="30"/>
        <v>INSERT INTO OrdersShippedDate,ShipVia,Freight,ShipName,ShipAddress, N'Seven Seas Imports',N'90 Wadhurst Rd.',N'London',</v>
      </c>
    </row>
    <row r="1926" spans="1:3" x14ac:dyDescent="0.25">
      <c r="A1926" t="s">
        <v>6983</v>
      </c>
      <c r="C1926" s="2" t="str">
        <f t="shared" si="30"/>
        <v>INSERT INTO Orders(RowId,CustomerID,EmployeeID,OrderDate,RequiredDate,ShippedDate,ShipVia,Freight,ShipName,ShipAddress,ShipCity,ShipRegion,ShipPostalCode,ShipCountry) VALUES (10523,N'SEVES',7,'5/1/1997','5/29/1997','5/30/1997',2,77.63,N'Seven Seas Imports',N'90 Wadhurst Rd.',N'London',NULL,N'OX15 4NB',N'UK')</v>
      </c>
    </row>
    <row r="1927" spans="1:3" hidden="1" x14ac:dyDescent="0.25">
      <c r="A1927" t="s">
        <v>6984</v>
      </c>
      <c r="C1927" s="2" t="str">
        <f t="shared" si="30"/>
        <v>(RowId,CustomerID,EmployeeID,OrderDate,RequiredDate,ShipCity,ShipRegion,ShipPostalCode,ShipCountry) NULL,N'OX15 4NB',N'UK')</v>
      </c>
    </row>
    <row r="1928" spans="1:3" hidden="1" x14ac:dyDescent="0.25">
      <c r="B1928" t="s">
        <v>6985</v>
      </c>
      <c r="C1928" s="2" t="str">
        <f t="shared" si="30"/>
        <v xml:space="preserve">N'Seven Seas Imports',N'90 Wadhurst Rd.',N'London', </v>
      </c>
    </row>
    <row r="1929" spans="1:3" hidden="1" x14ac:dyDescent="0.25">
      <c r="B1929" t="s">
        <v>6986</v>
      </c>
      <c r="C1929" s="2" t="str">
        <f t="shared" si="30"/>
        <v>VALUES (10523,N'SEVES',7,'5/1/1997','5/29/1997','5/30/1997',2,77.63,N'Seven Seas Imports',N'90 Wadhurst Rd.',N'London',NULL,N'OX15 4NB',N'UK') INSERT INTO OrdersShippedDate,ShipVia,Freight,ShipName,ShipAddress,</v>
      </c>
    </row>
    <row r="1930" spans="1:3" hidden="1" x14ac:dyDescent="0.25">
      <c r="A1930" t="s">
        <v>2595</v>
      </c>
      <c r="C1930" s="2" t="str">
        <f t="shared" si="30"/>
        <v>VALUES (10523,N'SEVES',7,'5/1/1997','5/29/1997','5/30/1997',2,77.63,NULL,N'OX15 4NB',N'UK') (RowId,CustomerID,EmployeeID,OrderDate,RequiredDate,ShippedDate,ShipVia,Freight,ShipName,ShipAddress,ShipCity,ShipRegion,ShipPostalCode,ShipCountry)</v>
      </c>
    </row>
    <row r="1931" spans="1:3" hidden="1" x14ac:dyDescent="0.25">
      <c r="B1931" t="s">
        <v>2388</v>
      </c>
      <c r="C1931" s="2" t="str">
        <f t="shared" si="30"/>
        <v xml:space="preserve"> ShipCity,ShipRegion,ShipPostalCode,ShipCountry)</v>
      </c>
    </row>
    <row r="1932" spans="1:3" hidden="1" x14ac:dyDescent="0.25">
      <c r="B1932" t="s">
        <v>2389</v>
      </c>
      <c r="C1932" s="2" t="str">
        <f t="shared" si="30"/>
        <v>INSERT INTO OrdersShippedDate,ShipVia,Freight,ShipName,ShipAddress, N'Berglunds snabbköp',N'Berguvsvägen  8',N'Luleå',</v>
      </c>
    </row>
    <row r="1933" spans="1:3" x14ac:dyDescent="0.25">
      <c r="A1933" t="s">
        <v>6983</v>
      </c>
      <c r="C1933" s="2" t="str">
        <f t="shared" si="30"/>
        <v>INSERT INTO Orders(RowId,CustomerID,EmployeeID,OrderDate,RequiredDate,ShippedDate,ShipVia,Freight,ShipName,ShipAddress,ShipCity,ShipRegion,ShipPostalCode,ShipCountry) VALUES (10524,N'BERGS',1,'5/1/1997','5/29/1997','5/7/1997',2,244.79,N'Berglunds snabbköp',N'Berguvsvägen  8',N'Luleå',NULL,N'S-958 22',N'Sweden')</v>
      </c>
    </row>
    <row r="1934" spans="1:3" hidden="1" x14ac:dyDescent="0.25">
      <c r="A1934" t="s">
        <v>6984</v>
      </c>
      <c r="C1934" s="2" t="str">
        <f t="shared" si="30"/>
        <v>(RowId,CustomerID,EmployeeID,OrderDate,RequiredDate,ShipCity,ShipRegion,ShipPostalCode,ShipCountry) NULL,N'S-958 22',N'Sweden')</v>
      </c>
    </row>
    <row r="1935" spans="1:3" hidden="1" x14ac:dyDescent="0.25">
      <c r="B1935" t="s">
        <v>6985</v>
      </c>
      <c r="C1935" s="2" t="str">
        <f t="shared" si="30"/>
        <v xml:space="preserve">N'Berglunds snabbköp',N'Berguvsvägen  8',N'Luleå', </v>
      </c>
    </row>
    <row r="1936" spans="1:3" hidden="1" x14ac:dyDescent="0.25">
      <c r="B1936" t="s">
        <v>6986</v>
      </c>
      <c r="C1936" s="2" t="str">
        <f t="shared" si="30"/>
        <v>VALUES (10524,N'BERGS',1,'5/1/1997','5/29/1997','5/7/1997',2,244.79,N'Berglunds snabbköp',N'Berguvsvägen  8',N'Luleå',NULL,N'S-958 22',N'Sweden') INSERT INTO OrdersShippedDate,ShipVia,Freight,ShipName,ShipAddress,</v>
      </c>
    </row>
    <row r="1937" spans="1:3" hidden="1" x14ac:dyDescent="0.25">
      <c r="A1937" t="s">
        <v>2596</v>
      </c>
      <c r="C1937" s="2" t="str">
        <f t="shared" si="30"/>
        <v>VALUES (10524,N'BERGS',1,'5/1/1997','5/29/1997','5/7/1997',2,244.79,NULL,N'S-958 22',N'Sweden') (RowId,CustomerID,EmployeeID,OrderDate,RequiredDate,ShippedDate,ShipVia,Freight,ShipName,ShipAddress,ShipCity,ShipRegion,ShipPostalCode,ShipCountry)</v>
      </c>
    </row>
    <row r="1938" spans="1:3" hidden="1" x14ac:dyDescent="0.25">
      <c r="B1938" t="s">
        <v>2246</v>
      </c>
      <c r="C1938" s="2" t="str">
        <f t="shared" si="30"/>
        <v xml:space="preserve"> ShipCity,ShipRegion,ShipPostalCode,ShipCountry)</v>
      </c>
    </row>
    <row r="1939" spans="1:3" hidden="1" x14ac:dyDescent="0.25">
      <c r="B1939" t="s">
        <v>2247</v>
      </c>
      <c r="C1939" s="2" t="str">
        <f t="shared" si="30"/>
        <v>INSERT INTO OrdersShippedDate,ShipVia,Freight,ShipName,ShipAddress, N'Bon app''',N'12, rue des Bouchers',N'Marseille',</v>
      </c>
    </row>
    <row r="1940" spans="1:3" x14ac:dyDescent="0.25">
      <c r="A1940" t="s">
        <v>6983</v>
      </c>
      <c r="C1940" s="2" t="str">
        <f t="shared" si="30"/>
        <v>INSERT INTO Orders(RowId,CustomerID,EmployeeID,OrderDate,RequiredDate,ShippedDate,ShipVia,Freight,ShipName,ShipAddress,ShipCity,ShipRegion,ShipPostalCode,ShipCountry) VALUES (10525,N'BONAP',1,'5/2/1997','5/30/1997','5/23/1997',2,11.06,N'Bon app''',N'12, rue des Bouchers',N'Marseille',NULL,N'13008',N'France')</v>
      </c>
    </row>
    <row r="1941" spans="1:3" hidden="1" x14ac:dyDescent="0.25">
      <c r="A1941" t="s">
        <v>6984</v>
      </c>
      <c r="C1941" s="2" t="str">
        <f t="shared" si="30"/>
        <v>(RowId,CustomerID,EmployeeID,OrderDate,RequiredDate,ShipCity,ShipRegion,ShipPostalCode,ShipCountry) NULL,N'13008',N'France')</v>
      </c>
    </row>
    <row r="1942" spans="1:3" hidden="1" x14ac:dyDescent="0.25">
      <c r="B1942" t="s">
        <v>6985</v>
      </c>
      <c r="C1942" s="2" t="str">
        <f t="shared" si="30"/>
        <v xml:space="preserve">N'Bon app''',N'12, rue des Bouchers',N'Marseille', </v>
      </c>
    </row>
    <row r="1943" spans="1:3" hidden="1" x14ac:dyDescent="0.25">
      <c r="B1943" t="s">
        <v>6986</v>
      </c>
      <c r="C1943" s="2" t="str">
        <f t="shared" si="30"/>
        <v>VALUES (10525,N'BONAP',1,'5/2/1997','5/30/1997','5/23/1997',2,11.06,N'Bon app''',N'12, rue des Bouchers',N'Marseille',NULL,N'13008',N'France') INSERT INTO OrdersShippedDate,ShipVia,Freight,ShipName,ShipAddress,</v>
      </c>
    </row>
    <row r="1944" spans="1:3" hidden="1" x14ac:dyDescent="0.25">
      <c r="A1944" t="s">
        <v>2597</v>
      </c>
      <c r="C1944" s="2" t="str">
        <f t="shared" si="30"/>
        <v>VALUES (10525,N'BONAP',1,'5/2/1997','5/30/1997','5/23/1997',2,11.06,NULL,N'13008',N'France') (RowId,CustomerID,EmployeeID,OrderDate,RequiredDate,ShippedDate,ShipVia,Freight,ShipName,ShipAddress,ShipCity,ShipRegion,ShipPostalCode,ShipCountry)</v>
      </c>
    </row>
    <row r="1945" spans="1:3" hidden="1" x14ac:dyDescent="0.25">
      <c r="B1945" t="s">
        <v>2344</v>
      </c>
      <c r="C1945" s="2" t="str">
        <f t="shared" si="30"/>
        <v xml:space="preserve"> ShipCity,ShipRegion,ShipPostalCode,ShipCountry)</v>
      </c>
    </row>
    <row r="1946" spans="1:3" hidden="1" x14ac:dyDescent="0.25">
      <c r="B1946" t="s">
        <v>2345</v>
      </c>
      <c r="C1946" s="2" t="str">
        <f t="shared" si="30"/>
        <v>INSERT INTO OrdersShippedDate,ShipVia,Freight,ShipName,ShipAddress, N'Wartian Herkku',N'Torikatu 38',N'Oulu',</v>
      </c>
    </row>
    <row r="1947" spans="1:3" x14ac:dyDescent="0.25">
      <c r="A1947" t="s">
        <v>6983</v>
      </c>
      <c r="C1947" s="2" t="str">
        <f t="shared" si="30"/>
        <v>INSERT INTO Orders(RowId,CustomerID,EmployeeID,OrderDate,RequiredDate,ShippedDate,ShipVia,Freight,ShipName,ShipAddress,ShipCity,ShipRegion,ShipPostalCode,ShipCountry) VALUES (10526,N'WARTH',4,'5/5/1997','6/2/1997','5/15/1997',2,58.59,N'Wartian Herkku',N'Torikatu 38',N'Oulu',NULL,N'90110',N'Finland')</v>
      </c>
    </row>
    <row r="1948" spans="1:3" hidden="1" x14ac:dyDescent="0.25">
      <c r="A1948" t="s">
        <v>6984</v>
      </c>
      <c r="C1948" s="2" t="str">
        <f t="shared" si="30"/>
        <v>(RowId,CustomerID,EmployeeID,OrderDate,RequiredDate,ShipCity,ShipRegion,ShipPostalCode,ShipCountry) NULL,N'90110',N'Finland')</v>
      </c>
    </row>
    <row r="1949" spans="1:3" hidden="1" x14ac:dyDescent="0.25">
      <c r="B1949" t="s">
        <v>6985</v>
      </c>
      <c r="C1949" s="2" t="str">
        <f t="shared" si="30"/>
        <v xml:space="preserve">N'Wartian Herkku',N'Torikatu 38',N'Oulu', </v>
      </c>
    </row>
    <row r="1950" spans="1:3" hidden="1" x14ac:dyDescent="0.25">
      <c r="B1950" t="s">
        <v>6986</v>
      </c>
      <c r="C1950" s="2" t="str">
        <f t="shared" si="30"/>
        <v>VALUES (10526,N'WARTH',4,'5/5/1997','6/2/1997','5/15/1997',2,58.59,N'Wartian Herkku',N'Torikatu 38',N'Oulu',NULL,N'90110',N'Finland') INSERT INTO OrdersShippedDate,ShipVia,Freight,ShipName,ShipAddress,</v>
      </c>
    </row>
    <row r="1951" spans="1:3" hidden="1" x14ac:dyDescent="0.25">
      <c r="A1951" t="s">
        <v>2598</v>
      </c>
      <c r="C1951" s="2" t="str">
        <f t="shared" si="30"/>
        <v>VALUES (10526,N'WARTH',4,'5/5/1997','6/2/1997','5/15/1997',2,58.59,NULL,N'90110',N'Finland') (RowId,CustomerID,EmployeeID,OrderDate,RequiredDate,ShippedDate,ShipVia,Freight,ShipName,ShipAddress,ShipCity,ShipRegion,ShipPostalCode,ShipCountry)</v>
      </c>
    </row>
    <row r="1952" spans="1:3" hidden="1" x14ac:dyDescent="0.25">
      <c r="B1952" t="s">
        <v>2216</v>
      </c>
      <c r="C1952" s="2" t="str">
        <f t="shared" si="30"/>
        <v xml:space="preserve"> ShipCity,ShipRegion,ShipPostalCode,ShipCountry)</v>
      </c>
    </row>
    <row r="1953" spans="1:3" hidden="1" x14ac:dyDescent="0.25">
      <c r="B1953" t="s">
        <v>2217</v>
      </c>
      <c r="C1953" s="2" t="str">
        <f t="shared" si="30"/>
        <v>INSERT INTO OrdersShippedDate,ShipVia,Freight,ShipName,ShipAddress, N'QUICK-Stop',N'Taucherstraße 10',N'Cunewalde',</v>
      </c>
    </row>
    <row r="1954" spans="1:3" x14ac:dyDescent="0.25">
      <c r="A1954" t="s">
        <v>6983</v>
      </c>
      <c r="C1954" s="2" t="str">
        <f t="shared" si="30"/>
        <v>INSERT INTO Orders(RowId,CustomerID,EmployeeID,OrderDate,RequiredDate,ShippedDate,ShipVia,Freight,ShipName,ShipAddress,ShipCity,ShipRegion,ShipPostalCode,ShipCountry) VALUES (10527,N'QUICK',7,'5/5/1997','6/2/1997','5/7/1997',1,41.90,N'QUICK-Stop',N'Taucherstraße 10',N'Cunewalde',NULL,N'01307',N'Germany')</v>
      </c>
    </row>
    <row r="1955" spans="1:3" hidden="1" x14ac:dyDescent="0.25">
      <c r="A1955" t="s">
        <v>6984</v>
      </c>
      <c r="C1955" s="2" t="str">
        <f t="shared" si="30"/>
        <v>(RowId,CustomerID,EmployeeID,OrderDate,RequiredDate,ShipCity,ShipRegion,ShipPostalCode,ShipCountry) NULL,N'01307',N'Germany')</v>
      </c>
    </row>
    <row r="1956" spans="1:3" hidden="1" x14ac:dyDescent="0.25">
      <c r="B1956" t="s">
        <v>6985</v>
      </c>
      <c r="C1956" s="2" t="str">
        <f t="shared" si="30"/>
        <v xml:space="preserve">N'QUICK-Stop',N'Taucherstraße 10',N'Cunewalde', </v>
      </c>
    </row>
    <row r="1957" spans="1:3" hidden="1" x14ac:dyDescent="0.25">
      <c r="B1957" t="s">
        <v>6986</v>
      </c>
      <c r="C1957" s="2" t="str">
        <f t="shared" si="30"/>
        <v>VALUES (10527,N'QUICK',7,'5/5/1997','6/2/1997','5/7/1997',1,41.90,N'QUICK-Stop',N'Taucherstraße 10',N'Cunewalde',NULL,N'01307',N'Germany') INSERT INTO OrdersShippedDate,ShipVia,Freight,ShipName,ShipAddress,</v>
      </c>
    </row>
    <row r="1958" spans="1:3" hidden="1" x14ac:dyDescent="0.25">
      <c r="A1958" t="s">
        <v>2599</v>
      </c>
      <c r="C1958" s="2" t="str">
        <f t="shared" si="30"/>
        <v>VALUES (10527,N'QUICK',7,'5/5/1997','6/2/1997','5/7/1997',1,41.90,NULL,N'01307',N'Germany') (RowId,CustomerID,EmployeeID,OrderDate,RequiredDate,ShippedDate,ShipVia,Freight,ShipName,ShipAddress,ShipCity,ShipRegion,ShipPostalCode,ShipCountry)</v>
      </c>
    </row>
    <row r="1959" spans="1:3" hidden="1" x14ac:dyDescent="0.25">
      <c r="B1959" t="s">
        <v>2233</v>
      </c>
      <c r="C1959" s="2" t="str">
        <f t="shared" si="30"/>
        <v xml:space="preserve"> ShipCity,ShipRegion,ShipPostalCode,ShipCountry)</v>
      </c>
    </row>
    <row r="1960" spans="1:3" hidden="1" x14ac:dyDescent="0.25">
      <c r="B1960" t="s">
        <v>2234</v>
      </c>
      <c r="C1960" s="2" t="str">
        <f t="shared" si="30"/>
        <v>INSERT INTO OrdersShippedDate,ShipVia,Freight,ShipName,ShipAddress, N'Great Lakes Food Market',N'2732 Baker Blvd.',N'Eugene',</v>
      </c>
    </row>
    <row r="1961" spans="1:3" x14ac:dyDescent="0.25">
      <c r="A1961" t="s">
        <v>6983</v>
      </c>
      <c r="C1961" s="2" t="str">
        <f t="shared" si="30"/>
        <v>INSERT INTO Orders(RowId,CustomerID,EmployeeID,OrderDate,RequiredDate,ShippedDate,ShipVia,Freight,ShipName,ShipAddress,ShipCity,ShipRegion,ShipPostalCode,ShipCountry) VALUES (10528,N'GREAL',6,'5/6/1997','5/20/1997','5/9/1997',2,3.35,N'Great Lakes Food Market',N'2732 Baker Blvd.',N'Eugene',N'OR',N'97403',N'USA')</v>
      </c>
    </row>
    <row r="1962" spans="1:3" hidden="1" x14ac:dyDescent="0.25">
      <c r="A1962" t="s">
        <v>6984</v>
      </c>
      <c r="C1962" s="2" t="str">
        <f t="shared" si="30"/>
        <v>(RowId,CustomerID,EmployeeID,OrderDate,RequiredDate,ShipCity,ShipRegion,ShipPostalCode,ShipCountry) N'OR',N'97403',N'USA')</v>
      </c>
    </row>
    <row r="1963" spans="1:3" hidden="1" x14ac:dyDescent="0.25">
      <c r="B1963" t="s">
        <v>6985</v>
      </c>
      <c r="C1963" s="2" t="str">
        <f t="shared" si="30"/>
        <v xml:space="preserve">N'Great Lakes Food Market',N'2732 Baker Blvd.',N'Eugene', </v>
      </c>
    </row>
    <row r="1964" spans="1:3" hidden="1" x14ac:dyDescent="0.25">
      <c r="B1964" t="s">
        <v>6986</v>
      </c>
      <c r="C1964" s="2" t="str">
        <f t="shared" si="30"/>
        <v>VALUES (10528,N'GREAL',6,'5/6/1997','5/20/1997','5/9/1997',2,3.35,N'Great Lakes Food Market',N'2732 Baker Blvd.',N'Eugene',N'OR',N'97403',N'USA') INSERT INTO OrdersShippedDate,ShipVia,Freight,ShipName,ShipAddress,</v>
      </c>
    </row>
    <row r="1965" spans="1:3" hidden="1" x14ac:dyDescent="0.25">
      <c r="A1965" t="s">
        <v>2600</v>
      </c>
      <c r="C1965" s="2" t="str">
        <f t="shared" si="30"/>
        <v>VALUES (10528,N'GREAL',6,'5/6/1997','5/20/1997','5/9/1997',2,3.35,N'OR',N'97403',N'USA') (RowId,CustomerID,EmployeeID,OrderDate,RequiredDate,ShippedDate,ShipVia,Freight,ShipName,ShipAddress,ShipCity,ShipRegion,ShipPostalCode,ShipCountry)</v>
      </c>
    </row>
    <row r="1966" spans="1:3" hidden="1" x14ac:dyDescent="0.25">
      <c r="B1966" t="s">
        <v>2601</v>
      </c>
      <c r="C1966" s="2" t="str">
        <f t="shared" si="30"/>
        <v xml:space="preserve"> ShipCity,ShipRegion,ShipPostalCode,ShipCountry)</v>
      </c>
    </row>
    <row r="1967" spans="1:3" hidden="1" x14ac:dyDescent="0.25">
      <c r="B1967" t="s">
        <v>2602</v>
      </c>
      <c r="C1967" s="2" t="str">
        <f t="shared" si="30"/>
        <v>INSERT INTO OrdersShippedDate,ShipVia,Freight,ShipName,ShipAddress, N'Maison Dewey',N'Rue Joseph-Bens 532',N'Bruxelles',</v>
      </c>
    </row>
    <row r="1968" spans="1:3" x14ac:dyDescent="0.25">
      <c r="A1968" t="s">
        <v>6983</v>
      </c>
      <c r="C1968" s="2" t="str">
        <f t="shared" si="30"/>
        <v>INSERT INTO Orders(RowId,CustomerID,EmployeeID,OrderDate,RequiredDate,ShippedDate,ShipVia,Freight,ShipName,ShipAddress,ShipCity,ShipRegion,ShipPostalCode,ShipCountry) VALUES (10529,N'MAISD',5,'5/7/1997','6/4/1997','5/9/1997',2,66.69,N'Maison Dewey',N'Rue Joseph-Bens 532',N'Bruxelles',NULL,N'B-1180',N'Belgium')</v>
      </c>
    </row>
    <row r="1969" spans="1:3" hidden="1" x14ac:dyDescent="0.25">
      <c r="A1969" t="s">
        <v>6984</v>
      </c>
      <c r="C1969" s="2" t="str">
        <f t="shared" si="30"/>
        <v>(RowId,CustomerID,EmployeeID,OrderDate,RequiredDate,ShipCity,ShipRegion,ShipPostalCode,ShipCountry) NULL,N'B-1180',N'Belgium')</v>
      </c>
    </row>
    <row r="1970" spans="1:3" hidden="1" x14ac:dyDescent="0.25">
      <c r="B1970" t="s">
        <v>6985</v>
      </c>
      <c r="C1970" s="2" t="str">
        <f t="shared" si="30"/>
        <v xml:space="preserve">N'Maison Dewey',N'Rue Joseph-Bens 532',N'Bruxelles', </v>
      </c>
    </row>
    <row r="1971" spans="1:3" hidden="1" x14ac:dyDescent="0.25">
      <c r="B1971" t="s">
        <v>6986</v>
      </c>
      <c r="C1971" s="2" t="str">
        <f t="shared" si="30"/>
        <v>VALUES (10529,N'MAISD',5,'5/7/1997','6/4/1997','5/9/1997',2,66.69,N'Maison Dewey',N'Rue Joseph-Bens 532',N'Bruxelles',NULL,N'B-1180',N'Belgium') INSERT INTO OrdersShippedDate,ShipVia,Freight,ShipName,ShipAddress,</v>
      </c>
    </row>
    <row r="1972" spans="1:3" hidden="1" x14ac:dyDescent="0.25">
      <c r="A1972" t="s">
        <v>2603</v>
      </c>
      <c r="C1972" s="2" t="str">
        <f t="shared" si="30"/>
        <v>VALUES (10529,N'MAISD',5,'5/7/1997','6/4/1997','5/9/1997',2,66.69,NULL,N'B-1180',N'Belgium') (RowId,CustomerID,EmployeeID,OrderDate,RequiredDate,ShippedDate,ShipVia,Freight,ShipName,ShipAddress,ShipCity,ShipRegion,ShipPostalCode,ShipCountry)</v>
      </c>
    </row>
    <row r="1973" spans="1:3" hidden="1" x14ac:dyDescent="0.25">
      <c r="B1973" t="s">
        <v>2604</v>
      </c>
      <c r="C1973" s="2" t="str">
        <f t="shared" si="30"/>
        <v xml:space="preserve"> ShipCity,ShipRegion,ShipPostalCode,ShipCountry)</v>
      </c>
    </row>
    <row r="1974" spans="1:3" hidden="1" x14ac:dyDescent="0.25">
      <c r="B1974" t="s">
        <v>2605</v>
      </c>
      <c r="C1974" s="2" t="str">
        <f t="shared" si="30"/>
        <v>INSERT INTO OrdersShippedDate,ShipVia,Freight,ShipName,ShipAddress, N'Piccolo und mehr',N'Geislweg 14',N'Salzburg',</v>
      </c>
    </row>
    <row r="1975" spans="1:3" x14ac:dyDescent="0.25">
      <c r="A1975" t="s">
        <v>6983</v>
      </c>
      <c r="C1975" s="2" t="str">
        <f t="shared" si="30"/>
        <v>INSERT INTO Orders(RowId,CustomerID,EmployeeID,OrderDate,RequiredDate,ShippedDate,ShipVia,Freight,ShipName,ShipAddress,ShipCity,ShipRegion,ShipPostalCode,ShipCountry) VALUES (10530,N'PICCO',3,'5/8/1997','6/5/1997','5/12/1997',2,339.22,N'Piccolo und mehr',N'Geislweg 14',N'Salzburg',NULL,N'5020',N'Austria')</v>
      </c>
    </row>
    <row r="1976" spans="1:3" hidden="1" x14ac:dyDescent="0.25">
      <c r="A1976" t="s">
        <v>6984</v>
      </c>
      <c r="C1976" s="2" t="str">
        <f t="shared" si="30"/>
        <v>(RowId,CustomerID,EmployeeID,OrderDate,RequiredDate,ShipCity,ShipRegion,ShipPostalCode,ShipCountry) NULL,N'5020',N'Austria')</v>
      </c>
    </row>
    <row r="1977" spans="1:3" hidden="1" x14ac:dyDescent="0.25">
      <c r="B1977" t="s">
        <v>6985</v>
      </c>
      <c r="C1977" s="2" t="str">
        <f t="shared" si="30"/>
        <v xml:space="preserve">N'Piccolo und mehr',N'Geislweg 14',N'Salzburg', </v>
      </c>
    </row>
    <row r="1978" spans="1:3" hidden="1" x14ac:dyDescent="0.25">
      <c r="B1978" t="s">
        <v>6986</v>
      </c>
      <c r="C1978" s="2" t="str">
        <f t="shared" si="30"/>
        <v>VALUES (10530,N'PICCO',3,'5/8/1997','6/5/1997','5/12/1997',2,339.22,N'Piccolo und mehr',N'Geislweg 14',N'Salzburg',NULL,N'5020',N'Austria') INSERT INTO OrdersShippedDate,ShipVia,Freight,ShipName,ShipAddress,</v>
      </c>
    </row>
    <row r="1979" spans="1:3" hidden="1" x14ac:dyDescent="0.25">
      <c r="A1979" t="s">
        <v>2606</v>
      </c>
      <c r="C1979" s="2" t="str">
        <f t="shared" si="30"/>
        <v>VALUES (10530,N'PICCO',3,'5/8/1997','6/5/1997','5/12/1997',2,339.22,NULL,N'5020',N'Austria') (RowId,CustomerID,EmployeeID,OrderDate,RequiredDate,ShippedDate,ShipVia,Freight,ShipName,ShipAddress,ShipCity,ShipRegion,ShipPostalCode,ShipCountry)</v>
      </c>
    </row>
    <row r="1980" spans="1:3" hidden="1" x14ac:dyDescent="0.25">
      <c r="B1980" t="s">
        <v>2378</v>
      </c>
      <c r="C1980" s="2" t="str">
        <f t="shared" si="30"/>
        <v xml:space="preserve"> ShipCity,ShipRegion,ShipPostalCode,ShipCountry)</v>
      </c>
    </row>
    <row r="1981" spans="1:3" hidden="1" x14ac:dyDescent="0.25">
      <c r="B1981" t="s">
        <v>2379</v>
      </c>
      <c r="C1981" s="2" t="str">
        <f t="shared" si="30"/>
        <v>INSERT INTO OrdersShippedDate,ShipVia,Freight,ShipName,ShipAddress, N'Océano Atlántico Ltda.',N'Ing. Gustavo Moncada 8585 Piso 20-A',N'Buenos Aires',</v>
      </c>
    </row>
    <row r="1982" spans="1:3" x14ac:dyDescent="0.25">
      <c r="A1982" t="s">
        <v>6983</v>
      </c>
      <c r="C1982" s="2" t="str">
        <f t="shared" si="30"/>
        <v>INSERT INTO Orders(RowId,CustomerID,EmployeeID,OrderDate,RequiredDate,ShippedDate,ShipVia,Freight,ShipName,ShipAddress,ShipCity,ShipRegion,ShipPostalCode,ShipCountry) VALUES (10531,N'OCEAN',7,'5/8/1997','6/5/1997','5/19/1997',1,8.12,N'Océano Atlántico Ltda.',N'Ing. Gustavo Moncada 8585 Piso 20-A',N'Buenos Aires',NULL,N'1010',N'Argentina')</v>
      </c>
    </row>
    <row r="1983" spans="1:3" hidden="1" x14ac:dyDescent="0.25">
      <c r="A1983" t="s">
        <v>6984</v>
      </c>
      <c r="C1983" s="2" t="str">
        <f t="shared" si="30"/>
        <v>(RowId,CustomerID,EmployeeID,OrderDate,RequiredDate,ShipCity,ShipRegion,ShipPostalCode,ShipCountry) NULL,N'1010',N'Argentina')</v>
      </c>
    </row>
    <row r="1984" spans="1:3" hidden="1" x14ac:dyDescent="0.25">
      <c r="B1984" t="s">
        <v>6985</v>
      </c>
      <c r="C1984" s="2" t="str">
        <f t="shared" si="30"/>
        <v xml:space="preserve">N'Océano Atlántico Ltda.',N'Ing. Gustavo Moncada 8585 Piso 20-A',N'Buenos Aires', </v>
      </c>
    </row>
    <row r="1985" spans="1:3" hidden="1" x14ac:dyDescent="0.25">
      <c r="B1985" t="s">
        <v>6986</v>
      </c>
      <c r="C1985" s="2" t="str">
        <f t="shared" si="30"/>
        <v>VALUES (10531,N'OCEAN',7,'5/8/1997','6/5/1997','5/19/1997',1,8.12,N'Océano Atlántico Ltda.',N'Ing. Gustavo Moncada 8585 Piso 20-A',N'Buenos Aires',NULL,N'1010',N'Argentina') INSERT INTO OrdersShippedDate,ShipVia,Freight,ShipName,ShipAddress,</v>
      </c>
    </row>
    <row r="1986" spans="1:3" hidden="1" x14ac:dyDescent="0.25">
      <c r="A1986" t="s">
        <v>2607</v>
      </c>
      <c r="C1986" s="2" t="str">
        <f t="shared" ref="C1986:C2049" si="31">A1986&amp;A1987&amp;B1988&amp;B1989&amp;" "&amp;A1990&amp;B1991&amp;B1992</f>
        <v>VALUES (10531,N'OCEAN',7,'5/8/1997','6/5/1997','5/19/1997',1,8.12,NULL,N'1010',N'Argentina') (RowId,CustomerID,EmployeeID,OrderDate,RequiredDate,ShippedDate,ShipVia,Freight,ShipName,ShipAddress,ShipCity,ShipRegion,ShipPostalCode,ShipCountry)</v>
      </c>
    </row>
    <row r="1987" spans="1:3" hidden="1" x14ac:dyDescent="0.25">
      <c r="B1987" t="s">
        <v>2464</v>
      </c>
      <c r="C1987" s="2" t="str">
        <f t="shared" si="31"/>
        <v xml:space="preserve"> ShipCity,ShipRegion,ShipPostalCode,ShipCountry)</v>
      </c>
    </row>
    <row r="1988" spans="1:3" hidden="1" x14ac:dyDescent="0.25">
      <c r="B1988" t="s">
        <v>2465</v>
      </c>
      <c r="C1988" s="2" t="str">
        <f t="shared" si="31"/>
        <v>INSERT INTO OrdersShippedDate,ShipVia,Freight,ShipName,ShipAddress, N'Eastern Connection',N'35 King George',N'London',</v>
      </c>
    </row>
    <row r="1989" spans="1:3" x14ac:dyDescent="0.25">
      <c r="A1989" t="s">
        <v>6983</v>
      </c>
      <c r="C1989" s="2" t="str">
        <f t="shared" si="31"/>
        <v>INSERT INTO Orders(RowId,CustomerID,EmployeeID,OrderDate,RequiredDate,ShippedDate,ShipVia,Freight,ShipName,ShipAddress,ShipCity,ShipRegion,ShipPostalCode,ShipCountry) VALUES (10532,N'EASTC',7,'5/9/1997','6/6/1997','5/12/1997',3,74.46,N'Eastern Connection',N'35 King George',N'London',NULL,N'WX3 6FW',N'UK')</v>
      </c>
    </row>
    <row r="1990" spans="1:3" hidden="1" x14ac:dyDescent="0.25">
      <c r="A1990" t="s">
        <v>6984</v>
      </c>
      <c r="C1990" s="2" t="str">
        <f t="shared" si="31"/>
        <v>(RowId,CustomerID,EmployeeID,OrderDate,RequiredDate,ShipCity,ShipRegion,ShipPostalCode,ShipCountry) NULL,N'WX3 6FW',N'UK')</v>
      </c>
    </row>
    <row r="1991" spans="1:3" hidden="1" x14ac:dyDescent="0.25">
      <c r="B1991" t="s">
        <v>6985</v>
      </c>
      <c r="C1991" s="2" t="str">
        <f t="shared" si="31"/>
        <v xml:space="preserve">N'Eastern Connection',N'35 King George',N'London', </v>
      </c>
    </row>
    <row r="1992" spans="1:3" hidden="1" x14ac:dyDescent="0.25">
      <c r="B1992" t="s">
        <v>6986</v>
      </c>
      <c r="C1992" s="2" t="str">
        <f t="shared" si="31"/>
        <v>VALUES (10532,N'EASTC',7,'5/9/1997','6/6/1997','5/12/1997',3,74.46,N'Eastern Connection',N'35 King George',N'London',NULL,N'WX3 6FW',N'UK') INSERT INTO OrdersShippedDate,ShipVia,Freight,ShipName,ShipAddress,</v>
      </c>
    </row>
    <row r="1993" spans="1:3" hidden="1" x14ac:dyDescent="0.25">
      <c r="A1993" t="s">
        <v>2608</v>
      </c>
      <c r="C1993" s="2" t="str">
        <f t="shared" si="31"/>
        <v>VALUES (10532,N'EASTC',7,'5/9/1997','6/6/1997','5/12/1997',3,74.46,NULL,N'WX3 6FW',N'UK') (RowId,CustomerID,EmployeeID,OrderDate,RequiredDate,ShippedDate,ShipVia,Freight,ShipName,ShipAddress,ShipCity,ShipRegion,ShipPostalCode,ShipCountry)</v>
      </c>
    </row>
    <row r="1994" spans="1:3" hidden="1" x14ac:dyDescent="0.25">
      <c r="B1994" t="s">
        <v>2397</v>
      </c>
      <c r="C1994" s="2" t="str">
        <f t="shared" si="31"/>
        <v xml:space="preserve"> ShipCity,ShipRegion,ShipPostalCode,ShipCountry)</v>
      </c>
    </row>
    <row r="1995" spans="1:3" hidden="1" x14ac:dyDescent="0.25">
      <c r="B1995" t="s">
        <v>2398</v>
      </c>
      <c r="C1995" s="2" t="str">
        <f t="shared" si="31"/>
        <v>INSERT INTO OrdersShippedDate,ShipVia,Freight,ShipName,ShipAddress, N'Folk och fä HB',N'Åkergatan 24',N'Bräcke',</v>
      </c>
    </row>
    <row r="1996" spans="1:3" x14ac:dyDescent="0.25">
      <c r="A1996" t="s">
        <v>6983</v>
      </c>
      <c r="C1996" s="2" t="str">
        <f t="shared" si="31"/>
        <v>INSERT INTO Orders(RowId,CustomerID,EmployeeID,OrderDate,RequiredDate,ShippedDate,ShipVia,Freight,ShipName,ShipAddress,ShipCity,ShipRegion,ShipPostalCode,ShipCountry) VALUES (10533,N'FOLKO',8,'5/12/1997','6/9/1997','5/22/1997',1,188.04,N'Folk och fä HB',N'Åkergatan 24',N'Bräcke',NULL,N'S-844 67',N'Sweden')</v>
      </c>
    </row>
    <row r="1997" spans="1:3" hidden="1" x14ac:dyDescent="0.25">
      <c r="A1997" t="s">
        <v>6984</v>
      </c>
      <c r="C1997" s="2" t="str">
        <f t="shared" si="31"/>
        <v>(RowId,CustomerID,EmployeeID,OrderDate,RequiredDate,ShipCity,ShipRegion,ShipPostalCode,ShipCountry) NULL,N'S-844 67',N'Sweden')</v>
      </c>
    </row>
    <row r="1998" spans="1:3" hidden="1" x14ac:dyDescent="0.25">
      <c r="B1998" t="s">
        <v>6985</v>
      </c>
      <c r="C1998" s="2" t="str">
        <f t="shared" si="31"/>
        <v xml:space="preserve">N'Folk och fä HB',N'Åkergatan 24',N'Bräcke', </v>
      </c>
    </row>
    <row r="1999" spans="1:3" hidden="1" x14ac:dyDescent="0.25">
      <c r="B1999" t="s">
        <v>6986</v>
      </c>
      <c r="C1999" s="2" t="str">
        <f t="shared" si="31"/>
        <v>VALUES (10533,N'FOLKO',8,'5/12/1997','6/9/1997','5/22/1997',1,188.04,N'Folk och fä HB',N'Åkergatan 24',N'Bräcke',NULL,N'S-844 67',N'Sweden') INSERT INTO OrdersShippedDate,ShipVia,Freight,ShipName,ShipAddress,</v>
      </c>
    </row>
    <row r="2000" spans="1:3" hidden="1" x14ac:dyDescent="0.25">
      <c r="A2000" t="s">
        <v>2609</v>
      </c>
      <c r="C2000" s="2" t="str">
        <f t="shared" si="31"/>
        <v>VALUES (10533,N'FOLKO',8,'5/12/1997','6/9/1997','5/22/1997',1,188.04,NULL,N'S-844 67',N'Sweden') (RowId,CustomerID,EmployeeID,OrderDate,RequiredDate,ShippedDate,ShipVia,Freight,ShipName,ShipAddress,ShipCity,ShipRegion,ShipPostalCode,ShipCountry)</v>
      </c>
    </row>
    <row r="2001" spans="1:3" hidden="1" x14ac:dyDescent="0.25">
      <c r="B2001" t="s">
        <v>2210</v>
      </c>
      <c r="C2001" s="2" t="str">
        <f t="shared" si="31"/>
        <v xml:space="preserve"> ShipCity,ShipRegion,ShipPostalCode,ShipCountry)</v>
      </c>
    </row>
    <row r="2002" spans="1:3" hidden="1" x14ac:dyDescent="0.25">
      <c r="B2002" t="s">
        <v>2211</v>
      </c>
      <c r="C2002" s="2" t="str">
        <f t="shared" si="31"/>
        <v>INSERT INTO OrdersShippedDate,ShipVia,Freight,ShipName,ShipAddress, N'Lehmanns Marktstand',N'Magazinweg 7',N'Frankfurt a.M.',</v>
      </c>
    </row>
    <row r="2003" spans="1:3" x14ac:dyDescent="0.25">
      <c r="A2003" t="s">
        <v>6983</v>
      </c>
      <c r="C2003" s="2" t="str">
        <f t="shared" si="31"/>
        <v>INSERT INTO Orders(RowId,CustomerID,EmployeeID,OrderDate,RequiredDate,ShippedDate,ShipVia,Freight,ShipName,ShipAddress,ShipCity,ShipRegion,ShipPostalCode,ShipCountry) VALUES (10534,N'LEHMS',8,'5/12/1997','6/9/1997','5/14/1997',2,27.94,N'Lehmanns Marktstand',N'Magazinweg 7',N'Frankfurt a.M.',NULL,N'60528',N'Germany')</v>
      </c>
    </row>
    <row r="2004" spans="1:3" hidden="1" x14ac:dyDescent="0.25">
      <c r="A2004" t="s">
        <v>6984</v>
      </c>
      <c r="C2004" s="2" t="str">
        <f t="shared" si="31"/>
        <v>(RowId,CustomerID,EmployeeID,OrderDate,RequiredDate,ShipCity,ShipRegion,ShipPostalCode,ShipCountry) NULL,N'60528',N'Germany')</v>
      </c>
    </row>
    <row r="2005" spans="1:3" hidden="1" x14ac:dyDescent="0.25">
      <c r="B2005" t="s">
        <v>6985</v>
      </c>
      <c r="C2005" s="2" t="str">
        <f t="shared" si="31"/>
        <v xml:space="preserve">N'Lehmanns Marktstand',N'Magazinweg 7',N'Frankfurt a.M.', </v>
      </c>
    </row>
    <row r="2006" spans="1:3" hidden="1" x14ac:dyDescent="0.25">
      <c r="B2006" t="s">
        <v>6986</v>
      </c>
      <c r="C2006" s="2" t="str">
        <f t="shared" si="31"/>
        <v>VALUES (10534,N'LEHMS',8,'5/12/1997','6/9/1997','5/14/1997',2,27.94,N'Lehmanns Marktstand',N'Magazinweg 7',N'Frankfurt a.M.',NULL,N'60528',N'Germany') INSERT INTO OrdersShippedDate,ShipVia,Freight,ShipName,ShipAddress,</v>
      </c>
    </row>
    <row r="2007" spans="1:3" hidden="1" x14ac:dyDescent="0.25">
      <c r="A2007" t="s">
        <v>2610</v>
      </c>
      <c r="C2007" s="2" t="str">
        <f t="shared" si="31"/>
        <v>VALUES (10534,N'LEHMS',8,'5/12/1997','6/9/1997','5/14/1997',2,27.94,NULL,N'60528',N'Germany') (RowId,CustomerID,EmployeeID,OrderDate,RequiredDate,ShippedDate,ShipVia,Freight,ShipName,ShipAddress,ShipCity,ShipRegion,ShipPostalCode,ShipCountry)</v>
      </c>
    </row>
    <row r="2008" spans="1:3" hidden="1" x14ac:dyDescent="0.25">
      <c r="B2008" t="s">
        <v>2249</v>
      </c>
      <c r="C2008" s="2" t="str">
        <f t="shared" si="31"/>
        <v xml:space="preserve"> ShipCity,ShipRegion,ShipPostalCode,ShipCountry)</v>
      </c>
    </row>
    <row r="2009" spans="1:3" hidden="1" x14ac:dyDescent="0.25">
      <c r="B2009" t="s">
        <v>2250</v>
      </c>
      <c r="C2009" s="2" t="str">
        <f t="shared" si="31"/>
        <v>INSERT INTO OrdersShippedDate,ShipVia,Freight,ShipName,ShipAddress, N'Antonio Moreno Taquería',N'Mataderos  2312',N'México D.F.',</v>
      </c>
    </row>
    <row r="2010" spans="1:3" x14ac:dyDescent="0.25">
      <c r="A2010" t="s">
        <v>6983</v>
      </c>
      <c r="C2010" s="2" t="str">
        <f t="shared" si="31"/>
        <v>INSERT INTO Orders(RowId,CustomerID,EmployeeID,OrderDate,RequiredDate,ShippedDate,ShipVia,Freight,ShipName,ShipAddress,ShipCity,ShipRegion,ShipPostalCode,ShipCountry) VALUES (10535,N'ANTON',4,'5/13/1997','6/10/1997','5/21/1997',1,15.64,N'Antonio Moreno Taquería',N'Mataderos  2312',N'México D.F.',NULL,N'05023',N'Mexico')</v>
      </c>
    </row>
    <row r="2011" spans="1:3" hidden="1" x14ac:dyDescent="0.25">
      <c r="A2011" t="s">
        <v>6984</v>
      </c>
      <c r="C2011" s="2" t="str">
        <f t="shared" si="31"/>
        <v>(RowId,CustomerID,EmployeeID,OrderDate,RequiredDate,ShipCity,ShipRegion,ShipPostalCode,ShipCountry) NULL,N'05023',N'Mexico')</v>
      </c>
    </row>
    <row r="2012" spans="1:3" hidden="1" x14ac:dyDescent="0.25">
      <c r="B2012" t="s">
        <v>6985</v>
      </c>
      <c r="C2012" s="2" t="str">
        <f t="shared" si="31"/>
        <v xml:space="preserve">N'Antonio Moreno Taquería',N'Mataderos  2312',N'México D.F.', </v>
      </c>
    </row>
    <row r="2013" spans="1:3" hidden="1" x14ac:dyDescent="0.25">
      <c r="B2013" t="s">
        <v>6986</v>
      </c>
      <c r="C2013" s="2" t="str">
        <f t="shared" si="31"/>
        <v>VALUES (10535,N'ANTON',4,'5/13/1997','6/10/1997','5/21/1997',1,15.64,N'Antonio Moreno Taquería',N'Mataderos  2312',N'México D.F.',NULL,N'05023',N'Mexico') INSERT INTO OrdersShippedDate,ShipVia,Freight,ShipName,ShipAddress,</v>
      </c>
    </row>
    <row r="2014" spans="1:3" hidden="1" x14ac:dyDescent="0.25">
      <c r="A2014" t="s">
        <v>2611</v>
      </c>
      <c r="C2014" s="2" t="str">
        <f t="shared" si="31"/>
        <v>VALUES (10535,N'ANTON',4,'5/13/1997','6/10/1997','5/21/1997',1,15.64,NULL,N'05023',N'Mexico') (RowId,CustomerID,EmployeeID,OrderDate,RequiredDate,ShippedDate,ShipVia,Freight,ShipName,ShipAddress,ShipCity,ShipRegion,ShipPostalCode,ShipCountry)</v>
      </c>
    </row>
    <row r="2015" spans="1:3" hidden="1" x14ac:dyDescent="0.25">
      <c r="B2015" t="s">
        <v>2400</v>
      </c>
      <c r="C2015" s="2" t="str">
        <f t="shared" si="31"/>
        <v xml:space="preserve"> ShipCity,ShipRegion,ShipPostalCode,ShipCountry)</v>
      </c>
    </row>
    <row r="2016" spans="1:3" hidden="1" x14ac:dyDescent="0.25">
      <c r="B2016" t="s">
        <v>2401</v>
      </c>
      <c r="C2016" s="2" t="str">
        <f t="shared" si="31"/>
        <v>INSERT INTO OrdersShippedDate,ShipVia,Freight,ShipName,ShipAddress, N'Lehmanns Marktstand',N'Magazinweg 7',N'Frankfurt a.M.',</v>
      </c>
    </row>
    <row r="2017" spans="1:3" x14ac:dyDescent="0.25">
      <c r="A2017" t="s">
        <v>6983</v>
      </c>
      <c r="C2017" s="2" t="str">
        <f t="shared" si="31"/>
        <v>INSERT INTO Orders(RowId,CustomerID,EmployeeID,OrderDate,RequiredDate,ShippedDate,ShipVia,Freight,ShipName,ShipAddress,ShipCity,ShipRegion,ShipPostalCode,ShipCountry) VALUES (10536,N'LEHMS',3,'5/14/1997','6/11/1997','6/6/1997',2,58.88,N'Lehmanns Marktstand',N'Magazinweg 7',N'Frankfurt a.M.',NULL,N'60528',N'Germany')</v>
      </c>
    </row>
    <row r="2018" spans="1:3" hidden="1" x14ac:dyDescent="0.25">
      <c r="A2018" t="s">
        <v>6984</v>
      </c>
      <c r="C2018" s="2" t="str">
        <f t="shared" si="31"/>
        <v>(RowId,CustomerID,EmployeeID,OrderDate,RequiredDate,ShipCity,ShipRegion,ShipPostalCode,ShipCountry) NULL,N'60528',N'Germany')</v>
      </c>
    </row>
    <row r="2019" spans="1:3" hidden="1" x14ac:dyDescent="0.25">
      <c r="B2019" t="s">
        <v>6985</v>
      </c>
      <c r="C2019" s="2" t="str">
        <f t="shared" si="31"/>
        <v xml:space="preserve">N'Lehmanns Marktstand',N'Magazinweg 7',N'Frankfurt a.M.', </v>
      </c>
    </row>
    <row r="2020" spans="1:3" hidden="1" x14ac:dyDescent="0.25">
      <c r="B2020" t="s">
        <v>6986</v>
      </c>
      <c r="C2020" s="2" t="str">
        <f t="shared" si="31"/>
        <v>VALUES (10536,N'LEHMS',3,'5/14/1997','6/11/1997','6/6/1997',2,58.88,N'Lehmanns Marktstand',N'Magazinweg 7',N'Frankfurt a.M.',NULL,N'60528',N'Germany') INSERT INTO OrdersShippedDate,ShipVia,Freight,ShipName,ShipAddress,</v>
      </c>
    </row>
    <row r="2021" spans="1:3" hidden="1" x14ac:dyDescent="0.25">
      <c r="A2021" t="s">
        <v>2612</v>
      </c>
      <c r="C2021" s="2" t="str">
        <f t="shared" si="31"/>
        <v>VALUES (10536,N'LEHMS',3,'5/14/1997','6/11/1997','6/6/1997',2,58.88,NULL,N'60528',N'Germany') (RowId,CustomerID,EmployeeID,OrderDate,RequiredDate,ShippedDate,ShipVia,Freight,ShipName,ShipAddress,ShipCity,ShipRegion,ShipPostalCode,ShipCountry)</v>
      </c>
    </row>
    <row r="2022" spans="1:3" hidden="1" x14ac:dyDescent="0.25">
      <c r="B2022" t="s">
        <v>2249</v>
      </c>
      <c r="C2022" s="2" t="str">
        <f t="shared" si="31"/>
        <v xml:space="preserve"> ShipCity,ShipRegion,ShipPostalCode,ShipCountry)</v>
      </c>
    </row>
    <row r="2023" spans="1:3" hidden="1" x14ac:dyDescent="0.25">
      <c r="B2023" t="s">
        <v>2250</v>
      </c>
      <c r="C2023" s="2" t="str">
        <f t="shared" si="31"/>
        <v>INSERT INTO OrdersShippedDate,ShipVia,Freight,ShipName,ShipAddress, N'Richter Supermarkt',N'Starenweg 5',N'Genève',</v>
      </c>
    </row>
    <row r="2024" spans="1:3" x14ac:dyDescent="0.25">
      <c r="A2024" t="s">
        <v>6983</v>
      </c>
      <c r="C2024" s="2" t="str">
        <f t="shared" si="31"/>
        <v>INSERT INTO Orders(RowId,CustomerID,EmployeeID,OrderDate,RequiredDate,ShippedDate,ShipVia,Freight,ShipName,ShipAddress,ShipCity,ShipRegion,ShipPostalCode,ShipCountry) VALUES (10537,N'RICSU',1,'5/14/1997','5/28/1997','5/19/1997',1,78.85,N'Richter Supermarkt',N'Starenweg 5',N'Genève',NULL,N'1204',N'Switzerland')</v>
      </c>
    </row>
    <row r="2025" spans="1:3" hidden="1" x14ac:dyDescent="0.25">
      <c r="A2025" t="s">
        <v>6984</v>
      </c>
      <c r="C2025" s="2" t="str">
        <f t="shared" si="31"/>
        <v>(RowId,CustomerID,EmployeeID,OrderDate,RequiredDate,ShipCity,ShipRegion,ShipPostalCode,ShipCountry) NULL,N'1204',N'Switzerland')</v>
      </c>
    </row>
    <row r="2026" spans="1:3" hidden="1" x14ac:dyDescent="0.25">
      <c r="B2026" t="s">
        <v>6985</v>
      </c>
      <c r="C2026" s="2" t="str">
        <f t="shared" si="31"/>
        <v xml:space="preserve">N'Richter Supermarkt',N'Starenweg 5',N'Genève', </v>
      </c>
    </row>
    <row r="2027" spans="1:3" hidden="1" x14ac:dyDescent="0.25">
      <c r="B2027" t="s">
        <v>6986</v>
      </c>
      <c r="C2027" s="2" t="str">
        <f t="shared" si="31"/>
        <v>VALUES (10537,N'RICSU',1,'5/14/1997','5/28/1997','5/19/1997',1,78.85,N'Richter Supermarkt',N'Starenweg 5',N'Genève',NULL,N'1204',N'Switzerland') INSERT INTO OrdersShippedDate,ShipVia,Freight,ShipName,ShipAddress,</v>
      </c>
    </row>
    <row r="2028" spans="1:3" hidden="1" x14ac:dyDescent="0.25">
      <c r="A2028" t="s">
        <v>2613</v>
      </c>
      <c r="C2028" s="2" t="str">
        <f t="shared" si="31"/>
        <v>VALUES (10537,N'RICSU',1,'5/14/1997','5/28/1997','5/19/1997',1,78.85,NULL,N'1204',N'Switzerland') (RowId,CustomerID,EmployeeID,OrderDate,RequiredDate,ShippedDate,ShipVia,Freight,ShipName,ShipAddress,ShipCity,ShipRegion,ShipPostalCode,ShipCountry)</v>
      </c>
    </row>
    <row r="2029" spans="1:3" hidden="1" x14ac:dyDescent="0.25">
      <c r="B2029" t="s">
        <v>2185</v>
      </c>
      <c r="C2029" s="2" t="str">
        <f t="shared" si="31"/>
        <v xml:space="preserve"> ShipCity,ShipRegion,ShipPostalCode,ShipCountry)</v>
      </c>
    </row>
    <row r="2030" spans="1:3" hidden="1" x14ac:dyDescent="0.25">
      <c r="B2030" t="s">
        <v>2186</v>
      </c>
      <c r="C2030" s="2" t="str">
        <f t="shared" si="31"/>
        <v>INSERT INTO OrdersShippedDate,ShipVia,Freight,ShipName,ShipAddress, N'B''s Beverages',N'Fauntleroy Circus',N'London',</v>
      </c>
    </row>
    <row r="2031" spans="1:3" x14ac:dyDescent="0.25">
      <c r="A2031" t="s">
        <v>6983</v>
      </c>
      <c r="C2031" s="2" t="str">
        <f t="shared" si="31"/>
        <v>INSERT INTO Orders(RowId,CustomerID,EmployeeID,OrderDate,RequiredDate,ShippedDate,ShipVia,Freight,ShipName,ShipAddress,ShipCity,ShipRegion,ShipPostalCode,ShipCountry) VALUES (10538,N'BSBEV',9,'5/15/1997','6/12/1997','5/16/1997',3,4.87,N'B''s Beverages',N'Fauntleroy Circus',N'London',NULL,N'EC2 5NT',N'UK')</v>
      </c>
    </row>
    <row r="2032" spans="1:3" hidden="1" x14ac:dyDescent="0.25">
      <c r="A2032" t="s">
        <v>6984</v>
      </c>
      <c r="C2032" s="2" t="str">
        <f t="shared" si="31"/>
        <v>(RowId,CustomerID,EmployeeID,OrderDate,RequiredDate,ShipCity,ShipRegion,ShipPostalCode,ShipCountry) NULL,N'EC2 5NT',N'UK')</v>
      </c>
    </row>
    <row r="2033" spans="1:3" hidden="1" x14ac:dyDescent="0.25">
      <c r="B2033" t="s">
        <v>6985</v>
      </c>
      <c r="C2033" s="2" t="str">
        <f t="shared" si="31"/>
        <v xml:space="preserve">N'B''s Beverages',N'Fauntleroy Circus',N'London', </v>
      </c>
    </row>
    <row r="2034" spans="1:3" hidden="1" x14ac:dyDescent="0.25">
      <c r="B2034" t="s">
        <v>6986</v>
      </c>
      <c r="C2034" s="2" t="str">
        <f t="shared" si="31"/>
        <v>VALUES (10538,N'BSBEV',9,'5/15/1997','6/12/1997','5/16/1997',3,4.87,N'B''s Beverages',N'Fauntleroy Circus',N'London',NULL,N'EC2 5NT',N'UK') INSERT INTO OrdersShippedDate,ShipVia,Freight,ShipName,ShipAddress,</v>
      </c>
    </row>
    <row r="2035" spans="1:3" hidden="1" x14ac:dyDescent="0.25">
      <c r="A2035" t="s">
        <v>2614</v>
      </c>
      <c r="C2035" s="2" t="str">
        <f t="shared" si="31"/>
        <v>VALUES (10538,N'BSBEV',9,'5/15/1997','6/12/1997','5/16/1997',3,4.87,NULL,N'EC2 5NT',N'UK') (RowId,CustomerID,EmployeeID,OrderDate,RequiredDate,ShippedDate,ShipVia,Freight,ShipName,ShipAddress,ShipCity,ShipRegion,ShipPostalCode,ShipCountry)</v>
      </c>
    </row>
    <row r="2036" spans="1:3" hidden="1" x14ac:dyDescent="0.25">
      <c r="B2036" t="s">
        <v>2269</v>
      </c>
      <c r="C2036" s="2" t="str">
        <f t="shared" si="31"/>
        <v xml:space="preserve"> ShipCity,ShipRegion,ShipPostalCode,ShipCountry)</v>
      </c>
    </row>
    <row r="2037" spans="1:3" hidden="1" x14ac:dyDescent="0.25">
      <c r="B2037" t="s">
        <v>2270</v>
      </c>
      <c r="C2037" s="2" t="str">
        <f t="shared" si="31"/>
        <v>INSERT INTO OrdersShippedDate,ShipVia,Freight,ShipName,ShipAddress, N'B''s Beverages',N'Fauntleroy Circus',N'London',</v>
      </c>
    </row>
    <row r="2038" spans="1:3" x14ac:dyDescent="0.25">
      <c r="A2038" t="s">
        <v>6983</v>
      </c>
      <c r="C2038" s="2" t="str">
        <f t="shared" si="31"/>
        <v>INSERT INTO Orders(RowId,CustomerID,EmployeeID,OrderDate,RequiredDate,ShippedDate,ShipVia,Freight,ShipName,ShipAddress,ShipCity,ShipRegion,ShipPostalCode,ShipCountry) VALUES (10539,N'BSBEV',6,'5/16/1997','6/13/1997','5/23/1997',3,12.36,N'B''s Beverages',N'Fauntleroy Circus',N'London',NULL,N'EC2 5NT',N'UK')</v>
      </c>
    </row>
    <row r="2039" spans="1:3" hidden="1" x14ac:dyDescent="0.25">
      <c r="A2039" t="s">
        <v>6984</v>
      </c>
      <c r="C2039" s="2" t="str">
        <f t="shared" si="31"/>
        <v>(RowId,CustomerID,EmployeeID,OrderDate,RequiredDate,ShipCity,ShipRegion,ShipPostalCode,ShipCountry) NULL,N'EC2 5NT',N'UK')</v>
      </c>
    </row>
    <row r="2040" spans="1:3" hidden="1" x14ac:dyDescent="0.25">
      <c r="B2040" t="s">
        <v>6985</v>
      </c>
      <c r="C2040" s="2" t="str">
        <f t="shared" si="31"/>
        <v xml:space="preserve">N'B''s Beverages',N'Fauntleroy Circus',N'London', </v>
      </c>
    </row>
    <row r="2041" spans="1:3" hidden="1" x14ac:dyDescent="0.25">
      <c r="B2041" t="s">
        <v>6986</v>
      </c>
      <c r="C2041" s="2" t="str">
        <f t="shared" si="31"/>
        <v>VALUES (10539,N'BSBEV',6,'5/16/1997','6/13/1997','5/23/1997',3,12.36,N'B''s Beverages',N'Fauntleroy Circus',N'London',NULL,N'EC2 5NT',N'UK') INSERT INTO OrdersShippedDate,ShipVia,Freight,ShipName,ShipAddress,</v>
      </c>
    </row>
    <row r="2042" spans="1:3" hidden="1" x14ac:dyDescent="0.25">
      <c r="A2042" t="s">
        <v>2615</v>
      </c>
      <c r="C2042" s="2" t="str">
        <f t="shared" si="31"/>
        <v>VALUES (10539,N'BSBEV',6,'5/16/1997','6/13/1997','5/23/1997',3,12.36,NULL,N'EC2 5NT',N'UK') (RowId,CustomerID,EmployeeID,OrderDate,RequiredDate,ShippedDate,ShipVia,Freight,ShipName,ShipAddress,ShipCity,ShipRegion,ShipPostalCode,ShipCountry)</v>
      </c>
    </row>
    <row r="2043" spans="1:3" hidden="1" x14ac:dyDescent="0.25">
      <c r="B2043" t="s">
        <v>2269</v>
      </c>
      <c r="C2043" s="2" t="str">
        <f t="shared" si="31"/>
        <v xml:space="preserve"> ShipCity,ShipRegion,ShipPostalCode,ShipCountry)</v>
      </c>
    </row>
    <row r="2044" spans="1:3" hidden="1" x14ac:dyDescent="0.25">
      <c r="B2044" t="s">
        <v>2270</v>
      </c>
      <c r="C2044" s="2" t="str">
        <f t="shared" si="31"/>
        <v>INSERT INTO OrdersShippedDate,ShipVia,Freight,ShipName,ShipAddress, N'QUICK-Stop',N'Taucherstraße 10',N'Cunewalde',</v>
      </c>
    </row>
    <row r="2045" spans="1:3" x14ac:dyDescent="0.25">
      <c r="A2045" t="s">
        <v>6983</v>
      </c>
      <c r="C2045" s="2" t="str">
        <f t="shared" si="31"/>
        <v>INSERT INTO Orders(RowId,CustomerID,EmployeeID,OrderDate,RequiredDate,ShippedDate,ShipVia,Freight,ShipName,ShipAddress,ShipCity,ShipRegion,ShipPostalCode,ShipCountry) VALUES (10540,N'QUICK',3,'5/19/1997','6/16/1997','6/13/1997',3,1007.64,N'QUICK-Stop',N'Taucherstraße 10',N'Cunewalde',NULL,N'01307',N'Germany')</v>
      </c>
    </row>
    <row r="2046" spans="1:3" hidden="1" x14ac:dyDescent="0.25">
      <c r="A2046" t="s">
        <v>6984</v>
      </c>
      <c r="C2046" s="2" t="str">
        <f t="shared" si="31"/>
        <v>(RowId,CustomerID,EmployeeID,OrderDate,RequiredDate,ShipCity,ShipRegion,ShipPostalCode,ShipCountry) NULL,N'01307',N'Germany')</v>
      </c>
    </row>
    <row r="2047" spans="1:3" hidden="1" x14ac:dyDescent="0.25">
      <c r="B2047" t="s">
        <v>6985</v>
      </c>
      <c r="C2047" s="2" t="str">
        <f t="shared" si="31"/>
        <v xml:space="preserve">N'QUICK-Stop',N'Taucherstraße 10',N'Cunewalde', </v>
      </c>
    </row>
    <row r="2048" spans="1:3" hidden="1" x14ac:dyDescent="0.25">
      <c r="B2048" t="s">
        <v>6986</v>
      </c>
      <c r="C2048" s="2" t="str">
        <f t="shared" si="31"/>
        <v>VALUES (10540,N'QUICK',3,'5/19/1997','6/16/1997','6/13/1997',3,1007.64,N'QUICK-Stop',N'Taucherstraße 10',N'Cunewalde',NULL,N'01307',N'Germany') INSERT INTO OrdersShippedDate,ShipVia,Freight,ShipName,ShipAddress,</v>
      </c>
    </row>
    <row r="2049" spans="1:3" hidden="1" x14ac:dyDescent="0.25">
      <c r="A2049" t="s">
        <v>2616</v>
      </c>
      <c r="C2049" s="2" t="str">
        <f t="shared" si="31"/>
        <v>VALUES (10540,N'QUICK',3,'5/19/1997','6/16/1997','6/13/1997',3,1007.64,NULL,N'01307',N'Germany') (RowId,CustomerID,EmployeeID,OrderDate,RequiredDate,ShippedDate,ShipVia,Freight,ShipName,ShipAddress,ShipCity,ShipRegion,ShipPostalCode,ShipCountry)</v>
      </c>
    </row>
    <row r="2050" spans="1:3" hidden="1" x14ac:dyDescent="0.25">
      <c r="B2050" t="s">
        <v>2233</v>
      </c>
      <c r="C2050" s="2" t="str">
        <f t="shared" ref="C2050:C2113" si="32">A2050&amp;A2051&amp;B2052&amp;B2053&amp;" "&amp;A2054&amp;B2055&amp;B2056</f>
        <v xml:space="preserve"> ShipCity,ShipRegion,ShipPostalCode,ShipCountry)</v>
      </c>
    </row>
    <row r="2051" spans="1:3" hidden="1" x14ac:dyDescent="0.25">
      <c r="B2051" t="s">
        <v>2234</v>
      </c>
      <c r="C2051" s="2" t="str">
        <f t="shared" si="32"/>
        <v>INSERT INTO OrdersShippedDate,ShipVia,Freight,ShipName,ShipAddress, N'Hanari Carnes',N'Rua do Paço, 67',N'Rio de Janeiro',</v>
      </c>
    </row>
    <row r="2052" spans="1:3" x14ac:dyDescent="0.25">
      <c r="A2052" t="s">
        <v>6983</v>
      </c>
      <c r="C2052" s="2" t="str">
        <f t="shared" si="32"/>
        <v>INSERT INTO Orders(RowId,CustomerID,EmployeeID,OrderDate,RequiredDate,ShippedDate,ShipVia,Freight,ShipName,ShipAddress,ShipCity,ShipRegion,ShipPostalCode,ShipCountry) VALUES (10541,N'HANAR',2,'5/19/1997','6/16/1997','5/29/1997',1,68.65,N'Hanari Carnes',N'Rua do Paço, 67',N'Rio de Janeiro',N'RJ',N'05454-876',N'Brazil')</v>
      </c>
    </row>
    <row r="2053" spans="1:3" hidden="1" x14ac:dyDescent="0.25">
      <c r="A2053" t="s">
        <v>6984</v>
      </c>
      <c r="C2053" s="2" t="str">
        <f t="shared" si="32"/>
        <v>(RowId,CustomerID,EmployeeID,OrderDate,RequiredDate,ShipCity,ShipRegion,ShipPostalCode,ShipCountry) N'RJ',N'05454-876',N'Brazil')</v>
      </c>
    </row>
    <row r="2054" spans="1:3" hidden="1" x14ac:dyDescent="0.25">
      <c r="B2054" t="s">
        <v>6985</v>
      </c>
      <c r="C2054" s="2" t="str">
        <f t="shared" si="32"/>
        <v xml:space="preserve">N'Hanari Carnes',N'Rua do Paço, 67',N'Rio de Janeiro', </v>
      </c>
    </row>
    <row r="2055" spans="1:3" hidden="1" x14ac:dyDescent="0.25">
      <c r="B2055" t="s">
        <v>6986</v>
      </c>
      <c r="C2055" s="2" t="str">
        <f t="shared" si="32"/>
        <v>VALUES (10541,N'HANAR',2,'5/19/1997','6/16/1997','5/29/1997',1,68.65,N'Hanari Carnes',N'Rua do Paço, 67',N'Rio de Janeiro',N'RJ',N'05454-876',N'Brazil') INSERT INTO OrdersShippedDate,ShipVia,Freight,ShipName,ShipAddress,</v>
      </c>
    </row>
    <row r="2056" spans="1:3" hidden="1" x14ac:dyDescent="0.25">
      <c r="A2056" t="s">
        <v>2617</v>
      </c>
      <c r="C2056" s="2" t="str">
        <f t="shared" si="32"/>
        <v>VALUES (10541,N'HANAR',2,'5/19/1997','6/16/1997','5/29/1997',1,68.65,N'RJ',N'05454-876',N'Brazil') (RowId,CustomerID,EmployeeID,OrderDate,RequiredDate,ShippedDate,ShipVia,Freight,ShipName,ShipAddress,ShipCity,ShipRegion,ShipPostalCode,ShipCountry)</v>
      </c>
    </row>
    <row r="2057" spans="1:3" hidden="1" x14ac:dyDescent="0.25">
      <c r="B2057" t="s">
        <v>2172</v>
      </c>
      <c r="C2057" s="2" t="str">
        <f t="shared" si="32"/>
        <v xml:space="preserve"> ShipCity,ShipRegion,ShipPostalCode,ShipCountry)</v>
      </c>
    </row>
    <row r="2058" spans="1:3" hidden="1" x14ac:dyDescent="0.25">
      <c r="B2058" t="s">
        <v>2173</v>
      </c>
      <c r="C2058" s="2" t="str">
        <f t="shared" si="32"/>
        <v>INSERT INTO OrdersShippedDate,ShipVia,Freight,ShipName,ShipAddress, N'Königlich Essen',N'Maubelstr. 90',N'Brandenburg',</v>
      </c>
    </row>
    <row r="2059" spans="1:3" x14ac:dyDescent="0.25">
      <c r="A2059" t="s">
        <v>6983</v>
      </c>
      <c r="C2059" s="2" t="str">
        <f t="shared" si="32"/>
        <v>INSERT INTO Orders(RowId,CustomerID,EmployeeID,OrderDate,RequiredDate,ShippedDate,ShipVia,Freight,ShipName,ShipAddress,ShipCity,ShipRegion,ShipPostalCode,ShipCountry) VALUES (10542,N'KOENE',1,'5/20/1997','6/17/1997','5/26/1997',3,10.95,N'Königlich Essen',N'Maubelstr. 90',N'Brandenburg',NULL,N'14776',N'Germany')</v>
      </c>
    </row>
    <row r="2060" spans="1:3" hidden="1" x14ac:dyDescent="0.25">
      <c r="A2060" t="s">
        <v>6984</v>
      </c>
      <c r="C2060" s="2" t="str">
        <f t="shared" si="32"/>
        <v>(RowId,CustomerID,EmployeeID,OrderDate,RequiredDate,ShipCity,ShipRegion,ShipPostalCode,ShipCountry) NULL,N'14776',N'Germany')</v>
      </c>
    </row>
    <row r="2061" spans="1:3" hidden="1" x14ac:dyDescent="0.25">
      <c r="B2061" t="s">
        <v>6985</v>
      </c>
      <c r="C2061" s="2" t="str">
        <f t="shared" si="32"/>
        <v xml:space="preserve">N'Königlich Essen',N'Maubelstr. 90',N'Brandenburg', </v>
      </c>
    </row>
    <row r="2062" spans="1:3" hidden="1" x14ac:dyDescent="0.25">
      <c r="B2062" t="s">
        <v>6986</v>
      </c>
      <c r="C2062" s="2" t="str">
        <f t="shared" si="32"/>
        <v>VALUES (10542,N'KOENE',1,'5/20/1997','6/17/1997','5/26/1997',3,10.95,N'Königlich Essen',N'Maubelstr. 90',N'Brandenburg',NULL,N'14776',N'Germany') INSERT INTO OrdersShippedDate,ShipVia,Freight,ShipName,ShipAddress,</v>
      </c>
    </row>
    <row r="2063" spans="1:3" hidden="1" x14ac:dyDescent="0.25">
      <c r="A2063" t="s">
        <v>2618</v>
      </c>
      <c r="C2063" s="2" t="str">
        <f t="shared" si="32"/>
        <v>VALUES (10542,N'KOENE',1,'5/20/1997','6/17/1997','5/26/1997',3,10.95,NULL,N'14776',N'Germany') (RowId,CustomerID,EmployeeID,OrderDate,RequiredDate,ShippedDate,ShipVia,Freight,ShipName,ShipAddress,ShipCity,ShipRegion,ShipPostalCode,ShipCountry)</v>
      </c>
    </row>
    <row r="2064" spans="1:3" hidden="1" x14ac:dyDescent="0.25">
      <c r="B2064" t="s">
        <v>2328</v>
      </c>
      <c r="C2064" s="2" t="str">
        <f t="shared" si="32"/>
        <v xml:space="preserve"> ShipCity,ShipRegion,ShipPostalCode,ShipCountry)</v>
      </c>
    </row>
    <row r="2065" spans="1:3" hidden="1" x14ac:dyDescent="0.25">
      <c r="B2065" t="s">
        <v>2329</v>
      </c>
      <c r="C2065" s="2" t="str">
        <f t="shared" si="32"/>
        <v>INSERT INTO OrdersShippedDate,ShipVia,Freight,ShipName,ShipAddress, N'LILA-Supermercado',N'Carrera 52 con Ave. Bolívar #65-98 Llano Largo',N'Barquisimeto',</v>
      </c>
    </row>
    <row r="2066" spans="1:3" x14ac:dyDescent="0.25">
      <c r="A2066" t="s">
        <v>6983</v>
      </c>
      <c r="C2066" s="2" t="str">
        <f t="shared" si="32"/>
        <v>INSERT INTO Orders(RowId,CustomerID,EmployeeID,OrderDate,RequiredDate,ShippedDate,ShipVia,Freight,ShipName,ShipAddress,ShipCity,ShipRegion,ShipPostalCode,ShipCountry) VALUES (10543,N'LILAS',8,'5/21/1997','6/18/1997','5/23/1997',2,48.17,N'LILA-Supermercado',N'Carrera 52 con Ave. Bolívar #65-98 Llano Largo',N'Barquisimeto',N'Lara',N'3508',N'Venezuela')</v>
      </c>
    </row>
    <row r="2067" spans="1:3" hidden="1" x14ac:dyDescent="0.25">
      <c r="A2067" t="s">
        <v>6984</v>
      </c>
      <c r="C2067" s="2" t="str">
        <f t="shared" si="32"/>
        <v>(RowId,CustomerID,EmployeeID,OrderDate,RequiredDate,ShipCity,ShipRegion,ShipPostalCode,ShipCountry) N'Lara',N'3508',N'Venezuela')</v>
      </c>
    </row>
    <row r="2068" spans="1:3" hidden="1" x14ac:dyDescent="0.25">
      <c r="B2068" t="s">
        <v>6985</v>
      </c>
      <c r="C2068" s="2" t="str">
        <f t="shared" si="32"/>
        <v xml:space="preserve">N'LILA-Supermercado',N'Carrera 52 con Ave. Bolívar #65-98 Llano Largo',N'Barquisimeto', </v>
      </c>
    </row>
    <row r="2069" spans="1:3" hidden="1" x14ac:dyDescent="0.25">
      <c r="B2069" t="s">
        <v>6986</v>
      </c>
      <c r="C2069" s="2" t="str">
        <f t="shared" si="32"/>
        <v>VALUES (10543,N'LILAS',8,'5/21/1997','6/18/1997','5/23/1997',2,48.17,N'LILA-Supermercado',N'Carrera 52 con Ave. Bolívar #65-98 Llano Largo',N'Barquisimeto',N'Lara',N'3508',N'Venezuela') INSERT INTO OrdersShippedDate,ShipVia,Freight,ShipName,ShipAddress,</v>
      </c>
    </row>
    <row r="2070" spans="1:3" hidden="1" x14ac:dyDescent="0.25">
      <c r="A2070" t="s">
        <v>2619</v>
      </c>
      <c r="C2070" s="2" t="str">
        <f t="shared" si="32"/>
        <v>VALUES (10543,N'LILAS',8,'5/21/1997','6/18/1997','5/23/1997',2,48.17,N'Lara',N'3508',N'Venezuela') (RowId,CustomerID,EmployeeID,OrderDate,RequiredDate,ShippedDate,ShipVia,Freight,ShipName,ShipAddress,ShipCity,ShipRegion,ShipPostalCode,ShipCountry)</v>
      </c>
    </row>
    <row r="2071" spans="1:3" hidden="1" x14ac:dyDescent="0.25">
      <c r="B2071" t="s">
        <v>2257</v>
      </c>
      <c r="C2071" s="2" t="str">
        <f t="shared" si="32"/>
        <v xml:space="preserve"> ShipCity,ShipRegion,ShipPostalCode,ShipCountry)</v>
      </c>
    </row>
    <row r="2072" spans="1:3" hidden="1" x14ac:dyDescent="0.25">
      <c r="B2072" t="s">
        <v>2258</v>
      </c>
      <c r="C2072" s="2" t="str">
        <f t="shared" si="32"/>
        <v>INSERT INTO OrdersShippedDate,ShipVia,Freight,ShipName,ShipAddress, N'Lonesome Pine Restaurant',N'89 Chiaroscuro Rd.',N'Portland',</v>
      </c>
    </row>
    <row r="2073" spans="1:3" x14ac:dyDescent="0.25">
      <c r="A2073" t="s">
        <v>6983</v>
      </c>
      <c r="C2073" s="2" t="str">
        <f t="shared" si="32"/>
        <v>INSERT INTO Orders(RowId,CustomerID,EmployeeID,OrderDate,RequiredDate,ShippedDate,ShipVia,Freight,ShipName,ShipAddress,ShipCity,ShipRegion,ShipPostalCode,ShipCountry) VALUES (10544,N'LONEP',4,'5/21/1997','6/18/1997','5/30/1997',1,24.91,N'Lonesome Pine Restaurant',N'89 Chiaroscuro Rd.',N'Portland',N'OR',N'97219',N'USA')</v>
      </c>
    </row>
    <row r="2074" spans="1:3" hidden="1" x14ac:dyDescent="0.25">
      <c r="A2074" t="s">
        <v>6984</v>
      </c>
      <c r="C2074" s="2" t="str">
        <f t="shared" si="32"/>
        <v>(RowId,CustomerID,EmployeeID,OrderDate,RequiredDate,ShipCity,ShipRegion,ShipPostalCode,ShipCountry) N'OR',N'97219',N'USA')</v>
      </c>
    </row>
    <row r="2075" spans="1:3" hidden="1" x14ac:dyDescent="0.25">
      <c r="B2075" t="s">
        <v>6985</v>
      </c>
      <c r="C2075" s="2" t="str">
        <f t="shared" si="32"/>
        <v xml:space="preserve">N'Lonesome Pine Restaurant',N'89 Chiaroscuro Rd.',N'Portland', </v>
      </c>
    </row>
    <row r="2076" spans="1:3" hidden="1" x14ac:dyDescent="0.25">
      <c r="B2076" t="s">
        <v>6986</v>
      </c>
      <c r="C2076" s="2" t="str">
        <f t="shared" si="32"/>
        <v>VALUES (10544,N'LONEP',4,'5/21/1997','6/18/1997','5/30/1997',1,24.91,N'Lonesome Pine Restaurant',N'89 Chiaroscuro Rd.',N'Portland',N'OR',N'97219',N'USA') INSERT INTO OrdersShippedDate,ShipVia,Freight,ShipName,ShipAddress,</v>
      </c>
    </row>
    <row r="2077" spans="1:3" hidden="1" x14ac:dyDescent="0.25">
      <c r="A2077" t="s">
        <v>2620</v>
      </c>
      <c r="C2077" s="2" t="str">
        <f t="shared" si="32"/>
        <v>VALUES (10544,N'LONEP',4,'5/21/1997','6/18/1997','5/30/1997',1,24.91,N'OR',N'97219',N'USA') (RowId,CustomerID,EmployeeID,OrderDate,RequiredDate,ShippedDate,ShipVia,Freight,ShipName,ShipAddress,ShipCity,ShipRegion,ShipPostalCode,ShipCountry)</v>
      </c>
    </row>
    <row r="2078" spans="1:3" hidden="1" x14ac:dyDescent="0.25">
      <c r="B2078" t="s">
        <v>2301</v>
      </c>
      <c r="C2078" s="2" t="str">
        <f t="shared" si="32"/>
        <v xml:space="preserve"> ShipCity,ShipRegion,ShipPostalCode,ShipCountry)</v>
      </c>
    </row>
    <row r="2079" spans="1:3" hidden="1" x14ac:dyDescent="0.25">
      <c r="B2079" t="s">
        <v>2302</v>
      </c>
      <c r="C2079" s="2" t="str">
        <f t="shared" si="32"/>
        <v>INSERT INTO OrdersShippedDate,ShipVia,Freight,ShipName,ShipAddress, N'Lazy K Kountry Store',N'12 Orchestra Terrace',N'Walla Walla',</v>
      </c>
    </row>
    <row r="2080" spans="1:3" x14ac:dyDescent="0.25">
      <c r="A2080" t="s">
        <v>6983</v>
      </c>
      <c r="C2080" s="2" t="str">
        <f t="shared" si="32"/>
        <v>INSERT INTO Orders(RowId,CustomerID,EmployeeID,OrderDate,RequiredDate,ShippedDate,ShipVia,Freight,ShipName,ShipAddress,ShipCity,ShipRegion,ShipPostalCode,ShipCountry) VALUES (10545,N'LAZYK',8,'5/22/1997','6/19/1997','6/26/1997',2,11.92,N'Lazy K Kountry Store',N'12 Orchestra Terrace',N'Walla Walla',N'WA',N'99362',N'USA')</v>
      </c>
    </row>
    <row r="2081" spans="1:3" hidden="1" x14ac:dyDescent="0.25">
      <c r="A2081" t="s">
        <v>6984</v>
      </c>
      <c r="C2081" s="2" t="str">
        <f t="shared" si="32"/>
        <v>(RowId,CustomerID,EmployeeID,OrderDate,RequiredDate,ShipCity,ShipRegion,ShipPostalCode,ShipCountry) N'WA',N'99362',N'USA')</v>
      </c>
    </row>
    <row r="2082" spans="1:3" hidden="1" x14ac:dyDescent="0.25">
      <c r="B2082" t="s">
        <v>6985</v>
      </c>
      <c r="C2082" s="2" t="str">
        <f t="shared" si="32"/>
        <v xml:space="preserve">N'Lazy K Kountry Store',N'12 Orchestra Terrace',N'Walla Walla', </v>
      </c>
    </row>
    <row r="2083" spans="1:3" hidden="1" x14ac:dyDescent="0.25">
      <c r="B2083" t="s">
        <v>6986</v>
      </c>
      <c r="C2083" s="2" t="str">
        <f t="shared" si="32"/>
        <v>VALUES (10545,N'LAZYK',8,'5/22/1997','6/19/1997','6/26/1997',2,11.92,N'Lazy K Kountry Store',N'12 Orchestra Terrace',N'Walla Walla',N'WA',N'99362',N'USA') INSERT INTO OrdersShippedDate,ShipVia,Freight,ShipName,ShipAddress,</v>
      </c>
    </row>
    <row r="2084" spans="1:3" hidden="1" x14ac:dyDescent="0.25">
      <c r="A2084" t="s">
        <v>2621</v>
      </c>
      <c r="C2084" s="2" t="str">
        <f t="shared" si="32"/>
        <v>VALUES (10545,N'LAZYK',8,'5/22/1997','6/19/1997','6/26/1997',2,11.92,N'WA',N'99362',N'USA') (RowId,CustomerID,EmployeeID,OrderDate,RequiredDate,ShippedDate,ShipVia,Freight,ShipName,ShipAddress,ShipCity,ShipRegion,ShipPostalCode,ShipCountry)</v>
      </c>
    </row>
    <row r="2085" spans="1:3" hidden="1" x14ac:dyDescent="0.25">
      <c r="B2085" t="s">
        <v>2546</v>
      </c>
      <c r="C2085" s="2" t="str">
        <f t="shared" si="32"/>
        <v xml:space="preserve"> ShipCity,ShipRegion,ShipPostalCode,ShipCountry)</v>
      </c>
    </row>
    <row r="2086" spans="1:3" hidden="1" x14ac:dyDescent="0.25">
      <c r="B2086" t="s">
        <v>2547</v>
      </c>
      <c r="C2086" s="2" t="str">
        <f t="shared" si="32"/>
        <v>INSERT INTO OrdersShippedDate,ShipVia,Freight,ShipName,ShipAddress, N'Victuailles en stock',N'2, rue du Commerce',N'Lyon',</v>
      </c>
    </row>
    <row r="2087" spans="1:3" x14ac:dyDescent="0.25">
      <c r="A2087" t="s">
        <v>6983</v>
      </c>
      <c r="C2087" s="2" t="str">
        <f t="shared" si="32"/>
        <v>INSERT INTO Orders(RowId,CustomerID,EmployeeID,OrderDate,RequiredDate,ShippedDate,ShipVia,Freight,ShipName,ShipAddress,ShipCity,ShipRegion,ShipPostalCode,ShipCountry) VALUES (10546,N'VICTE',1,'5/23/1997','6/20/1997','5/27/1997',3,194.72,N'Victuailles en stock',N'2, rue du Commerce',N'Lyon',NULL,N'69004',N'France')</v>
      </c>
    </row>
    <row r="2088" spans="1:3" hidden="1" x14ac:dyDescent="0.25">
      <c r="A2088" t="s">
        <v>6984</v>
      </c>
      <c r="C2088" s="2" t="str">
        <f t="shared" si="32"/>
        <v>(RowId,CustomerID,EmployeeID,OrderDate,RequiredDate,ShipCity,ShipRegion,ShipPostalCode,ShipCountry) NULL,N'69004',N'France')</v>
      </c>
    </row>
    <row r="2089" spans="1:3" hidden="1" x14ac:dyDescent="0.25">
      <c r="B2089" t="s">
        <v>6985</v>
      </c>
      <c r="C2089" s="2" t="str">
        <f t="shared" si="32"/>
        <v xml:space="preserve">N'Victuailles en stock',N'2, rue du Commerce',N'Lyon', </v>
      </c>
    </row>
    <row r="2090" spans="1:3" hidden="1" x14ac:dyDescent="0.25">
      <c r="B2090" t="s">
        <v>6986</v>
      </c>
      <c r="C2090" s="2" t="str">
        <f t="shared" si="32"/>
        <v>VALUES (10546,N'VICTE',1,'5/23/1997','6/20/1997','5/27/1997',3,194.72,N'Victuailles en stock',N'2, rue du Commerce',N'Lyon',NULL,N'69004',N'France') INSERT INTO OrdersShippedDate,ShipVia,Freight,ShipName,ShipAddress,</v>
      </c>
    </row>
    <row r="2091" spans="1:3" hidden="1" x14ac:dyDescent="0.25">
      <c r="A2091" t="s">
        <v>2622</v>
      </c>
      <c r="C2091" s="2" t="str">
        <f t="shared" si="32"/>
        <v>VALUES (10546,N'VICTE',1,'5/23/1997','6/20/1997','5/27/1997',3,194.72,NULL,N'69004',N'France') (RowId,CustomerID,EmployeeID,OrderDate,RequiredDate,ShippedDate,ShipVia,Freight,ShipName,ShipAddress,ShipCity,ShipRegion,ShipPostalCode,ShipCountry)</v>
      </c>
    </row>
    <row r="2092" spans="1:3" hidden="1" x14ac:dyDescent="0.25">
      <c r="B2092" t="s">
        <v>2175</v>
      </c>
      <c r="C2092" s="2" t="str">
        <f t="shared" si="32"/>
        <v xml:space="preserve"> ShipCity,ShipRegion,ShipPostalCode,ShipCountry)</v>
      </c>
    </row>
    <row r="2093" spans="1:3" hidden="1" x14ac:dyDescent="0.25">
      <c r="B2093" t="s">
        <v>2176</v>
      </c>
      <c r="C2093" s="2" t="str">
        <f t="shared" si="32"/>
        <v>INSERT INTO OrdersShippedDate,ShipVia,Freight,ShipName,ShipAddress, N'Seven Seas Imports',N'90 Wadhurst Rd.',N'London',</v>
      </c>
    </row>
    <row r="2094" spans="1:3" x14ac:dyDescent="0.25">
      <c r="A2094" t="s">
        <v>6983</v>
      </c>
      <c r="C2094" s="2" t="str">
        <f t="shared" si="32"/>
        <v>INSERT INTO Orders(RowId,CustomerID,EmployeeID,OrderDate,RequiredDate,ShippedDate,ShipVia,Freight,ShipName,ShipAddress,ShipCity,ShipRegion,ShipPostalCode,ShipCountry) VALUES (10547,N'SEVES',3,'5/23/1997','6/20/1997','6/2/1997',2,178.43,N'Seven Seas Imports',N'90 Wadhurst Rd.',N'London',NULL,N'OX15 4NB',N'UK')</v>
      </c>
    </row>
    <row r="2095" spans="1:3" hidden="1" x14ac:dyDescent="0.25">
      <c r="A2095" t="s">
        <v>6984</v>
      </c>
      <c r="C2095" s="2" t="str">
        <f t="shared" si="32"/>
        <v>(RowId,CustomerID,EmployeeID,OrderDate,RequiredDate,ShipCity,ShipRegion,ShipPostalCode,ShipCountry) NULL,N'OX15 4NB',N'UK')</v>
      </c>
    </row>
    <row r="2096" spans="1:3" hidden="1" x14ac:dyDescent="0.25">
      <c r="B2096" t="s">
        <v>6985</v>
      </c>
      <c r="C2096" s="2" t="str">
        <f t="shared" si="32"/>
        <v xml:space="preserve">N'Seven Seas Imports',N'90 Wadhurst Rd.',N'London', </v>
      </c>
    </row>
    <row r="2097" spans="1:3" hidden="1" x14ac:dyDescent="0.25">
      <c r="B2097" t="s">
        <v>6986</v>
      </c>
      <c r="C2097" s="2" t="str">
        <f t="shared" si="32"/>
        <v>VALUES (10547,N'SEVES',3,'5/23/1997','6/20/1997','6/2/1997',2,178.43,N'Seven Seas Imports',N'90 Wadhurst Rd.',N'London',NULL,N'OX15 4NB',N'UK') INSERT INTO OrdersShippedDate,ShipVia,Freight,ShipName,ShipAddress,</v>
      </c>
    </row>
    <row r="2098" spans="1:3" hidden="1" x14ac:dyDescent="0.25">
      <c r="A2098" t="s">
        <v>2623</v>
      </c>
      <c r="C2098" s="2" t="str">
        <f t="shared" si="32"/>
        <v>VALUES (10547,N'SEVES',3,'5/23/1997','6/20/1997','6/2/1997',2,178.43,NULL,N'OX15 4NB',N'UK') (RowId,CustomerID,EmployeeID,OrderDate,RequiredDate,ShippedDate,ShipVia,Freight,ShipName,ShipAddress,ShipCity,ShipRegion,ShipPostalCode,ShipCountry)</v>
      </c>
    </row>
    <row r="2099" spans="1:3" hidden="1" x14ac:dyDescent="0.25">
      <c r="B2099" t="s">
        <v>2388</v>
      </c>
      <c r="C2099" s="2" t="str">
        <f t="shared" si="32"/>
        <v xml:space="preserve"> ShipCity,ShipRegion,ShipPostalCode,ShipCountry)</v>
      </c>
    </row>
    <row r="2100" spans="1:3" hidden="1" x14ac:dyDescent="0.25">
      <c r="B2100" t="s">
        <v>2389</v>
      </c>
      <c r="C2100" s="2" t="str">
        <f t="shared" si="32"/>
        <v>INSERT INTO OrdersShippedDate,ShipVia,Freight,ShipName,ShipAddress, N'Toms Spezialitäten',N'Luisenstr. 48',N'Münster',</v>
      </c>
    </row>
    <row r="2101" spans="1:3" x14ac:dyDescent="0.25">
      <c r="A2101" t="s">
        <v>6983</v>
      </c>
      <c r="C2101" s="2" t="str">
        <f t="shared" si="32"/>
        <v>INSERT INTO Orders(RowId,CustomerID,EmployeeID,OrderDate,RequiredDate,ShippedDate,ShipVia,Freight,ShipName,ShipAddress,ShipCity,ShipRegion,ShipPostalCode,ShipCountry) VALUES (10548,N'TOMSP',3,'5/26/1997','6/23/1997','6/2/1997',2,1.43,N'Toms Spezialitäten',N'Luisenstr. 48',N'Münster',NULL,N'44087',N'Germany')</v>
      </c>
    </row>
    <row r="2102" spans="1:3" hidden="1" x14ac:dyDescent="0.25">
      <c r="A2102" t="s">
        <v>6984</v>
      </c>
      <c r="C2102" s="2" t="str">
        <f t="shared" si="32"/>
        <v>(RowId,CustomerID,EmployeeID,OrderDate,RequiredDate,ShipCity,ShipRegion,ShipPostalCode,ShipCountry) NULL,N'44087',N'Germany')</v>
      </c>
    </row>
    <row r="2103" spans="1:3" hidden="1" x14ac:dyDescent="0.25">
      <c r="B2103" t="s">
        <v>6985</v>
      </c>
      <c r="C2103" s="2" t="str">
        <f t="shared" si="32"/>
        <v xml:space="preserve">N'Toms Spezialitäten',N'Luisenstr. 48',N'Münster', </v>
      </c>
    </row>
    <row r="2104" spans="1:3" hidden="1" x14ac:dyDescent="0.25">
      <c r="B2104" t="s">
        <v>6986</v>
      </c>
      <c r="C2104" s="2" t="str">
        <f t="shared" si="32"/>
        <v>VALUES (10548,N'TOMSP',3,'5/26/1997','6/23/1997','6/2/1997',2,1.43,N'Toms Spezialitäten',N'Luisenstr. 48',N'Münster',NULL,N'44087',N'Germany') INSERT INTO OrdersShippedDate,ShipVia,Freight,ShipName,ShipAddress,</v>
      </c>
    </row>
    <row r="2105" spans="1:3" hidden="1" x14ac:dyDescent="0.25">
      <c r="A2105" t="s">
        <v>2624</v>
      </c>
      <c r="C2105" s="2" t="str">
        <f t="shared" si="32"/>
        <v>VALUES (10548,N'TOMSP',3,'5/26/1997','6/23/1997','6/2/1997',2,1.43,NULL,N'44087',N'Germany') (RowId,CustomerID,EmployeeID,OrderDate,RequiredDate,ShippedDate,ShipVia,Freight,ShipName,ShipAddress,ShipCity,ShipRegion,ShipPostalCode,ShipCountry)</v>
      </c>
    </row>
    <row r="2106" spans="1:3" hidden="1" x14ac:dyDescent="0.25">
      <c r="B2106" t="s">
        <v>2169</v>
      </c>
      <c r="C2106" s="2" t="str">
        <f t="shared" si="32"/>
        <v xml:space="preserve"> ShipCity,ShipRegion,ShipPostalCode,ShipCountry)</v>
      </c>
    </row>
    <row r="2107" spans="1:3" hidden="1" x14ac:dyDescent="0.25">
      <c r="B2107" t="s">
        <v>2170</v>
      </c>
      <c r="C2107" s="2" t="str">
        <f t="shared" si="32"/>
        <v>INSERT INTO OrdersShippedDate,ShipVia,Freight,ShipName,ShipAddress, N'QUICK-Stop',N'Taucherstraße 10',N'Cunewalde',</v>
      </c>
    </row>
    <row r="2108" spans="1:3" x14ac:dyDescent="0.25">
      <c r="A2108" t="s">
        <v>6983</v>
      </c>
      <c r="C2108" s="2" t="str">
        <f t="shared" si="32"/>
        <v>INSERT INTO Orders(RowId,CustomerID,EmployeeID,OrderDate,RequiredDate,ShippedDate,ShipVia,Freight,ShipName,ShipAddress,ShipCity,ShipRegion,ShipPostalCode,ShipCountry) VALUES (10549,N'QUICK',5,'5/27/1997','6/10/1997','5/30/1997',1,171.24,N'QUICK-Stop',N'Taucherstraße 10',N'Cunewalde',NULL,N'01307',N'Germany')</v>
      </c>
    </row>
    <row r="2109" spans="1:3" hidden="1" x14ac:dyDescent="0.25">
      <c r="A2109" t="s">
        <v>6984</v>
      </c>
      <c r="C2109" s="2" t="str">
        <f t="shared" si="32"/>
        <v>(RowId,CustomerID,EmployeeID,OrderDate,RequiredDate,ShipCity,ShipRegion,ShipPostalCode,ShipCountry) NULL,N'01307',N'Germany')</v>
      </c>
    </row>
    <row r="2110" spans="1:3" hidden="1" x14ac:dyDescent="0.25">
      <c r="B2110" t="s">
        <v>6985</v>
      </c>
      <c r="C2110" s="2" t="str">
        <f t="shared" si="32"/>
        <v xml:space="preserve">N'QUICK-Stop',N'Taucherstraße 10',N'Cunewalde', </v>
      </c>
    </row>
    <row r="2111" spans="1:3" hidden="1" x14ac:dyDescent="0.25">
      <c r="B2111" t="s">
        <v>6986</v>
      </c>
      <c r="C2111" s="2" t="str">
        <f t="shared" si="32"/>
        <v>VALUES (10549,N'QUICK',5,'5/27/1997','6/10/1997','5/30/1997',1,171.24,N'QUICK-Stop',N'Taucherstraße 10',N'Cunewalde',NULL,N'01307',N'Germany') INSERT INTO OrdersShippedDate,ShipVia,Freight,ShipName,ShipAddress,</v>
      </c>
    </row>
    <row r="2112" spans="1:3" hidden="1" x14ac:dyDescent="0.25">
      <c r="A2112" t="s">
        <v>2625</v>
      </c>
      <c r="C2112" s="2" t="str">
        <f t="shared" si="32"/>
        <v>VALUES (10549,N'QUICK',5,'5/27/1997','6/10/1997','5/30/1997',1,171.24,NULL,N'01307',N'Germany') (RowId,CustomerID,EmployeeID,OrderDate,RequiredDate,ShippedDate,ShipVia,Freight,ShipName,ShipAddress,ShipCity,ShipRegion,ShipPostalCode,ShipCountry)</v>
      </c>
    </row>
    <row r="2113" spans="1:3" hidden="1" x14ac:dyDescent="0.25">
      <c r="B2113" t="s">
        <v>2233</v>
      </c>
      <c r="C2113" s="2" t="str">
        <f t="shared" si="32"/>
        <v xml:space="preserve"> ShipCity,ShipRegion,ShipPostalCode,ShipCountry)</v>
      </c>
    </row>
    <row r="2114" spans="1:3" hidden="1" x14ac:dyDescent="0.25">
      <c r="B2114" t="s">
        <v>2234</v>
      </c>
      <c r="C2114" s="2" t="str">
        <f t="shared" ref="C2114:C2177" si="33">A2114&amp;A2115&amp;B2116&amp;B2117&amp;" "&amp;A2118&amp;B2119&amp;B2120</f>
        <v>INSERT INTO OrdersShippedDate,ShipVia,Freight,ShipName,ShipAddress, N'Godos Cocina Típica',N'C/ Romero, 33',N'Sevilla',</v>
      </c>
    </row>
    <row r="2115" spans="1:3" x14ac:dyDescent="0.25">
      <c r="A2115" t="s">
        <v>6983</v>
      </c>
      <c r="C2115" s="2" t="str">
        <f t="shared" si="33"/>
        <v>INSERT INTO Orders(RowId,CustomerID,EmployeeID,OrderDate,RequiredDate,ShippedDate,ShipVia,Freight,ShipName,ShipAddress,ShipCity,ShipRegion,ShipPostalCode,ShipCountry) VALUES (10550,N'GODOS',7,'5/28/1997','6/25/1997','6/6/1997',3,4.32,N'Godos Cocina Típica',N'C/ Romero, 33',N'Sevilla',NULL,N'41101',N'Spain')</v>
      </c>
    </row>
    <row r="2116" spans="1:3" hidden="1" x14ac:dyDescent="0.25">
      <c r="A2116" t="s">
        <v>6984</v>
      </c>
      <c r="C2116" s="2" t="str">
        <f t="shared" si="33"/>
        <v>(RowId,CustomerID,EmployeeID,OrderDate,RequiredDate,ShipCity,ShipRegion,ShipPostalCode,ShipCountry) NULL,N'41101',N'Spain')</v>
      </c>
    </row>
    <row r="2117" spans="1:3" hidden="1" x14ac:dyDescent="0.25">
      <c r="B2117" t="s">
        <v>6985</v>
      </c>
      <c r="C2117" s="2" t="str">
        <f t="shared" si="33"/>
        <v xml:space="preserve">N'Godos Cocina Típica',N'C/ Romero, 33',N'Sevilla', </v>
      </c>
    </row>
    <row r="2118" spans="1:3" hidden="1" x14ac:dyDescent="0.25">
      <c r="B2118" t="s">
        <v>6986</v>
      </c>
      <c r="C2118" s="2" t="str">
        <f t="shared" si="33"/>
        <v>VALUES (10550,N'GODOS',7,'5/28/1997','6/25/1997','6/6/1997',3,4.32,N'Godos Cocina Típica',N'C/ Romero, 33',N'Sevilla',NULL,N'41101',N'Spain') INSERT INTO OrdersShippedDate,ShipVia,Freight,ShipName,ShipAddress,</v>
      </c>
    </row>
    <row r="2119" spans="1:3" hidden="1" x14ac:dyDescent="0.25">
      <c r="A2119" t="s">
        <v>2626</v>
      </c>
      <c r="C2119" s="2" t="str">
        <f t="shared" si="33"/>
        <v>VALUES (10550,N'GODOS',7,'5/28/1997','6/25/1997','6/6/1997',3,4.32,NULL,N'41101',N'Spain') (RowId,CustomerID,EmployeeID,OrderDate,RequiredDate,ShippedDate,ShipVia,Freight,ShipName,ShipAddress,ShipCity,ShipRegion,ShipPostalCode,ShipCountry)</v>
      </c>
    </row>
    <row r="2120" spans="1:3" hidden="1" x14ac:dyDescent="0.25">
      <c r="B2120" t="s">
        <v>2293</v>
      </c>
      <c r="C2120" s="2" t="str">
        <f t="shared" si="33"/>
        <v xml:space="preserve"> ShipCity,ShipRegion,ShipPostalCode,ShipCountry)</v>
      </c>
    </row>
    <row r="2121" spans="1:3" hidden="1" x14ac:dyDescent="0.25">
      <c r="B2121" t="s">
        <v>2294</v>
      </c>
      <c r="C2121" s="2" t="str">
        <f t="shared" si="33"/>
        <v>INSERT INTO OrdersShippedDate,ShipVia,Freight,ShipName,ShipAddress, N'Furia Bacalhau e Frutos do Mar',N'Jardim das rosas n. 32',N'Lisboa',</v>
      </c>
    </row>
    <row r="2122" spans="1:3" x14ac:dyDescent="0.25">
      <c r="A2122" t="s">
        <v>6983</v>
      </c>
      <c r="C2122" s="2" t="str">
        <f t="shared" si="33"/>
        <v>INSERT INTO Orders(RowId,CustomerID,EmployeeID,OrderDate,RequiredDate,ShippedDate,ShipVia,Freight,ShipName,ShipAddress,ShipCity,ShipRegion,ShipPostalCode,ShipCountry) VALUES (10551,N'FURIB',4,'5/28/1997','7/9/1997','6/6/1997',3,72.95,N'Furia Bacalhau e Frutos do Mar',N'Jardim das rosas n. 32',N'Lisboa',NULL,N'1675',N'Portugal')</v>
      </c>
    </row>
    <row r="2123" spans="1:3" hidden="1" x14ac:dyDescent="0.25">
      <c r="A2123" t="s">
        <v>6984</v>
      </c>
      <c r="C2123" s="2" t="str">
        <f t="shared" si="33"/>
        <v>(RowId,CustomerID,EmployeeID,OrderDate,RequiredDate,ShipCity,ShipRegion,ShipPostalCode,ShipCountry) NULL,N'1675',N'Portugal')</v>
      </c>
    </row>
    <row r="2124" spans="1:3" hidden="1" x14ac:dyDescent="0.25">
      <c r="B2124" t="s">
        <v>6985</v>
      </c>
      <c r="C2124" s="2" t="str">
        <f t="shared" si="33"/>
        <v xml:space="preserve">N'Furia Bacalhau e Frutos do Mar',N'Jardim das rosas n. 32',N'Lisboa', </v>
      </c>
    </row>
    <row r="2125" spans="1:3" hidden="1" x14ac:dyDescent="0.25">
      <c r="B2125" t="s">
        <v>6986</v>
      </c>
      <c r="C2125" s="2" t="str">
        <f t="shared" si="33"/>
        <v>VALUES (10551,N'FURIB',4,'5/28/1997','7/9/1997','6/6/1997',3,72.95,N'Furia Bacalhau e Frutos do Mar',N'Jardim das rosas n. 32',N'Lisboa',NULL,N'1675',N'Portugal') INSERT INTO OrdersShippedDate,ShipVia,Freight,ShipName,ShipAddress,</v>
      </c>
    </row>
    <row r="2126" spans="1:3" hidden="1" x14ac:dyDescent="0.25">
      <c r="A2126" t="s">
        <v>2627</v>
      </c>
      <c r="C2126" s="2" t="str">
        <f t="shared" si="33"/>
        <v>VALUES (10551,N'FURIB',4,'5/28/1997','7/9/1997','6/6/1997',3,72.95,NULL,N'1675',N'Portugal') (RowId,CustomerID,EmployeeID,OrderDate,RequiredDate,ShippedDate,ShipVia,Freight,ShipName,ShipAddress,ShipCity,ShipRegion,ShipPostalCode,ShipCountry)</v>
      </c>
    </row>
    <row r="2127" spans="1:3" hidden="1" x14ac:dyDescent="0.25">
      <c r="B2127" t="s">
        <v>2339</v>
      </c>
      <c r="C2127" s="2" t="str">
        <f t="shared" si="33"/>
        <v xml:space="preserve"> ShipCity,ShipRegion,ShipPostalCode,ShipCountry)</v>
      </c>
    </row>
    <row r="2128" spans="1:3" hidden="1" x14ac:dyDescent="0.25">
      <c r="B2128" t="s">
        <v>2340</v>
      </c>
      <c r="C2128" s="2" t="str">
        <f t="shared" si="33"/>
        <v>INSERT INTO OrdersShippedDate,ShipVia,Freight,ShipName,ShipAddress, N'HILARION-Abastos',N'Carrera 22 con Ave. Carlos Soublette #8-35',N'San Cristóbal',</v>
      </c>
    </row>
    <row r="2129" spans="1:3" x14ac:dyDescent="0.25">
      <c r="A2129" t="s">
        <v>6983</v>
      </c>
      <c r="C2129" s="2" t="str">
        <f t="shared" si="33"/>
        <v>INSERT INTO Orders(RowId,CustomerID,EmployeeID,OrderDate,RequiredDate,ShippedDate,ShipVia,Freight,ShipName,ShipAddress,ShipCity,ShipRegion,ShipPostalCode,ShipCountry) VALUES (10552,N'HILAA',2,'5/29/1997','6/26/1997','6/5/1997',1,83.22,N'HILARION-Abastos',N'Carrera 22 con Ave. Carlos Soublette #8-35',N'San Cristóbal',N'Táchira',N'5022',N'Venezuela')</v>
      </c>
    </row>
    <row r="2130" spans="1:3" hidden="1" x14ac:dyDescent="0.25">
      <c r="A2130" t="s">
        <v>6984</v>
      </c>
      <c r="C2130" s="2" t="str">
        <f t="shared" si="33"/>
        <v>(RowId,CustomerID,EmployeeID,OrderDate,RequiredDate,ShipCity,ShipRegion,ShipPostalCode,ShipCountry) N'Táchira',N'5022',N'Venezuela')</v>
      </c>
    </row>
    <row r="2131" spans="1:3" hidden="1" x14ac:dyDescent="0.25">
      <c r="B2131" t="s">
        <v>6985</v>
      </c>
      <c r="C2131" s="2" t="str">
        <f t="shared" si="33"/>
        <v xml:space="preserve">N'HILARION-Abastos',N'Carrera 22 con Ave. Carlos Soublette #8-35',N'San Cristóbal', </v>
      </c>
    </row>
    <row r="2132" spans="1:3" hidden="1" x14ac:dyDescent="0.25">
      <c r="B2132" t="s">
        <v>6986</v>
      </c>
      <c r="C2132" s="2" t="str">
        <f t="shared" si="33"/>
        <v>VALUES (10552,N'HILAA',2,'5/29/1997','6/26/1997','6/5/1997',1,83.22,N'HILARION-Abastos',N'Carrera 22 con Ave. Carlos Soublette #8-35',N'San Cristóbal',N'Táchira',N'5022',N'Venezuela') INSERT INTO OrdersShippedDate,ShipVia,Freight,ShipName,ShipAddress,</v>
      </c>
    </row>
    <row r="2133" spans="1:3" hidden="1" x14ac:dyDescent="0.25">
      <c r="A2133" t="s">
        <v>2628</v>
      </c>
      <c r="C2133" s="2" t="str">
        <f t="shared" si="33"/>
        <v>VALUES (10552,N'HILAA',2,'5/29/1997','6/26/1997','6/5/1997',1,83.22,N'Táchira',N'5022',N'Venezuela') (RowId,CustomerID,EmployeeID,OrderDate,RequiredDate,ShippedDate,ShipVia,Freight,ShipName,ShipAddress,ShipCity,ShipRegion,ShipPostalCode,ShipCountry)</v>
      </c>
    </row>
    <row r="2134" spans="1:3" hidden="1" x14ac:dyDescent="0.25">
      <c r="B2134" t="s">
        <v>2191</v>
      </c>
      <c r="C2134" s="2" t="str">
        <f t="shared" si="33"/>
        <v xml:space="preserve"> ShipCity,ShipRegion,ShipPostalCode,ShipCountry)</v>
      </c>
    </row>
    <row r="2135" spans="1:3" hidden="1" x14ac:dyDescent="0.25">
      <c r="B2135" t="s">
        <v>2192</v>
      </c>
      <c r="C2135" s="2" t="str">
        <f t="shared" si="33"/>
        <v>INSERT INTO OrdersShippedDate,ShipVia,Freight,ShipName,ShipAddress, N'Wartian Herkku',N'Torikatu 38',N'Oulu',</v>
      </c>
    </row>
    <row r="2136" spans="1:3" x14ac:dyDescent="0.25">
      <c r="A2136" t="s">
        <v>6983</v>
      </c>
      <c r="C2136" s="2" t="str">
        <f t="shared" si="33"/>
        <v>INSERT INTO Orders(RowId,CustomerID,EmployeeID,OrderDate,RequiredDate,ShippedDate,ShipVia,Freight,ShipName,ShipAddress,ShipCity,ShipRegion,ShipPostalCode,ShipCountry) VALUES (10553,N'WARTH',2,'5/30/1997','6/27/1997','6/3/1997',2,149.49,N'Wartian Herkku',N'Torikatu 38',N'Oulu',NULL,N'90110',N'Finland')</v>
      </c>
    </row>
    <row r="2137" spans="1:3" hidden="1" x14ac:dyDescent="0.25">
      <c r="A2137" t="s">
        <v>6984</v>
      </c>
      <c r="C2137" s="2" t="str">
        <f t="shared" si="33"/>
        <v>(RowId,CustomerID,EmployeeID,OrderDate,RequiredDate,ShipCity,ShipRegion,ShipPostalCode,ShipCountry) NULL,N'90110',N'Finland')</v>
      </c>
    </row>
    <row r="2138" spans="1:3" hidden="1" x14ac:dyDescent="0.25">
      <c r="B2138" t="s">
        <v>6985</v>
      </c>
      <c r="C2138" s="2" t="str">
        <f t="shared" si="33"/>
        <v xml:space="preserve">N'Wartian Herkku',N'Torikatu 38',N'Oulu', </v>
      </c>
    </row>
    <row r="2139" spans="1:3" hidden="1" x14ac:dyDescent="0.25">
      <c r="B2139" t="s">
        <v>6986</v>
      </c>
      <c r="C2139" s="2" t="str">
        <f t="shared" si="33"/>
        <v>VALUES (10553,N'WARTH',2,'5/30/1997','6/27/1997','6/3/1997',2,149.49,N'Wartian Herkku',N'Torikatu 38',N'Oulu',NULL,N'90110',N'Finland') INSERT INTO OrdersShippedDate,ShipVia,Freight,ShipName,ShipAddress,</v>
      </c>
    </row>
    <row r="2140" spans="1:3" hidden="1" x14ac:dyDescent="0.25">
      <c r="A2140" t="s">
        <v>2629</v>
      </c>
      <c r="C2140" s="2" t="str">
        <f t="shared" si="33"/>
        <v>VALUES (10553,N'WARTH',2,'5/30/1997','6/27/1997','6/3/1997',2,149.49,NULL,N'90110',N'Finland') (RowId,CustomerID,EmployeeID,OrderDate,RequiredDate,ShippedDate,ShipVia,Freight,ShipName,ShipAddress,ShipCity,ShipRegion,ShipPostalCode,ShipCountry)</v>
      </c>
    </row>
    <row r="2141" spans="1:3" hidden="1" x14ac:dyDescent="0.25">
      <c r="B2141" t="s">
        <v>2216</v>
      </c>
      <c r="C2141" s="2" t="str">
        <f t="shared" si="33"/>
        <v xml:space="preserve"> ShipCity,ShipRegion,ShipPostalCode,ShipCountry)</v>
      </c>
    </row>
    <row r="2142" spans="1:3" hidden="1" x14ac:dyDescent="0.25">
      <c r="B2142" t="s">
        <v>2217</v>
      </c>
      <c r="C2142" s="2" t="str">
        <f t="shared" si="33"/>
        <v>INSERT INTO OrdersShippedDate,ShipVia,Freight,ShipName,ShipAddress, N'Ottilies Käseladen',N'Mehrheimerstr. 369',N'Köln',</v>
      </c>
    </row>
    <row r="2143" spans="1:3" x14ac:dyDescent="0.25">
      <c r="A2143" t="s">
        <v>6983</v>
      </c>
      <c r="C2143" s="2" t="str">
        <f t="shared" si="33"/>
        <v>INSERT INTO Orders(RowId,CustomerID,EmployeeID,OrderDate,RequiredDate,ShippedDate,ShipVia,Freight,ShipName,ShipAddress,ShipCity,ShipRegion,ShipPostalCode,ShipCountry) VALUES (10554,N'OTTIK',4,'5/30/1997','6/27/1997','6/5/1997',3,120.97,N'Ottilies Käseladen',N'Mehrheimerstr. 369',N'Köln',NULL,N'50739',N'Germany')</v>
      </c>
    </row>
    <row r="2144" spans="1:3" hidden="1" x14ac:dyDescent="0.25">
      <c r="A2144" t="s">
        <v>6984</v>
      </c>
      <c r="C2144" s="2" t="str">
        <f t="shared" si="33"/>
        <v>(RowId,CustomerID,EmployeeID,OrderDate,RequiredDate,ShipCity,ShipRegion,ShipPostalCode,ShipCountry) NULL,N'50739',N'Germany')</v>
      </c>
    </row>
    <row r="2145" spans="1:3" hidden="1" x14ac:dyDescent="0.25">
      <c r="B2145" t="s">
        <v>6985</v>
      </c>
      <c r="C2145" s="2" t="str">
        <f t="shared" si="33"/>
        <v xml:space="preserve">N'Ottilies Käseladen',N'Mehrheimerstr. 369',N'Köln', </v>
      </c>
    </row>
    <row r="2146" spans="1:3" hidden="1" x14ac:dyDescent="0.25">
      <c r="B2146" t="s">
        <v>6986</v>
      </c>
      <c r="C2146" s="2" t="str">
        <f t="shared" si="33"/>
        <v>VALUES (10554,N'OTTIK',4,'5/30/1997','6/27/1997','6/5/1997',3,120.97,N'Ottilies Käseladen',N'Mehrheimerstr. 369',N'Köln',NULL,N'50739',N'Germany') INSERT INTO OrdersShippedDate,ShipVia,Freight,ShipName,ShipAddress,</v>
      </c>
    </row>
    <row r="2147" spans="1:3" hidden="1" x14ac:dyDescent="0.25">
      <c r="A2147" t="s">
        <v>2630</v>
      </c>
      <c r="C2147" s="2" t="str">
        <f t="shared" si="33"/>
        <v>VALUES (10554,N'OTTIK',4,'5/30/1997','6/27/1997','6/5/1997',3,120.97,NULL,N'50739',N'Germany') (RowId,CustomerID,EmployeeID,OrderDate,RequiredDate,ShippedDate,ShipVia,Freight,ShipName,ShipAddress,ShipCity,ShipRegion,ShipPostalCode,ShipCountry)</v>
      </c>
    </row>
    <row r="2148" spans="1:3" hidden="1" x14ac:dyDescent="0.25">
      <c r="B2148" t="s">
        <v>2200</v>
      </c>
      <c r="C2148" s="2" t="str">
        <f t="shared" si="33"/>
        <v xml:space="preserve"> ShipCity,ShipRegion,ShipPostalCode,ShipCountry)</v>
      </c>
    </row>
    <row r="2149" spans="1:3" hidden="1" x14ac:dyDescent="0.25">
      <c r="B2149" t="s">
        <v>2201</v>
      </c>
      <c r="C2149" s="2" t="str">
        <f t="shared" si="33"/>
        <v>INSERT INTO OrdersShippedDate,ShipVia,Freight,ShipName,ShipAddress, N'Save-a-lot Markets',N'187 Suffolk Ln.',N'Boise',</v>
      </c>
    </row>
    <row r="2150" spans="1:3" x14ac:dyDescent="0.25">
      <c r="A2150" t="s">
        <v>6983</v>
      </c>
      <c r="C2150" s="2" t="str">
        <f t="shared" si="33"/>
        <v>INSERT INTO Orders(RowId,CustomerID,EmployeeID,OrderDate,RequiredDate,ShippedDate,ShipVia,Freight,ShipName,ShipAddress,ShipCity,ShipRegion,ShipPostalCode,ShipCountry) VALUES (10555,N'SAVEA',6,'6/2/1997','6/30/1997','6/4/1997',3,252.49,N'Save-a-lot Markets',N'187 Suffolk Ln.',N'Boise',N'ID',N'83720',N'USA')</v>
      </c>
    </row>
    <row r="2151" spans="1:3" hidden="1" x14ac:dyDescent="0.25">
      <c r="A2151" t="s">
        <v>6984</v>
      </c>
      <c r="C2151" s="2" t="str">
        <f t="shared" si="33"/>
        <v>(RowId,CustomerID,EmployeeID,OrderDate,RequiredDate,ShipCity,ShipRegion,ShipPostalCode,ShipCountry) N'ID',N'83720',N'USA')</v>
      </c>
    </row>
    <row r="2152" spans="1:3" hidden="1" x14ac:dyDescent="0.25">
      <c r="B2152" t="s">
        <v>6985</v>
      </c>
      <c r="C2152" s="2" t="str">
        <f t="shared" si="33"/>
        <v xml:space="preserve">N'Save-a-lot Markets',N'187 Suffolk Ln.',N'Boise', </v>
      </c>
    </row>
    <row r="2153" spans="1:3" hidden="1" x14ac:dyDescent="0.25">
      <c r="B2153" t="s">
        <v>6986</v>
      </c>
      <c r="C2153" s="2" t="str">
        <f t="shared" si="33"/>
        <v>VALUES (10555,N'SAVEA',6,'6/2/1997','6/30/1997','6/4/1997',3,252.49,N'Save-a-lot Markets',N'187 Suffolk Ln.',N'Boise',N'ID',N'83720',N'USA') INSERT INTO OrdersShippedDate,ShipVia,Freight,ShipName,ShipAddress,</v>
      </c>
    </row>
    <row r="2154" spans="1:3" hidden="1" x14ac:dyDescent="0.25">
      <c r="A2154" t="s">
        <v>2631</v>
      </c>
      <c r="C2154" s="2" t="str">
        <f t="shared" si="33"/>
        <v>VALUES (10555,N'SAVEA',6,'6/2/1997','6/30/1997','6/4/1997',3,252.49,N'ID',N'83720',N'USA') (RowId,CustomerID,EmployeeID,OrderDate,RequiredDate,ShippedDate,ShipVia,Freight,ShipName,ShipAddress,ShipCity,ShipRegion,ShipPostalCode,ShipCountry)</v>
      </c>
    </row>
    <row r="2155" spans="1:3" hidden="1" x14ac:dyDescent="0.25">
      <c r="B2155" t="s">
        <v>2331</v>
      </c>
      <c r="C2155" s="2" t="str">
        <f t="shared" si="33"/>
        <v xml:space="preserve"> ShipCity,ShipRegion,ShipPostalCode,ShipCountry)</v>
      </c>
    </row>
    <row r="2156" spans="1:3" hidden="1" x14ac:dyDescent="0.25">
      <c r="B2156" t="s">
        <v>2332</v>
      </c>
      <c r="C2156" s="2" t="str">
        <f t="shared" si="33"/>
        <v>INSERT INTO OrdersShippedDate,ShipVia,Freight,ShipName,ShipAddress, N'Simons bistro',N'Vinbæltet 34',N'Kobenhavn',</v>
      </c>
    </row>
    <row r="2157" spans="1:3" x14ac:dyDescent="0.25">
      <c r="A2157" t="s">
        <v>6983</v>
      </c>
      <c r="C2157" s="2" t="str">
        <f t="shared" si="33"/>
        <v>INSERT INTO Orders(RowId,CustomerID,EmployeeID,OrderDate,RequiredDate,ShippedDate,ShipVia,Freight,ShipName,ShipAddress,ShipCity,ShipRegion,ShipPostalCode,ShipCountry) VALUES (10556,N'SIMOB',2,'6/3/1997','7/15/1997','6/13/1997',1,9.80,N'Simons bistro',N'Vinbæltet 34',N'Kobenhavn',NULL,N'1734',N'Denmark')</v>
      </c>
    </row>
    <row r="2158" spans="1:3" hidden="1" x14ac:dyDescent="0.25">
      <c r="A2158" t="s">
        <v>6984</v>
      </c>
      <c r="C2158" s="2" t="str">
        <f t="shared" si="33"/>
        <v>(RowId,CustomerID,EmployeeID,OrderDate,RequiredDate,ShipCity,ShipRegion,ShipPostalCode,ShipCountry) NULL,N'1734',N'Denmark')</v>
      </c>
    </row>
    <row r="2159" spans="1:3" hidden="1" x14ac:dyDescent="0.25">
      <c r="B2159" t="s">
        <v>6985</v>
      </c>
      <c r="C2159" s="2" t="str">
        <f t="shared" si="33"/>
        <v xml:space="preserve">N'Simons bistro',N'Vinbæltet 34',N'Kobenhavn', </v>
      </c>
    </row>
    <row r="2160" spans="1:3" hidden="1" x14ac:dyDescent="0.25">
      <c r="B2160" t="s">
        <v>6986</v>
      </c>
      <c r="C2160" s="2" t="str">
        <f t="shared" si="33"/>
        <v>VALUES (10556,N'SIMOB',2,'6/3/1997','7/15/1997','6/13/1997',1,9.80,N'Simons bistro',N'Vinbæltet 34',N'Kobenhavn',NULL,N'1734',N'Denmark') INSERT INTO OrdersShippedDate,ShipVia,Freight,ShipName,ShipAddress,</v>
      </c>
    </row>
    <row r="2161" spans="1:3" hidden="1" x14ac:dyDescent="0.25">
      <c r="A2161" t="s">
        <v>2632</v>
      </c>
      <c r="C2161" s="2" t="str">
        <f t="shared" si="33"/>
        <v>VALUES (10556,N'SIMOB',2,'6/3/1997','7/15/1997','6/13/1997',1,9.80,NULL,N'1734',N'Denmark') (RowId,CustomerID,EmployeeID,OrderDate,RequiredDate,ShippedDate,ShipVia,Freight,ShipName,ShipAddress,ShipCity,ShipRegion,ShipPostalCode,ShipCountry)</v>
      </c>
    </row>
    <row r="2162" spans="1:3" hidden="1" x14ac:dyDescent="0.25">
      <c r="B2162" t="s">
        <v>2360</v>
      </c>
      <c r="C2162" s="2" t="str">
        <f t="shared" si="33"/>
        <v xml:space="preserve"> ShipCity,ShipRegion,ShipPostalCode,ShipCountry)</v>
      </c>
    </row>
    <row r="2163" spans="1:3" hidden="1" x14ac:dyDescent="0.25">
      <c r="B2163" t="s">
        <v>2361</v>
      </c>
      <c r="C2163" s="2" t="str">
        <f t="shared" si="33"/>
        <v>INSERT INTO OrdersShippedDate,ShipVia,Freight,ShipName,ShipAddress, N'Lehmanns Marktstand',N'Magazinweg 7',N'Frankfurt a.M.',</v>
      </c>
    </row>
    <row r="2164" spans="1:3" x14ac:dyDescent="0.25">
      <c r="A2164" t="s">
        <v>6983</v>
      </c>
      <c r="C2164" s="2" t="str">
        <f t="shared" si="33"/>
        <v>INSERT INTO Orders(RowId,CustomerID,EmployeeID,OrderDate,RequiredDate,ShippedDate,ShipVia,Freight,ShipName,ShipAddress,ShipCity,ShipRegion,ShipPostalCode,ShipCountry) VALUES (10557,N'LEHMS',9,'6/3/1997','6/17/1997','6/6/1997',2,96.72,N'Lehmanns Marktstand',N'Magazinweg 7',N'Frankfurt a.M.',NULL,N'60528',N'Germany')</v>
      </c>
    </row>
    <row r="2165" spans="1:3" hidden="1" x14ac:dyDescent="0.25">
      <c r="A2165" t="s">
        <v>6984</v>
      </c>
      <c r="C2165" s="2" t="str">
        <f t="shared" si="33"/>
        <v>(RowId,CustomerID,EmployeeID,OrderDate,RequiredDate,ShipCity,ShipRegion,ShipPostalCode,ShipCountry) NULL,N'60528',N'Germany')</v>
      </c>
    </row>
    <row r="2166" spans="1:3" hidden="1" x14ac:dyDescent="0.25">
      <c r="B2166" t="s">
        <v>6985</v>
      </c>
      <c r="C2166" s="2" t="str">
        <f t="shared" si="33"/>
        <v xml:space="preserve">N'Lehmanns Marktstand',N'Magazinweg 7',N'Frankfurt a.M.', </v>
      </c>
    </row>
    <row r="2167" spans="1:3" hidden="1" x14ac:dyDescent="0.25">
      <c r="B2167" t="s">
        <v>6986</v>
      </c>
      <c r="C2167" s="2" t="str">
        <f t="shared" si="33"/>
        <v>VALUES (10557,N'LEHMS',9,'6/3/1997','6/17/1997','6/6/1997',2,96.72,N'Lehmanns Marktstand',N'Magazinweg 7',N'Frankfurt a.M.',NULL,N'60528',N'Germany') INSERT INTO OrdersShippedDate,ShipVia,Freight,ShipName,ShipAddress,</v>
      </c>
    </row>
    <row r="2168" spans="1:3" hidden="1" x14ac:dyDescent="0.25">
      <c r="A2168" t="s">
        <v>2633</v>
      </c>
      <c r="C2168" s="2" t="str">
        <f t="shared" si="33"/>
        <v>VALUES (10557,N'LEHMS',9,'6/3/1997','6/17/1997','6/6/1997',2,96.72,NULL,N'60528',N'Germany') (RowId,CustomerID,EmployeeID,OrderDate,RequiredDate,ShippedDate,ShipVia,Freight,ShipName,ShipAddress,ShipCity,ShipRegion,ShipPostalCode,ShipCountry)</v>
      </c>
    </row>
    <row r="2169" spans="1:3" hidden="1" x14ac:dyDescent="0.25">
      <c r="B2169" t="s">
        <v>2249</v>
      </c>
      <c r="C2169" s="2" t="str">
        <f t="shared" si="33"/>
        <v xml:space="preserve"> ShipCity,ShipRegion,ShipPostalCode,ShipCountry)</v>
      </c>
    </row>
    <row r="2170" spans="1:3" hidden="1" x14ac:dyDescent="0.25">
      <c r="B2170" t="s">
        <v>2250</v>
      </c>
      <c r="C2170" s="2" t="str">
        <f t="shared" si="33"/>
        <v>INSERT INTO OrdersShippedDate,ShipVia,Freight,ShipName,ShipAddress, N'Around the Horn',N'Brook Farm Stratford St. Mary',N'Colchester',</v>
      </c>
    </row>
    <row r="2171" spans="1:3" x14ac:dyDescent="0.25">
      <c r="A2171" t="s">
        <v>6983</v>
      </c>
      <c r="C2171" s="2" t="str">
        <f t="shared" si="33"/>
        <v>INSERT INTO Orders(RowId,CustomerID,EmployeeID,OrderDate,RequiredDate,ShippedDate,ShipVia,Freight,ShipName,ShipAddress,ShipCity,ShipRegion,ShipPostalCode,ShipCountry) VALUES (10558,N'AROUT',1,'6/4/1997','7/2/1997','6/10/1997',2,72.97,N'Around the Horn',N'Brook Farm Stratford St. Mary',N'Colchester',N'Essex',N'CO7 6JX',N'UK')</v>
      </c>
    </row>
    <row r="2172" spans="1:3" hidden="1" x14ac:dyDescent="0.25">
      <c r="A2172" t="s">
        <v>6984</v>
      </c>
      <c r="C2172" s="2" t="str">
        <f t="shared" si="33"/>
        <v>(RowId,CustomerID,EmployeeID,OrderDate,RequiredDate,ShipCity,ShipRegion,ShipPostalCode,ShipCountry) N'Essex',N'CO7 6JX',N'UK')</v>
      </c>
    </row>
    <row r="2173" spans="1:3" hidden="1" x14ac:dyDescent="0.25">
      <c r="B2173" t="s">
        <v>6985</v>
      </c>
      <c r="C2173" s="2" t="str">
        <f t="shared" si="33"/>
        <v xml:space="preserve">N'Around the Horn',N'Brook Farm Stratford St. Mary',N'Colchester', </v>
      </c>
    </row>
    <row r="2174" spans="1:3" hidden="1" x14ac:dyDescent="0.25">
      <c r="B2174" t="s">
        <v>6986</v>
      </c>
      <c r="C2174" s="2" t="str">
        <f t="shared" si="33"/>
        <v>VALUES (10558,N'AROUT',1,'6/4/1997','7/2/1997','6/10/1997',2,72.97,N'Around the Horn',N'Brook Farm Stratford St. Mary',N'Colchester',N'Essex',N'CO7 6JX',N'UK') INSERT INTO OrdersShippedDate,ShipVia,Freight,ShipName,ShipAddress,</v>
      </c>
    </row>
    <row r="2175" spans="1:3" hidden="1" x14ac:dyDescent="0.25">
      <c r="A2175" t="s">
        <v>2634</v>
      </c>
      <c r="C2175" s="2" t="str">
        <f t="shared" si="33"/>
        <v>VALUES (10558,N'AROUT',1,'6/4/1997','7/2/1997','6/10/1997',2,72.97,N'Essex',N'CO7 6JX',N'UK') (RowId,CustomerID,EmployeeID,OrderDate,RequiredDate,ShippedDate,ShipVia,Freight,ShipName,ShipAddress,ShipCity,ShipRegion,ShipPostalCode,ShipCountry)</v>
      </c>
    </row>
    <row r="2176" spans="1:3" hidden="1" x14ac:dyDescent="0.25">
      <c r="B2176" t="s">
        <v>2382</v>
      </c>
      <c r="C2176" s="2" t="str">
        <f t="shared" si="33"/>
        <v xml:space="preserve"> ShipCity,ShipRegion,ShipPostalCode,ShipCountry)</v>
      </c>
    </row>
    <row r="2177" spans="1:3" hidden="1" x14ac:dyDescent="0.25">
      <c r="B2177" t="s">
        <v>2383</v>
      </c>
      <c r="C2177" s="2" t="str">
        <f t="shared" si="33"/>
        <v>INSERT INTO OrdersShippedDate,ShipVia,Freight,ShipName,ShipAddress, N'Blondel père et fils',N'24, place Kléber',N'Strasbourg',</v>
      </c>
    </row>
    <row r="2178" spans="1:3" x14ac:dyDescent="0.25">
      <c r="A2178" t="s">
        <v>6983</v>
      </c>
      <c r="C2178" s="2" t="str">
        <f t="shared" ref="C2178:C2241" si="34">A2178&amp;A2179&amp;B2180&amp;B2181&amp;" "&amp;A2182&amp;B2183&amp;B2184</f>
        <v>INSERT INTO Orders(RowId,CustomerID,EmployeeID,OrderDate,RequiredDate,ShippedDate,ShipVia,Freight,ShipName,ShipAddress,ShipCity,ShipRegion,ShipPostalCode,ShipCountry) VALUES (10559,N'BLONP',6,'6/5/1997','7/3/1997','6/13/1997',1,8.05,N'Blondel père et fils',N'24, place Kléber',N'Strasbourg',NULL,N'67000',N'France')</v>
      </c>
    </row>
    <row r="2179" spans="1:3" hidden="1" x14ac:dyDescent="0.25">
      <c r="A2179" t="s">
        <v>6984</v>
      </c>
      <c r="C2179" s="2" t="str">
        <f t="shared" si="34"/>
        <v>(RowId,CustomerID,EmployeeID,OrderDate,RequiredDate,ShipCity,ShipRegion,ShipPostalCode,ShipCountry) NULL,N'67000',N'France')</v>
      </c>
    </row>
    <row r="2180" spans="1:3" hidden="1" x14ac:dyDescent="0.25">
      <c r="B2180" t="s">
        <v>6985</v>
      </c>
      <c r="C2180" s="2" t="str">
        <f t="shared" si="34"/>
        <v xml:space="preserve">N'Blondel père et fils',N'24, place Kléber',N'Strasbourg', </v>
      </c>
    </row>
    <row r="2181" spans="1:3" hidden="1" x14ac:dyDescent="0.25">
      <c r="B2181" t="s">
        <v>6986</v>
      </c>
      <c r="C2181" s="2" t="str">
        <f t="shared" si="34"/>
        <v>VALUES (10559,N'BLONP',6,'6/5/1997','7/3/1997','6/13/1997',1,8.05,N'Blondel père et fils',N'24, place Kléber',N'Strasbourg',NULL,N'67000',N'France') INSERT INTO OrdersShippedDate,ShipVia,Freight,ShipName,ShipAddress,</v>
      </c>
    </row>
    <row r="2182" spans="1:3" hidden="1" x14ac:dyDescent="0.25">
      <c r="A2182" t="s">
        <v>2635</v>
      </c>
      <c r="C2182" s="2" t="str">
        <f t="shared" si="34"/>
        <v>VALUES (10559,N'BLONP',6,'6/5/1997','7/3/1997','6/13/1997',1,8.05,NULL,N'67000',N'France') (RowId,CustomerID,EmployeeID,OrderDate,RequiredDate,ShippedDate,ShipVia,Freight,ShipName,ShipAddress,ShipCity,ShipRegion,ShipPostalCode,ShipCountry)</v>
      </c>
    </row>
    <row r="2183" spans="1:3" hidden="1" x14ac:dyDescent="0.25">
      <c r="B2183" t="s">
        <v>2213</v>
      </c>
      <c r="C2183" s="2" t="str">
        <f t="shared" si="34"/>
        <v xml:space="preserve"> ShipCity,ShipRegion,ShipPostalCode,ShipCountry)</v>
      </c>
    </row>
    <row r="2184" spans="1:3" hidden="1" x14ac:dyDescent="0.25">
      <c r="B2184" t="s">
        <v>2214</v>
      </c>
      <c r="C2184" s="2" t="str">
        <f t="shared" si="34"/>
        <v>INSERT INTO OrdersShippedDate,ShipVia,Freight,ShipName,ShipAddress, N'Frankenversand',N'Berliner Platz 43',N'München',</v>
      </c>
    </row>
    <row r="2185" spans="1:3" x14ac:dyDescent="0.25">
      <c r="A2185" t="s">
        <v>6983</v>
      </c>
      <c r="C2185" s="2" t="str">
        <f t="shared" si="34"/>
        <v>INSERT INTO Orders(RowId,CustomerID,EmployeeID,OrderDate,RequiredDate,ShippedDate,ShipVia,Freight,ShipName,ShipAddress,ShipCity,ShipRegion,ShipPostalCode,ShipCountry) VALUES (10560,N'FRANK',8,'6/6/1997','7/4/1997','6/9/1997',1,36.65,N'Frankenversand',N'Berliner Platz 43',N'München',NULL,N'80805',N'Germany')</v>
      </c>
    </row>
    <row r="2186" spans="1:3" hidden="1" x14ac:dyDescent="0.25">
      <c r="A2186" t="s">
        <v>6984</v>
      </c>
      <c r="C2186" s="2" t="str">
        <f t="shared" si="34"/>
        <v>(RowId,CustomerID,EmployeeID,OrderDate,RequiredDate,ShipCity,ShipRegion,ShipPostalCode,ShipCountry) NULL,N'80805',N'Germany')</v>
      </c>
    </row>
    <row r="2187" spans="1:3" hidden="1" x14ac:dyDescent="0.25">
      <c r="B2187" t="s">
        <v>6985</v>
      </c>
      <c r="C2187" s="2" t="str">
        <f t="shared" si="34"/>
        <v xml:space="preserve">N'Frankenversand',N'Berliner Platz 43',N'München', </v>
      </c>
    </row>
    <row r="2188" spans="1:3" hidden="1" x14ac:dyDescent="0.25">
      <c r="B2188" t="s">
        <v>6986</v>
      </c>
      <c r="C2188" s="2" t="str">
        <f t="shared" si="34"/>
        <v>VALUES (10560,N'FRANK',8,'6/6/1997','7/4/1997','6/9/1997',1,36.65,N'Frankenversand',N'Berliner Platz 43',N'München',NULL,N'80805',N'Germany') INSERT INTO OrdersShippedDate,ShipVia,Freight,ShipName,ShipAddress,</v>
      </c>
    </row>
    <row r="2189" spans="1:3" hidden="1" x14ac:dyDescent="0.25">
      <c r="A2189" t="s">
        <v>2636</v>
      </c>
      <c r="C2189" s="2" t="str">
        <f t="shared" si="34"/>
        <v>VALUES (10560,N'FRANK',8,'6/6/1997','7/4/1997','6/9/1997',1,36.65,NULL,N'80805',N'Germany') (RowId,CustomerID,EmployeeID,OrderDate,RequiredDate,ShippedDate,ShipVia,Freight,ShipName,ShipAddress,ShipCity,ShipRegion,ShipPostalCode,ShipCountry)</v>
      </c>
    </row>
    <row r="2190" spans="1:3" hidden="1" x14ac:dyDescent="0.25">
      <c r="B2190" t="s">
        <v>2219</v>
      </c>
      <c r="C2190" s="2" t="str">
        <f t="shared" si="34"/>
        <v xml:space="preserve"> ShipCity,ShipRegion,ShipPostalCode,ShipCountry)</v>
      </c>
    </row>
    <row r="2191" spans="1:3" hidden="1" x14ac:dyDescent="0.25">
      <c r="B2191" t="s">
        <v>2220</v>
      </c>
      <c r="C2191" s="2" t="str">
        <f t="shared" si="34"/>
        <v>INSERT INTO OrdersShippedDate,ShipVia,Freight,ShipName,ShipAddress, N'Folk och fä HB',N'Åkergatan 24',N'Bräcke',</v>
      </c>
    </row>
    <row r="2192" spans="1:3" x14ac:dyDescent="0.25">
      <c r="A2192" t="s">
        <v>6983</v>
      </c>
      <c r="C2192" s="2" t="str">
        <f t="shared" si="34"/>
        <v>INSERT INTO Orders(RowId,CustomerID,EmployeeID,OrderDate,RequiredDate,ShippedDate,ShipVia,Freight,ShipName,ShipAddress,ShipCity,ShipRegion,ShipPostalCode,ShipCountry) VALUES (10561,N'FOLKO',2,'6/6/1997','7/4/1997','6/9/1997',2,242.21,N'Folk och fä HB',N'Åkergatan 24',N'Bräcke',NULL,N'S-844 67',N'Sweden')</v>
      </c>
    </row>
    <row r="2193" spans="1:3" hidden="1" x14ac:dyDescent="0.25">
      <c r="A2193" t="s">
        <v>6984</v>
      </c>
      <c r="C2193" s="2" t="str">
        <f t="shared" si="34"/>
        <v>(RowId,CustomerID,EmployeeID,OrderDate,RequiredDate,ShipCity,ShipRegion,ShipPostalCode,ShipCountry) NULL,N'S-844 67',N'Sweden')</v>
      </c>
    </row>
    <row r="2194" spans="1:3" hidden="1" x14ac:dyDescent="0.25">
      <c r="B2194" t="s">
        <v>6985</v>
      </c>
      <c r="C2194" s="2" t="str">
        <f t="shared" si="34"/>
        <v xml:space="preserve">N'Folk och fä HB',N'Åkergatan 24',N'Bräcke', </v>
      </c>
    </row>
    <row r="2195" spans="1:3" hidden="1" x14ac:dyDescent="0.25">
      <c r="B2195" t="s">
        <v>6986</v>
      </c>
      <c r="C2195" s="2" t="str">
        <f t="shared" si="34"/>
        <v>VALUES (10561,N'FOLKO',2,'6/6/1997','7/4/1997','6/9/1997',2,242.21,N'Folk och fä HB',N'Åkergatan 24',N'Bräcke',NULL,N'S-844 67',N'Sweden') INSERT INTO OrdersShippedDate,ShipVia,Freight,ShipName,ShipAddress,</v>
      </c>
    </row>
    <row r="2196" spans="1:3" hidden="1" x14ac:dyDescent="0.25">
      <c r="A2196" t="s">
        <v>2637</v>
      </c>
      <c r="C2196" s="2" t="str">
        <f t="shared" si="34"/>
        <v>VALUES (10561,N'FOLKO',2,'6/6/1997','7/4/1997','6/9/1997',2,242.21,NULL,N'S-844 67',N'Sweden') (RowId,CustomerID,EmployeeID,OrderDate,RequiredDate,ShippedDate,ShipVia,Freight,ShipName,ShipAddress,ShipCity,ShipRegion,ShipPostalCode,ShipCountry)</v>
      </c>
    </row>
    <row r="2197" spans="1:3" hidden="1" x14ac:dyDescent="0.25">
      <c r="B2197" t="s">
        <v>2210</v>
      </c>
      <c r="C2197" s="2" t="str">
        <f t="shared" si="34"/>
        <v xml:space="preserve"> ShipCity,ShipRegion,ShipPostalCode,ShipCountry)</v>
      </c>
    </row>
    <row r="2198" spans="1:3" hidden="1" x14ac:dyDescent="0.25">
      <c r="B2198" t="s">
        <v>2211</v>
      </c>
      <c r="C2198" s="2" t="str">
        <f t="shared" si="34"/>
        <v>INSERT INTO OrdersShippedDate,ShipVia,Freight,ShipName,ShipAddress, N'Reggiani Caseifici',N'Strada Provinciale 124',N'Reggio Emilia',</v>
      </c>
    </row>
    <row r="2199" spans="1:3" x14ac:dyDescent="0.25">
      <c r="A2199" t="s">
        <v>6983</v>
      </c>
      <c r="C2199" s="2" t="str">
        <f t="shared" si="34"/>
        <v>INSERT INTO Orders(RowId,CustomerID,EmployeeID,OrderDate,RequiredDate,ShippedDate,ShipVia,Freight,ShipName,ShipAddress,ShipCity,ShipRegion,ShipPostalCode,ShipCountry) VALUES (10562,N'REGGC',1,'6/9/1997','7/7/1997','6/12/1997',1,22.95,N'Reggiani Caseifici',N'Strada Provinciale 124',N'Reggio Emilia',NULL,N'42100',N'Italy')</v>
      </c>
    </row>
    <row r="2200" spans="1:3" hidden="1" x14ac:dyDescent="0.25">
      <c r="A2200" t="s">
        <v>6984</v>
      </c>
      <c r="C2200" s="2" t="str">
        <f t="shared" si="34"/>
        <v>(RowId,CustomerID,EmployeeID,OrderDate,RequiredDate,ShipCity,ShipRegion,ShipPostalCode,ShipCountry) NULL,N'42100',N'Italy')</v>
      </c>
    </row>
    <row r="2201" spans="1:3" hidden="1" x14ac:dyDescent="0.25">
      <c r="B2201" t="s">
        <v>6985</v>
      </c>
      <c r="C2201" s="2" t="str">
        <f t="shared" si="34"/>
        <v xml:space="preserve">N'Reggiani Caseifici',N'Strada Provinciale 124',N'Reggio Emilia', </v>
      </c>
    </row>
    <row r="2202" spans="1:3" hidden="1" x14ac:dyDescent="0.25">
      <c r="B2202" t="s">
        <v>6986</v>
      </c>
      <c r="C2202" s="2" t="str">
        <f t="shared" si="34"/>
        <v>VALUES (10562,N'REGGC',1,'6/9/1997','7/7/1997','6/12/1997',1,22.95,N'Reggiani Caseifici',N'Strada Provinciale 124',N'Reggio Emilia',NULL,N'42100',N'Italy') INSERT INTO OrdersShippedDate,ShipVia,Freight,ShipName,ShipAddress,</v>
      </c>
    </row>
    <row r="2203" spans="1:3" hidden="1" x14ac:dyDescent="0.25">
      <c r="A2203" t="s">
        <v>2638</v>
      </c>
      <c r="C2203" s="2" t="str">
        <f t="shared" si="34"/>
        <v>VALUES (10562,N'REGGC',1,'6/9/1997','7/7/1997','6/12/1997',1,22.95,NULL,N'42100',N'Italy') (RowId,CustomerID,EmployeeID,OrderDate,RequiredDate,ShippedDate,ShipVia,Freight,ShipName,ShipAddress,ShipCity,ShipRegion,ShipPostalCode,ShipCountry)</v>
      </c>
    </row>
    <row r="2204" spans="1:3" hidden="1" x14ac:dyDescent="0.25">
      <c r="B2204" t="s">
        <v>2266</v>
      </c>
      <c r="C2204" s="2" t="str">
        <f t="shared" si="34"/>
        <v xml:space="preserve"> ShipCity,ShipRegion,ShipPostalCode,ShipCountry)</v>
      </c>
    </row>
    <row r="2205" spans="1:3" hidden="1" x14ac:dyDescent="0.25">
      <c r="B2205" t="s">
        <v>2267</v>
      </c>
      <c r="C2205" s="2" t="str">
        <f t="shared" si="34"/>
        <v>INSERT INTO OrdersShippedDate,ShipVia,Freight,ShipName,ShipAddress, N'Ricardo Adocicados',N'Av. Copacabana, 267',N'Rio de Janeiro',</v>
      </c>
    </row>
    <row r="2206" spans="1:3" x14ac:dyDescent="0.25">
      <c r="A2206" t="s">
        <v>6983</v>
      </c>
      <c r="C2206" s="2" t="str">
        <f t="shared" si="34"/>
        <v>INSERT INTO Orders(RowId,CustomerID,EmployeeID,OrderDate,RequiredDate,ShippedDate,ShipVia,Freight,ShipName,ShipAddress,ShipCity,ShipRegion,ShipPostalCode,ShipCountry) VALUES (10563,N'RICAR',2,'6/10/1997','7/22/1997','6/24/1997',2,60.43,N'Ricardo Adocicados',N'Av. Copacabana, 267',N'Rio de Janeiro',N'RJ',N'02389-890',N'Brazil')</v>
      </c>
    </row>
    <row r="2207" spans="1:3" hidden="1" x14ac:dyDescent="0.25">
      <c r="A2207" t="s">
        <v>6984</v>
      </c>
      <c r="C2207" s="2" t="str">
        <f t="shared" si="34"/>
        <v>(RowId,CustomerID,EmployeeID,OrderDate,RequiredDate,ShipCity,ShipRegion,ShipPostalCode,ShipCountry) N'RJ',N'02389-890',N'Brazil')</v>
      </c>
    </row>
    <row r="2208" spans="1:3" hidden="1" x14ac:dyDescent="0.25">
      <c r="B2208" t="s">
        <v>6985</v>
      </c>
      <c r="C2208" s="2" t="str">
        <f t="shared" si="34"/>
        <v xml:space="preserve">N'Ricardo Adocicados',N'Av. Copacabana, 267',N'Rio de Janeiro', </v>
      </c>
    </row>
    <row r="2209" spans="1:3" hidden="1" x14ac:dyDescent="0.25">
      <c r="B2209" t="s">
        <v>6986</v>
      </c>
      <c r="C2209" s="2" t="str">
        <f t="shared" si="34"/>
        <v>VALUES (10563,N'RICAR',2,'6/10/1997','7/22/1997','6/24/1997',2,60.43,N'Ricardo Adocicados',N'Av. Copacabana, 267',N'Rio de Janeiro',N'RJ',N'02389-890',N'Brazil') INSERT INTO OrdersShippedDate,ShipVia,Freight,ShipName,ShipAddress,</v>
      </c>
    </row>
    <row r="2210" spans="1:3" hidden="1" x14ac:dyDescent="0.25">
      <c r="A2210" t="s">
        <v>2639</v>
      </c>
      <c r="C2210" s="2" t="str">
        <f t="shared" si="34"/>
        <v>VALUES (10563,N'RICAR',2,'6/10/1997','7/22/1997','6/24/1997',2,60.43,N'RJ',N'02389-890',N'Brazil') (RowId,CustomerID,EmployeeID,OrderDate,RequiredDate,ShippedDate,ShipVia,Freight,ShipName,ShipAddress,ShipCity,ShipRegion,ShipPostalCode,ShipCountry)</v>
      </c>
    </row>
    <row r="2211" spans="1:3" hidden="1" x14ac:dyDescent="0.25">
      <c r="B2211" t="s">
        <v>2263</v>
      </c>
      <c r="C2211" s="2" t="str">
        <f t="shared" si="34"/>
        <v xml:space="preserve"> ShipCity,ShipRegion,ShipPostalCode,ShipCountry)</v>
      </c>
    </row>
    <row r="2212" spans="1:3" hidden="1" x14ac:dyDescent="0.25">
      <c r="B2212" t="s">
        <v>2264</v>
      </c>
      <c r="C2212" s="2" t="str">
        <f t="shared" si="34"/>
        <v>INSERT INTO OrdersShippedDate,ShipVia,Freight,ShipName,ShipAddress, N'Rattlesnake Canyon Grocery',N'2817 Milton Dr.',N'Albuquerque',</v>
      </c>
    </row>
    <row r="2213" spans="1:3" x14ac:dyDescent="0.25">
      <c r="A2213" t="s">
        <v>6983</v>
      </c>
      <c r="C2213" s="2" t="str">
        <f t="shared" si="34"/>
        <v>INSERT INTO Orders(RowId,CustomerID,EmployeeID,OrderDate,RequiredDate,ShippedDate,ShipVia,Freight,ShipName,ShipAddress,ShipCity,ShipRegion,ShipPostalCode,ShipCountry) VALUES (10564,N'RATTC',4,'6/10/1997','7/8/1997','6/16/1997',3,13.75,N'Rattlesnake Canyon Grocery',N'2817 Milton Dr.',N'Albuquerque',N'NM',N'87110',N'USA')</v>
      </c>
    </row>
    <row r="2214" spans="1:3" hidden="1" x14ac:dyDescent="0.25">
      <c r="A2214" t="s">
        <v>6984</v>
      </c>
      <c r="C2214" s="2" t="str">
        <f t="shared" si="34"/>
        <v>(RowId,CustomerID,EmployeeID,OrderDate,RequiredDate,ShipCity,ShipRegion,ShipPostalCode,ShipCountry) N'NM',N'87110',N'USA')</v>
      </c>
    </row>
    <row r="2215" spans="1:3" hidden="1" x14ac:dyDescent="0.25">
      <c r="B2215" t="s">
        <v>6985</v>
      </c>
      <c r="C2215" s="2" t="str">
        <f t="shared" si="34"/>
        <v xml:space="preserve">N'Rattlesnake Canyon Grocery',N'2817 Milton Dr.',N'Albuquerque', </v>
      </c>
    </row>
    <row r="2216" spans="1:3" hidden="1" x14ac:dyDescent="0.25">
      <c r="B2216" t="s">
        <v>6986</v>
      </c>
      <c r="C2216" s="2" t="str">
        <f t="shared" si="34"/>
        <v>VALUES (10564,N'RATTC',4,'6/10/1997','7/8/1997','6/16/1997',3,13.75,N'Rattlesnake Canyon Grocery',N'2817 Milton Dr.',N'Albuquerque',N'NM',N'87110',N'USA') INSERT INTO OrdersShippedDate,ShipVia,Freight,ShipName,ShipAddress,</v>
      </c>
    </row>
    <row r="2217" spans="1:3" hidden="1" x14ac:dyDescent="0.25">
      <c r="A2217" t="s">
        <v>2640</v>
      </c>
      <c r="C2217" s="2" t="str">
        <f t="shared" si="34"/>
        <v>VALUES (10564,N'RATTC',4,'6/10/1997','7/8/1997','6/16/1997',3,13.75,N'NM',N'87110',N'USA') (RowId,CustomerID,EmployeeID,OrderDate,RequiredDate,ShippedDate,ShipVia,Freight,ShipName,ShipAddress,ShipCity,ShipRegion,ShipPostalCode,ShipCountry)</v>
      </c>
    </row>
    <row r="2218" spans="1:3" hidden="1" x14ac:dyDescent="0.25">
      <c r="B2218" t="s">
        <v>2206</v>
      </c>
      <c r="C2218" s="2" t="str">
        <f t="shared" si="34"/>
        <v xml:space="preserve"> ShipCity,ShipRegion,ShipPostalCode,ShipCountry)</v>
      </c>
    </row>
    <row r="2219" spans="1:3" hidden="1" x14ac:dyDescent="0.25">
      <c r="B2219" t="s">
        <v>2207</v>
      </c>
      <c r="C2219" s="2" t="str">
        <f t="shared" si="34"/>
        <v>INSERT INTO OrdersShippedDate,ShipVia,Freight,ShipName,ShipAddress, N'Mère Paillarde',N'43 rue St. Laurent',N'Montréal',</v>
      </c>
    </row>
    <row r="2220" spans="1:3" x14ac:dyDescent="0.25">
      <c r="A2220" t="s">
        <v>6983</v>
      </c>
      <c r="C2220" s="2" t="str">
        <f t="shared" si="34"/>
        <v>INSERT INTO Orders(RowId,CustomerID,EmployeeID,OrderDate,RequiredDate,ShippedDate,ShipVia,Freight,ShipName,ShipAddress,ShipCity,ShipRegion,ShipPostalCode,ShipCountry) VALUES (10565,N'MEREP',8,'6/11/1997','7/9/1997','6/18/1997',2,7.15,N'Mère Paillarde',N'43 rue St. Laurent',N'Montréal',N'Québec',N'H1J 1C3',N'Canada')</v>
      </c>
    </row>
    <row r="2221" spans="1:3" hidden="1" x14ac:dyDescent="0.25">
      <c r="A2221" t="s">
        <v>6984</v>
      </c>
      <c r="C2221" s="2" t="str">
        <f t="shared" si="34"/>
        <v>(RowId,CustomerID,EmployeeID,OrderDate,RequiredDate,ShipCity,ShipRegion,ShipPostalCode,ShipCountry) N'Québec',N'H1J 1C3',N'Canada')</v>
      </c>
    </row>
    <row r="2222" spans="1:3" hidden="1" x14ac:dyDescent="0.25">
      <c r="B2222" t="s">
        <v>6985</v>
      </c>
      <c r="C2222" s="2" t="str">
        <f t="shared" si="34"/>
        <v xml:space="preserve">N'Mère Paillarde',N'43 rue St. Laurent',N'Montréal', </v>
      </c>
    </row>
    <row r="2223" spans="1:3" hidden="1" x14ac:dyDescent="0.25">
      <c r="B2223" t="s">
        <v>6986</v>
      </c>
      <c r="C2223" s="2" t="str">
        <f t="shared" si="34"/>
        <v>VALUES (10565,N'MEREP',8,'6/11/1997','7/9/1997','6/18/1997',2,7.15,N'Mère Paillarde',N'43 rue St. Laurent',N'Montréal',N'Québec',N'H1J 1C3',N'Canada') INSERT INTO OrdersShippedDate,ShipVia,Freight,ShipName,ShipAddress,</v>
      </c>
    </row>
    <row r="2224" spans="1:3" hidden="1" x14ac:dyDescent="0.25">
      <c r="A2224" t="s">
        <v>2641</v>
      </c>
      <c r="C2224" s="2" t="str">
        <f t="shared" si="34"/>
        <v>VALUES (10565,N'MEREP',8,'6/11/1997','7/9/1997','6/18/1997',2,7.15,N'Québec',N'H1J 1C3',N'Canada') (RowId,CustomerID,EmployeeID,OrderDate,RequiredDate,ShippedDate,ShipVia,Freight,ShipName,ShipAddress,ShipCity,ShipRegion,ShipPostalCode,ShipCountry)</v>
      </c>
    </row>
    <row r="2225" spans="1:3" hidden="1" x14ac:dyDescent="0.25">
      <c r="B2225" t="s">
        <v>2347</v>
      </c>
      <c r="C2225" s="2" t="str">
        <f t="shared" si="34"/>
        <v xml:space="preserve"> ShipCity,ShipRegion,ShipPostalCode,ShipCountry)</v>
      </c>
    </row>
    <row r="2226" spans="1:3" hidden="1" x14ac:dyDescent="0.25">
      <c r="B2226" t="s">
        <v>2348</v>
      </c>
      <c r="C2226" s="2" t="str">
        <f t="shared" si="34"/>
        <v>INSERT INTO OrdersShippedDate,ShipVia,Freight,ShipName,ShipAddress, N'Blondel père et fils',N'24, place Kléber',N'Strasbourg',</v>
      </c>
    </row>
    <row r="2227" spans="1:3" x14ac:dyDescent="0.25">
      <c r="A2227" t="s">
        <v>6983</v>
      </c>
      <c r="C2227" s="2" t="str">
        <f t="shared" si="34"/>
        <v>INSERT INTO Orders(RowId,CustomerID,EmployeeID,OrderDate,RequiredDate,ShippedDate,ShipVia,Freight,ShipName,ShipAddress,ShipCity,ShipRegion,ShipPostalCode,ShipCountry) VALUES (10566,N'BLONP',9,'6/12/1997','7/10/1997','6/18/1997',1,88.40,N'Blondel père et fils',N'24, place Kléber',N'Strasbourg',NULL,N'67000',N'France')</v>
      </c>
    </row>
    <row r="2228" spans="1:3" hidden="1" x14ac:dyDescent="0.25">
      <c r="A2228" t="s">
        <v>6984</v>
      </c>
      <c r="C2228" s="2" t="str">
        <f t="shared" si="34"/>
        <v>(RowId,CustomerID,EmployeeID,OrderDate,RequiredDate,ShipCity,ShipRegion,ShipPostalCode,ShipCountry) NULL,N'67000',N'France')</v>
      </c>
    </row>
    <row r="2229" spans="1:3" hidden="1" x14ac:dyDescent="0.25">
      <c r="B2229" t="s">
        <v>6985</v>
      </c>
      <c r="C2229" s="2" t="str">
        <f t="shared" si="34"/>
        <v xml:space="preserve">N'Blondel père et fils',N'24, place Kléber',N'Strasbourg', </v>
      </c>
    </row>
    <row r="2230" spans="1:3" hidden="1" x14ac:dyDescent="0.25">
      <c r="B2230" t="s">
        <v>6986</v>
      </c>
      <c r="C2230" s="2" t="str">
        <f t="shared" si="34"/>
        <v>VALUES (10566,N'BLONP',9,'6/12/1997','7/10/1997','6/18/1997',1,88.40,N'Blondel père et fils',N'24, place Kléber',N'Strasbourg',NULL,N'67000',N'France') INSERT INTO OrdersShippedDate,ShipVia,Freight,ShipName,ShipAddress,</v>
      </c>
    </row>
    <row r="2231" spans="1:3" hidden="1" x14ac:dyDescent="0.25">
      <c r="A2231" t="s">
        <v>2642</v>
      </c>
      <c r="C2231" s="2" t="str">
        <f t="shared" si="34"/>
        <v>VALUES (10566,N'BLONP',9,'6/12/1997','7/10/1997','6/18/1997',1,88.40,NULL,N'67000',N'France') (RowId,CustomerID,EmployeeID,OrderDate,RequiredDate,ShippedDate,ShipVia,Freight,ShipName,ShipAddress,ShipCity,ShipRegion,ShipPostalCode,ShipCountry)</v>
      </c>
    </row>
    <row r="2232" spans="1:3" hidden="1" x14ac:dyDescent="0.25">
      <c r="B2232" t="s">
        <v>2213</v>
      </c>
      <c r="C2232" s="2" t="str">
        <f t="shared" si="34"/>
        <v xml:space="preserve"> ShipCity,ShipRegion,ShipPostalCode,ShipCountry)</v>
      </c>
    </row>
    <row r="2233" spans="1:3" hidden="1" x14ac:dyDescent="0.25">
      <c r="B2233" t="s">
        <v>2214</v>
      </c>
      <c r="C2233" s="2" t="str">
        <f t="shared" si="34"/>
        <v>INSERT INTO OrdersShippedDate,ShipVia,Freight,ShipName,ShipAddress, N'Hungry Owl All-Night Grocers',N'8 Johnstown Road',N'Cork',</v>
      </c>
    </row>
    <row r="2234" spans="1:3" x14ac:dyDescent="0.25">
      <c r="A2234" t="s">
        <v>6983</v>
      </c>
      <c r="C2234" s="2" t="str">
        <f t="shared" si="34"/>
        <v>INSERT INTO Orders(RowId,CustomerID,EmployeeID,OrderDate,RequiredDate,ShippedDate,ShipVia,Freight,ShipName,ShipAddress,ShipCity,ShipRegion,ShipPostalCode,ShipCountry) VALUES (10567,N'HUNGO',1,'6/12/1997','7/10/1997','6/17/1997',1,33.97,N'Hungry Owl All-Night Grocers',N'8 Johnstown Road',N'Cork',N'Co. Cork',NULL,N'Ireland')</v>
      </c>
    </row>
    <row r="2235" spans="1:3" hidden="1" x14ac:dyDescent="0.25">
      <c r="A2235" t="s">
        <v>6984</v>
      </c>
      <c r="C2235" s="2" t="str">
        <f t="shared" si="34"/>
        <v>(RowId,CustomerID,EmployeeID,OrderDate,RequiredDate,ShipCity,ShipRegion,ShipPostalCode,ShipCountry) N'Co. Cork',NULL,N'Ireland')</v>
      </c>
    </row>
    <row r="2236" spans="1:3" hidden="1" x14ac:dyDescent="0.25">
      <c r="B2236" t="s">
        <v>6985</v>
      </c>
      <c r="C2236" s="2" t="str">
        <f t="shared" si="34"/>
        <v xml:space="preserve">N'Hungry Owl All-Night Grocers',N'8 Johnstown Road',N'Cork', </v>
      </c>
    </row>
    <row r="2237" spans="1:3" hidden="1" x14ac:dyDescent="0.25">
      <c r="B2237" t="s">
        <v>6986</v>
      </c>
      <c r="C2237" s="2" t="str">
        <f t="shared" si="34"/>
        <v>VALUES (10567,N'HUNGO',1,'6/12/1997','7/10/1997','6/17/1997',1,33.97,N'Hungry Owl All-Night Grocers',N'8 Johnstown Road',N'Cork',N'Co. Cork',NULL,N'Ireland') INSERT INTO OrdersShippedDate,ShipVia,Freight,ShipName,ShipAddress,</v>
      </c>
    </row>
    <row r="2238" spans="1:3" hidden="1" x14ac:dyDescent="0.25">
      <c r="A2238" t="s">
        <v>2643</v>
      </c>
      <c r="C2238" s="2" t="str">
        <f t="shared" si="34"/>
        <v>VALUES (10567,N'HUNGO',1,'6/12/1997','7/10/1997','6/17/1997',1,33.97,N'Co. Cork',NULL,N'Ireland') (RowId,CustomerID,EmployeeID,OrderDate,RequiredDate,ShippedDate,ShipVia,Freight,ShipName,ShipAddress,ShipCity,ShipRegion,ShipPostalCode,ShipCountry)</v>
      </c>
    </row>
    <row r="2239" spans="1:3" hidden="1" x14ac:dyDescent="0.25">
      <c r="B2239" t="s">
        <v>2284</v>
      </c>
      <c r="C2239" s="2" t="str">
        <f t="shared" si="34"/>
        <v xml:space="preserve"> ShipCity,ShipRegion,ShipPostalCode,ShipCountry)</v>
      </c>
    </row>
    <row r="2240" spans="1:3" hidden="1" x14ac:dyDescent="0.25">
      <c r="B2240" t="s">
        <v>2285</v>
      </c>
      <c r="C2240" s="2" t="str">
        <f t="shared" si="34"/>
        <v>INSERT INTO OrdersShippedDate,ShipVia,Freight,ShipName,ShipAddress, N'Galería del gastronómo',N'Rambla de Cataluña, 23',N'Barcelona',</v>
      </c>
    </row>
    <row r="2241" spans="1:3" x14ac:dyDescent="0.25">
      <c r="A2241" t="s">
        <v>6983</v>
      </c>
      <c r="C2241" s="2" t="str">
        <f t="shared" si="34"/>
        <v>INSERT INTO Orders(RowId,CustomerID,EmployeeID,OrderDate,RequiredDate,ShippedDate,ShipVia,Freight,ShipName,ShipAddress,ShipCity,ShipRegion,ShipPostalCode,ShipCountry) VALUES (10568,N'GALED',3,'6/13/1997','7/11/1997','7/9/1997',3,6.54,N'Galería del gastronómo',N'Rambla de Cataluña, 23',N'Barcelona',NULL,N'8022',N'Spain')</v>
      </c>
    </row>
    <row r="2242" spans="1:3" hidden="1" x14ac:dyDescent="0.25">
      <c r="A2242" t="s">
        <v>6984</v>
      </c>
      <c r="C2242" s="2" t="str">
        <f t="shared" ref="C2242:C2305" si="35">A2242&amp;A2243&amp;B2244&amp;B2245&amp;" "&amp;A2246&amp;B2247&amp;B2248</f>
        <v>(RowId,CustomerID,EmployeeID,OrderDate,RequiredDate,ShipCity,ShipRegion,ShipPostalCode,ShipCountry) NULL,N'8022',N'Spain')</v>
      </c>
    </row>
    <row r="2243" spans="1:3" hidden="1" x14ac:dyDescent="0.25">
      <c r="B2243" t="s">
        <v>6985</v>
      </c>
      <c r="C2243" s="2" t="str">
        <f t="shared" si="35"/>
        <v xml:space="preserve">N'Galería del gastronómo',N'Rambla de Cataluña, 23',N'Barcelona', </v>
      </c>
    </row>
    <row r="2244" spans="1:3" hidden="1" x14ac:dyDescent="0.25">
      <c r="B2244" t="s">
        <v>6986</v>
      </c>
      <c r="C2244" s="2" t="str">
        <f t="shared" si="35"/>
        <v>VALUES (10568,N'GALED',3,'6/13/1997','7/11/1997','7/9/1997',3,6.54,N'Galería del gastronómo',N'Rambla de Cataluña, 23',N'Barcelona',NULL,N'8022',N'Spain') INSERT INTO OrdersShippedDate,ShipVia,Freight,ShipName,ShipAddress,</v>
      </c>
    </row>
    <row r="2245" spans="1:3" hidden="1" x14ac:dyDescent="0.25">
      <c r="A2245" t="s">
        <v>2644</v>
      </c>
      <c r="C2245" s="2" t="str">
        <f t="shared" si="35"/>
        <v>VALUES (10568,N'GALED',3,'6/13/1997','7/11/1997','7/9/1997',3,6.54,NULL,N'8022',N'Spain') (RowId,CustomerID,EmployeeID,OrderDate,RequiredDate,ShippedDate,ShipVia,Freight,ShipName,ShipAddress,ShipCity,ShipRegion,ShipPostalCode,ShipCountry)</v>
      </c>
    </row>
    <row r="2246" spans="1:3" hidden="1" x14ac:dyDescent="0.25">
      <c r="B2246" t="s">
        <v>2403</v>
      </c>
      <c r="C2246" s="2" t="str">
        <f t="shared" si="35"/>
        <v xml:space="preserve"> ShipCity,ShipRegion,ShipPostalCode,ShipCountry)</v>
      </c>
    </row>
    <row r="2247" spans="1:3" hidden="1" x14ac:dyDescent="0.25">
      <c r="B2247" t="s">
        <v>2404</v>
      </c>
      <c r="C2247" s="2" t="str">
        <f t="shared" si="35"/>
        <v>INSERT INTO OrdersShippedDate,ShipVia,Freight,ShipName,ShipAddress, N'Rattlesnake Canyon Grocery',N'2817 Milton Dr.',N'Albuquerque',</v>
      </c>
    </row>
    <row r="2248" spans="1:3" x14ac:dyDescent="0.25">
      <c r="A2248" t="s">
        <v>6983</v>
      </c>
      <c r="C2248" s="2" t="str">
        <f t="shared" si="35"/>
        <v>INSERT INTO Orders(RowId,CustomerID,EmployeeID,OrderDate,RequiredDate,ShippedDate,ShipVia,Freight,ShipName,ShipAddress,ShipCity,ShipRegion,ShipPostalCode,ShipCountry) VALUES (10569,N'RATTC',5,'6/16/1997','7/14/1997','7/11/1997',1,58.98,N'Rattlesnake Canyon Grocery',N'2817 Milton Dr.',N'Albuquerque',N'NM',N'87110',N'USA')</v>
      </c>
    </row>
    <row r="2249" spans="1:3" hidden="1" x14ac:dyDescent="0.25">
      <c r="A2249" t="s">
        <v>6984</v>
      </c>
      <c r="C2249" s="2" t="str">
        <f t="shared" si="35"/>
        <v>(RowId,CustomerID,EmployeeID,OrderDate,RequiredDate,ShipCity,ShipRegion,ShipPostalCode,ShipCountry) N'NM',N'87110',N'USA')</v>
      </c>
    </row>
    <row r="2250" spans="1:3" hidden="1" x14ac:dyDescent="0.25">
      <c r="B2250" t="s">
        <v>6985</v>
      </c>
      <c r="C2250" s="2" t="str">
        <f t="shared" si="35"/>
        <v xml:space="preserve">N'Rattlesnake Canyon Grocery',N'2817 Milton Dr.',N'Albuquerque', </v>
      </c>
    </row>
    <row r="2251" spans="1:3" hidden="1" x14ac:dyDescent="0.25">
      <c r="B2251" t="s">
        <v>6986</v>
      </c>
      <c r="C2251" s="2" t="str">
        <f t="shared" si="35"/>
        <v>VALUES (10569,N'RATTC',5,'6/16/1997','7/14/1997','7/11/1997',1,58.98,N'Rattlesnake Canyon Grocery',N'2817 Milton Dr.',N'Albuquerque',N'NM',N'87110',N'USA') INSERT INTO OrdersShippedDate,ShipVia,Freight,ShipName,ShipAddress,</v>
      </c>
    </row>
    <row r="2252" spans="1:3" hidden="1" x14ac:dyDescent="0.25">
      <c r="A2252" t="s">
        <v>2645</v>
      </c>
      <c r="C2252" s="2" t="str">
        <f t="shared" si="35"/>
        <v>VALUES (10569,N'RATTC',5,'6/16/1997','7/14/1997','7/11/1997',1,58.98,N'NM',N'87110',N'USA') (RowId,CustomerID,EmployeeID,OrderDate,RequiredDate,ShippedDate,ShipVia,Freight,ShipName,ShipAddress,ShipCity,ShipRegion,ShipPostalCode,ShipCountry)</v>
      </c>
    </row>
    <row r="2253" spans="1:3" hidden="1" x14ac:dyDescent="0.25">
      <c r="B2253" t="s">
        <v>2206</v>
      </c>
      <c r="C2253" s="2" t="str">
        <f t="shared" si="35"/>
        <v xml:space="preserve"> ShipCity,ShipRegion,ShipPostalCode,ShipCountry)</v>
      </c>
    </row>
    <row r="2254" spans="1:3" hidden="1" x14ac:dyDescent="0.25">
      <c r="B2254" t="s">
        <v>2207</v>
      </c>
      <c r="C2254" s="2" t="str">
        <f t="shared" si="35"/>
        <v>INSERT INTO OrdersShippedDate,ShipVia,Freight,ShipName,ShipAddress, N'Mère Paillarde',N'43 rue St. Laurent',N'Montréal',</v>
      </c>
    </row>
    <row r="2255" spans="1:3" x14ac:dyDescent="0.25">
      <c r="A2255" t="s">
        <v>6983</v>
      </c>
      <c r="C2255" s="2" t="str">
        <f t="shared" si="35"/>
        <v>INSERT INTO Orders(RowId,CustomerID,EmployeeID,OrderDate,RequiredDate,ShippedDate,ShipVia,Freight,ShipName,ShipAddress,ShipCity,ShipRegion,ShipPostalCode,ShipCountry) VALUES (10570,N'MEREP',3,'6/17/1997','7/15/1997','6/19/1997',3,188.99,N'Mère Paillarde',N'43 rue St. Laurent',N'Montréal',N'Québec',N'H1J 1C3',N'Canada')</v>
      </c>
    </row>
    <row r="2256" spans="1:3" hidden="1" x14ac:dyDescent="0.25">
      <c r="A2256" t="s">
        <v>6984</v>
      </c>
      <c r="C2256" s="2" t="str">
        <f t="shared" si="35"/>
        <v>(RowId,CustomerID,EmployeeID,OrderDate,RequiredDate,ShipCity,ShipRegion,ShipPostalCode,ShipCountry) N'Québec',N'H1J 1C3',N'Canada')</v>
      </c>
    </row>
    <row r="2257" spans="1:3" hidden="1" x14ac:dyDescent="0.25">
      <c r="B2257" t="s">
        <v>6985</v>
      </c>
      <c r="C2257" s="2" t="str">
        <f t="shared" si="35"/>
        <v xml:space="preserve">N'Mère Paillarde',N'43 rue St. Laurent',N'Montréal', </v>
      </c>
    </row>
    <row r="2258" spans="1:3" hidden="1" x14ac:dyDescent="0.25">
      <c r="B2258" t="s">
        <v>6986</v>
      </c>
      <c r="C2258" s="2" t="str">
        <f t="shared" si="35"/>
        <v>VALUES (10570,N'MEREP',3,'6/17/1997','7/15/1997','6/19/1997',3,188.99,N'Mère Paillarde',N'43 rue St. Laurent',N'Montréal',N'Québec',N'H1J 1C3',N'Canada') INSERT INTO OrdersShippedDate,ShipVia,Freight,ShipName,ShipAddress,</v>
      </c>
    </row>
    <row r="2259" spans="1:3" hidden="1" x14ac:dyDescent="0.25">
      <c r="A2259" t="s">
        <v>2646</v>
      </c>
      <c r="C2259" s="2" t="str">
        <f t="shared" si="35"/>
        <v>VALUES (10570,N'MEREP',3,'6/17/1997','7/15/1997','6/19/1997',3,188.99,N'Québec',N'H1J 1C3',N'Canada') (RowId,CustomerID,EmployeeID,OrderDate,RequiredDate,ShippedDate,ShipVia,Freight,ShipName,ShipAddress,ShipCity,ShipRegion,ShipPostalCode,ShipCountry)</v>
      </c>
    </row>
    <row r="2260" spans="1:3" hidden="1" x14ac:dyDescent="0.25">
      <c r="B2260" t="s">
        <v>2347</v>
      </c>
      <c r="C2260" s="2" t="str">
        <f t="shared" si="35"/>
        <v xml:space="preserve"> ShipCity,ShipRegion,ShipPostalCode,ShipCountry)</v>
      </c>
    </row>
    <row r="2261" spans="1:3" hidden="1" x14ac:dyDescent="0.25">
      <c r="B2261" t="s">
        <v>2348</v>
      </c>
      <c r="C2261" s="2" t="str">
        <f t="shared" si="35"/>
        <v>INSERT INTO OrdersShippedDate,ShipVia,Freight,ShipName,ShipAddress, N'Ernst Handel',N'Kirchgasse 6',N'Graz',</v>
      </c>
    </row>
    <row r="2262" spans="1:3" x14ac:dyDescent="0.25">
      <c r="A2262" t="s">
        <v>6983</v>
      </c>
      <c r="C2262" s="2" t="str">
        <f t="shared" si="35"/>
        <v>INSERT INTO Orders(RowId,CustomerID,EmployeeID,OrderDate,RequiredDate,ShippedDate,ShipVia,Freight,ShipName,ShipAddress,ShipCity,ShipRegion,ShipPostalCode,ShipCountry) VALUES (10571,N'ERNSH',8,'6/17/1997','7/29/1997','7/4/1997',3,26.06,N'Ernst Handel',N'Kirchgasse 6',N'Graz',NULL,N'8010',N'Austria')</v>
      </c>
    </row>
    <row r="2263" spans="1:3" hidden="1" x14ac:dyDescent="0.25">
      <c r="A2263" t="s">
        <v>6984</v>
      </c>
      <c r="C2263" s="2" t="str">
        <f t="shared" si="35"/>
        <v>(RowId,CustomerID,EmployeeID,OrderDate,RequiredDate,ShipCity,ShipRegion,ShipPostalCode,ShipCountry) NULL,N'8010',N'Austria')</v>
      </c>
    </row>
    <row r="2264" spans="1:3" hidden="1" x14ac:dyDescent="0.25">
      <c r="B2264" t="s">
        <v>6985</v>
      </c>
      <c r="C2264" s="2" t="str">
        <f t="shared" si="35"/>
        <v xml:space="preserve">N'Ernst Handel',N'Kirchgasse 6',N'Graz', </v>
      </c>
    </row>
    <row r="2265" spans="1:3" hidden="1" x14ac:dyDescent="0.25">
      <c r="B2265" t="s">
        <v>6986</v>
      </c>
      <c r="C2265" s="2" t="str">
        <f t="shared" si="35"/>
        <v>VALUES (10571,N'ERNSH',8,'6/17/1997','7/29/1997','7/4/1997',3,26.06,N'Ernst Handel',N'Kirchgasse 6',N'Graz',NULL,N'8010',N'Austria') INSERT INTO OrdersShippedDate,ShipVia,Freight,ShipName,ShipAddress,</v>
      </c>
    </row>
    <row r="2266" spans="1:3" hidden="1" x14ac:dyDescent="0.25">
      <c r="A2266" t="s">
        <v>2647</v>
      </c>
      <c r="C2266" s="2" t="str">
        <f t="shared" si="35"/>
        <v>VALUES (10571,N'ERNSH',8,'6/17/1997','7/29/1997','7/4/1997',3,26.06,NULL,N'8010',N'Austria') (RowId,CustomerID,EmployeeID,OrderDate,RequiredDate,ShippedDate,ShipVia,Freight,ShipName,ShipAddress,ShipCity,ShipRegion,ShipPostalCode,ShipCountry)</v>
      </c>
    </row>
    <row r="2267" spans="1:3" hidden="1" x14ac:dyDescent="0.25">
      <c r="B2267" t="s">
        <v>2194</v>
      </c>
      <c r="C2267" s="2" t="str">
        <f t="shared" si="35"/>
        <v xml:space="preserve"> ShipCity,ShipRegion,ShipPostalCode,ShipCountry)</v>
      </c>
    </row>
    <row r="2268" spans="1:3" hidden="1" x14ac:dyDescent="0.25">
      <c r="B2268" t="s">
        <v>2195</v>
      </c>
      <c r="C2268" s="2" t="str">
        <f t="shared" si="35"/>
        <v>INSERT INTO OrdersShippedDate,ShipVia,Freight,ShipName,ShipAddress, N'Berglunds snabbköp',N'Berguvsvägen  8',N'Luleå',</v>
      </c>
    </row>
    <row r="2269" spans="1:3" x14ac:dyDescent="0.25">
      <c r="A2269" t="s">
        <v>6983</v>
      </c>
      <c r="C2269" s="2" t="str">
        <f t="shared" si="35"/>
        <v>INSERT INTO Orders(RowId,CustomerID,EmployeeID,OrderDate,RequiredDate,ShippedDate,ShipVia,Freight,ShipName,ShipAddress,ShipCity,ShipRegion,ShipPostalCode,ShipCountry) VALUES (10572,N'BERGS',3,'6/18/1997','7/16/1997','6/25/1997',2,116.43,N'Berglunds snabbköp',N'Berguvsvägen  8',N'Luleå',NULL,N'S-958 22',N'Sweden')</v>
      </c>
    </row>
    <row r="2270" spans="1:3" hidden="1" x14ac:dyDescent="0.25">
      <c r="A2270" t="s">
        <v>6984</v>
      </c>
      <c r="C2270" s="2" t="str">
        <f t="shared" si="35"/>
        <v>(RowId,CustomerID,EmployeeID,OrderDate,RequiredDate,ShipCity,ShipRegion,ShipPostalCode,ShipCountry) NULL,N'S-958 22',N'Sweden')</v>
      </c>
    </row>
    <row r="2271" spans="1:3" hidden="1" x14ac:dyDescent="0.25">
      <c r="B2271" t="s">
        <v>6985</v>
      </c>
      <c r="C2271" s="2" t="str">
        <f t="shared" si="35"/>
        <v xml:space="preserve">N'Berglunds snabbköp',N'Berguvsvägen  8',N'Luleå', </v>
      </c>
    </row>
    <row r="2272" spans="1:3" hidden="1" x14ac:dyDescent="0.25">
      <c r="B2272" t="s">
        <v>6986</v>
      </c>
      <c r="C2272" s="2" t="str">
        <f t="shared" si="35"/>
        <v>VALUES (10572,N'BERGS',3,'6/18/1997','7/16/1997','6/25/1997',2,116.43,N'Berglunds snabbköp',N'Berguvsvägen  8',N'Luleå',NULL,N'S-958 22',N'Sweden') INSERT INTO OrdersShippedDate,ShipVia,Freight,ShipName,ShipAddress,</v>
      </c>
    </row>
    <row r="2273" spans="1:3" hidden="1" x14ac:dyDescent="0.25">
      <c r="A2273" t="s">
        <v>2648</v>
      </c>
      <c r="C2273" s="2" t="str">
        <f t="shared" si="35"/>
        <v>VALUES (10572,N'BERGS',3,'6/18/1997','7/16/1997','6/25/1997',2,116.43,NULL,N'S-958 22',N'Sweden') (RowId,CustomerID,EmployeeID,OrderDate,RequiredDate,ShippedDate,ShipVia,Freight,ShipName,ShipAddress,ShipCity,ShipRegion,ShipPostalCode,ShipCountry)</v>
      </c>
    </row>
    <row r="2274" spans="1:3" hidden="1" x14ac:dyDescent="0.25">
      <c r="B2274" t="s">
        <v>2246</v>
      </c>
      <c r="C2274" s="2" t="str">
        <f t="shared" si="35"/>
        <v xml:space="preserve"> ShipCity,ShipRegion,ShipPostalCode,ShipCountry)</v>
      </c>
    </row>
    <row r="2275" spans="1:3" hidden="1" x14ac:dyDescent="0.25">
      <c r="B2275" t="s">
        <v>2247</v>
      </c>
      <c r="C2275" s="2" t="str">
        <f t="shared" si="35"/>
        <v>INSERT INTO OrdersShippedDate,ShipVia,Freight,ShipName,ShipAddress, N'Antonio Moreno Taquería',N'Mataderos  2312',N'México D.F.',</v>
      </c>
    </row>
    <row r="2276" spans="1:3" x14ac:dyDescent="0.25">
      <c r="A2276" t="s">
        <v>6983</v>
      </c>
      <c r="C2276" s="2" t="str">
        <f t="shared" si="35"/>
        <v>INSERT INTO Orders(RowId,CustomerID,EmployeeID,OrderDate,RequiredDate,ShippedDate,ShipVia,Freight,ShipName,ShipAddress,ShipCity,ShipRegion,ShipPostalCode,ShipCountry) VALUES (10573,N'ANTON',7,'6/19/1997','7/17/1997','6/20/1997',3,84.84,N'Antonio Moreno Taquería',N'Mataderos  2312',N'México D.F.',NULL,N'05023',N'Mexico')</v>
      </c>
    </row>
    <row r="2277" spans="1:3" hidden="1" x14ac:dyDescent="0.25">
      <c r="A2277" t="s">
        <v>6984</v>
      </c>
      <c r="C2277" s="2" t="str">
        <f t="shared" si="35"/>
        <v>(RowId,CustomerID,EmployeeID,OrderDate,RequiredDate,ShipCity,ShipRegion,ShipPostalCode,ShipCountry) NULL,N'05023',N'Mexico')</v>
      </c>
    </row>
    <row r="2278" spans="1:3" hidden="1" x14ac:dyDescent="0.25">
      <c r="B2278" t="s">
        <v>6985</v>
      </c>
      <c r="C2278" s="2" t="str">
        <f t="shared" si="35"/>
        <v xml:space="preserve">N'Antonio Moreno Taquería',N'Mataderos  2312',N'México D.F.', </v>
      </c>
    </row>
    <row r="2279" spans="1:3" hidden="1" x14ac:dyDescent="0.25">
      <c r="B2279" t="s">
        <v>6986</v>
      </c>
      <c r="C2279" s="2" t="str">
        <f t="shared" si="35"/>
        <v>VALUES (10573,N'ANTON',7,'6/19/1997','7/17/1997','6/20/1997',3,84.84,N'Antonio Moreno Taquería',N'Mataderos  2312',N'México D.F.',NULL,N'05023',N'Mexico') INSERT INTO OrdersShippedDate,ShipVia,Freight,ShipName,ShipAddress,</v>
      </c>
    </row>
    <row r="2280" spans="1:3" hidden="1" x14ac:dyDescent="0.25">
      <c r="A2280" t="s">
        <v>2649</v>
      </c>
      <c r="C2280" s="2" t="str">
        <f t="shared" si="35"/>
        <v>VALUES (10573,N'ANTON',7,'6/19/1997','7/17/1997','6/20/1997',3,84.84,NULL,N'05023',N'Mexico') (RowId,CustomerID,EmployeeID,OrderDate,RequiredDate,ShippedDate,ShipVia,Freight,ShipName,ShipAddress,ShipCity,ShipRegion,ShipPostalCode,ShipCountry)</v>
      </c>
    </row>
    <row r="2281" spans="1:3" hidden="1" x14ac:dyDescent="0.25">
      <c r="B2281" t="s">
        <v>2400</v>
      </c>
      <c r="C2281" s="2" t="str">
        <f t="shared" si="35"/>
        <v xml:space="preserve"> ShipCity,ShipRegion,ShipPostalCode,ShipCountry)</v>
      </c>
    </row>
    <row r="2282" spans="1:3" hidden="1" x14ac:dyDescent="0.25">
      <c r="B2282" t="s">
        <v>2401</v>
      </c>
      <c r="C2282" s="2" t="str">
        <f t="shared" si="35"/>
        <v>INSERT INTO OrdersShippedDate,ShipVia,Freight,ShipName,ShipAddress, N'Trail''s Head Gourmet Provisioners',N'722 DaVinci Blvd.',N'Kirkland',</v>
      </c>
    </row>
    <row r="2283" spans="1:3" x14ac:dyDescent="0.25">
      <c r="A2283" t="s">
        <v>6983</v>
      </c>
      <c r="C2283" s="2" t="str">
        <f t="shared" si="35"/>
        <v>INSERT INTO Orders(RowId,CustomerID,EmployeeID,OrderDate,RequiredDate,ShippedDate,ShipVia,Freight,ShipName,ShipAddress,ShipCity,ShipRegion,ShipPostalCode,ShipCountry) VALUES (10574,N'TRAIH',4,'6/19/1997','7/17/1997','6/30/1997',2,37.60,N'Trail''s Head Gourmet Provisioners',N'722 DaVinci Blvd.',N'Kirkland',N'WA',N'98034',N'USA')</v>
      </c>
    </row>
    <row r="2284" spans="1:3" hidden="1" x14ac:dyDescent="0.25">
      <c r="A2284" t="s">
        <v>6984</v>
      </c>
      <c r="C2284" s="2" t="str">
        <f t="shared" si="35"/>
        <v>(RowId,CustomerID,EmployeeID,OrderDate,RequiredDate,ShipCity,ShipRegion,ShipPostalCode,ShipCountry) N'WA',N'98034',N'USA')</v>
      </c>
    </row>
    <row r="2285" spans="1:3" hidden="1" x14ac:dyDescent="0.25">
      <c r="B2285" t="s">
        <v>6985</v>
      </c>
      <c r="C2285" s="2" t="str">
        <f t="shared" si="35"/>
        <v xml:space="preserve">N'Trail''s Head Gourmet Provisioners',N'722 DaVinci Blvd.',N'Kirkland', </v>
      </c>
    </row>
    <row r="2286" spans="1:3" hidden="1" x14ac:dyDescent="0.25">
      <c r="B2286" t="s">
        <v>6986</v>
      </c>
      <c r="C2286" s="2" t="str">
        <f t="shared" si="35"/>
        <v>VALUES (10574,N'TRAIH',4,'6/19/1997','7/17/1997','6/30/1997',2,37.60,N'Trail''s Head Gourmet Provisioners',N'722 DaVinci Blvd.',N'Kirkland',N'WA',N'98034',N'USA') INSERT INTO OrdersShippedDate,ShipVia,Freight,ShipName,ShipAddress,</v>
      </c>
    </row>
    <row r="2287" spans="1:3" hidden="1" x14ac:dyDescent="0.25">
      <c r="A2287" t="s">
        <v>2650</v>
      </c>
      <c r="C2287" s="2" t="str">
        <f t="shared" si="35"/>
        <v>VALUES (10574,N'TRAIH',4,'6/19/1997','7/17/1997','6/30/1997',2,37.60,N'WA',N'98034',N'USA') (RowId,CustomerID,EmployeeID,OrderDate,RequiredDate,ShippedDate,ShipVia,Freight,ShipName,ShipAddress,ShipCity,ShipRegion,ShipPostalCode,ShipCountry)</v>
      </c>
    </row>
    <row r="2288" spans="1:3" hidden="1" x14ac:dyDescent="0.25">
      <c r="B2288" t="s">
        <v>2651</v>
      </c>
      <c r="C2288" s="2" t="str">
        <f t="shared" si="35"/>
        <v xml:space="preserve"> ShipCity,ShipRegion,ShipPostalCode,ShipCountry)</v>
      </c>
    </row>
    <row r="2289" spans="1:3" hidden="1" x14ac:dyDescent="0.25">
      <c r="B2289" t="s">
        <v>2652</v>
      </c>
      <c r="C2289" s="2" t="str">
        <f t="shared" si="35"/>
        <v>INSERT INTO OrdersShippedDate,ShipVia,Freight,ShipName,ShipAddress, N'Morgenstern Gesundkost',N'Heerstr. 22',N'Leipzig',</v>
      </c>
    </row>
    <row r="2290" spans="1:3" x14ac:dyDescent="0.25">
      <c r="A2290" t="s">
        <v>6983</v>
      </c>
      <c r="C2290" s="2" t="str">
        <f t="shared" si="35"/>
        <v>INSERT INTO Orders(RowId,CustomerID,EmployeeID,OrderDate,RequiredDate,ShippedDate,ShipVia,Freight,ShipName,ShipAddress,ShipCity,ShipRegion,ShipPostalCode,ShipCountry) VALUES (10575,N'MORGK',5,'6/20/1997','7/4/1997','6/30/1997',1,127.34,N'Morgenstern Gesundkost',N'Heerstr. 22',N'Leipzig',NULL,N'04179',N'Germany')</v>
      </c>
    </row>
    <row r="2291" spans="1:3" hidden="1" x14ac:dyDescent="0.25">
      <c r="A2291" t="s">
        <v>6984</v>
      </c>
      <c r="C2291" s="2" t="str">
        <f t="shared" si="35"/>
        <v>(RowId,CustomerID,EmployeeID,OrderDate,RequiredDate,ShipCity,ShipRegion,ShipPostalCode,ShipCountry) NULL,N'04179',N'Germany')</v>
      </c>
    </row>
    <row r="2292" spans="1:3" hidden="1" x14ac:dyDescent="0.25">
      <c r="B2292" t="s">
        <v>6985</v>
      </c>
      <c r="C2292" s="2" t="str">
        <f t="shared" si="35"/>
        <v xml:space="preserve">N'Morgenstern Gesundkost',N'Heerstr. 22',N'Leipzig', </v>
      </c>
    </row>
    <row r="2293" spans="1:3" hidden="1" x14ac:dyDescent="0.25">
      <c r="B2293" t="s">
        <v>6986</v>
      </c>
      <c r="C2293" s="2" t="str">
        <f t="shared" si="35"/>
        <v>VALUES (10575,N'MORGK',5,'6/20/1997','7/4/1997','6/30/1997',1,127.34,N'Morgenstern Gesundkost',N'Heerstr. 22',N'Leipzig',NULL,N'04179',N'Germany') INSERT INTO OrdersShippedDate,ShipVia,Freight,ShipName,ShipAddress,</v>
      </c>
    </row>
    <row r="2294" spans="1:3" hidden="1" x14ac:dyDescent="0.25">
      <c r="A2294" t="s">
        <v>2653</v>
      </c>
      <c r="C2294" s="2" t="str">
        <f t="shared" si="35"/>
        <v>VALUES (10575,N'MORGK',5,'6/20/1997','7/4/1997','6/30/1997',1,127.34,NULL,N'04179',N'Germany') (RowId,CustomerID,EmployeeID,OrderDate,RequiredDate,ShippedDate,ShipVia,Freight,ShipName,ShipAddress,ShipCity,ShipRegion,ShipPostalCode,ShipCountry)</v>
      </c>
    </row>
    <row r="2295" spans="1:3" hidden="1" x14ac:dyDescent="0.25">
      <c r="B2295" t="s">
        <v>2243</v>
      </c>
      <c r="C2295" s="2" t="str">
        <f t="shared" si="35"/>
        <v xml:space="preserve"> ShipCity,ShipRegion,ShipPostalCode,ShipCountry)</v>
      </c>
    </row>
    <row r="2296" spans="1:3" hidden="1" x14ac:dyDescent="0.25">
      <c r="B2296" t="s">
        <v>2244</v>
      </c>
      <c r="C2296" s="2" t="str">
        <f t="shared" si="35"/>
        <v>INSERT INTO OrdersShippedDate,ShipVia,Freight,ShipName,ShipAddress, N'Tortuga Restaurante',N'Avda. Azteca 123',N'México D.F.',</v>
      </c>
    </row>
    <row r="2297" spans="1:3" x14ac:dyDescent="0.25">
      <c r="A2297" t="s">
        <v>6983</v>
      </c>
      <c r="C2297" s="2" t="str">
        <f t="shared" si="35"/>
        <v>INSERT INTO Orders(RowId,CustomerID,EmployeeID,OrderDate,RequiredDate,ShippedDate,ShipVia,Freight,ShipName,ShipAddress,ShipCity,ShipRegion,ShipPostalCode,ShipCountry) VALUES (10576,N'TORTU',3,'6/23/1997','7/7/1997','6/30/1997',3,18.56,N'Tortuga Restaurante',N'Avda. Azteca 123',N'México D.F.',NULL,N'05033',N'Mexico')</v>
      </c>
    </row>
    <row r="2298" spans="1:3" hidden="1" x14ac:dyDescent="0.25">
      <c r="A2298" t="s">
        <v>6984</v>
      </c>
      <c r="C2298" s="2" t="str">
        <f t="shared" si="35"/>
        <v>(RowId,CustomerID,EmployeeID,OrderDate,RequiredDate,ShipCity,ShipRegion,ShipPostalCode,ShipCountry) NULL,N'05033',N'Mexico')</v>
      </c>
    </row>
    <row r="2299" spans="1:3" hidden="1" x14ac:dyDescent="0.25">
      <c r="B2299" t="s">
        <v>6985</v>
      </c>
      <c r="C2299" s="2" t="str">
        <f t="shared" si="35"/>
        <v xml:space="preserve">N'Tortuga Restaurante',N'Avda. Azteca 123',N'México D.F.', </v>
      </c>
    </row>
    <row r="2300" spans="1:3" hidden="1" x14ac:dyDescent="0.25">
      <c r="B2300" t="s">
        <v>6986</v>
      </c>
      <c r="C2300" s="2" t="str">
        <f t="shared" si="35"/>
        <v>VALUES (10576,N'TORTU',3,'6/23/1997','7/7/1997','6/30/1997',3,18.56,N'Tortuga Restaurante',N'Avda. Azteca 123',N'México D.F.',NULL,N'05033',N'Mexico') INSERT INTO OrdersShippedDate,ShipVia,Freight,ShipName,ShipAddress,</v>
      </c>
    </row>
    <row r="2301" spans="1:3" hidden="1" x14ac:dyDescent="0.25">
      <c r="A2301" t="s">
        <v>2654</v>
      </c>
      <c r="C2301" s="2" t="str">
        <f t="shared" si="35"/>
        <v>VALUES (10576,N'TORTU',3,'6/23/1997','7/7/1997','6/30/1997',3,18.56,NULL,N'05033',N'Mexico') (RowId,CustomerID,EmployeeID,OrderDate,RequiredDate,ShippedDate,ShipVia,Freight,ShipName,ShipAddress,ShipCity,ShipRegion,ShipPostalCode,ShipCountry)</v>
      </c>
    </row>
    <row r="2302" spans="1:3" hidden="1" x14ac:dyDescent="0.25">
      <c r="B2302" t="s">
        <v>2240</v>
      </c>
      <c r="C2302" s="2" t="str">
        <f t="shared" si="35"/>
        <v xml:space="preserve"> ShipCity,ShipRegion,ShipPostalCode,ShipCountry)</v>
      </c>
    </row>
    <row r="2303" spans="1:3" hidden="1" x14ac:dyDescent="0.25">
      <c r="B2303" t="s">
        <v>2241</v>
      </c>
      <c r="C2303" s="2" t="str">
        <f t="shared" si="35"/>
        <v>INSERT INTO OrdersShippedDate,ShipVia,Freight,ShipName,ShipAddress, N'Trail''s Head Gourmet Provisioners',N'722 DaVinci Blvd.',N'Kirkland',</v>
      </c>
    </row>
    <row r="2304" spans="1:3" x14ac:dyDescent="0.25">
      <c r="A2304" t="s">
        <v>6983</v>
      </c>
      <c r="C2304" s="2" t="str">
        <f t="shared" si="35"/>
        <v>INSERT INTO Orders(RowId,CustomerID,EmployeeID,OrderDate,RequiredDate,ShippedDate,ShipVia,Freight,ShipName,ShipAddress,ShipCity,ShipRegion,ShipPostalCode,ShipCountry) VALUES (10577,N'TRAIH',9,'6/23/1997','8/4/1997','6/30/1997',2,25.41,N'Trail''s Head Gourmet Provisioners',N'722 DaVinci Blvd.',N'Kirkland',N'WA',N'98034',N'USA')</v>
      </c>
    </row>
    <row r="2305" spans="1:3" hidden="1" x14ac:dyDescent="0.25">
      <c r="A2305" t="s">
        <v>6984</v>
      </c>
      <c r="C2305" s="2" t="str">
        <f t="shared" si="35"/>
        <v>(RowId,CustomerID,EmployeeID,OrderDate,RequiredDate,ShipCity,ShipRegion,ShipPostalCode,ShipCountry) N'WA',N'98034',N'USA')</v>
      </c>
    </row>
    <row r="2306" spans="1:3" hidden="1" x14ac:dyDescent="0.25">
      <c r="B2306" t="s">
        <v>6985</v>
      </c>
      <c r="C2306" s="2" t="str">
        <f t="shared" ref="C2306:C2369" si="36">A2306&amp;A2307&amp;B2308&amp;B2309&amp;" "&amp;A2310&amp;B2311&amp;B2312</f>
        <v xml:space="preserve">N'Trail''s Head Gourmet Provisioners',N'722 DaVinci Blvd.',N'Kirkland', </v>
      </c>
    </row>
    <row r="2307" spans="1:3" hidden="1" x14ac:dyDescent="0.25">
      <c r="B2307" t="s">
        <v>6986</v>
      </c>
      <c r="C2307" s="2" t="str">
        <f t="shared" si="36"/>
        <v>VALUES (10577,N'TRAIH',9,'6/23/1997','8/4/1997','6/30/1997',2,25.41,N'Trail''s Head Gourmet Provisioners',N'722 DaVinci Blvd.',N'Kirkland',N'WA',N'98034',N'USA') INSERT INTO OrdersShippedDate,ShipVia,Freight,ShipName,ShipAddress,</v>
      </c>
    </row>
    <row r="2308" spans="1:3" hidden="1" x14ac:dyDescent="0.25">
      <c r="A2308" t="s">
        <v>2655</v>
      </c>
      <c r="C2308" s="2" t="str">
        <f t="shared" si="36"/>
        <v>VALUES (10577,N'TRAIH',9,'6/23/1997','8/4/1997','6/30/1997',2,25.41,N'WA',N'98034',N'USA') (RowId,CustomerID,EmployeeID,OrderDate,RequiredDate,ShippedDate,ShipVia,Freight,ShipName,ShipAddress,ShipCity,ShipRegion,ShipPostalCode,ShipCountry)</v>
      </c>
    </row>
    <row r="2309" spans="1:3" hidden="1" x14ac:dyDescent="0.25">
      <c r="B2309" t="s">
        <v>2651</v>
      </c>
      <c r="C2309" s="2" t="str">
        <f t="shared" si="36"/>
        <v xml:space="preserve"> ShipCity,ShipRegion,ShipPostalCode,ShipCountry)</v>
      </c>
    </row>
    <row r="2310" spans="1:3" hidden="1" x14ac:dyDescent="0.25">
      <c r="B2310" t="s">
        <v>2652</v>
      </c>
      <c r="C2310" s="2" t="str">
        <f t="shared" si="36"/>
        <v>INSERT INTO OrdersShippedDate,ShipVia,Freight,ShipName,ShipAddress, N'B''s Beverages',N'Fauntleroy Circus',N'London',</v>
      </c>
    </row>
    <row r="2311" spans="1:3" x14ac:dyDescent="0.25">
      <c r="A2311" t="s">
        <v>6983</v>
      </c>
      <c r="C2311" s="2" t="str">
        <f t="shared" si="36"/>
        <v>INSERT INTO Orders(RowId,CustomerID,EmployeeID,OrderDate,RequiredDate,ShippedDate,ShipVia,Freight,ShipName,ShipAddress,ShipCity,ShipRegion,ShipPostalCode,ShipCountry) VALUES (10578,N'BSBEV',4,'6/24/1997','7/22/1997','7/25/1997',3,29.60,N'B''s Beverages',N'Fauntleroy Circus',N'London',NULL,N'EC2 5NT',N'UK')</v>
      </c>
    </row>
    <row r="2312" spans="1:3" hidden="1" x14ac:dyDescent="0.25">
      <c r="A2312" t="s">
        <v>6984</v>
      </c>
      <c r="C2312" s="2" t="str">
        <f t="shared" si="36"/>
        <v>(RowId,CustomerID,EmployeeID,OrderDate,RequiredDate,ShipCity,ShipRegion,ShipPostalCode,ShipCountry) NULL,N'EC2 5NT',N'UK')</v>
      </c>
    </row>
    <row r="2313" spans="1:3" hidden="1" x14ac:dyDescent="0.25">
      <c r="B2313" t="s">
        <v>6985</v>
      </c>
      <c r="C2313" s="2" t="str">
        <f t="shared" si="36"/>
        <v xml:space="preserve">N'B''s Beverages',N'Fauntleroy Circus',N'London', </v>
      </c>
    </row>
    <row r="2314" spans="1:3" hidden="1" x14ac:dyDescent="0.25">
      <c r="B2314" t="s">
        <v>6986</v>
      </c>
      <c r="C2314" s="2" t="str">
        <f t="shared" si="36"/>
        <v>VALUES (10578,N'BSBEV',4,'6/24/1997','7/22/1997','7/25/1997',3,29.60,N'B''s Beverages',N'Fauntleroy Circus',N'London',NULL,N'EC2 5NT',N'UK') INSERT INTO OrdersShippedDate,ShipVia,Freight,ShipName,ShipAddress,</v>
      </c>
    </row>
    <row r="2315" spans="1:3" hidden="1" x14ac:dyDescent="0.25">
      <c r="A2315" t="s">
        <v>2656</v>
      </c>
      <c r="C2315" s="2" t="str">
        <f t="shared" si="36"/>
        <v>VALUES (10578,N'BSBEV',4,'6/24/1997','7/22/1997','7/25/1997',3,29.60,NULL,N'EC2 5NT',N'UK') (RowId,CustomerID,EmployeeID,OrderDate,RequiredDate,ShippedDate,ShipVia,Freight,ShipName,ShipAddress,ShipCity,ShipRegion,ShipPostalCode,ShipCountry)</v>
      </c>
    </row>
    <row r="2316" spans="1:3" hidden="1" x14ac:dyDescent="0.25">
      <c r="B2316" t="s">
        <v>2269</v>
      </c>
      <c r="C2316" s="2" t="str">
        <f t="shared" si="36"/>
        <v xml:space="preserve"> ShipCity,ShipRegion,ShipPostalCode,ShipCountry)</v>
      </c>
    </row>
    <row r="2317" spans="1:3" hidden="1" x14ac:dyDescent="0.25">
      <c r="B2317" t="s">
        <v>2270</v>
      </c>
      <c r="C2317" s="2" t="str">
        <f t="shared" si="36"/>
        <v>INSERT INTO OrdersShippedDate,ShipVia,Freight,ShipName,ShipAddress, N'Let''s Stop N Shop',N'87 Polk St. Suite 5',N'San Francisco',</v>
      </c>
    </row>
    <row r="2318" spans="1:3" x14ac:dyDescent="0.25">
      <c r="A2318" t="s">
        <v>6983</v>
      </c>
      <c r="C2318" s="2" t="str">
        <f t="shared" si="36"/>
        <v>INSERT INTO Orders(RowId,CustomerID,EmployeeID,OrderDate,RequiredDate,ShippedDate,ShipVia,Freight,ShipName,ShipAddress,ShipCity,ShipRegion,ShipPostalCode,ShipCountry) VALUES (10579,N'LETSS',1,'6/25/1997','7/23/1997','7/4/1997',2,13.73,N'Let''s Stop N Shop',N'87 Polk St. Suite 5',N'San Francisco',N'CA',N'94117',N'USA')</v>
      </c>
    </row>
    <row r="2319" spans="1:3" hidden="1" x14ac:dyDescent="0.25">
      <c r="A2319" t="s">
        <v>6984</v>
      </c>
      <c r="C2319" s="2" t="str">
        <f t="shared" si="36"/>
        <v>(RowId,CustomerID,EmployeeID,OrderDate,RequiredDate,ShipCity,ShipRegion,ShipPostalCode,ShipCountry) N'CA',N'94117',N'USA')</v>
      </c>
    </row>
    <row r="2320" spans="1:3" hidden="1" x14ac:dyDescent="0.25">
      <c r="B2320" t="s">
        <v>6985</v>
      </c>
      <c r="C2320" s="2" t="str">
        <f t="shared" si="36"/>
        <v xml:space="preserve">N'Let''s Stop N Shop',N'87 Polk St. Suite 5',N'San Francisco', </v>
      </c>
    </row>
    <row r="2321" spans="1:3" hidden="1" x14ac:dyDescent="0.25">
      <c r="B2321" t="s">
        <v>6986</v>
      </c>
      <c r="C2321" s="2" t="str">
        <f t="shared" si="36"/>
        <v>VALUES (10579,N'LETSS',1,'6/25/1997','7/23/1997','7/4/1997',2,13.73,N'Let''s Stop N Shop',N'87 Polk St. Suite 5',N'San Francisco',N'CA',N'94117',N'USA') INSERT INTO OrdersShippedDate,ShipVia,Freight,ShipName,ShipAddress,</v>
      </c>
    </row>
    <row r="2322" spans="1:3" hidden="1" x14ac:dyDescent="0.25">
      <c r="A2322" t="s">
        <v>2657</v>
      </c>
      <c r="C2322" s="2" t="str">
        <f t="shared" si="36"/>
        <v>VALUES (10579,N'LETSS',1,'6/25/1997','7/23/1997','7/4/1997',2,13.73,N'CA',N'94117',N'USA') (RowId,CustomerID,EmployeeID,OrderDate,RequiredDate,ShippedDate,ShipVia,Freight,ShipName,ShipAddress,ShipCity,ShipRegion,ShipPostalCode,ShipCountry)</v>
      </c>
    </row>
    <row r="2323" spans="1:3" hidden="1" x14ac:dyDescent="0.25">
      <c r="B2323" t="s">
        <v>2658</v>
      </c>
      <c r="C2323" s="2" t="str">
        <f t="shared" si="36"/>
        <v xml:space="preserve"> ShipCity,ShipRegion,ShipPostalCode,ShipCountry)</v>
      </c>
    </row>
    <row r="2324" spans="1:3" hidden="1" x14ac:dyDescent="0.25">
      <c r="B2324" t="s">
        <v>2659</v>
      </c>
      <c r="C2324" s="2" t="str">
        <f t="shared" si="36"/>
        <v>INSERT INTO OrdersShippedDate,ShipVia,Freight,ShipName,ShipAddress, N'Ottilies Käseladen',N'Mehrheimerstr. 369',N'Köln',</v>
      </c>
    </row>
    <row r="2325" spans="1:3" x14ac:dyDescent="0.25">
      <c r="A2325" t="s">
        <v>6983</v>
      </c>
      <c r="C2325" s="2" t="str">
        <f t="shared" si="36"/>
        <v>INSERT INTO Orders(RowId,CustomerID,EmployeeID,OrderDate,RequiredDate,ShippedDate,ShipVia,Freight,ShipName,ShipAddress,ShipCity,ShipRegion,ShipPostalCode,ShipCountry) VALUES (10580,N'OTTIK',4,'6/26/1997','7/24/1997','7/1/1997',3,75.89,N'Ottilies Käseladen',N'Mehrheimerstr. 369',N'Köln',NULL,N'50739',N'Germany')</v>
      </c>
    </row>
    <row r="2326" spans="1:3" hidden="1" x14ac:dyDescent="0.25">
      <c r="A2326" t="s">
        <v>6984</v>
      </c>
      <c r="C2326" s="2" t="str">
        <f t="shared" si="36"/>
        <v>(RowId,CustomerID,EmployeeID,OrderDate,RequiredDate,ShipCity,ShipRegion,ShipPostalCode,ShipCountry) NULL,N'50739',N'Germany')</v>
      </c>
    </row>
    <row r="2327" spans="1:3" hidden="1" x14ac:dyDescent="0.25">
      <c r="B2327" t="s">
        <v>6985</v>
      </c>
      <c r="C2327" s="2" t="str">
        <f t="shared" si="36"/>
        <v xml:space="preserve">N'Ottilies Käseladen',N'Mehrheimerstr. 369',N'Köln', </v>
      </c>
    </row>
    <row r="2328" spans="1:3" hidden="1" x14ac:dyDescent="0.25">
      <c r="B2328" t="s">
        <v>6986</v>
      </c>
      <c r="C2328" s="2" t="str">
        <f t="shared" si="36"/>
        <v>VALUES (10580,N'OTTIK',4,'6/26/1997','7/24/1997','7/1/1997',3,75.89,N'Ottilies Käseladen',N'Mehrheimerstr. 369',N'Köln',NULL,N'50739',N'Germany') INSERT INTO OrdersShippedDate,ShipVia,Freight,ShipName,ShipAddress,</v>
      </c>
    </row>
    <row r="2329" spans="1:3" hidden="1" x14ac:dyDescent="0.25">
      <c r="A2329" t="s">
        <v>2660</v>
      </c>
      <c r="C2329" s="2" t="str">
        <f t="shared" si="36"/>
        <v>VALUES (10580,N'OTTIK',4,'6/26/1997','7/24/1997','7/1/1997',3,75.89,NULL,N'50739',N'Germany') (RowId,CustomerID,EmployeeID,OrderDate,RequiredDate,ShippedDate,ShipVia,Freight,ShipName,ShipAddress,ShipCity,ShipRegion,ShipPostalCode,ShipCountry)</v>
      </c>
    </row>
    <row r="2330" spans="1:3" hidden="1" x14ac:dyDescent="0.25">
      <c r="B2330" t="s">
        <v>2200</v>
      </c>
      <c r="C2330" s="2" t="str">
        <f t="shared" si="36"/>
        <v xml:space="preserve"> ShipCity,ShipRegion,ShipPostalCode,ShipCountry)</v>
      </c>
    </row>
    <row r="2331" spans="1:3" hidden="1" x14ac:dyDescent="0.25">
      <c r="B2331" t="s">
        <v>2201</v>
      </c>
      <c r="C2331" s="2" t="str">
        <f t="shared" si="36"/>
        <v>INSERT INTO OrdersShippedDate,ShipVia,Freight,ShipName,ShipAddress, N'Familia Arquibaldo',N'Rua Orós, 92',N'Sao Paulo',</v>
      </c>
    </row>
    <row r="2332" spans="1:3" x14ac:dyDescent="0.25">
      <c r="A2332" t="s">
        <v>6983</v>
      </c>
      <c r="C2332" s="2" t="str">
        <f t="shared" si="36"/>
        <v>INSERT INTO Orders(RowId,CustomerID,EmployeeID,OrderDate,RequiredDate,ShippedDate,ShipVia,Freight,ShipName,ShipAddress,ShipCity,ShipRegion,ShipPostalCode,ShipCountry) VALUES (10581,N'FAMIA',3,'6/26/1997','7/24/1997','7/2/1997',1,3.01,N'Familia Arquibaldo',N'Rua Orós, 92',N'Sao Paulo',N'SP',N'05442-030',N'Brazil')</v>
      </c>
    </row>
    <row r="2333" spans="1:3" hidden="1" x14ac:dyDescent="0.25">
      <c r="A2333" t="s">
        <v>6984</v>
      </c>
      <c r="C2333" s="2" t="str">
        <f t="shared" si="36"/>
        <v>(RowId,CustomerID,EmployeeID,OrderDate,RequiredDate,ShipCity,ShipRegion,ShipPostalCode,ShipCountry) N'SP',N'05442-030',N'Brazil')</v>
      </c>
    </row>
    <row r="2334" spans="1:3" hidden="1" x14ac:dyDescent="0.25">
      <c r="B2334" t="s">
        <v>6985</v>
      </c>
      <c r="C2334" s="2" t="str">
        <f t="shared" si="36"/>
        <v xml:space="preserve">N'Familia Arquibaldo',N'Rua Orós, 92',N'Sao Paulo', </v>
      </c>
    </row>
    <row r="2335" spans="1:3" hidden="1" x14ac:dyDescent="0.25">
      <c r="B2335" t="s">
        <v>6986</v>
      </c>
      <c r="C2335" s="2" t="str">
        <f t="shared" si="36"/>
        <v>VALUES (10581,N'FAMIA',3,'6/26/1997','7/24/1997','7/2/1997',1,3.01,N'Familia Arquibaldo',N'Rua Orós, 92',N'Sao Paulo',N'SP',N'05442-030',N'Brazil') INSERT INTO OrdersShippedDate,ShipVia,Freight,ShipName,ShipAddress,</v>
      </c>
    </row>
    <row r="2336" spans="1:3" hidden="1" x14ac:dyDescent="0.25">
      <c r="A2336" t="s">
        <v>2661</v>
      </c>
      <c r="C2336" s="2" t="str">
        <f t="shared" si="36"/>
        <v>VALUES (10581,N'FAMIA',3,'6/26/1997','7/24/1997','7/2/1997',1,3.01,N'SP',N'05442-030',N'Brazil') (RowId,CustomerID,EmployeeID,OrderDate,RequiredDate,ShippedDate,ShipVia,Freight,ShipName,ShipAddress,ShipCity,ShipRegion,ShipPostalCode,ShipCountry)</v>
      </c>
    </row>
    <row r="2337" spans="1:3" hidden="1" x14ac:dyDescent="0.25">
      <c r="B2337" t="s">
        <v>2368</v>
      </c>
      <c r="C2337" s="2" t="str">
        <f t="shared" si="36"/>
        <v xml:space="preserve"> ShipCity,ShipRegion,ShipPostalCode,ShipCountry)</v>
      </c>
    </row>
    <row r="2338" spans="1:3" hidden="1" x14ac:dyDescent="0.25">
      <c r="B2338" t="s">
        <v>2369</v>
      </c>
      <c r="C2338" s="2" t="str">
        <f t="shared" si="36"/>
        <v>INSERT INTO OrdersShippedDate,ShipVia,Freight,ShipName,ShipAddress, N'Blauer See Delikatessen',N'Forsterstr. 57',N'Mannheim',</v>
      </c>
    </row>
    <row r="2339" spans="1:3" x14ac:dyDescent="0.25">
      <c r="A2339" t="s">
        <v>6983</v>
      </c>
      <c r="C2339" s="2" t="str">
        <f t="shared" si="36"/>
        <v>INSERT INTO Orders(RowId,CustomerID,EmployeeID,OrderDate,RequiredDate,ShippedDate,ShipVia,Freight,ShipName,ShipAddress,ShipCity,ShipRegion,ShipPostalCode,ShipCountry) VALUES (10582,N'BLAUS',3,'6/27/1997','7/25/1997','7/14/1997',2,27.71,N'Blauer See Delikatessen',N'Forsterstr. 57',N'Mannheim',NULL,N'68306',N'Germany')</v>
      </c>
    </row>
    <row r="2340" spans="1:3" hidden="1" x14ac:dyDescent="0.25">
      <c r="A2340" t="s">
        <v>6984</v>
      </c>
      <c r="C2340" s="2" t="str">
        <f t="shared" si="36"/>
        <v>(RowId,CustomerID,EmployeeID,OrderDate,RequiredDate,ShipCity,ShipRegion,ShipPostalCode,ShipCountry) NULL,N'68306',N'Germany')</v>
      </c>
    </row>
    <row r="2341" spans="1:3" hidden="1" x14ac:dyDescent="0.25">
      <c r="B2341" t="s">
        <v>6985</v>
      </c>
      <c r="C2341" s="2" t="str">
        <f t="shared" si="36"/>
        <v xml:space="preserve">N'Blauer See Delikatessen',N'Forsterstr. 57',N'Mannheim', </v>
      </c>
    </row>
    <row r="2342" spans="1:3" hidden="1" x14ac:dyDescent="0.25">
      <c r="B2342" t="s">
        <v>6986</v>
      </c>
      <c r="C2342" s="2" t="str">
        <f t="shared" si="36"/>
        <v>VALUES (10582,N'BLAUS',3,'6/27/1997','7/25/1997','7/14/1997',2,27.71,N'Blauer See Delikatessen',N'Forsterstr. 57',N'Mannheim',NULL,N'68306',N'Germany') INSERT INTO OrdersShippedDate,ShipVia,Freight,ShipName,ShipAddress,</v>
      </c>
    </row>
    <row r="2343" spans="1:3" hidden="1" x14ac:dyDescent="0.25">
      <c r="A2343" t="s">
        <v>2662</v>
      </c>
      <c r="C2343" s="2" t="str">
        <f t="shared" si="36"/>
        <v>VALUES (10582,N'BLAUS',3,'6/27/1997','7/25/1997','7/14/1997',2,27.71,NULL,N'68306',N'Germany') (RowId,CustomerID,EmployeeID,OrderDate,RequiredDate,ShippedDate,ShipVia,Freight,ShipName,ShipAddress,ShipCity,ShipRegion,ShipPostalCode,ShipCountry)</v>
      </c>
    </row>
    <row r="2344" spans="1:3" hidden="1" x14ac:dyDescent="0.25">
      <c r="B2344" t="s">
        <v>2569</v>
      </c>
      <c r="C2344" s="2" t="str">
        <f t="shared" si="36"/>
        <v xml:space="preserve"> ShipCity,ShipRegion,ShipPostalCode,ShipCountry)</v>
      </c>
    </row>
    <row r="2345" spans="1:3" hidden="1" x14ac:dyDescent="0.25">
      <c r="B2345" t="s">
        <v>2570</v>
      </c>
      <c r="C2345" s="2" t="str">
        <f t="shared" si="36"/>
        <v>INSERT INTO OrdersShippedDate,ShipVia,Freight,ShipName,ShipAddress, N'Wartian Herkku',N'Torikatu 38',N'Oulu',</v>
      </c>
    </row>
    <row r="2346" spans="1:3" x14ac:dyDescent="0.25">
      <c r="A2346" t="s">
        <v>6983</v>
      </c>
      <c r="C2346" s="2" t="str">
        <f t="shared" si="36"/>
        <v>INSERT INTO Orders(RowId,CustomerID,EmployeeID,OrderDate,RequiredDate,ShippedDate,ShipVia,Freight,ShipName,ShipAddress,ShipCity,ShipRegion,ShipPostalCode,ShipCountry) VALUES (10583,N'WARTH',2,'6/30/1997','7/28/1997','7/4/1997',2,7.28,N'Wartian Herkku',N'Torikatu 38',N'Oulu',NULL,N'90110',N'Finland')</v>
      </c>
    </row>
    <row r="2347" spans="1:3" hidden="1" x14ac:dyDescent="0.25">
      <c r="A2347" t="s">
        <v>6984</v>
      </c>
      <c r="C2347" s="2" t="str">
        <f t="shared" si="36"/>
        <v>(RowId,CustomerID,EmployeeID,OrderDate,RequiredDate,ShipCity,ShipRegion,ShipPostalCode,ShipCountry) NULL,N'90110',N'Finland')</v>
      </c>
    </row>
    <row r="2348" spans="1:3" hidden="1" x14ac:dyDescent="0.25">
      <c r="B2348" t="s">
        <v>6985</v>
      </c>
      <c r="C2348" s="2" t="str">
        <f t="shared" si="36"/>
        <v xml:space="preserve">N'Wartian Herkku',N'Torikatu 38',N'Oulu', </v>
      </c>
    </row>
    <row r="2349" spans="1:3" hidden="1" x14ac:dyDescent="0.25">
      <c r="B2349" t="s">
        <v>6986</v>
      </c>
      <c r="C2349" s="2" t="str">
        <f t="shared" si="36"/>
        <v>VALUES (10583,N'WARTH',2,'6/30/1997','7/28/1997','7/4/1997',2,7.28,N'Wartian Herkku',N'Torikatu 38',N'Oulu',NULL,N'90110',N'Finland') INSERT INTO OrdersShippedDate,ShipVia,Freight,ShipName,ShipAddress,</v>
      </c>
    </row>
    <row r="2350" spans="1:3" hidden="1" x14ac:dyDescent="0.25">
      <c r="A2350" t="s">
        <v>2663</v>
      </c>
      <c r="C2350" s="2" t="str">
        <f t="shared" si="36"/>
        <v>VALUES (10583,N'WARTH',2,'6/30/1997','7/28/1997','7/4/1997',2,7.28,NULL,N'90110',N'Finland') (RowId,CustomerID,EmployeeID,OrderDate,RequiredDate,ShippedDate,ShipVia,Freight,ShipName,ShipAddress,ShipCity,ShipRegion,ShipPostalCode,ShipCountry)</v>
      </c>
    </row>
    <row r="2351" spans="1:3" hidden="1" x14ac:dyDescent="0.25">
      <c r="B2351" t="s">
        <v>2216</v>
      </c>
      <c r="C2351" s="2" t="str">
        <f t="shared" si="36"/>
        <v xml:space="preserve"> ShipCity,ShipRegion,ShipPostalCode,ShipCountry)</v>
      </c>
    </row>
    <row r="2352" spans="1:3" hidden="1" x14ac:dyDescent="0.25">
      <c r="B2352" t="s">
        <v>2217</v>
      </c>
      <c r="C2352" s="2" t="str">
        <f t="shared" si="36"/>
        <v>INSERT INTO OrdersShippedDate,ShipVia,Freight,ShipName,ShipAddress, N'Blondel père et fils',N'24, place Kléber',N'Strasbourg',</v>
      </c>
    </row>
    <row r="2353" spans="1:3" x14ac:dyDescent="0.25">
      <c r="A2353" t="s">
        <v>6983</v>
      </c>
      <c r="C2353" s="2" t="str">
        <f t="shared" si="36"/>
        <v>INSERT INTO Orders(RowId,CustomerID,EmployeeID,OrderDate,RequiredDate,ShippedDate,ShipVia,Freight,ShipName,ShipAddress,ShipCity,ShipRegion,ShipPostalCode,ShipCountry) VALUES (10584,N'BLONP',4,'6/30/1997','7/28/1997','7/4/1997',1,59.14,N'Blondel père et fils',N'24, place Kléber',N'Strasbourg',NULL,N'67000',N'France')</v>
      </c>
    </row>
    <row r="2354" spans="1:3" hidden="1" x14ac:dyDescent="0.25">
      <c r="A2354" t="s">
        <v>6984</v>
      </c>
      <c r="C2354" s="2" t="str">
        <f t="shared" si="36"/>
        <v>(RowId,CustomerID,EmployeeID,OrderDate,RequiredDate,ShipCity,ShipRegion,ShipPostalCode,ShipCountry) NULL,N'67000',N'France')</v>
      </c>
    </row>
    <row r="2355" spans="1:3" hidden="1" x14ac:dyDescent="0.25">
      <c r="B2355" t="s">
        <v>6985</v>
      </c>
      <c r="C2355" s="2" t="str">
        <f t="shared" si="36"/>
        <v xml:space="preserve">N'Blondel père et fils',N'24, place Kléber',N'Strasbourg', </v>
      </c>
    </row>
    <row r="2356" spans="1:3" hidden="1" x14ac:dyDescent="0.25">
      <c r="B2356" t="s">
        <v>6986</v>
      </c>
      <c r="C2356" s="2" t="str">
        <f t="shared" si="36"/>
        <v>VALUES (10584,N'BLONP',4,'6/30/1997','7/28/1997','7/4/1997',1,59.14,N'Blondel père et fils',N'24, place Kléber',N'Strasbourg',NULL,N'67000',N'France') INSERT INTO OrdersShippedDate,ShipVia,Freight,ShipName,ShipAddress,</v>
      </c>
    </row>
    <row r="2357" spans="1:3" hidden="1" x14ac:dyDescent="0.25">
      <c r="A2357" t="s">
        <v>2664</v>
      </c>
      <c r="C2357" s="2" t="str">
        <f t="shared" si="36"/>
        <v>VALUES (10584,N'BLONP',4,'6/30/1997','7/28/1997','7/4/1997',1,59.14,NULL,N'67000',N'France') (RowId,CustomerID,EmployeeID,OrderDate,RequiredDate,ShippedDate,ShipVia,Freight,ShipName,ShipAddress,ShipCity,ShipRegion,ShipPostalCode,ShipCountry)</v>
      </c>
    </row>
    <row r="2358" spans="1:3" hidden="1" x14ac:dyDescent="0.25">
      <c r="B2358" t="s">
        <v>2213</v>
      </c>
      <c r="C2358" s="2" t="str">
        <f t="shared" si="36"/>
        <v xml:space="preserve"> ShipCity,ShipRegion,ShipPostalCode,ShipCountry)</v>
      </c>
    </row>
    <row r="2359" spans="1:3" hidden="1" x14ac:dyDescent="0.25">
      <c r="B2359" t="s">
        <v>2214</v>
      </c>
      <c r="C2359" s="2" t="str">
        <f t="shared" si="36"/>
        <v>INSERT INTO OrdersShippedDate,ShipVia,Freight,ShipName,ShipAddress, N'Wellington Importadora',N'Rua do Mercado, 12',N'Resende',</v>
      </c>
    </row>
    <row r="2360" spans="1:3" x14ac:dyDescent="0.25">
      <c r="A2360" t="s">
        <v>6983</v>
      </c>
      <c r="C2360" s="2" t="str">
        <f t="shared" si="36"/>
        <v>INSERT INTO Orders(RowId,CustomerID,EmployeeID,OrderDate,RequiredDate,ShippedDate,ShipVia,Freight,ShipName,ShipAddress,ShipCity,ShipRegion,ShipPostalCode,ShipCountry) VALUES (10585,N'WELLI',7,'7/1/1997','7/29/1997','7/10/1997',1,13.41,N'Wellington Importadora',N'Rua do Mercado, 12',N'Resende',N'SP',N'08737-363',N'Brazil')</v>
      </c>
    </row>
    <row r="2361" spans="1:3" hidden="1" x14ac:dyDescent="0.25">
      <c r="A2361" t="s">
        <v>6984</v>
      </c>
      <c r="C2361" s="2" t="str">
        <f t="shared" si="36"/>
        <v>(RowId,CustomerID,EmployeeID,OrderDate,RequiredDate,ShipCity,ShipRegion,ShipPostalCode,ShipCountry) N'SP',N'08737-363',N'Brazil')</v>
      </c>
    </row>
    <row r="2362" spans="1:3" hidden="1" x14ac:dyDescent="0.25">
      <c r="B2362" t="s">
        <v>6985</v>
      </c>
      <c r="C2362" s="2" t="str">
        <f t="shared" si="36"/>
        <v xml:space="preserve">N'Wellington Importadora',N'Rua do Mercado, 12',N'Resende', </v>
      </c>
    </row>
    <row r="2363" spans="1:3" hidden="1" x14ac:dyDescent="0.25">
      <c r="B2363" t="s">
        <v>6986</v>
      </c>
      <c r="C2363" s="2" t="str">
        <f t="shared" si="36"/>
        <v>VALUES (10585,N'WELLI',7,'7/1/1997','7/29/1997','7/10/1997',1,13.41,N'Wellington Importadora',N'Rua do Mercado, 12',N'Resende',N'SP',N'08737-363',N'Brazil') INSERT INTO OrdersShippedDate,ShipVia,Freight,ShipName,ShipAddress,</v>
      </c>
    </row>
    <row r="2364" spans="1:3" hidden="1" x14ac:dyDescent="0.25">
      <c r="A2364" t="s">
        <v>2665</v>
      </c>
      <c r="C2364" s="2" t="str">
        <f t="shared" si="36"/>
        <v>VALUES (10585,N'WELLI',7,'7/1/1997','7/29/1997','7/10/1997',1,13.41,N'SP',N'08737-363',N'Brazil') (RowId,CustomerID,EmployeeID,OrderDate,RequiredDate,ShippedDate,ShipVia,Freight,ShipName,ShipAddress,ShipCity,ShipRegion,ShipPostalCode,ShipCountry)</v>
      </c>
    </row>
    <row r="2365" spans="1:3" hidden="1" x14ac:dyDescent="0.25">
      <c r="B2365" t="s">
        <v>2188</v>
      </c>
      <c r="C2365" s="2" t="str">
        <f t="shared" si="36"/>
        <v xml:space="preserve"> ShipCity,ShipRegion,ShipPostalCode,ShipCountry)</v>
      </c>
    </row>
    <row r="2366" spans="1:3" hidden="1" x14ac:dyDescent="0.25">
      <c r="B2366" t="s">
        <v>2189</v>
      </c>
      <c r="C2366" s="2" t="str">
        <f t="shared" si="36"/>
        <v>INSERT INTO OrdersShippedDate,ShipVia,Freight,ShipName,ShipAddress, N'Reggiani Caseifici',N'Strada Provinciale 124',N'Reggio Emilia',</v>
      </c>
    </row>
    <row r="2367" spans="1:3" x14ac:dyDescent="0.25">
      <c r="A2367" t="s">
        <v>6983</v>
      </c>
      <c r="C2367" s="2" t="str">
        <f t="shared" si="36"/>
        <v>INSERT INTO Orders(RowId,CustomerID,EmployeeID,OrderDate,RequiredDate,ShippedDate,ShipVia,Freight,ShipName,ShipAddress,ShipCity,ShipRegion,ShipPostalCode,ShipCountry) VALUES (10586,N'REGGC',9,'7/2/1997','7/30/1997','7/9/1997',1,0.48,N'Reggiani Caseifici',N'Strada Provinciale 124',N'Reggio Emilia',NULL,N'42100',N'Italy')</v>
      </c>
    </row>
    <row r="2368" spans="1:3" hidden="1" x14ac:dyDescent="0.25">
      <c r="A2368" t="s">
        <v>6984</v>
      </c>
      <c r="C2368" s="2" t="str">
        <f t="shared" si="36"/>
        <v>(RowId,CustomerID,EmployeeID,OrderDate,RequiredDate,ShipCity,ShipRegion,ShipPostalCode,ShipCountry) NULL,N'42100',N'Italy')</v>
      </c>
    </row>
    <row r="2369" spans="1:3" hidden="1" x14ac:dyDescent="0.25">
      <c r="B2369" t="s">
        <v>6985</v>
      </c>
      <c r="C2369" s="2" t="str">
        <f t="shared" si="36"/>
        <v xml:space="preserve">N'Reggiani Caseifici',N'Strada Provinciale 124',N'Reggio Emilia', </v>
      </c>
    </row>
    <row r="2370" spans="1:3" hidden="1" x14ac:dyDescent="0.25">
      <c r="B2370" t="s">
        <v>6986</v>
      </c>
      <c r="C2370" s="2" t="str">
        <f t="shared" ref="C2370:C2433" si="37">A2370&amp;A2371&amp;B2372&amp;B2373&amp;" "&amp;A2374&amp;B2375&amp;B2376</f>
        <v>VALUES (10586,N'REGGC',9,'7/2/1997','7/30/1997','7/9/1997',1,0.48,N'Reggiani Caseifici',N'Strada Provinciale 124',N'Reggio Emilia',NULL,N'42100',N'Italy') INSERT INTO OrdersShippedDate,ShipVia,Freight,ShipName,ShipAddress,</v>
      </c>
    </row>
    <row r="2371" spans="1:3" hidden="1" x14ac:dyDescent="0.25">
      <c r="A2371" t="s">
        <v>2666</v>
      </c>
      <c r="C2371" s="2" t="str">
        <f t="shared" si="37"/>
        <v>VALUES (10586,N'REGGC',9,'7/2/1997','7/30/1997','7/9/1997',1,0.48,NULL,N'42100',N'Italy') (RowId,CustomerID,EmployeeID,OrderDate,RequiredDate,ShippedDate,ShipVia,Freight,ShipName,ShipAddress,ShipCity,ShipRegion,ShipPostalCode,ShipCountry)</v>
      </c>
    </row>
    <row r="2372" spans="1:3" hidden="1" x14ac:dyDescent="0.25">
      <c r="B2372" t="s">
        <v>2266</v>
      </c>
      <c r="C2372" s="2" t="str">
        <f t="shared" si="37"/>
        <v xml:space="preserve"> ShipCity,ShipRegion,ShipPostalCode,ShipCountry)</v>
      </c>
    </row>
    <row r="2373" spans="1:3" hidden="1" x14ac:dyDescent="0.25">
      <c r="B2373" t="s">
        <v>2267</v>
      </c>
      <c r="C2373" s="2" t="str">
        <f t="shared" si="37"/>
        <v>INSERT INTO OrdersShippedDate,ShipVia,Freight,ShipName,ShipAddress, N'Que Delícia',N'Rua da Panificadora, 12',N'Rio de Janeiro',</v>
      </c>
    </row>
    <row r="2374" spans="1:3" x14ac:dyDescent="0.25">
      <c r="A2374" t="s">
        <v>6983</v>
      </c>
      <c r="C2374" s="2" t="str">
        <f t="shared" si="37"/>
        <v>INSERT INTO Orders(RowId,CustomerID,EmployeeID,OrderDate,RequiredDate,ShippedDate,ShipVia,Freight,ShipName,ShipAddress,ShipCity,ShipRegion,ShipPostalCode,ShipCountry) VALUES (10587,N'QUEDE',1,'7/2/1997','7/30/1997','7/9/1997',1,62.52,N'Que Delícia',N'Rua da Panificadora, 12',N'Rio de Janeiro',N'RJ',N'02389-673',N'Brazil')</v>
      </c>
    </row>
    <row r="2375" spans="1:3" hidden="1" x14ac:dyDescent="0.25">
      <c r="A2375" t="s">
        <v>6984</v>
      </c>
      <c r="C2375" s="2" t="str">
        <f t="shared" si="37"/>
        <v>(RowId,CustomerID,EmployeeID,OrderDate,RequiredDate,ShipCity,ShipRegion,ShipPostalCode,ShipCountry) N'RJ',N'02389-673',N'Brazil')</v>
      </c>
    </row>
    <row r="2376" spans="1:3" hidden="1" x14ac:dyDescent="0.25">
      <c r="B2376" t="s">
        <v>6985</v>
      </c>
      <c r="C2376" s="2" t="str">
        <f t="shared" si="37"/>
        <v xml:space="preserve">N'Que Delícia',N'Rua da Panificadora, 12',N'Rio de Janeiro', </v>
      </c>
    </row>
    <row r="2377" spans="1:3" hidden="1" x14ac:dyDescent="0.25">
      <c r="B2377" t="s">
        <v>6986</v>
      </c>
      <c r="C2377" s="2" t="str">
        <f t="shared" si="37"/>
        <v>VALUES (10587,N'QUEDE',1,'7/2/1997','7/30/1997','7/9/1997',1,62.52,N'Que Delícia',N'Rua da Panificadora, 12',N'Rio de Janeiro',N'RJ',N'02389-673',N'Brazil') INSERT INTO OrdersShippedDate,ShipVia,Freight,ShipName,ShipAddress,</v>
      </c>
    </row>
    <row r="2378" spans="1:3" hidden="1" x14ac:dyDescent="0.25">
      <c r="A2378" t="s">
        <v>2667</v>
      </c>
      <c r="C2378" s="2" t="str">
        <f t="shared" si="37"/>
        <v>VALUES (10587,N'QUEDE',1,'7/2/1997','7/30/1997','7/9/1997',1,62.52,N'RJ',N'02389-673',N'Brazil') (RowId,CustomerID,EmployeeID,OrderDate,RequiredDate,ShippedDate,ShipVia,Freight,ShipName,ShipAddress,ShipCity,ShipRegion,ShipPostalCode,ShipCountry)</v>
      </c>
    </row>
    <row r="2379" spans="1:3" hidden="1" x14ac:dyDescent="0.25">
      <c r="B2379" t="s">
        <v>2203</v>
      </c>
      <c r="C2379" s="2" t="str">
        <f t="shared" si="37"/>
        <v xml:space="preserve"> ShipCity,ShipRegion,ShipPostalCode,ShipCountry)</v>
      </c>
    </row>
    <row r="2380" spans="1:3" hidden="1" x14ac:dyDescent="0.25">
      <c r="B2380" t="s">
        <v>2204</v>
      </c>
      <c r="C2380" s="2" t="str">
        <f t="shared" si="37"/>
        <v>INSERT INTO OrdersShippedDate,ShipVia,Freight,ShipName,ShipAddress, N'QUICK-Stop',N'Taucherstraße 10',N'Cunewalde',</v>
      </c>
    </row>
    <row r="2381" spans="1:3" x14ac:dyDescent="0.25">
      <c r="A2381" t="s">
        <v>6983</v>
      </c>
      <c r="C2381" s="2" t="str">
        <f t="shared" si="37"/>
        <v>INSERT INTO Orders(RowId,CustomerID,EmployeeID,OrderDate,RequiredDate,ShippedDate,ShipVia,Freight,ShipName,ShipAddress,ShipCity,ShipRegion,ShipPostalCode,ShipCountry) VALUES (10588,N'QUICK',2,'7/3/1997','7/31/1997','7/10/1997',3,194.67,N'QUICK-Stop',N'Taucherstraße 10',N'Cunewalde',NULL,N'01307',N'Germany')</v>
      </c>
    </row>
    <row r="2382" spans="1:3" hidden="1" x14ac:dyDescent="0.25">
      <c r="A2382" t="s">
        <v>6984</v>
      </c>
      <c r="C2382" s="2" t="str">
        <f t="shared" si="37"/>
        <v>(RowId,CustomerID,EmployeeID,OrderDate,RequiredDate,ShipCity,ShipRegion,ShipPostalCode,ShipCountry) NULL,N'01307',N'Germany')</v>
      </c>
    </row>
    <row r="2383" spans="1:3" hidden="1" x14ac:dyDescent="0.25">
      <c r="B2383" t="s">
        <v>6985</v>
      </c>
      <c r="C2383" s="2" t="str">
        <f t="shared" si="37"/>
        <v xml:space="preserve">N'QUICK-Stop',N'Taucherstraße 10',N'Cunewalde', </v>
      </c>
    </row>
    <row r="2384" spans="1:3" hidden="1" x14ac:dyDescent="0.25">
      <c r="B2384" t="s">
        <v>6986</v>
      </c>
      <c r="C2384" s="2" t="str">
        <f t="shared" si="37"/>
        <v>VALUES (10588,N'QUICK',2,'7/3/1997','7/31/1997','7/10/1997',3,194.67,N'QUICK-Stop',N'Taucherstraße 10',N'Cunewalde',NULL,N'01307',N'Germany') INSERT INTO OrdersShippedDate,ShipVia,Freight,ShipName,ShipAddress,</v>
      </c>
    </row>
    <row r="2385" spans="1:3" hidden="1" x14ac:dyDescent="0.25">
      <c r="A2385" t="s">
        <v>2668</v>
      </c>
      <c r="C2385" s="2" t="str">
        <f t="shared" si="37"/>
        <v>VALUES (10588,N'QUICK',2,'7/3/1997','7/31/1997','7/10/1997',3,194.67,NULL,N'01307',N'Germany') (RowId,CustomerID,EmployeeID,OrderDate,RequiredDate,ShippedDate,ShipVia,Freight,ShipName,ShipAddress,ShipCity,ShipRegion,ShipPostalCode,ShipCountry)</v>
      </c>
    </row>
    <row r="2386" spans="1:3" hidden="1" x14ac:dyDescent="0.25">
      <c r="B2386" t="s">
        <v>2233</v>
      </c>
      <c r="C2386" s="2" t="str">
        <f t="shared" si="37"/>
        <v xml:space="preserve"> ShipCity,ShipRegion,ShipPostalCode,ShipCountry)</v>
      </c>
    </row>
    <row r="2387" spans="1:3" hidden="1" x14ac:dyDescent="0.25">
      <c r="B2387" t="s">
        <v>2234</v>
      </c>
      <c r="C2387" s="2" t="str">
        <f t="shared" si="37"/>
        <v>INSERT INTO OrdersShippedDate,ShipVia,Freight,ShipName,ShipAddress, N'Great Lakes Food Market',N'2732 Baker Blvd.',N'Eugene',</v>
      </c>
    </row>
    <row r="2388" spans="1:3" x14ac:dyDescent="0.25">
      <c r="A2388" t="s">
        <v>6983</v>
      </c>
      <c r="C2388" s="2" t="str">
        <f t="shared" si="37"/>
        <v>INSERT INTO Orders(RowId,CustomerID,EmployeeID,OrderDate,RequiredDate,ShippedDate,ShipVia,Freight,ShipName,ShipAddress,ShipCity,ShipRegion,ShipPostalCode,ShipCountry) VALUES (10589,N'GREAL',8,'7/4/1997','8/1/1997','7/14/1997',2,4.42,N'Great Lakes Food Market',N'2732 Baker Blvd.',N'Eugene',N'OR',N'97403',N'USA')</v>
      </c>
    </row>
    <row r="2389" spans="1:3" hidden="1" x14ac:dyDescent="0.25">
      <c r="A2389" t="s">
        <v>6984</v>
      </c>
      <c r="C2389" s="2" t="str">
        <f t="shared" si="37"/>
        <v>(RowId,CustomerID,EmployeeID,OrderDate,RequiredDate,ShipCity,ShipRegion,ShipPostalCode,ShipCountry) N'OR',N'97403',N'USA')</v>
      </c>
    </row>
    <row r="2390" spans="1:3" hidden="1" x14ac:dyDescent="0.25">
      <c r="B2390" t="s">
        <v>6985</v>
      </c>
      <c r="C2390" s="2" t="str">
        <f t="shared" si="37"/>
        <v xml:space="preserve">N'Great Lakes Food Market',N'2732 Baker Blvd.',N'Eugene', </v>
      </c>
    </row>
    <row r="2391" spans="1:3" hidden="1" x14ac:dyDescent="0.25">
      <c r="B2391" t="s">
        <v>6986</v>
      </c>
      <c r="C2391" s="2" t="str">
        <f t="shared" si="37"/>
        <v>VALUES (10589,N'GREAL',8,'7/4/1997','8/1/1997','7/14/1997',2,4.42,N'Great Lakes Food Market',N'2732 Baker Blvd.',N'Eugene',N'OR',N'97403',N'USA') INSERT INTO OrdersShippedDate,ShipVia,Freight,ShipName,ShipAddress,</v>
      </c>
    </row>
    <row r="2392" spans="1:3" hidden="1" x14ac:dyDescent="0.25">
      <c r="A2392" t="s">
        <v>2669</v>
      </c>
      <c r="C2392" s="2" t="str">
        <f t="shared" si="37"/>
        <v>VALUES (10589,N'GREAL',8,'7/4/1997','8/1/1997','7/14/1997',2,4.42,N'OR',N'97403',N'USA') (RowId,CustomerID,EmployeeID,OrderDate,RequiredDate,ShippedDate,ShipVia,Freight,ShipName,ShipAddress,ShipCity,ShipRegion,ShipPostalCode,ShipCountry)</v>
      </c>
    </row>
    <row r="2393" spans="1:3" hidden="1" x14ac:dyDescent="0.25">
      <c r="B2393" t="s">
        <v>2601</v>
      </c>
      <c r="C2393" s="2" t="str">
        <f t="shared" si="37"/>
        <v xml:space="preserve"> ShipCity,ShipRegion,ShipPostalCode,ShipCountry)</v>
      </c>
    </row>
    <row r="2394" spans="1:3" hidden="1" x14ac:dyDescent="0.25">
      <c r="B2394" t="s">
        <v>2602</v>
      </c>
      <c r="C2394" s="2" t="str">
        <f t="shared" si="37"/>
        <v>INSERT INTO OrdersShippedDate,ShipVia,Freight,ShipName,ShipAddress, N'Mère Paillarde',N'43 rue St. Laurent',N'Montréal',</v>
      </c>
    </row>
    <row r="2395" spans="1:3" x14ac:dyDescent="0.25">
      <c r="A2395" t="s">
        <v>6983</v>
      </c>
      <c r="C2395" s="2" t="str">
        <f t="shared" si="37"/>
        <v>INSERT INTO Orders(RowId,CustomerID,EmployeeID,OrderDate,RequiredDate,ShippedDate,ShipVia,Freight,ShipName,ShipAddress,ShipCity,ShipRegion,ShipPostalCode,ShipCountry) VALUES (10590,N'MEREP',4,'7/7/1997','8/4/1997','7/14/1997',3,44.77,N'Mère Paillarde',N'43 rue St. Laurent',N'Montréal',N'Québec',N'H1J 1C3',N'Canada')</v>
      </c>
    </row>
    <row r="2396" spans="1:3" hidden="1" x14ac:dyDescent="0.25">
      <c r="A2396" t="s">
        <v>6984</v>
      </c>
      <c r="C2396" s="2" t="str">
        <f t="shared" si="37"/>
        <v>(RowId,CustomerID,EmployeeID,OrderDate,RequiredDate,ShipCity,ShipRegion,ShipPostalCode,ShipCountry) N'Québec',N'H1J 1C3',N'Canada')</v>
      </c>
    </row>
    <row r="2397" spans="1:3" hidden="1" x14ac:dyDescent="0.25">
      <c r="B2397" t="s">
        <v>6985</v>
      </c>
      <c r="C2397" s="2" t="str">
        <f t="shared" si="37"/>
        <v xml:space="preserve">N'Mère Paillarde',N'43 rue St. Laurent',N'Montréal', </v>
      </c>
    </row>
    <row r="2398" spans="1:3" hidden="1" x14ac:dyDescent="0.25">
      <c r="B2398" t="s">
        <v>6986</v>
      </c>
      <c r="C2398" s="2" t="str">
        <f t="shared" si="37"/>
        <v>VALUES (10590,N'MEREP',4,'7/7/1997','8/4/1997','7/14/1997',3,44.77,N'Mère Paillarde',N'43 rue St. Laurent',N'Montréal',N'Québec',N'H1J 1C3',N'Canada') INSERT INTO OrdersShippedDate,ShipVia,Freight,ShipName,ShipAddress,</v>
      </c>
    </row>
    <row r="2399" spans="1:3" hidden="1" x14ac:dyDescent="0.25">
      <c r="A2399" t="s">
        <v>2670</v>
      </c>
      <c r="C2399" s="2" t="str">
        <f t="shared" si="37"/>
        <v>VALUES (10590,N'MEREP',4,'7/7/1997','8/4/1997','7/14/1997',3,44.77,N'Québec',N'H1J 1C3',N'Canada') (RowId,CustomerID,EmployeeID,OrderDate,RequiredDate,ShippedDate,ShipVia,Freight,ShipName,ShipAddress,ShipCity,ShipRegion,ShipPostalCode,ShipCountry)</v>
      </c>
    </row>
    <row r="2400" spans="1:3" hidden="1" x14ac:dyDescent="0.25">
      <c r="B2400" t="s">
        <v>2347</v>
      </c>
      <c r="C2400" s="2" t="str">
        <f t="shared" si="37"/>
        <v xml:space="preserve"> ShipCity,ShipRegion,ShipPostalCode,ShipCountry)</v>
      </c>
    </row>
    <row r="2401" spans="1:3" hidden="1" x14ac:dyDescent="0.25">
      <c r="B2401" t="s">
        <v>2348</v>
      </c>
      <c r="C2401" s="2" t="str">
        <f t="shared" si="37"/>
        <v>INSERT INTO OrdersShippedDate,ShipVia,Freight,ShipName,ShipAddress, N'Vaffeljernet',N'Smagsloget 45',N'Århus',</v>
      </c>
    </row>
    <row r="2402" spans="1:3" x14ac:dyDescent="0.25">
      <c r="A2402" t="s">
        <v>6983</v>
      </c>
      <c r="C2402" s="2" t="str">
        <f t="shared" si="37"/>
        <v>INSERT INTO Orders(RowId,CustomerID,EmployeeID,OrderDate,RequiredDate,ShippedDate,ShipVia,Freight,ShipName,ShipAddress,ShipCity,ShipRegion,ShipPostalCode,ShipCountry) VALUES (10591,N'VAFFE',1,'7/7/1997','7/21/1997','7/16/1997',1,55.92,N'Vaffeljernet',N'Smagsloget 45',N'Århus',NULL,N'8200',N'Denmark')</v>
      </c>
    </row>
    <row r="2403" spans="1:3" hidden="1" x14ac:dyDescent="0.25">
      <c r="A2403" t="s">
        <v>6984</v>
      </c>
      <c r="C2403" s="2" t="str">
        <f t="shared" si="37"/>
        <v>(RowId,CustomerID,EmployeeID,OrderDate,RequiredDate,ShipCity,ShipRegion,ShipPostalCode,ShipCountry) NULL,N'8200',N'Denmark')</v>
      </c>
    </row>
    <row r="2404" spans="1:3" hidden="1" x14ac:dyDescent="0.25">
      <c r="B2404" t="s">
        <v>6985</v>
      </c>
      <c r="C2404" s="2" t="str">
        <f t="shared" si="37"/>
        <v xml:space="preserve">N'Vaffeljernet',N'Smagsloget 45',N'Århus', </v>
      </c>
    </row>
    <row r="2405" spans="1:3" hidden="1" x14ac:dyDescent="0.25">
      <c r="B2405" t="s">
        <v>6986</v>
      </c>
      <c r="C2405" s="2" t="str">
        <f t="shared" si="37"/>
        <v>VALUES (10591,N'VAFFE',1,'7/7/1997','7/21/1997','7/16/1997',1,55.92,N'Vaffeljernet',N'Smagsloget 45',N'Århus',NULL,N'8200',N'Denmark') INSERT INTO OrdersShippedDate,ShipVia,Freight,ShipName,ShipAddress,</v>
      </c>
    </row>
    <row r="2406" spans="1:3" hidden="1" x14ac:dyDescent="0.25">
      <c r="A2406" t="s">
        <v>2671</v>
      </c>
      <c r="C2406" s="2" t="str">
        <f t="shared" si="37"/>
        <v>VALUES (10591,N'VAFFE',1,'7/7/1997','7/21/1997','7/16/1997',1,55.92,NULL,N'8200',N'Denmark') (RowId,CustomerID,EmployeeID,OrderDate,RequiredDate,ShippedDate,ShipVia,Freight,ShipName,ShipAddress,ShipCity,ShipRegion,ShipPostalCode,ShipCountry)</v>
      </c>
    </row>
    <row r="2407" spans="1:3" hidden="1" x14ac:dyDescent="0.25">
      <c r="B2407" t="s">
        <v>2406</v>
      </c>
      <c r="C2407" s="2" t="str">
        <f t="shared" si="37"/>
        <v xml:space="preserve"> ShipCity,ShipRegion,ShipPostalCode,ShipCountry)</v>
      </c>
    </row>
    <row r="2408" spans="1:3" hidden="1" x14ac:dyDescent="0.25">
      <c r="B2408" t="s">
        <v>2407</v>
      </c>
      <c r="C2408" s="2" t="str">
        <f t="shared" si="37"/>
        <v>INSERT INTO OrdersShippedDate,ShipVia,Freight,ShipName,ShipAddress, N'Lehmanns Marktstand',N'Magazinweg 7',N'Frankfurt a.M.',</v>
      </c>
    </row>
    <row r="2409" spans="1:3" x14ac:dyDescent="0.25">
      <c r="A2409" t="s">
        <v>6983</v>
      </c>
      <c r="C2409" s="2" t="str">
        <f t="shared" si="37"/>
        <v>INSERT INTO Orders(RowId,CustomerID,EmployeeID,OrderDate,RequiredDate,ShippedDate,ShipVia,Freight,ShipName,ShipAddress,ShipCity,ShipRegion,ShipPostalCode,ShipCountry) VALUES (10592,N'LEHMS',3,'7/8/1997','8/5/1997','7/16/1997',1,32.10,N'Lehmanns Marktstand',N'Magazinweg 7',N'Frankfurt a.M.',NULL,N'60528',N'Germany')</v>
      </c>
    </row>
    <row r="2410" spans="1:3" hidden="1" x14ac:dyDescent="0.25">
      <c r="A2410" t="s">
        <v>6984</v>
      </c>
      <c r="C2410" s="2" t="str">
        <f t="shared" si="37"/>
        <v>(RowId,CustomerID,EmployeeID,OrderDate,RequiredDate,ShipCity,ShipRegion,ShipPostalCode,ShipCountry) NULL,N'60528',N'Germany')</v>
      </c>
    </row>
    <row r="2411" spans="1:3" hidden="1" x14ac:dyDescent="0.25">
      <c r="B2411" t="s">
        <v>6985</v>
      </c>
      <c r="C2411" s="2" t="str">
        <f t="shared" si="37"/>
        <v xml:space="preserve">N'Lehmanns Marktstand',N'Magazinweg 7',N'Frankfurt a.M.', </v>
      </c>
    </row>
    <row r="2412" spans="1:3" hidden="1" x14ac:dyDescent="0.25">
      <c r="B2412" t="s">
        <v>6986</v>
      </c>
      <c r="C2412" s="2" t="str">
        <f t="shared" si="37"/>
        <v>VALUES (10592,N'LEHMS',3,'7/8/1997','8/5/1997','7/16/1997',1,32.10,N'Lehmanns Marktstand',N'Magazinweg 7',N'Frankfurt a.M.',NULL,N'60528',N'Germany') INSERT INTO OrdersShippedDate,ShipVia,Freight,ShipName,ShipAddress,</v>
      </c>
    </row>
    <row r="2413" spans="1:3" hidden="1" x14ac:dyDescent="0.25">
      <c r="A2413" t="s">
        <v>2672</v>
      </c>
      <c r="C2413" s="2" t="str">
        <f t="shared" si="37"/>
        <v>VALUES (10592,N'LEHMS',3,'7/8/1997','8/5/1997','7/16/1997',1,32.10,NULL,N'60528',N'Germany') (RowId,CustomerID,EmployeeID,OrderDate,RequiredDate,ShippedDate,ShipVia,Freight,ShipName,ShipAddress,ShipCity,ShipRegion,ShipPostalCode,ShipCountry)</v>
      </c>
    </row>
    <row r="2414" spans="1:3" hidden="1" x14ac:dyDescent="0.25">
      <c r="B2414" t="s">
        <v>2249</v>
      </c>
      <c r="C2414" s="2" t="str">
        <f t="shared" si="37"/>
        <v xml:space="preserve"> ShipCity,ShipRegion,ShipPostalCode,ShipCountry)</v>
      </c>
    </row>
    <row r="2415" spans="1:3" hidden="1" x14ac:dyDescent="0.25">
      <c r="B2415" t="s">
        <v>2250</v>
      </c>
      <c r="C2415" s="2" t="str">
        <f t="shared" si="37"/>
        <v>INSERT INTO OrdersShippedDate,ShipVia,Freight,ShipName,ShipAddress, N'Lehmanns Marktstand',N'Magazinweg 7',N'Frankfurt a.M.',</v>
      </c>
    </row>
    <row r="2416" spans="1:3" x14ac:dyDescent="0.25">
      <c r="A2416" t="s">
        <v>6983</v>
      </c>
      <c r="C2416" s="2" t="str">
        <f t="shared" si="37"/>
        <v>INSERT INTO Orders(RowId,CustomerID,EmployeeID,OrderDate,RequiredDate,ShippedDate,ShipVia,Freight,ShipName,ShipAddress,ShipCity,ShipRegion,ShipPostalCode,ShipCountry) VALUES (10593,N'LEHMS',7,'7/9/1997','8/6/1997','8/13/1997',2,174.20,N'Lehmanns Marktstand',N'Magazinweg 7',N'Frankfurt a.M.',NULL,N'60528',N'Germany')</v>
      </c>
    </row>
    <row r="2417" spans="1:3" hidden="1" x14ac:dyDescent="0.25">
      <c r="A2417" t="s">
        <v>6984</v>
      </c>
      <c r="C2417" s="2" t="str">
        <f t="shared" si="37"/>
        <v>(RowId,CustomerID,EmployeeID,OrderDate,RequiredDate,ShipCity,ShipRegion,ShipPostalCode,ShipCountry) NULL,N'60528',N'Germany')</v>
      </c>
    </row>
    <row r="2418" spans="1:3" hidden="1" x14ac:dyDescent="0.25">
      <c r="B2418" t="s">
        <v>6985</v>
      </c>
      <c r="C2418" s="2" t="str">
        <f t="shared" si="37"/>
        <v xml:space="preserve">N'Lehmanns Marktstand',N'Magazinweg 7',N'Frankfurt a.M.', </v>
      </c>
    </row>
    <row r="2419" spans="1:3" hidden="1" x14ac:dyDescent="0.25">
      <c r="B2419" t="s">
        <v>6986</v>
      </c>
      <c r="C2419" s="2" t="str">
        <f t="shared" si="37"/>
        <v>VALUES (10593,N'LEHMS',7,'7/9/1997','8/6/1997','8/13/1997',2,174.20,N'Lehmanns Marktstand',N'Magazinweg 7',N'Frankfurt a.M.',NULL,N'60528',N'Germany') INSERT INTO OrdersShippedDate,ShipVia,Freight,ShipName,ShipAddress,</v>
      </c>
    </row>
    <row r="2420" spans="1:3" hidden="1" x14ac:dyDescent="0.25">
      <c r="A2420" t="s">
        <v>2673</v>
      </c>
      <c r="C2420" s="2" t="str">
        <f t="shared" si="37"/>
        <v>VALUES (10593,N'LEHMS',7,'7/9/1997','8/6/1997','8/13/1997',2,174.20,NULL,N'60528',N'Germany') (RowId,CustomerID,EmployeeID,OrderDate,RequiredDate,ShippedDate,ShipVia,Freight,ShipName,ShipAddress,ShipCity,ShipRegion,ShipPostalCode,ShipCountry)</v>
      </c>
    </row>
    <row r="2421" spans="1:3" hidden="1" x14ac:dyDescent="0.25">
      <c r="B2421" t="s">
        <v>2249</v>
      </c>
      <c r="C2421" s="2" t="str">
        <f t="shared" si="37"/>
        <v xml:space="preserve"> ShipCity,ShipRegion,ShipPostalCode,ShipCountry)</v>
      </c>
    </row>
    <row r="2422" spans="1:3" hidden="1" x14ac:dyDescent="0.25">
      <c r="B2422" t="s">
        <v>2250</v>
      </c>
      <c r="C2422" s="2" t="str">
        <f t="shared" si="37"/>
        <v>INSERT INTO OrdersShippedDate,ShipVia,Freight,ShipName,ShipAddress, N'Old World Delicatessen',N'2743 Bering St.',N'Anchorage',</v>
      </c>
    </row>
    <row r="2423" spans="1:3" x14ac:dyDescent="0.25">
      <c r="A2423" t="s">
        <v>6983</v>
      </c>
      <c r="C2423" s="2" t="str">
        <f t="shared" si="37"/>
        <v>INSERT INTO Orders(RowId,CustomerID,EmployeeID,OrderDate,RequiredDate,ShippedDate,ShipVia,Freight,ShipName,ShipAddress,ShipCity,ShipRegion,ShipPostalCode,ShipCountry) VALUES (10594,N'OLDWO',3,'7/9/1997','8/6/1997','7/16/1997',2,5.24,N'Old World Delicatessen',N'2743 Bering St.',N'Anchorage',N'AK',N'99508',N'USA')</v>
      </c>
    </row>
    <row r="2424" spans="1:3" hidden="1" x14ac:dyDescent="0.25">
      <c r="A2424" t="s">
        <v>6984</v>
      </c>
      <c r="C2424" s="2" t="str">
        <f t="shared" si="37"/>
        <v>(RowId,CustomerID,EmployeeID,OrderDate,RequiredDate,ShipCity,ShipRegion,ShipPostalCode,ShipCountry) N'AK',N'99508',N'USA')</v>
      </c>
    </row>
    <row r="2425" spans="1:3" hidden="1" x14ac:dyDescent="0.25">
      <c r="B2425" t="s">
        <v>6985</v>
      </c>
      <c r="C2425" s="2" t="str">
        <f t="shared" si="37"/>
        <v xml:space="preserve">N'Old World Delicatessen',N'2743 Bering St.',N'Anchorage', </v>
      </c>
    </row>
    <row r="2426" spans="1:3" hidden="1" x14ac:dyDescent="0.25">
      <c r="B2426" t="s">
        <v>6986</v>
      </c>
      <c r="C2426" s="2" t="str">
        <f t="shared" si="37"/>
        <v>VALUES (10594,N'OLDWO',3,'7/9/1997','8/6/1997','7/16/1997',2,5.24,N'Old World Delicatessen',N'2743 Bering St.',N'Anchorage',N'AK',N'99508',N'USA') INSERT INTO OrdersShippedDate,ShipVia,Freight,ShipName,ShipAddress,</v>
      </c>
    </row>
    <row r="2427" spans="1:3" hidden="1" x14ac:dyDescent="0.25">
      <c r="A2427" t="s">
        <v>2674</v>
      </c>
      <c r="C2427" s="2" t="str">
        <f t="shared" si="37"/>
        <v>VALUES (10594,N'OLDWO',3,'7/9/1997','8/6/1997','7/16/1997',2,5.24,N'AK',N'99508',N'USA') (RowId,CustomerID,EmployeeID,OrderDate,RequiredDate,ShippedDate,ShipVia,Freight,ShipName,ShipAddress,ShipCity,ShipRegion,ShipPostalCode,ShipCountry)</v>
      </c>
    </row>
    <row r="2428" spans="1:3" hidden="1" x14ac:dyDescent="0.25">
      <c r="B2428" t="s">
        <v>2297</v>
      </c>
      <c r="C2428" s="2" t="str">
        <f t="shared" si="37"/>
        <v xml:space="preserve"> ShipCity,ShipRegion,ShipPostalCode,ShipCountry)</v>
      </c>
    </row>
    <row r="2429" spans="1:3" hidden="1" x14ac:dyDescent="0.25">
      <c r="B2429" t="s">
        <v>2298</v>
      </c>
      <c r="C2429" s="2" t="str">
        <f t="shared" si="37"/>
        <v>INSERT INTO OrdersShippedDate,ShipVia,Freight,ShipName,ShipAddress, N'Ernst Handel',N'Kirchgasse 6',N'Graz',</v>
      </c>
    </row>
    <row r="2430" spans="1:3" x14ac:dyDescent="0.25">
      <c r="A2430" t="s">
        <v>6983</v>
      </c>
      <c r="C2430" s="2" t="str">
        <f t="shared" si="37"/>
        <v>INSERT INTO Orders(RowId,CustomerID,EmployeeID,OrderDate,RequiredDate,ShippedDate,ShipVia,Freight,ShipName,ShipAddress,ShipCity,ShipRegion,ShipPostalCode,ShipCountry) VALUES (10595,N'ERNSH',2,'7/10/1997','8/7/1997','7/14/1997',1,96.78,N'Ernst Handel',N'Kirchgasse 6',N'Graz',NULL,N'8010',N'Austria')</v>
      </c>
    </row>
    <row r="2431" spans="1:3" hidden="1" x14ac:dyDescent="0.25">
      <c r="A2431" t="s">
        <v>6984</v>
      </c>
      <c r="C2431" s="2" t="str">
        <f t="shared" si="37"/>
        <v>(RowId,CustomerID,EmployeeID,OrderDate,RequiredDate,ShipCity,ShipRegion,ShipPostalCode,ShipCountry) NULL,N'8010',N'Austria')</v>
      </c>
    </row>
    <row r="2432" spans="1:3" hidden="1" x14ac:dyDescent="0.25">
      <c r="B2432" t="s">
        <v>6985</v>
      </c>
      <c r="C2432" s="2" t="str">
        <f t="shared" si="37"/>
        <v xml:space="preserve">N'Ernst Handel',N'Kirchgasse 6',N'Graz', </v>
      </c>
    </row>
    <row r="2433" spans="1:3" hidden="1" x14ac:dyDescent="0.25">
      <c r="B2433" t="s">
        <v>6986</v>
      </c>
      <c r="C2433" s="2" t="str">
        <f t="shared" si="37"/>
        <v>VALUES (10595,N'ERNSH',2,'7/10/1997','8/7/1997','7/14/1997',1,96.78,N'Ernst Handel',N'Kirchgasse 6',N'Graz',NULL,N'8010',N'Austria') INSERT INTO OrdersShippedDate,ShipVia,Freight,ShipName,ShipAddress,</v>
      </c>
    </row>
    <row r="2434" spans="1:3" hidden="1" x14ac:dyDescent="0.25">
      <c r="A2434" t="s">
        <v>2675</v>
      </c>
      <c r="C2434" s="2" t="str">
        <f t="shared" ref="C2434:C2497" si="38">A2434&amp;A2435&amp;B2436&amp;B2437&amp;" "&amp;A2438&amp;B2439&amp;B2440</f>
        <v>VALUES (10595,N'ERNSH',2,'7/10/1997','8/7/1997','7/14/1997',1,96.78,NULL,N'8010',N'Austria') (RowId,CustomerID,EmployeeID,OrderDate,RequiredDate,ShippedDate,ShipVia,Freight,ShipName,ShipAddress,ShipCity,ShipRegion,ShipPostalCode,ShipCountry)</v>
      </c>
    </row>
    <row r="2435" spans="1:3" hidden="1" x14ac:dyDescent="0.25">
      <c r="B2435" t="s">
        <v>2194</v>
      </c>
      <c r="C2435" s="2" t="str">
        <f t="shared" si="38"/>
        <v xml:space="preserve"> ShipCity,ShipRegion,ShipPostalCode,ShipCountry)</v>
      </c>
    </row>
    <row r="2436" spans="1:3" hidden="1" x14ac:dyDescent="0.25">
      <c r="B2436" t="s">
        <v>2195</v>
      </c>
      <c r="C2436" s="2" t="str">
        <f t="shared" si="38"/>
        <v>INSERT INTO OrdersShippedDate,ShipVia,Freight,ShipName,ShipAddress, N'White Clover Markets',N'1029 - 12th Ave. S.',N'Seattle',</v>
      </c>
    </row>
    <row r="2437" spans="1:3" x14ac:dyDescent="0.25">
      <c r="A2437" t="s">
        <v>6983</v>
      </c>
      <c r="C2437" s="2" t="str">
        <f t="shared" si="38"/>
        <v>INSERT INTO Orders(RowId,CustomerID,EmployeeID,OrderDate,RequiredDate,ShippedDate,ShipVia,Freight,ShipName,ShipAddress,ShipCity,ShipRegion,ShipPostalCode,ShipCountry) VALUES (10596,N'WHITC',8,'7/11/1997','8/8/1997','8/12/1997',1,16.34,N'White Clover Markets',N'1029 - 12th Ave. S.',N'Seattle',N'WA',N'98124',N'USA')</v>
      </c>
    </row>
    <row r="2438" spans="1:3" hidden="1" x14ac:dyDescent="0.25">
      <c r="A2438" t="s">
        <v>6984</v>
      </c>
      <c r="C2438" s="2" t="str">
        <f t="shared" si="38"/>
        <v>(RowId,CustomerID,EmployeeID,OrderDate,RequiredDate,ShipCity,ShipRegion,ShipPostalCode,ShipCountry) N'WA',N'98124',N'USA')</v>
      </c>
    </row>
    <row r="2439" spans="1:3" hidden="1" x14ac:dyDescent="0.25">
      <c r="B2439" t="s">
        <v>6985</v>
      </c>
      <c r="C2439" s="2" t="str">
        <f t="shared" si="38"/>
        <v xml:space="preserve">N'White Clover Markets',N'1029 - 12th Ave. S.',N'Seattle', </v>
      </c>
    </row>
    <row r="2440" spans="1:3" hidden="1" x14ac:dyDescent="0.25">
      <c r="B2440" t="s">
        <v>6986</v>
      </c>
      <c r="C2440" s="2" t="str">
        <f t="shared" si="38"/>
        <v>VALUES (10596,N'WHITC',8,'7/11/1997','8/8/1997','8/12/1997',1,16.34,N'White Clover Markets',N'1029 - 12th Ave. S.',N'Seattle',N'WA',N'98124',N'USA') INSERT INTO OrdersShippedDate,ShipVia,Freight,ShipName,ShipAddress,</v>
      </c>
    </row>
    <row r="2441" spans="1:3" hidden="1" x14ac:dyDescent="0.25">
      <c r="A2441" t="s">
        <v>2676</v>
      </c>
      <c r="C2441" s="2" t="str">
        <f t="shared" si="38"/>
        <v>VALUES (10596,N'WHITC',8,'7/11/1997','8/8/1997','8/12/1997',1,16.34,N'WA',N'98124',N'USA') (RowId,CustomerID,EmployeeID,OrderDate,RequiredDate,ShippedDate,ShipVia,Freight,ShipName,ShipAddress,ShipCity,ShipRegion,ShipPostalCode,ShipCountry)</v>
      </c>
    </row>
    <row r="2442" spans="1:3" hidden="1" x14ac:dyDescent="0.25">
      <c r="B2442" t="s">
        <v>2225</v>
      </c>
      <c r="C2442" s="2" t="str">
        <f t="shared" si="38"/>
        <v xml:space="preserve"> ShipCity,ShipRegion,ShipPostalCode,ShipCountry)</v>
      </c>
    </row>
    <row r="2443" spans="1:3" hidden="1" x14ac:dyDescent="0.25">
      <c r="B2443" t="s">
        <v>2226</v>
      </c>
      <c r="C2443" s="2" t="str">
        <f t="shared" si="38"/>
        <v>INSERT INTO OrdersShippedDate,ShipVia,Freight,ShipName,ShipAddress, N'Piccolo und mehr',N'Geislweg 14',N'Salzburg',</v>
      </c>
    </row>
    <row r="2444" spans="1:3" x14ac:dyDescent="0.25">
      <c r="A2444" t="s">
        <v>6983</v>
      </c>
      <c r="C2444" s="2" t="str">
        <f t="shared" si="38"/>
        <v>INSERT INTO Orders(RowId,CustomerID,EmployeeID,OrderDate,RequiredDate,ShippedDate,ShipVia,Freight,ShipName,ShipAddress,ShipCity,ShipRegion,ShipPostalCode,ShipCountry) VALUES (10597,N'PICCO',7,'7/11/1997','8/8/1997','7/18/1997',3,35.12,N'Piccolo und mehr',N'Geislweg 14',N'Salzburg',NULL,N'5020',N'Austria')</v>
      </c>
    </row>
    <row r="2445" spans="1:3" hidden="1" x14ac:dyDescent="0.25">
      <c r="A2445" t="s">
        <v>6984</v>
      </c>
      <c r="C2445" s="2" t="str">
        <f t="shared" si="38"/>
        <v>(RowId,CustomerID,EmployeeID,OrderDate,RequiredDate,ShipCity,ShipRegion,ShipPostalCode,ShipCountry) NULL,N'5020',N'Austria')</v>
      </c>
    </row>
    <row r="2446" spans="1:3" hidden="1" x14ac:dyDescent="0.25">
      <c r="B2446" t="s">
        <v>6985</v>
      </c>
      <c r="C2446" s="2" t="str">
        <f t="shared" si="38"/>
        <v xml:space="preserve">N'Piccolo und mehr',N'Geislweg 14',N'Salzburg', </v>
      </c>
    </row>
    <row r="2447" spans="1:3" hidden="1" x14ac:dyDescent="0.25">
      <c r="B2447" t="s">
        <v>6986</v>
      </c>
      <c r="C2447" s="2" t="str">
        <f t="shared" si="38"/>
        <v>VALUES (10597,N'PICCO',7,'7/11/1997','8/8/1997','7/18/1997',3,35.12,N'Piccolo und mehr',N'Geislweg 14',N'Salzburg',NULL,N'5020',N'Austria') INSERT INTO OrdersShippedDate,ShipVia,Freight,ShipName,ShipAddress,</v>
      </c>
    </row>
    <row r="2448" spans="1:3" hidden="1" x14ac:dyDescent="0.25">
      <c r="A2448" t="s">
        <v>2677</v>
      </c>
      <c r="C2448" s="2" t="str">
        <f t="shared" si="38"/>
        <v>VALUES (10597,N'PICCO',7,'7/11/1997','8/8/1997','7/18/1997',3,35.12,NULL,N'5020',N'Austria') (RowId,CustomerID,EmployeeID,OrderDate,RequiredDate,ShippedDate,ShipVia,Freight,ShipName,ShipAddress,ShipCity,ShipRegion,ShipPostalCode,ShipCountry)</v>
      </c>
    </row>
    <row r="2449" spans="1:3" hidden="1" x14ac:dyDescent="0.25">
      <c r="B2449" t="s">
        <v>2378</v>
      </c>
      <c r="C2449" s="2" t="str">
        <f t="shared" si="38"/>
        <v xml:space="preserve"> ShipCity,ShipRegion,ShipPostalCode,ShipCountry)</v>
      </c>
    </row>
    <row r="2450" spans="1:3" hidden="1" x14ac:dyDescent="0.25">
      <c r="B2450" t="s">
        <v>2379</v>
      </c>
      <c r="C2450" s="2" t="str">
        <f t="shared" si="38"/>
        <v>INSERT INTO OrdersShippedDate,ShipVia,Freight,ShipName,ShipAddress, N'Rattlesnake Canyon Grocery',N'2817 Milton Dr.',N'Albuquerque',</v>
      </c>
    </row>
    <row r="2451" spans="1:3" x14ac:dyDescent="0.25">
      <c r="A2451" t="s">
        <v>6983</v>
      </c>
      <c r="C2451" s="2" t="str">
        <f t="shared" si="38"/>
        <v>INSERT INTO Orders(RowId,CustomerID,EmployeeID,OrderDate,RequiredDate,ShippedDate,ShipVia,Freight,ShipName,ShipAddress,ShipCity,ShipRegion,ShipPostalCode,ShipCountry) VALUES (10598,N'RATTC',1,'7/14/1997','8/11/1997','7/18/1997',3,44.42,N'Rattlesnake Canyon Grocery',N'2817 Milton Dr.',N'Albuquerque',N'NM',N'87110',N'USA')</v>
      </c>
    </row>
    <row r="2452" spans="1:3" hidden="1" x14ac:dyDescent="0.25">
      <c r="A2452" t="s">
        <v>6984</v>
      </c>
      <c r="C2452" s="2" t="str">
        <f t="shared" si="38"/>
        <v>(RowId,CustomerID,EmployeeID,OrderDate,RequiredDate,ShipCity,ShipRegion,ShipPostalCode,ShipCountry) N'NM',N'87110',N'USA')</v>
      </c>
    </row>
    <row r="2453" spans="1:3" hidden="1" x14ac:dyDescent="0.25">
      <c r="B2453" t="s">
        <v>6985</v>
      </c>
      <c r="C2453" s="2" t="str">
        <f t="shared" si="38"/>
        <v xml:space="preserve">N'Rattlesnake Canyon Grocery',N'2817 Milton Dr.',N'Albuquerque', </v>
      </c>
    </row>
    <row r="2454" spans="1:3" hidden="1" x14ac:dyDescent="0.25">
      <c r="B2454" t="s">
        <v>6986</v>
      </c>
      <c r="C2454" s="2" t="str">
        <f t="shared" si="38"/>
        <v>VALUES (10598,N'RATTC',1,'7/14/1997','8/11/1997','7/18/1997',3,44.42,N'Rattlesnake Canyon Grocery',N'2817 Milton Dr.',N'Albuquerque',N'NM',N'87110',N'USA') INSERT INTO OrdersShippedDate,ShipVia,Freight,ShipName,ShipAddress,</v>
      </c>
    </row>
    <row r="2455" spans="1:3" hidden="1" x14ac:dyDescent="0.25">
      <c r="A2455" t="s">
        <v>2678</v>
      </c>
      <c r="C2455" s="2" t="str">
        <f t="shared" si="38"/>
        <v>VALUES (10598,N'RATTC',1,'7/14/1997','8/11/1997','7/18/1997',3,44.42,N'NM',N'87110',N'USA') (RowId,CustomerID,EmployeeID,OrderDate,RequiredDate,ShippedDate,ShipVia,Freight,ShipName,ShipAddress,ShipCity,ShipRegion,ShipPostalCode,ShipCountry)</v>
      </c>
    </row>
    <row r="2456" spans="1:3" hidden="1" x14ac:dyDescent="0.25">
      <c r="B2456" t="s">
        <v>2206</v>
      </c>
      <c r="C2456" s="2" t="str">
        <f t="shared" si="38"/>
        <v xml:space="preserve"> ShipCity,ShipRegion,ShipPostalCode,ShipCountry)</v>
      </c>
    </row>
    <row r="2457" spans="1:3" hidden="1" x14ac:dyDescent="0.25">
      <c r="B2457" t="s">
        <v>2207</v>
      </c>
      <c r="C2457" s="2" t="str">
        <f t="shared" si="38"/>
        <v>INSERT INTO OrdersShippedDate,ShipVia,Freight,ShipName,ShipAddress, N'B''s Beverages',N'Fauntleroy Circus',N'London',</v>
      </c>
    </row>
    <row r="2458" spans="1:3" x14ac:dyDescent="0.25">
      <c r="A2458" t="s">
        <v>6983</v>
      </c>
      <c r="C2458" s="2" t="str">
        <f t="shared" si="38"/>
        <v>INSERT INTO Orders(RowId,CustomerID,EmployeeID,OrderDate,RequiredDate,ShippedDate,ShipVia,Freight,ShipName,ShipAddress,ShipCity,ShipRegion,ShipPostalCode,ShipCountry) VALUES (10599,N'BSBEV',6,'7/15/1997','8/26/1997','7/21/1997',3,29.98,N'B''s Beverages',N'Fauntleroy Circus',N'London',NULL,N'EC2 5NT',N'UK')</v>
      </c>
    </row>
    <row r="2459" spans="1:3" hidden="1" x14ac:dyDescent="0.25">
      <c r="A2459" t="s">
        <v>6984</v>
      </c>
      <c r="C2459" s="2" t="str">
        <f t="shared" si="38"/>
        <v>(RowId,CustomerID,EmployeeID,OrderDate,RequiredDate,ShipCity,ShipRegion,ShipPostalCode,ShipCountry) NULL,N'EC2 5NT',N'UK')</v>
      </c>
    </row>
    <row r="2460" spans="1:3" hidden="1" x14ac:dyDescent="0.25">
      <c r="B2460" t="s">
        <v>6985</v>
      </c>
      <c r="C2460" s="2" t="str">
        <f t="shared" si="38"/>
        <v xml:space="preserve">N'B''s Beverages',N'Fauntleroy Circus',N'London', </v>
      </c>
    </row>
    <row r="2461" spans="1:3" hidden="1" x14ac:dyDescent="0.25">
      <c r="B2461" t="s">
        <v>6986</v>
      </c>
      <c r="C2461" s="2" t="str">
        <f t="shared" si="38"/>
        <v>VALUES (10599,N'BSBEV',6,'7/15/1997','8/26/1997','7/21/1997',3,29.98,N'B''s Beverages',N'Fauntleroy Circus',N'London',NULL,N'EC2 5NT',N'UK') INSERT INTO OrdersShippedDate,ShipVia,Freight,ShipName,ShipAddress,</v>
      </c>
    </row>
    <row r="2462" spans="1:3" hidden="1" x14ac:dyDescent="0.25">
      <c r="A2462" t="s">
        <v>2679</v>
      </c>
      <c r="C2462" s="2" t="str">
        <f t="shared" si="38"/>
        <v>VALUES (10599,N'BSBEV',6,'7/15/1997','8/26/1997','7/21/1997',3,29.98,NULL,N'EC2 5NT',N'UK') (RowId,CustomerID,EmployeeID,OrderDate,RequiredDate,ShippedDate,ShipVia,Freight,ShipName,ShipAddress,ShipCity,ShipRegion,ShipPostalCode,ShipCountry)</v>
      </c>
    </row>
    <row r="2463" spans="1:3" hidden="1" x14ac:dyDescent="0.25">
      <c r="B2463" t="s">
        <v>2269</v>
      </c>
      <c r="C2463" s="2" t="str">
        <f t="shared" si="38"/>
        <v xml:space="preserve"> ShipCity,ShipRegion,ShipPostalCode,ShipCountry)</v>
      </c>
    </row>
    <row r="2464" spans="1:3" hidden="1" x14ac:dyDescent="0.25">
      <c r="B2464" t="s">
        <v>2270</v>
      </c>
      <c r="C2464" s="2" t="str">
        <f t="shared" si="38"/>
        <v>INSERT INTO OrdersShippedDate,ShipVia,Freight,ShipName,ShipAddress, N'Hungry Coyote Import Store',N'City Center Plaza 516 Main St.',N'Elgin',</v>
      </c>
    </row>
    <row r="2465" spans="1:3" x14ac:dyDescent="0.25">
      <c r="A2465" t="s">
        <v>6983</v>
      </c>
      <c r="C2465" s="2" t="str">
        <f t="shared" si="38"/>
        <v>INSERT INTO Orders(RowId,CustomerID,EmployeeID,OrderDate,RequiredDate,ShippedDate,ShipVia,Freight,ShipName,ShipAddress,ShipCity,ShipRegion,ShipPostalCode,ShipCountry) VALUES (10600,N'HUNGC',4,'7/16/1997','8/13/1997','7/21/1997',1,45.13,N'Hungry Coyote Import Store',N'City Center Plaza 516 Main St.',N'Elgin',N'OR',N'97827',N'USA')</v>
      </c>
    </row>
    <row r="2466" spans="1:3" hidden="1" x14ac:dyDescent="0.25">
      <c r="A2466" t="s">
        <v>6984</v>
      </c>
      <c r="C2466" s="2" t="str">
        <f t="shared" si="38"/>
        <v>(RowId,CustomerID,EmployeeID,OrderDate,RequiredDate,ShipCity,ShipRegion,ShipPostalCode,ShipCountry) N'OR',N'97827',N'USA')</v>
      </c>
    </row>
    <row r="2467" spans="1:3" hidden="1" x14ac:dyDescent="0.25">
      <c r="B2467" t="s">
        <v>6985</v>
      </c>
      <c r="C2467" s="2" t="str">
        <f t="shared" si="38"/>
        <v xml:space="preserve">N'Hungry Coyote Import Store',N'City Center Plaza 516 Main St.',N'Elgin', </v>
      </c>
    </row>
    <row r="2468" spans="1:3" hidden="1" x14ac:dyDescent="0.25">
      <c r="B2468" t="s">
        <v>6986</v>
      </c>
      <c r="C2468" s="2" t="str">
        <f t="shared" si="38"/>
        <v>VALUES (10600,N'HUNGC',4,'7/16/1997','8/13/1997','7/21/1997',1,45.13,N'Hungry Coyote Import Store',N'City Center Plaza 516 Main St.',N'Elgin',N'OR',N'97827',N'USA') INSERT INTO OrdersShippedDate,ShipVia,Freight,ShipName,ShipAddress,</v>
      </c>
    </row>
    <row r="2469" spans="1:3" hidden="1" x14ac:dyDescent="0.25">
      <c r="A2469" t="s">
        <v>2680</v>
      </c>
      <c r="C2469" s="2" t="str">
        <f t="shared" si="38"/>
        <v>VALUES (10600,N'HUNGC',4,'7/16/1997','8/13/1997','7/21/1997',1,45.13,N'OR',N'97827',N'USA') (RowId,CustomerID,EmployeeID,OrderDate,RequiredDate,ShippedDate,ShipVia,Freight,ShipName,ShipAddress,ShipCity,ShipRegion,ShipPostalCode,ShipCountry)</v>
      </c>
    </row>
    <row r="2470" spans="1:3" hidden="1" x14ac:dyDescent="0.25">
      <c r="B2470" t="s">
        <v>2420</v>
      </c>
      <c r="C2470" s="2" t="str">
        <f t="shared" si="38"/>
        <v xml:space="preserve"> ShipCity,ShipRegion,ShipPostalCode,ShipCountry)</v>
      </c>
    </row>
    <row r="2471" spans="1:3" hidden="1" x14ac:dyDescent="0.25">
      <c r="B2471" t="s">
        <v>2421</v>
      </c>
      <c r="C2471" s="2" t="str">
        <f t="shared" si="38"/>
        <v>INSERT INTO OrdersShippedDate,ShipVia,Freight,ShipName,ShipAddress, N'HILARION-Abastos',N'Carrera 22 con Ave. Carlos Soublette #8-35',N'San Cristóbal',</v>
      </c>
    </row>
    <row r="2472" spans="1:3" x14ac:dyDescent="0.25">
      <c r="A2472" t="s">
        <v>6983</v>
      </c>
      <c r="C2472" s="2" t="str">
        <f t="shared" si="38"/>
        <v>INSERT INTO Orders(RowId,CustomerID,EmployeeID,OrderDate,RequiredDate,ShippedDate,ShipVia,Freight,ShipName,ShipAddress,ShipCity,ShipRegion,ShipPostalCode,ShipCountry) VALUES (10601,N'HILAA',7,'7/16/1997','8/27/1997','7/22/1997',1,58.30,N'HILARION-Abastos',N'Carrera 22 con Ave. Carlos Soublette #8-35',N'San Cristóbal',N'Táchira',N'5022',N'Venezuela')</v>
      </c>
    </row>
    <row r="2473" spans="1:3" hidden="1" x14ac:dyDescent="0.25">
      <c r="A2473" t="s">
        <v>6984</v>
      </c>
      <c r="C2473" s="2" t="str">
        <f t="shared" si="38"/>
        <v>(RowId,CustomerID,EmployeeID,OrderDate,RequiredDate,ShipCity,ShipRegion,ShipPostalCode,ShipCountry) N'Táchira',N'5022',N'Venezuela')</v>
      </c>
    </row>
    <row r="2474" spans="1:3" hidden="1" x14ac:dyDescent="0.25">
      <c r="B2474" t="s">
        <v>6985</v>
      </c>
      <c r="C2474" s="2" t="str">
        <f t="shared" si="38"/>
        <v xml:space="preserve">N'HILARION-Abastos',N'Carrera 22 con Ave. Carlos Soublette #8-35',N'San Cristóbal', </v>
      </c>
    </row>
    <row r="2475" spans="1:3" hidden="1" x14ac:dyDescent="0.25">
      <c r="B2475" t="s">
        <v>6986</v>
      </c>
      <c r="C2475" s="2" t="str">
        <f t="shared" si="38"/>
        <v>VALUES (10601,N'HILAA',7,'7/16/1997','8/27/1997','7/22/1997',1,58.30,N'HILARION-Abastos',N'Carrera 22 con Ave. Carlos Soublette #8-35',N'San Cristóbal',N'Táchira',N'5022',N'Venezuela') INSERT INTO OrdersShippedDate,ShipVia,Freight,ShipName,ShipAddress,</v>
      </c>
    </row>
    <row r="2476" spans="1:3" hidden="1" x14ac:dyDescent="0.25">
      <c r="A2476" t="s">
        <v>2681</v>
      </c>
      <c r="C2476" s="2" t="str">
        <f t="shared" si="38"/>
        <v>VALUES (10601,N'HILAA',7,'7/16/1997','8/27/1997','7/22/1997',1,58.30,N'Táchira',N'5022',N'Venezuela') (RowId,CustomerID,EmployeeID,OrderDate,RequiredDate,ShippedDate,ShipVia,Freight,ShipName,ShipAddress,ShipCity,ShipRegion,ShipPostalCode,ShipCountry)</v>
      </c>
    </row>
    <row r="2477" spans="1:3" hidden="1" x14ac:dyDescent="0.25">
      <c r="B2477" t="s">
        <v>2191</v>
      </c>
      <c r="C2477" s="2" t="str">
        <f t="shared" si="38"/>
        <v xml:space="preserve"> ShipCity,ShipRegion,ShipPostalCode,ShipCountry)</v>
      </c>
    </row>
    <row r="2478" spans="1:3" hidden="1" x14ac:dyDescent="0.25">
      <c r="B2478" t="s">
        <v>2192</v>
      </c>
      <c r="C2478" s="2" t="str">
        <f t="shared" si="38"/>
        <v>INSERT INTO OrdersShippedDate,ShipVia,Freight,ShipName,ShipAddress, N'Vaffeljernet',N'Smagsloget 45',N'Århus',</v>
      </c>
    </row>
    <row r="2479" spans="1:3" x14ac:dyDescent="0.25">
      <c r="A2479" t="s">
        <v>6983</v>
      </c>
      <c r="C2479" s="2" t="str">
        <f t="shared" si="38"/>
        <v>INSERT INTO Orders(RowId,CustomerID,EmployeeID,OrderDate,RequiredDate,ShippedDate,ShipVia,Freight,ShipName,ShipAddress,ShipCity,ShipRegion,ShipPostalCode,ShipCountry) VALUES (10602,N'VAFFE',8,'7/17/1997','8/14/1997','7/22/1997',2,2.92,N'Vaffeljernet',N'Smagsloget 45',N'Århus',NULL,N'8200',N'Denmark')</v>
      </c>
    </row>
    <row r="2480" spans="1:3" hidden="1" x14ac:dyDescent="0.25">
      <c r="A2480" t="s">
        <v>6984</v>
      </c>
      <c r="C2480" s="2" t="str">
        <f t="shared" si="38"/>
        <v>(RowId,CustomerID,EmployeeID,OrderDate,RequiredDate,ShipCity,ShipRegion,ShipPostalCode,ShipCountry) NULL,N'8200',N'Denmark')</v>
      </c>
    </row>
    <row r="2481" spans="1:3" hidden="1" x14ac:dyDescent="0.25">
      <c r="B2481" t="s">
        <v>6985</v>
      </c>
      <c r="C2481" s="2" t="str">
        <f t="shared" si="38"/>
        <v xml:space="preserve">N'Vaffeljernet',N'Smagsloget 45',N'Århus', </v>
      </c>
    </row>
    <row r="2482" spans="1:3" hidden="1" x14ac:dyDescent="0.25">
      <c r="B2482" t="s">
        <v>6986</v>
      </c>
      <c r="C2482" s="2" t="str">
        <f t="shared" si="38"/>
        <v>VALUES (10602,N'VAFFE',8,'7/17/1997','8/14/1997','7/22/1997',2,2.92,N'Vaffeljernet',N'Smagsloget 45',N'Århus',NULL,N'8200',N'Denmark') INSERT INTO OrdersShippedDate,ShipVia,Freight,ShipName,ShipAddress,</v>
      </c>
    </row>
    <row r="2483" spans="1:3" hidden="1" x14ac:dyDescent="0.25">
      <c r="A2483" t="s">
        <v>2682</v>
      </c>
      <c r="C2483" s="2" t="str">
        <f t="shared" si="38"/>
        <v>VALUES (10602,N'VAFFE',8,'7/17/1997','8/14/1997','7/22/1997',2,2.92,NULL,N'8200',N'Denmark') (RowId,CustomerID,EmployeeID,OrderDate,RequiredDate,ShippedDate,ShipVia,Freight,ShipName,ShipAddress,ShipCity,ShipRegion,ShipPostalCode,ShipCountry)</v>
      </c>
    </row>
    <row r="2484" spans="1:3" hidden="1" x14ac:dyDescent="0.25">
      <c r="B2484" t="s">
        <v>2406</v>
      </c>
      <c r="C2484" s="2" t="str">
        <f t="shared" si="38"/>
        <v xml:space="preserve"> ShipCity,ShipRegion,ShipPostalCode,ShipCountry)</v>
      </c>
    </row>
    <row r="2485" spans="1:3" hidden="1" x14ac:dyDescent="0.25">
      <c r="B2485" t="s">
        <v>2407</v>
      </c>
      <c r="C2485" s="2" t="str">
        <f t="shared" si="38"/>
        <v>INSERT INTO OrdersShippedDate,ShipVia,Freight,ShipName,ShipAddress, N'Save-a-lot Markets',N'187 Suffolk Ln.',N'Boise',</v>
      </c>
    </row>
    <row r="2486" spans="1:3" x14ac:dyDescent="0.25">
      <c r="A2486" t="s">
        <v>6983</v>
      </c>
      <c r="C2486" s="2" t="str">
        <f t="shared" si="38"/>
        <v>INSERT INTO Orders(RowId,CustomerID,EmployeeID,OrderDate,RequiredDate,ShippedDate,ShipVia,Freight,ShipName,ShipAddress,ShipCity,ShipRegion,ShipPostalCode,ShipCountry) VALUES (10603,N'SAVEA',8,'7/18/1997','8/15/1997','8/8/1997',2,48.77,N'Save-a-lot Markets',N'187 Suffolk Ln.',N'Boise',N'ID',N'83720',N'USA')</v>
      </c>
    </row>
    <row r="2487" spans="1:3" hidden="1" x14ac:dyDescent="0.25">
      <c r="A2487" t="s">
        <v>6984</v>
      </c>
      <c r="C2487" s="2" t="str">
        <f t="shared" si="38"/>
        <v>(RowId,CustomerID,EmployeeID,OrderDate,RequiredDate,ShipCity,ShipRegion,ShipPostalCode,ShipCountry) N'ID',N'83720',N'USA')</v>
      </c>
    </row>
    <row r="2488" spans="1:3" hidden="1" x14ac:dyDescent="0.25">
      <c r="B2488" t="s">
        <v>6985</v>
      </c>
      <c r="C2488" s="2" t="str">
        <f t="shared" si="38"/>
        <v xml:space="preserve">N'Save-a-lot Markets',N'187 Suffolk Ln.',N'Boise', </v>
      </c>
    </row>
    <row r="2489" spans="1:3" hidden="1" x14ac:dyDescent="0.25">
      <c r="B2489" t="s">
        <v>6986</v>
      </c>
      <c r="C2489" s="2" t="str">
        <f t="shared" si="38"/>
        <v>VALUES (10603,N'SAVEA',8,'7/18/1997','8/15/1997','8/8/1997',2,48.77,N'Save-a-lot Markets',N'187 Suffolk Ln.',N'Boise',N'ID',N'83720',N'USA') INSERT INTO OrdersShippedDate,ShipVia,Freight,ShipName,ShipAddress,</v>
      </c>
    </row>
    <row r="2490" spans="1:3" hidden="1" x14ac:dyDescent="0.25">
      <c r="A2490" t="s">
        <v>2683</v>
      </c>
      <c r="C2490" s="2" t="str">
        <f t="shared" si="38"/>
        <v>VALUES (10603,N'SAVEA',8,'7/18/1997','8/15/1997','8/8/1997',2,48.77,N'ID',N'83720',N'USA') (RowId,CustomerID,EmployeeID,OrderDate,RequiredDate,ShippedDate,ShipVia,Freight,ShipName,ShipAddress,ShipCity,ShipRegion,ShipPostalCode,ShipCountry)</v>
      </c>
    </row>
    <row r="2491" spans="1:3" hidden="1" x14ac:dyDescent="0.25">
      <c r="B2491" t="s">
        <v>2331</v>
      </c>
      <c r="C2491" s="2" t="str">
        <f t="shared" si="38"/>
        <v xml:space="preserve"> ShipCity,ShipRegion,ShipPostalCode,ShipCountry)</v>
      </c>
    </row>
    <row r="2492" spans="1:3" hidden="1" x14ac:dyDescent="0.25">
      <c r="B2492" t="s">
        <v>2332</v>
      </c>
      <c r="C2492" s="2" t="str">
        <f t="shared" si="38"/>
        <v>INSERT INTO OrdersShippedDate,ShipVia,Freight,ShipName,ShipAddress, N'Furia Bacalhau e Frutos do Mar',N'Jardim das rosas n. 32',N'Lisboa',</v>
      </c>
    </row>
    <row r="2493" spans="1:3" x14ac:dyDescent="0.25">
      <c r="A2493" t="s">
        <v>6983</v>
      </c>
      <c r="C2493" s="2" t="str">
        <f t="shared" si="38"/>
        <v>INSERT INTO Orders(RowId,CustomerID,EmployeeID,OrderDate,RequiredDate,ShippedDate,ShipVia,Freight,ShipName,ShipAddress,ShipCity,ShipRegion,ShipPostalCode,ShipCountry) VALUES (10604,N'FURIB',1,'7/18/1997','8/15/1997','7/29/1997',1,7.46,N'Furia Bacalhau e Frutos do Mar',N'Jardim das rosas n. 32',N'Lisboa',NULL,N'1675',N'Portugal')</v>
      </c>
    </row>
    <row r="2494" spans="1:3" hidden="1" x14ac:dyDescent="0.25">
      <c r="A2494" t="s">
        <v>6984</v>
      </c>
      <c r="C2494" s="2" t="str">
        <f t="shared" si="38"/>
        <v>(RowId,CustomerID,EmployeeID,OrderDate,RequiredDate,ShipCity,ShipRegion,ShipPostalCode,ShipCountry) NULL,N'1675',N'Portugal')</v>
      </c>
    </row>
    <row r="2495" spans="1:3" hidden="1" x14ac:dyDescent="0.25">
      <c r="B2495" t="s">
        <v>6985</v>
      </c>
      <c r="C2495" s="2" t="str">
        <f t="shared" si="38"/>
        <v xml:space="preserve">N'Furia Bacalhau e Frutos do Mar',N'Jardim das rosas n. 32',N'Lisboa', </v>
      </c>
    </row>
    <row r="2496" spans="1:3" hidden="1" x14ac:dyDescent="0.25">
      <c r="B2496" t="s">
        <v>6986</v>
      </c>
      <c r="C2496" s="2" t="str">
        <f t="shared" si="38"/>
        <v>VALUES (10604,N'FURIB',1,'7/18/1997','8/15/1997','7/29/1997',1,7.46,N'Furia Bacalhau e Frutos do Mar',N'Jardim das rosas n. 32',N'Lisboa',NULL,N'1675',N'Portugal') INSERT INTO OrdersShippedDate,ShipVia,Freight,ShipName,ShipAddress,</v>
      </c>
    </row>
    <row r="2497" spans="1:3" hidden="1" x14ac:dyDescent="0.25">
      <c r="A2497" t="s">
        <v>2684</v>
      </c>
      <c r="C2497" s="2" t="str">
        <f t="shared" si="38"/>
        <v>VALUES (10604,N'FURIB',1,'7/18/1997','8/15/1997','7/29/1997',1,7.46,NULL,N'1675',N'Portugal') (RowId,CustomerID,EmployeeID,OrderDate,RequiredDate,ShippedDate,ShipVia,Freight,ShipName,ShipAddress,ShipCity,ShipRegion,ShipPostalCode,ShipCountry)</v>
      </c>
    </row>
    <row r="2498" spans="1:3" hidden="1" x14ac:dyDescent="0.25">
      <c r="B2498" t="s">
        <v>2339</v>
      </c>
      <c r="C2498" s="2" t="str">
        <f t="shared" ref="C2498:C2561" si="39">A2498&amp;A2499&amp;B2500&amp;B2501&amp;" "&amp;A2502&amp;B2503&amp;B2504</f>
        <v xml:space="preserve"> ShipCity,ShipRegion,ShipPostalCode,ShipCountry)</v>
      </c>
    </row>
    <row r="2499" spans="1:3" hidden="1" x14ac:dyDescent="0.25">
      <c r="B2499" t="s">
        <v>2340</v>
      </c>
      <c r="C2499" s="2" t="str">
        <f t="shared" si="39"/>
        <v>INSERT INTO OrdersShippedDate,ShipVia,Freight,ShipName,ShipAddress, N'Mère Paillarde',N'43 rue St. Laurent',N'Montréal',</v>
      </c>
    </row>
    <row r="2500" spans="1:3" x14ac:dyDescent="0.25">
      <c r="A2500" t="s">
        <v>6983</v>
      </c>
      <c r="C2500" s="2" t="str">
        <f t="shared" si="39"/>
        <v>INSERT INTO Orders(RowId,CustomerID,EmployeeID,OrderDate,RequiredDate,ShippedDate,ShipVia,Freight,ShipName,ShipAddress,ShipCity,ShipRegion,ShipPostalCode,ShipCountry) VALUES (10605,N'MEREP',1,'7/21/1997','8/18/1997','7/29/1997',2,379.13,N'Mère Paillarde',N'43 rue St. Laurent',N'Montréal',N'Québec',N'H1J 1C3',N'Canada')</v>
      </c>
    </row>
    <row r="2501" spans="1:3" hidden="1" x14ac:dyDescent="0.25">
      <c r="A2501" t="s">
        <v>6984</v>
      </c>
      <c r="C2501" s="2" t="str">
        <f t="shared" si="39"/>
        <v>(RowId,CustomerID,EmployeeID,OrderDate,RequiredDate,ShipCity,ShipRegion,ShipPostalCode,ShipCountry) N'Québec',N'H1J 1C3',N'Canada')</v>
      </c>
    </row>
    <row r="2502" spans="1:3" hidden="1" x14ac:dyDescent="0.25">
      <c r="B2502" t="s">
        <v>6985</v>
      </c>
      <c r="C2502" s="2" t="str">
        <f t="shared" si="39"/>
        <v xml:space="preserve">N'Mère Paillarde',N'43 rue St. Laurent',N'Montréal', </v>
      </c>
    </row>
    <row r="2503" spans="1:3" hidden="1" x14ac:dyDescent="0.25">
      <c r="B2503" t="s">
        <v>6986</v>
      </c>
      <c r="C2503" s="2" t="str">
        <f t="shared" si="39"/>
        <v>VALUES (10605,N'MEREP',1,'7/21/1997','8/18/1997','7/29/1997',2,379.13,N'Mère Paillarde',N'43 rue St. Laurent',N'Montréal',N'Québec',N'H1J 1C3',N'Canada') INSERT INTO OrdersShippedDate,ShipVia,Freight,ShipName,ShipAddress,</v>
      </c>
    </row>
    <row r="2504" spans="1:3" hidden="1" x14ac:dyDescent="0.25">
      <c r="A2504" t="s">
        <v>2685</v>
      </c>
      <c r="C2504" s="2" t="str">
        <f t="shared" si="39"/>
        <v>VALUES (10605,N'MEREP',1,'7/21/1997','8/18/1997','7/29/1997',2,379.13,N'Québec',N'H1J 1C3',N'Canada') (RowId,CustomerID,EmployeeID,OrderDate,RequiredDate,ShippedDate,ShipVia,Freight,ShipName,ShipAddress,ShipCity,ShipRegion,ShipPostalCode,ShipCountry)</v>
      </c>
    </row>
    <row r="2505" spans="1:3" hidden="1" x14ac:dyDescent="0.25">
      <c r="B2505" t="s">
        <v>2347</v>
      </c>
      <c r="C2505" s="2" t="str">
        <f t="shared" si="39"/>
        <v xml:space="preserve"> ShipCity,ShipRegion,ShipPostalCode,ShipCountry)</v>
      </c>
    </row>
    <row r="2506" spans="1:3" hidden="1" x14ac:dyDescent="0.25">
      <c r="B2506" t="s">
        <v>2348</v>
      </c>
      <c r="C2506" s="2" t="str">
        <f t="shared" si="39"/>
        <v>INSERT INTO OrdersShippedDate,ShipVia,Freight,ShipName,ShipAddress, N'Tradiçao Hipermercados',N'Av. Inês de Castro, 414',N'Sao Paulo',</v>
      </c>
    </row>
    <row r="2507" spans="1:3" x14ac:dyDescent="0.25">
      <c r="A2507" t="s">
        <v>6983</v>
      </c>
      <c r="C2507" s="2" t="str">
        <f t="shared" si="39"/>
        <v>INSERT INTO Orders(RowId,CustomerID,EmployeeID,OrderDate,RequiredDate,ShippedDate,ShipVia,Freight,ShipName,ShipAddress,ShipCity,ShipRegion,ShipPostalCode,ShipCountry) VALUES (10606,N'TRADH',4,'7/22/1997','8/19/1997','7/31/1997',3,79.40,N'Tradiçao Hipermercados',N'Av. Inês de Castro, 414',N'Sao Paulo',N'SP',N'05634-030',N'Brazil')</v>
      </c>
    </row>
    <row r="2508" spans="1:3" hidden="1" x14ac:dyDescent="0.25">
      <c r="A2508" t="s">
        <v>6984</v>
      </c>
      <c r="C2508" s="2" t="str">
        <f t="shared" si="39"/>
        <v>(RowId,CustomerID,EmployeeID,OrderDate,RequiredDate,ShipCity,ShipRegion,ShipPostalCode,ShipCountry) N'SP',N'05634-030',N'Brazil')</v>
      </c>
    </row>
    <row r="2509" spans="1:3" hidden="1" x14ac:dyDescent="0.25">
      <c r="B2509" t="s">
        <v>6985</v>
      </c>
      <c r="C2509" s="2" t="str">
        <f t="shared" si="39"/>
        <v xml:space="preserve">N'Tradiçao Hipermercados',N'Av. Inês de Castro, 414',N'Sao Paulo', </v>
      </c>
    </row>
    <row r="2510" spans="1:3" hidden="1" x14ac:dyDescent="0.25">
      <c r="B2510" t="s">
        <v>6986</v>
      </c>
      <c r="C2510" s="2" t="str">
        <f t="shared" si="39"/>
        <v>VALUES (10606,N'TRADH',4,'7/22/1997','8/19/1997','7/31/1997',3,79.40,N'Tradiçao Hipermercados',N'Av. Inês de Castro, 414',N'Sao Paulo',N'SP',N'05634-030',N'Brazil') INSERT INTO OrdersShippedDate,ShipVia,Freight,ShipName,ShipAddress,</v>
      </c>
    </row>
    <row r="2511" spans="1:3" hidden="1" x14ac:dyDescent="0.25">
      <c r="A2511" t="s">
        <v>2686</v>
      </c>
      <c r="C2511" s="2" t="str">
        <f t="shared" si="39"/>
        <v>VALUES (10606,N'TRADH',4,'7/22/1997','8/19/1997','7/31/1997',3,79.40,N'SP',N'05634-030',N'Brazil') (RowId,CustomerID,EmployeeID,OrderDate,RequiredDate,ShippedDate,ShipVia,Freight,ShipName,ShipAddress,ShipCity,ShipRegion,ShipPostalCode,ShipCountry)</v>
      </c>
    </row>
    <row r="2512" spans="1:3" hidden="1" x14ac:dyDescent="0.25">
      <c r="B2512" t="s">
        <v>2276</v>
      </c>
      <c r="C2512" s="2" t="str">
        <f t="shared" si="39"/>
        <v xml:space="preserve"> ShipCity,ShipRegion,ShipPostalCode,ShipCountry)</v>
      </c>
    </row>
    <row r="2513" spans="1:3" hidden="1" x14ac:dyDescent="0.25">
      <c r="B2513" t="s">
        <v>2277</v>
      </c>
      <c r="C2513" s="2" t="str">
        <f t="shared" si="39"/>
        <v>INSERT INTO OrdersShippedDate,ShipVia,Freight,ShipName,ShipAddress, N'Save-a-lot Markets',N'187 Suffolk Ln.',N'Boise',</v>
      </c>
    </row>
    <row r="2514" spans="1:3" x14ac:dyDescent="0.25">
      <c r="A2514" t="s">
        <v>6983</v>
      </c>
      <c r="C2514" s="2" t="str">
        <f t="shared" si="39"/>
        <v>INSERT INTO Orders(RowId,CustomerID,EmployeeID,OrderDate,RequiredDate,ShippedDate,ShipVia,Freight,ShipName,ShipAddress,ShipCity,ShipRegion,ShipPostalCode,ShipCountry) VALUES (10607,N'SAVEA',5,'7/22/1997','8/19/1997','7/25/1997',1,200.24,N'Save-a-lot Markets',N'187 Suffolk Ln.',N'Boise',N'ID',N'83720',N'USA')</v>
      </c>
    </row>
    <row r="2515" spans="1:3" hidden="1" x14ac:dyDescent="0.25">
      <c r="A2515" t="s">
        <v>6984</v>
      </c>
      <c r="C2515" s="2" t="str">
        <f t="shared" si="39"/>
        <v>(RowId,CustomerID,EmployeeID,OrderDate,RequiredDate,ShipCity,ShipRegion,ShipPostalCode,ShipCountry) N'ID',N'83720',N'USA')</v>
      </c>
    </row>
    <row r="2516" spans="1:3" hidden="1" x14ac:dyDescent="0.25">
      <c r="B2516" t="s">
        <v>6985</v>
      </c>
      <c r="C2516" s="2" t="str">
        <f t="shared" si="39"/>
        <v xml:space="preserve">N'Save-a-lot Markets',N'187 Suffolk Ln.',N'Boise', </v>
      </c>
    </row>
    <row r="2517" spans="1:3" hidden="1" x14ac:dyDescent="0.25">
      <c r="B2517" t="s">
        <v>6986</v>
      </c>
      <c r="C2517" s="2" t="str">
        <f t="shared" si="39"/>
        <v>VALUES (10607,N'SAVEA',5,'7/22/1997','8/19/1997','7/25/1997',1,200.24,N'Save-a-lot Markets',N'187 Suffolk Ln.',N'Boise',N'ID',N'83720',N'USA') INSERT INTO OrdersShippedDate,ShipVia,Freight,ShipName,ShipAddress,</v>
      </c>
    </row>
    <row r="2518" spans="1:3" hidden="1" x14ac:dyDescent="0.25">
      <c r="A2518" t="s">
        <v>2687</v>
      </c>
      <c r="C2518" s="2" t="str">
        <f t="shared" si="39"/>
        <v>VALUES (10607,N'SAVEA',5,'7/22/1997','8/19/1997','7/25/1997',1,200.24,N'ID',N'83720',N'USA') (RowId,CustomerID,EmployeeID,OrderDate,RequiredDate,ShippedDate,ShipVia,Freight,ShipName,ShipAddress,ShipCity,ShipRegion,ShipPostalCode,ShipCountry)</v>
      </c>
    </row>
    <row r="2519" spans="1:3" hidden="1" x14ac:dyDescent="0.25">
      <c r="B2519" t="s">
        <v>2331</v>
      </c>
      <c r="C2519" s="2" t="str">
        <f t="shared" si="39"/>
        <v xml:space="preserve"> ShipCity,ShipRegion,ShipPostalCode,ShipCountry)</v>
      </c>
    </row>
    <row r="2520" spans="1:3" hidden="1" x14ac:dyDescent="0.25">
      <c r="B2520" t="s">
        <v>2332</v>
      </c>
      <c r="C2520" s="2" t="str">
        <f t="shared" si="39"/>
        <v>INSERT INTO OrdersShippedDate,ShipVia,Freight,ShipName,ShipAddress, N'Toms Spezialitäten',N'Luisenstr. 48',N'Münster',</v>
      </c>
    </row>
    <row r="2521" spans="1:3" x14ac:dyDescent="0.25">
      <c r="A2521" t="s">
        <v>6983</v>
      </c>
      <c r="C2521" s="2" t="str">
        <f t="shared" si="39"/>
        <v>INSERT INTO Orders(RowId,CustomerID,EmployeeID,OrderDate,RequiredDate,ShippedDate,ShipVia,Freight,ShipName,ShipAddress,ShipCity,ShipRegion,ShipPostalCode,ShipCountry) VALUES (10608,N'TOMSP',4,'7/23/1997','8/20/1997','8/1/1997',2,27.79,N'Toms Spezialitäten',N'Luisenstr. 48',N'Münster',NULL,N'44087',N'Germany')</v>
      </c>
    </row>
    <row r="2522" spans="1:3" hidden="1" x14ac:dyDescent="0.25">
      <c r="A2522" t="s">
        <v>6984</v>
      </c>
      <c r="C2522" s="2" t="str">
        <f t="shared" si="39"/>
        <v>(RowId,CustomerID,EmployeeID,OrderDate,RequiredDate,ShipCity,ShipRegion,ShipPostalCode,ShipCountry) NULL,N'44087',N'Germany')</v>
      </c>
    </row>
    <row r="2523" spans="1:3" hidden="1" x14ac:dyDescent="0.25">
      <c r="B2523" t="s">
        <v>6985</v>
      </c>
      <c r="C2523" s="2" t="str">
        <f t="shared" si="39"/>
        <v xml:space="preserve">N'Toms Spezialitäten',N'Luisenstr. 48',N'Münster', </v>
      </c>
    </row>
    <row r="2524" spans="1:3" hidden="1" x14ac:dyDescent="0.25">
      <c r="B2524" t="s">
        <v>6986</v>
      </c>
      <c r="C2524" s="2" t="str">
        <f t="shared" si="39"/>
        <v>VALUES (10608,N'TOMSP',4,'7/23/1997','8/20/1997','8/1/1997',2,27.79,N'Toms Spezialitäten',N'Luisenstr. 48',N'Münster',NULL,N'44087',N'Germany') INSERT INTO OrdersShippedDate,ShipVia,Freight,ShipName,ShipAddress,</v>
      </c>
    </row>
    <row r="2525" spans="1:3" hidden="1" x14ac:dyDescent="0.25">
      <c r="A2525" t="s">
        <v>2688</v>
      </c>
      <c r="C2525" s="2" t="str">
        <f t="shared" si="39"/>
        <v>VALUES (10608,N'TOMSP',4,'7/23/1997','8/20/1997','8/1/1997',2,27.79,NULL,N'44087',N'Germany') (RowId,CustomerID,EmployeeID,OrderDate,RequiredDate,ShippedDate,ShipVia,Freight,ShipName,ShipAddress,ShipCity,ShipRegion,ShipPostalCode,ShipCountry)</v>
      </c>
    </row>
    <row r="2526" spans="1:3" hidden="1" x14ac:dyDescent="0.25">
      <c r="B2526" t="s">
        <v>2169</v>
      </c>
      <c r="C2526" s="2" t="str">
        <f t="shared" si="39"/>
        <v xml:space="preserve"> ShipCity,ShipRegion,ShipPostalCode,ShipCountry)</v>
      </c>
    </row>
    <row r="2527" spans="1:3" hidden="1" x14ac:dyDescent="0.25">
      <c r="B2527" t="s">
        <v>2170</v>
      </c>
      <c r="C2527" s="2" t="str">
        <f t="shared" si="39"/>
        <v>INSERT INTO OrdersShippedDate,ShipVia,Freight,ShipName,ShipAddress, N'Du monde entier',N'67, rue des Cinquante Otages',N'Nantes',</v>
      </c>
    </row>
    <row r="2528" spans="1:3" x14ac:dyDescent="0.25">
      <c r="A2528" t="s">
        <v>6983</v>
      </c>
      <c r="C2528" s="2" t="str">
        <f t="shared" si="39"/>
        <v>INSERT INTO Orders(RowId,CustomerID,EmployeeID,OrderDate,RequiredDate,ShippedDate,ShipVia,Freight,ShipName,ShipAddress,ShipCity,ShipRegion,ShipPostalCode,ShipCountry) VALUES (10609,N'DUMON',7,'7/24/1997','8/21/1997','7/30/1997',2,1.85,N'Du monde entier',N'67, rue des Cinquante Otages',N'Nantes',NULL,N'44000',N'France')</v>
      </c>
    </row>
    <row r="2529" spans="1:3" hidden="1" x14ac:dyDescent="0.25">
      <c r="A2529" t="s">
        <v>6984</v>
      </c>
      <c r="C2529" s="2" t="str">
        <f t="shared" si="39"/>
        <v>(RowId,CustomerID,EmployeeID,OrderDate,RequiredDate,ShipCity,ShipRegion,ShipPostalCode,ShipCountry) NULL,N'44000',N'France')</v>
      </c>
    </row>
    <row r="2530" spans="1:3" hidden="1" x14ac:dyDescent="0.25">
      <c r="B2530" t="s">
        <v>6985</v>
      </c>
      <c r="C2530" s="2" t="str">
        <f t="shared" si="39"/>
        <v xml:space="preserve">N'Du monde entier',N'67, rue des Cinquante Otages',N'Nantes', </v>
      </c>
    </row>
    <row r="2531" spans="1:3" hidden="1" x14ac:dyDescent="0.25">
      <c r="B2531" t="s">
        <v>6986</v>
      </c>
      <c r="C2531" s="2" t="str">
        <f t="shared" si="39"/>
        <v>VALUES (10609,N'DUMON',7,'7/24/1997','8/21/1997','7/30/1997',2,1.85,N'Du monde entier',N'67, rue des Cinquante Otages',N'Nantes',NULL,N'44000',N'France') INSERT INTO OrdersShippedDate,ShipVia,Freight,ShipName,ShipAddress,</v>
      </c>
    </row>
    <row r="2532" spans="1:3" hidden="1" x14ac:dyDescent="0.25">
      <c r="A2532" t="s">
        <v>2689</v>
      </c>
      <c r="C2532" s="2" t="str">
        <f t="shared" si="39"/>
        <v>VALUES (10609,N'DUMON',7,'7/24/1997','8/21/1997','7/30/1997',2,1.85,NULL,N'44000',N'France') (RowId,CustomerID,EmployeeID,OrderDate,RequiredDate,ShippedDate,ShipVia,Freight,ShipName,ShipAddress,ShipCity,ShipRegion,ShipPostalCode,ShipCountry)</v>
      </c>
    </row>
    <row r="2533" spans="1:3" hidden="1" x14ac:dyDescent="0.25">
      <c r="B2533" t="s">
        <v>2311</v>
      </c>
      <c r="C2533" s="2" t="str">
        <f t="shared" si="39"/>
        <v xml:space="preserve"> ShipCity,ShipRegion,ShipPostalCode,ShipCountry)</v>
      </c>
    </row>
    <row r="2534" spans="1:3" hidden="1" x14ac:dyDescent="0.25">
      <c r="B2534" t="s">
        <v>2312</v>
      </c>
      <c r="C2534" s="2" t="str">
        <f t="shared" si="39"/>
        <v>INSERT INTO OrdersShippedDate,ShipVia,Freight,ShipName,ShipAddress, N'La maison d''Asie',N'1 rue Alsace-Lorraine',N'Toulouse',</v>
      </c>
    </row>
    <row r="2535" spans="1:3" x14ac:dyDescent="0.25">
      <c r="A2535" t="s">
        <v>6983</v>
      </c>
      <c r="C2535" s="2" t="str">
        <f t="shared" si="39"/>
        <v>INSERT INTO Orders(RowId,CustomerID,EmployeeID,OrderDate,RequiredDate,ShippedDate,ShipVia,Freight,ShipName,ShipAddress,ShipCity,ShipRegion,ShipPostalCode,ShipCountry) VALUES (10610,N'LAMAI',8,'7/25/1997','8/22/1997','8/6/1997',1,26.78,N'La maison d''Asie',N'1 rue Alsace-Lorraine',N'Toulouse',NULL,N'31000',N'France')</v>
      </c>
    </row>
    <row r="2536" spans="1:3" hidden="1" x14ac:dyDescent="0.25">
      <c r="A2536" t="s">
        <v>6984</v>
      </c>
      <c r="C2536" s="2" t="str">
        <f t="shared" si="39"/>
        <v>(RowId,CustomerID,EmployeeID,OrderDate,RequiredDate,ShipCity,ShipRegion,ShipPostalCode,ShipCountry) NULL,N'31000',N'France')</v>
      </c>
    </row>
    <row r="2537" spans="1:3" hidden="1" x14ac:dyDescent="0.25">
      <c r="B2537" t="s">
        <v>6985</v>
      </c>
      <c r="C2537" s="2" t="str">
        <f t="shared" si="39"/>
        <v xml:space="preserve">N'La maison d''Asie',N'1 rue Alsace-Lorraine',N'Toulouse', </v>
      </c>
    </row>
    <row r="2538" spans="1:3" hidden="1" x14ac:dyDescent="0.25">
      <c r="B2538" t="s">
        <v>6986</v>
      </c>
      <c r="C2538" s="2" t="str">
        <f t="shared" si="39"/>
        <v>VALUES (10610,N'LAMAI',8,'7/25/1997','8/22/1997','8/6/1997',1,26.78,N'La maison d''Asie',N'1 rue Alsace-Lorraine',N'Toulouse',NULL,N'31000',N'France') INSERT INTO OrdersShippedDate,ShipVia,Freight,ShipName,ShipAddress,</v>
      </c>
    </row>
    <row r="2539" spans="1:3" hidden="1" x14ac:dyDescent="0.25">
      <c r="A2539" t="s">
        <v>2690</v>
      </c>
      <c r="C2539" s="2" t="str">
        <f t="shared" si="39"/>
        <v>VALUES (10610,N'LAMAI',8,'7/25/1997','8/22/1997','8/6/1997',1,26.78,NULL,N'31000',N'France') (RowId,CustomerID,EmployeeID,OrderDate,RequiredDate,ShippedDate,ShipVia,Freight,ShipName,ShipAddress,ShipCity,ShipRegion,ShipPostalCode,ShipCountry)</v>
      </c>
    </row>
    <row r="2540" spans="1:3" hidden="1" x14ac:dyDescent="0.25">
      <c r="B2540" t="s">
        <v>2373</v>
      </c>
      <c r="C2540" s="2" t="str">
        <f t="shared" si="39"/>
        <v xml:space="preserve"> ShipCity,ShipRegion,ShipPostalCode,ShipCountry)</v>
      </c>
    </row>
    <row r="2541" spans="1:3" hidden="1" x14ac:dyDescent="0.25">
      <c r="B2541" t="s">
        <v>2374</v>
      </c>
      <c r="C2541" s="2" t="str">
        <f t="shared" si="39"/>
        <v>INSERT INTO OrdersShippedDate,ShipVia,Freight,ShipName,ShipAddress, N'Wolski Zajazd',N'ul. Filtrowa 68',N'Warszawa',</v>
      </c>
    </row>
    <row r="2542" spans="1:3" x14ac:dyDescent="0.25">
      <c r="A2542" t="s">
        <v>6983</v>
      </c>
      <c r="C2542" s="2" t="str">
        <f t="shared" si="39"/>
        <v>INSERT INTO Orders(RowId,CustomerID,EmployeeID,OrderDate,RequiredDate,ShippedDate,ShipVia,Freight,ShipName,ShipAddress,ShipCity,ShipRegion,ShipPostalCode,ShipCountry) VALUES (10611,N'WOLZA',6,'7/25/1997','8/22/1997','8/1/1997',2,80.65,N'Wolski Zajazd',N'ul. Filtrowa 68',N'Warszawa',NULL,N'01-012',N'Poland')</v>
      </c>
    </row>
    <row r="2543" spans="1:3" hidden="1" x14ac:dyDescent="0.25">
      <c r="A2543" t="s">
        <v>6984</v>
      </c>
      <c r="C2543" s="2" t="str">
        <f t="shared" si="39"/>
        <v>(RowId,CustomerID,EmployeeID,OrderDate,RequiredDate,ShipCity,ShipRegion,ShipPostalCode,ShipCountry) NULL,N'01-012',N'Poland')</v>
      </c>
    </row>
    <row r="2544" spans="1:3" hidden="1" x14ac:dyDescent="0.25">
      <c r="B2544" t="s">
        <v>6985</v>
      </c>
      <c r="C2544" s="2" t="str">
        <f t="shared" si="39"/>
        <v xml:space="preserve">N'Wolski Zajazd',N'ul. Filtrowa 68',N'Warszawa', </v>
      </c>
    </row>
    <row r="2545" spans="1:3" hidden="1" x14ac:dyDescent="0.25">
      <c r="B2545" t="s">
        <v>6986</v>
      </c>
      <c r="C2545" s="2" t="str">
        <f t="shared" si="39"/>
        <v>VALUES (10611,N'WOLZA',6,'7/25/1997','8/22/1997','8/1/1997',2,80.65,N'Wolski Zajazd',N'ul. Filtrowa 68',N'Warszawa',NULL,N'01-012',N'Poland') INSERT INTO OrdersShippedDate,ShipVia,Freight,ShipName,ShipAddress,</v>
      </c>
    </row>
    <row r="2546" spans="1:3" hidden="1" x14ac:dyDescent="0.25">
      <c r="A2546" t="s">
        <v>2691</v>
      </c>
      <c r="C2546" s="2" t="str">
        <f t="shared" si="39"/>
        <v>VALUES (10611,N'WOLZA',6,'7/25/1997','8/22/1997','8/1/1997',2,80.65,NULL,N'01-012',N'Poland') (RowId,CustomerID,EmployeeID,OrderDate,RequiredDate,ShippedDate,ShipVia,Freight,ShipName,ShipAddress,ShipCity,ShipRegion,ShipPostalCode,ShipCountry)</v>
      </c>
    </row>
    <row r="2547" spans="1:3" hidden="1" x14ac:dyDescent="0.25">
      <c r="B2547" t="s">
        <v>2417</v>
      </c>
      <c r="C2547" s="2" t="str">
        <f t="shared" si="39"/>
        <v xml:space="preserve"> ShipCity,ShipRegion,ShipPostalCode,ShipCountry)</v>
      </c>
    </row>
    <row r="2548" spans="1:3" hidden="1" x14ac:dyDescent="0.25">
      <c r="B2548" t="s">
        <v>2418</v>
      </c>
      <c r="C2548" s="2" t="str">
        <f t="shared" si="39"/>
        <v>INSERT INTO OrdersShippedDate,ShipVia,Freight,ShipName,ShipAddress, N'Save-a-lot Markets',N'187 Suffolk Ln.',N'Boise',</v>
      </c>
    </row>
    <row r="2549" spans="1:3" x14ac:dyDescent="0.25">
      <c r="A2549" t="s">
        <v>6983</v>
      </c>
      <c r="C2549" s="2" t="str">
        <f t="shared" si="39"/>
        <v>INSERT INTO Orders(RowId,CustomerID,EmployeeID,OrderDate,RequiredDate,ShippedDate,ShipVia,Freight,ShipName,ShipAddress,ShipCity,ShipRegion,ShipPostalCode,ShipCountry) VALUES (10612,N'SAVEA',1,'7/28/1997','8/25/1997','8/1/1997',2,544.08,N'Save-a-lot Markets',N'187 Suffolk Ln.',N'Boise',N'ID',N'83720',N'USA')</v>
      </c>
    </row>
    <row r="2550" spans="1:3" hidden="1" x14ac:dyDescent="0.25">
      <c r="A2550" t="s">
        <v>6984</v>
      </c>
      <c r="C2550" s="2" t="str">
        <f t="shared" si="39"/>
        <v>(RowId,CustomerID,EmployeeID,OrderDate,RequiredDate,ShipCity,ShipRegion,ShipPostalCode,ShipCountry) N'ID',N'83720',N'USA')</v>
      </c>
    </row>
    <row r="2551" spans="1:3" hidden="1" x14ac:dyDescent="0.25">
      <c r="B2551" t="s">
        <v>6985</v>
      </c>
      <c r="C2551" s="2" t="str">
        <f t="shared" si="39"/>
        <v xml:space="preserve">N'Save-a-lot Markets',N'187 Suffolk Ln.',N'Boise', </v>
      </c>
    </row>
    <row r="2552" spans="1:3" hidden="1" x14ac:dyDescent="0.25">
      <c r="B2552" t="s">
        <v>6986</v>
      </c>
      <c r="C2552" s="2" t="str">
        <f t="shared" si="39"/>
        <v>VALUES (10612,N'SAVEA',1,'7/28/1997','8/25/1997','8/1/1997',2,544.08,N'Save-a-lot Markets',N'187 Suffolk Ln.',N'Boise',N'ID',N'83720',N'USA') INSERT INTO OrdersShippedDate,ShipVia,Freight,ShipName,ShipAddress,</v>
      </c>
    </row>
    <row r="2553" spans="1:3" hidden="1" x14ac:dyDescent="0.25">
      <c r="A2553" t="s">
        <v>2692</v>
      </c>
      <c r="C2553" s="2" t="str">
        <f t="shared" si="39"/>
        <v>VALUES (10612,N'SAVEA',1,'7/28/1997','8/25/1997','8/1/1997',2,544.08,N'ID',N'83720',N'USA') (RowId,CustomerID,EmployeeID,OrderDate,RequiredDate,ShippedDate,ShipVia,Freight,ShipName,ShipAddress,ShipCity,ShipRegion,ShipPostalCode,ShipCountry)</v>
      </c>
    </row>
    <row r="2554" spans="1:3" hidden="1" x14ac:dyDescent="0.25">
      <c r="B2554" t="s">
        <v>2331</v>
      </c>
      <c r="C2554" s="2" t="str">
        <f t="shared" si="39"/>
        <v xml:space="preserve"> ShipCity,ShipRegion,ShipPostalCode,ShipCountry)</v>
      </c>
    </row>
    <row r="2555" spans="1:3" hidden="1" x14ac:dyDescent="0.25">
      <c r="B2555" t="s">
        <v>2332</v>
      </c>
      <c r="C2555" s="2" t="str">
        <f t="shared" si="39"/>
        <v>INSERT INTO OrdersShippedDate,ShipVia,Freight,ShipName,ShipAddress, N'HILARION-Abastos',N'Carrera 22 con Ave. Carlos Soublette #8-35',N'San Cristóbal',</v>
      </c>
    </row>
    <row r="2556" spans="1:3" x14ac:dyDescent="0.25">
      <c r="A2556" t="s">
        <v>6983</v>
      </c>
      <c r="C2556" s="2" t="str">
        <f t="shared" si="39"/>
        <v>INSERT INTO Orders(RowId,CustomerID,EmployeeID,OrderDate,RequiredDate,ShippedDate,ShipVia,Freight,ShipName,ShipAddress,ShipCity,ShipRegion,ShipPostalCode,ShipCountry) VALUES (10613,N'HILAA',4,'7/29/1997','8/26/1997','8/1/1997',2,8.11,N'HILARION-Abastos',N'Carrera 22 con Ave. Carlos Soublette #8-35',N'San Cristóbal',N'Táchira',N'5022',N'Venezuela')</v>
      </c>
    </row>
    <row r="2557" spans="1:3" hidden="1" x14ac:dyDescent="0.25">
      <c r="A2557" t="s">
        <v>6984</v>
      </c>
      <c r="C2557" s="2" t="str">
        <f t="shared" si="39"/>
        <v>(RowId,CustomerID,EmployeeID,OrderDate,RequiredDate,ShipCity,ShipRegion,ShipPostalCode,ShipCountry) N'Táchira',N'5022',N'Venezuela')</v>
      </c>
    </row>
    <row r="2558" spans="1:3" hidden="1" x14ac:dyDescent="0.25">
      <c r="B2558" t="s">
        <v>6985</v>
      </c>
      <c r="C2558" s="2" t="str">
        <f t="shared" si="39"/>
        <v xml:space="preserve">N'HILARION-Abastos',N'Carrera 22 con Ave. Carlos Soublette #8-35',N'San Cristóbal', </v>
      </c>
    </row>
    <row r="2559" spans="1:3" hidden="1" x14ac:dyDescent="0.25">
      <c r="B2559" t="s">
        <v>6986</v>
      </c>
      <c r="C2559" s="2" t="str">
        <f t="shared" si="39"/>
        <v>VALUES (10613,N'HILAA',4,'7/29/1997','8/26/1997','8/1/1997',2,8.11,N'HILARION-Abastos',N'Carrera 22 con Ave. Carlos Soublette #8-35',N'San Cristóbal',N'Táchira',N'5022',N'Venezuela') INSERT INTO OrdersShippedDate,ShipVia,Freight,ShipName,ShipAddress,</v>
      </c>
    </row>
    <row r="2560" spans="1:3" hidden="1" x14ac:dyDescent="0.25">
      <c r="A2560" t="s">
        <v>2693</v>
      </c>
      <c r="C2560" s="2" t="str">
        <f t="shared" si="39"/>
        <v>VALUES (10613,N'HILAA',4,'7/29/1997','8/26/1997','8/1/1997',2,8.11,N'Táchira',N'5022',N'Venezuela') (RowId,CustomerID,EmployeeID,OrderDate,RequiredDate,ShippedDate,ShipVia,Freight,ShipName,ShipAddress,ShipCity,ShipRegion,ShipPostalCode,ShipCountry)</v>
      </c>
    </row>
    <row r="2561" spans="1:3" hidden="1" x14ac:dyDescent="0.25">
      <c r="B2561" t="s">
        <v>2191</v>
      </c>
      <c r="C2561" s="2" t="str">
        <f t="shared" si="39"/>
        <v xml:space="preserve"> ShipCity,ShipRegion,ShipPostalCode,ShipCountry)</v>
      </c>
    </row>
    <row r="2562" spans="1:3" hidden="1" x14ac:dyDescent="0.25">
      <c r="B2562" t="s">
        <v>2192</v>
      </c>
      <c r="C2562" s="2" t="str">
        <f t="shared" ref="C2562:C2625" si="40">A2562&amp;A2563&amp;B2564&amp;B2565&amp;" "&amp;A2566&amp;B2567&amp;B2568</f>
        <v>INSERT INTO OrdersShippedDate,ShipVia,Freight,ShipName,ShipAddress, N'Blauer See Delikatessen',N'Forsterstr. 57',N'Mannheim',</v>
      </c>
    </row>
    <row r="2563" spans="1:3" x14ac:dyDescent="0.25">
      <c r="A2563" t="s">
        <v>6983</v>
      </c>
      <c r="C2563" s="2" t="str">
        <f t="shared" si="40"/>
        <v>INSERT INTO Orders(RowId,CustomerID,EmployeeID,OrderDate,RequiredDate,ShippedDate,ShipVia,Freight,ShipName,ShipAddress,ShipCity,ShipRegion,ShipPostalCode,ShipCountry) VALUES (10614,N'BLAUS',8,'7/29/1997','8/26/1997','8/1/1997',3,1.93,N'Blauer See Delikatessen',N'Forsterstr. 57',N'Mannheim',NULL,N'68306',N'Germany')</v>
      </c>
    </row>
    <row r="2564" spans="1:3" hidden="1" x14ac:dyDescent="0.25">
      <c r="A2564" t="s">
        <v>6984</v>
      </c>
      <c r="C2564" s="2" t="str">
        <f t="shared" si="40"/>
        <v>(RowId,CustomerID,EmployeeID,OrderDate,RequiredDate,ShipCity,ShipRegion,ShipPostalCode,ShipCountry) NULL,N'68306',N'Germany')</v>
      </c>
    </row>
    <row r="2565" spans="1:3" hidden="1" x14ac:dyDescent="0.25">
      <c r="B2565" t="s">
        <v>6985</v>
      </c>
      <c r="C2565" s="2" t="str">
        <f t="shared" si="40"/>
        <v xml:space="preserve">N'Blauer See Delikatessen',N'Forsterstr. 57',N'Mannheim', </v>
      </c>
    </row>
    <row r="2566" spans="1:3" hidden="1" x14ac:dyDescent="0.25">
      <c r="B2566" t="s">
        <v>6986</v>
      </c>
      <c r="C2566" s="2" t="str">
        <f t="shared" si="40"/>
        <v>VALUES (10614,N'BLAUS',8,'7/29/1997','8/26/1997','8/1/1997',3,1.93,N'Blauer See Delikatessen',N'Forsterstr. 57',N'Mannheim',NULL,N'68306',N'Germany') INSERT INTO OrdersShippedDate,ShipVia,Freight,ShipName,ShipAddress,</v>
      </c>
    </row>
    <row r="2567" spans="1:3" hidden="1" x14ac:dyDescent="0.25">
      <c r="A2567" t="s">
        <v>2694</v>
      </c>
      <c r="C2567" s="2" t="str">
        <f t="shared" si="40"/>
        <v>VALUES (10614,N'BLAUS',8,'7/29/1997','8/26/1997','8/1/1997',3,1.93,NULL,N'68306',N'Germany') (RowId,CustomerID,EmployeeID,OrderDate,RequiredDate,ShippedDate,ShipVia,Freight,ShipName,ShipAddress,ShipCity,ShipRegion,ShipPostalCode,ShipCountry)</v>
      </c>
    </row>
    <row r="2568" spans="1:3" hidden="1" x14ac:dyDescent="0.25">
      <c r="B2568" t="s">
        <v>2569</v>
      </c>
      <c r="C2568" s="2" t="str">
        <f t="shared" si="40"/>
        <v xml:space="preserve"> ShipCity,ShipRegion,ShipPostalCode,ShipCountry)</v>
      </c>
    </row>
    <row r="2569" spans="1:3" hidden="1" x14ac:dyDescent="0.25">
      <c r="B2569" t="s">
        <v>2570</v>
      </c>
      <c r="C2569" s="2" t="str">
        <f t="shared" si="40"/>
        <v>INSERT INTO OrdersShippedDate,ShipVia,Freight,ShipName,ShipAddress, N'Wilman Kala',N'Keskuskatu 45',N'Helsinki',</v>
      </c>
    </row>
    <row r="2570" spans="1:3" x14ac:dyDescent="0.25">
      <c r="A2570" t="s">
        <v>6983</v>
      </c>
      <c r="C2570" s="2" t="str">
        <f t="shared" si="40"/>
        <v>INSERT INTO Orders(RowId,CustomerID,EmployeeID,OrderDate,RequiredDate,ShippedDate,ShipVia,Freight,ShipName,ShipAddress,ShipCity,ShipRegion,ShipPostalCode,ShipCountry) VALUES (10615,N'WILMK',2,'7/30/1997','8/27/1997','8/6/1997',3,0.75,N'Wilman Kala',N'Keskuskatu 45',N'Helsinki',NULL,N'21240',N'Finland')</v>
      </c>
    </row>
    <row r="2571" spans="1:3" hidden="1" x14ac:dyDescent="0.25">
      <c r="A2571" t="s">
        <v>6984</v>
      </c>
      <c r="C2571" s="2" t="str">
        <f t="shared" si="40"/>
        <v>(RowId,CustomerID,EmployeeID,OrderDate,RequiredDate,ShipCity,ShipRegion,ShipPostalCode,ShipCountry) NULL,N'21240',N'Finland')</v>
      </c>
    </row>
    <row r="2572" spans="1:3" hidden="1" x14ac:dyDescent="0.25">
      <c r="B2572" t="s">
        <v>6985</v>
      </c>
      <c r="C2572" s="2" t="str">
        <f t="shared" si="40"/>
        <v xml:space="preserve">N'Wilman Kala',N'Keskuskatu 45',N'Helsinki', </v>
      </c>
    </row>
    <row r="2573" spans="1:3" hidden="1" x14ac:dyDescent="0.25">
      <c r="B2573" t="s">
        <v>6986</v>
      </c>
      <c r="C2573" s="2" t="str">
        <f t="shared" si="40"/>
        <v>VALUES (10615,N'WILMK',2,'7/30/1997','8/27/1997','8/6/1997',3,0.75,N'Wilman Kala',N'Keskuskatu 45',N'Helsinki',NULL,N'21240',N'Finland') INSERT INTO OrdersShippedDate,ShipVia,Freight,ShipName,ShipAddress,</v>
      </c>
    </row>
    <row r="2574" spans="1:3" hidden="1" x14ac:dyDescent="0.25">
      <c r="A2574" t="s">
        <v>2695</v>
      </c>
      <c r="C2574" s="2" t="str">
        <f t="shared" si="40"/>
        <v>VALUES (10615,N'WILMK',2,'7/30/1997','8/27/1997','8/6/1997',3,0.75,NULL,N'21240',N'Finland') (RowId,CustomerID,EmployeeID,OrderDate,RequiredDate,ShippedDate,ShipVia,Freight,ShipName,ShipAddress,ShipCity,ShipRegion,ShipPostalCode,ShipCountry)</v>
      </c>
    </row>
    <row r="2575" spans="1:3" hidden="1" x14ac:dyDescent="0.25">
      <c r="B2575" t="s">
        <v>2696</v>
      </c>
      <c r="C2575" s="2" t="str">
        <f t="shared" si="40"/>
        <v xml:space="preserve"> ShipCity,ShipRegion,ShipPostalCode,ShipCountry)</v>
      </c>
    </row>
    <row r="2576" spans="1:3" hidden="1" x14ac:dyDescent="0.25">
      <c r="B2576" t="s">
        <v>2697</v>
      </c>
      <c r="C2576" s="2" t="str">
        <f t="shared" si="40"/>
        <v>INSERT INTO OrdersShippedDate,ShipVia,Freight,ShipName,ShipAddress, N'Great Lakes Food Market',N'2732 Baker Blvd.',N'Eugene',</v>
      </c>
    </row>
    <row r="2577" spans="1:3" x14ac:dyDescent="0.25">
      <c r="A2577" t="s">
        <v>6983</v>
      </c>
      <c r="C2577" s="2" t="str">
        <f t="shared" si="40"/>
        <v>INSERT INTO Orders(RowId,CustomerID,EmployeeID,OrderDate,RequiredDate,ShippedDate,ShipVia,Freight,ShipName,ShipAddress,ShipCity,ShipRegion,ShipPostalCode,ShipCountry) VALUES (10616,N'GREAL',1,'7/31/1997','8/28/1997','8/5/1997',2,116.53,N'Great Lakes Food Market',N'2732 Baker Blvd.',N'Eugene',N'OR',N'97403',N'USA')</v>
      </c>
    </row>
    <row r="2578" spans="1:3" hidden="1" x14ac:dyDescent="0.25">
      <c r="A2578" t="s">
        <v>6984</v>
      </c>
      <c r="C2578" s="2" t="str">
        <f t="shared" si="40"/>
        <v>(RowId,CustomerID,EmployeeID,OrderDate,RequiredDate,ShipCity,ShipRegion,ShipPostalCode,ShipCountry) N'OR',N'97403',N'USA')</v>
      </c>
    </row>
    <row r="2579" spans="1:3" hidden="1" x14ac:dyDescent="0.25">
      <c r="B2579" t="s">
        <v>6985</v>
      </c>
      <c r="C2579" s="2" t="str">
        <f t="shared" si="40"/>
        <v xml:space="preserve">N'Great Lakes Food Market',N'2732 Baker Blvd.',N'Eugene', </v>
      </c>
    </row>
    <row r="2580" spans="1:3" hidden="1" x14ac:dyDescent="0.25">
      <c r="B2580" t="s">
        <v>6986</v>
      </c>
      <c r="C2580" s="2" t="str">
        <f t="shared" si="40"/>
        <v>VALUES (10616,N'GREAL',1,'7/31/1997','8/28/1997','8/5/1997',2,116.53,N'Great Lakes Food Market',N'2732 Baker Blvd.',N'Eugene',N'OR',N'97403',N'USA') INSERT INTO OrdersShippedDate,ShipVia,Freight,ShipName,ShipAddress,</v>
      </c>
    </row>
    <row r="2581" spans="1:3" hidden="1" x14ac:dyDescent="0.25">
      <c r="A2581" t="s">
        <v>2698</v>
      </c>
      <c r="C2581" s="2" t="str">
        <f t="shared" si="40"/>
        <v>VALUES (10616,N'GREAL',1,'7/31/1997','8/28/1997','8/5/1997',2,116.53,N'OR',N'97403',N'USA') (RowId,CustomerID,EmployeeID,OrderDate,RequiredDate,ShippedDate,ShipVia,Freight,ShipName,ShipAddress,ShipCity,ShipRegion,ShipPostalCode,ShipCountry)</v>
      </c>
    </row>
    <row r="2582" spans="1:3" hidden="1" x14ac:dyDescent="0.25">
      <c r="B2582" t="s">
        <v>2601</v>
      </c>
      <c r="C2582" s="2" t="str">
        <f t="shared" si="40"/>
        <v xml:space="preserve"> ShipCity,ShipRegion,ShipPostalCode,ShipCountry)</v>
      </c>
    </row>
    <row r="2583" spans="1:3" hidden="1" x14ac:dyDescent="0.25">
      <c r="B2583" t="s">
        <v>2602</v>
      </c>
      <c r="C2583" s="2" t="str">
        <f t="shared" si="40"/>
        <v>INSERT INTO OrdersShippedDate,ShipVia,Freight,ShipName,ShipAddress, N'Great Lakes Food Market',N'2732 Baker Blvd.',N'Eugene',</v>
      </c>
    </row>
    <row r="2584" spans="1:3" x14ac:dyDescent="0.25">
      <c r="A2584" t="s">
        <v>6983</v>
      </c>
      <c r="C2584" s="2" t="str">
        <f t="shared" si="40"/>
        <v>INSERT INTO Orders(RowId,CustomerID,EmployeeID,OrderDate,RequiredDate,ShippedDate,ShipVia,Freight,ShipName,ShipAddress,ShipCity,ShipRegion,ShipPostalCode,ShipCountry) VALUES (10617,N'GREAL',4,'7/31/1997','8/28/1997','8/4/1997',2,18.53,N'Great Lakes Food Market',N'2732 Baker Blvd.',N'Eugene',N'OR',N'97403',N'USA')</v>
      </c>
    </row>
    <row r="2585" spans="1:3" hidden="1" x14ac:dyDescent="0.25">
      <c r="A2585" t="s">
        <v>6984</v>
      </c>
      <c r="C2585" s="2" t="str">
        <f t="shared" si="40"/>
        <v>(RowId,CustomerID,EmployeeID,OrderDate,RequiredDate,ShipCity,ShipRegion,ShipPostalCode,ShipCountry) N'OR',N'97403',N'USA')</v>
      </c>
    </row>
    <row r="2586" spans="1:3" hidden="1" x14ac:dyDescent="0.25">
      <c r="B2586" t="s">
        <v>6985</v>
      </c>
      <c r="C2586" s="2" t="str">
        <f t="shared" si="40"/>
        <v xml:space="preserve">N'Great Lakes Food Market',N'2732 Baker Blvd.',N'Eugene', </v>
      </c>
    </row>
    <row r="2587" spans="1:3" hidden="1" x14ac:dyDescent="0.25">
      <c r="B2587" t="s">
        <v>6986</v>
      </c>
      <c r="C2587" s="2" t="str">
        <f t="shared" si="40"/>
        <v>VALUES (10617,N'GREAL',4,'7/31/1997','8/28/1997','8/4/1997',2,18.53,N'Great Lakes Food Market',N'2732 Baker Blvd.',N'Eugene',N'OR',N'97403',N'USA') INSERT INTO OrdersShippedDate,ShipVia,Freight,ShipName,ShipAddress,</v>
      </c>
    </row>
    <row r="2588" spans="1:3" hidden="1" x14ac:dyDescent="0.25">
      <c r="A2588" t="s">
        <v>2699</v>
      </c>
      <c r="C2588" s="2" t="str">
        <f t="shared" si="40"/>
        <v>VALUES (10617,N'GREAL',4,'7/31/1997','8/28/1997','8/4/1997',2,18.53,N'OR',N'97403',N'USA') (RowId,CustomerID,EmployeeID,OrderDate,RequiredDate,ShippedDate,ShipVia,Freight,ShipName,ShipAddress,ShipCity,ShipRegion,ShipPostalCode,ShipCountry)</v>
      </c>
    </row>
    <row r="2589" spans="1:3" hidden="1" x14ac:dyDescent="0.25">
      <c r="B2589" t="s">
        <v>2601</v>
      </c>
      <c r="C2589" s="2" t="str">
        <f t="shared" si="40"/>
        <v xml:space="preserve"> ShipCity,ShipRegion,ShipPostalCode,ShipCountry)</v>
      </c>
    </row>
    <row r="2590" spans="1:3" hidden="1" x14ac:dyDescent="0.25">
      <c r="B2590" t="s">
        <v>2602</v>
      </c>
      <c r="C2590" s="2" t="str">
        <f t="shared" si="40"/>
        <v>INSERT INTO OrdersShippedDate,ShipVia,Freight,ShipName,ShipAddress, N'Mère Paillarde',N'43 rue St. Laurent',N'Montréal',</v>
      </c>
    </row>
    <row r="2591" spans="1:3" x14ac:dyDescent="0.25">
      <c r="A2591" t="s">
        <v>6983</v>
      </c>
      <c r="C2591" s="2" t="str">
        <f t="shared" si="40"/>
        <v>INSERT INTO Orders(RowId,CustomerID,EmployeeID,OrderDate,RequiredDate,ShippedDate,ShipVia,Freight,ShipName,ShipAddress,ShipCity,ShipRegion,ShipPostalCode,ShipCountry) VALUES (10618,N'MEREP',1,'8/1/1997','9/12/1997','8/8/1997',1,154.68,N'Mère Paillarde',N'43 rue St. Laurent',N'Montréal',N'Québec',N'H1J 1C3',N'Canada')</v>
      </c>
    </row>
    <row r="2592" spans="1:3" hidden="1" x14ac:dyDescent="0.25">
      <c r="A2592" t="s">
        <v>6984</v>
      </c>
      <c r="C2592" s="2" t="str">
        <f t="shared" si="40"/>
        <v>(RowId,CustomerID,EmployeeID,OrderDate,RequiredDate,ShipCity,ShipRegion,ShipPostalCode,ShipCountry) N'Québec',N'H1J 1C3',N'Canada')</v>
      </c>
    </row>
    <row r="2593" spans="1:3" hidden="1" x14ac:dyDescent="0.25">
      <c r="B2593" t="s">
        <v>6985</v>
      </c>
      <c r="C2593" s="2" t="str">
        <f t="shared" si="40"/>
        <v xml:space="preserve">N'Mère Paillarde',N'43 rue St. Laurent',N'Montréal', </v>
      </c>
    </row>
    <row r="2594" spans="1:3" hidden="1" x14ac:dyDescent="0.25">
      <c r="B2594" t="s">
        <v>6986</v>
      </c>
      <c r="C2594" s="2" t="str">
        <f t="shared" si="40"/>
        <v>VALUES (10618,N'MEREP',1,'8/1/1997','9/12/1997','8/8/1997',1,154.68,N'Mère Paillarde',N'43 rue St. Laurent',N'Montréal',N'Québec',N'H1J 1C3',N'Canada') INSERT INTO OrdersShippedDate,ShipVia,Freight,ShipName,ShipAddress,</v>
      </c>
    </row>
    <row r="2595" spans="1:3" hidden="1" x14ac:dyDescent="0.25">
      <c r="A2595" t="s">
        <v>2700</v>
      </c>
      <c r="C2595" s="2" t="str">
        <f t="shared" si="40"/>
        <v>VALUES (10618,N'MEREP',1,'8/1/1997','9/12/1997','8/8/1997',1,154.68,N'Québec',N'H1J 1C3',N'Canada') (RowId,CustomerID,EmployeeID,OrderDate,RequiredDate,ShippedDate,ShipVia,Freight,ShipName,ShipAddress,ShipCity,ShipRegion,ShipPostalCode,ShipCountry)</v>
      </c>
    </row>
    <row r="2596" spans="1:3" hidden="1" x14ac:dyDescent="0.25">
      <c r="B2596" t="s">
        <v>2347</v>
      </c>
      <c r="C2596" s="2" t="str">
        <f t="shared" si="40"/>
        <v xml:space="preserve"> ShipCity,ShipRegion,ShipPostalCode,ShipCountry)</v>
      </c>
    </row>
    <row r="2597" spans="1:3" hidden="1" x14ac:dyDescent="0.25">
      <c r="B2597" t="s">
        <v>2348</v>
      </c>
      <c r="C2597" s="2" t="str">
        <f t="shared" si="40"/>
        <v>INSERT INTO OrdersShippedDate,ShipVia,Freight,ShipName,ShipAddress, N'Mère Paillarde',N'43 rue St. Laurent',N'Montréal',</v>
      </c>
    </row>
    <row r="2598" spans="1:3" x14ac:dyDescent="0.25">
      <c r="A2598" t="s">
        <v>6983</v>
      </c>
      <c r="C2598" s="2" t="str">
        <f t="shared" si="40"/>
        <v>INSERT INTO Orders(RowId,CustomerID,EmployeeID,OrderDate,RequiredDate,ShippedDate,ShipVia,Freight,ShipName,ShipAddress,ShipCity,ShipRegion,ShipPostalCode,ShipCountry) VALUES (10619,N'MEREP',3,'8/4/1997','9/1/1997','8/7/1997',3,91.05,N'Mère Paillarde',N'43 rue St. Laurent',N'Montréal',N'Québec',N'H1J 1C3',N'Canada')</v>
      </c>
    </row>
    <row r="2599" spans="1:3" hidden="1" x14ac:dyDescent="0.25">
      <c r="A2599" t="s">
        <v>6984</v>
      </c>
      <c r="C2599" s="2" t="str">
        <f t="shared" si="40"/>
        <v>(RowId,CustomerID,EmployeeID,OrderDate,RequiredDate,ShipCity,ShipRegion,ShipPostalCode,ShipCountry) N'Québec',N'H1J 1C3',N'Canada')</v>
      </c>
    </row>
    <row r="2600" spans="1:3" hidden="1" x14ac:dyDescent="0.25">
      <c r="B2600" t="s">
        <v>6985</v>
      </c>
      <c r="C2600" s="2" t="str">
        <f t="shared" si="40"/>
        <v xml:space="preserve">N'Mère Paillarde',N'43 rue St. Laurent',N'Montréal', </v>
      </c>
    </row>
    <row r="2601" spans="1:3" hidden="1" x14ac:dyDescent="0.25">
      <c r="B2601" t="s">
        <v>6986</v>
      </c>
      <c r="C2601" s="2" t="str">
        <f t="shared" si="40"/>
        <v>VALUES (10619,N'MEREP',3,'8/4/1997','9/1/1997','8/7/1997',3,91.05,N'Mère Paillarde',N'43 rue St. Laurent',N'Montréal',N'Québec',N'H1J 1C3',N'Canada') INSERT INTO OrdersShippedDate,ShipVia,Freight,ShipName,ShipAddress,</v>
      </c>
    </row>
    <row r="2602" spans="1:3" hidden="1" x14ac:dyDescent="0.25">
      <c r="A2602" t="s">
        <v>2701</v>
      </c>
      <c r="C2602" s="2" t="str">
        <f t="shared" si="40"/>
        <v>VALUES (10619,N'MEREP',3,'8/4/1997','9/1/1997','8/7/1997',3,91.05,N'Québec',N'H1J 1C3',N'Canada') (RowId,CustomerID,EmployeeID,OrderDate,RequiredDate,ShippedDate,ShipVia,Freight,ShipName,ShipAddress,ShipCity,ShipRegion,ShipPostalCode,ShipCountry)</v>
      </c>
    </row>
    <row r="2603" spans="1:3" hidden="1" x14ac:dyDescent="0.25">
      <c r="B2603" t="s">
        <v>2347</v>
      </c>
      <c r="C2603" s="2" t="str">
        <f t="shared" si="40"/>
        <v xml:space="preserve"> ShipCity,ShipRegion,ShipPostalCode,ShipCountry)</v>
      </c>
    </row>
    <row r="2604" spans="1:3" hidden="1" x14ac:dyDescent="0.25">
      <c r="B2604" t="s">
        <v>2348</v>
      </c>
      <c r="C2604" s="2" t="str">
        <f t="shared" si="40"/>
        <v>INSERT INTO OrdersShippedDate,ShipVia,Freight,ShipName,ShipAddress, N'Laughing Bacchus Wine Cellars',N'2319 Elm St.',N'Vancouver',</v>
      </c>
    </row>
    <row r="2605" spans="1:3" x14ac:dyDescent="0.25">
      <c r="A2605" t="s">
        <v>6983</v>
      </c>
      <c r="C2605" s="2" t="str">
        <f t="shared" si="40"/>
        <v>INSERT INTO Orders(RowId,CustomerID,EmployeeID,OrderDate,RequiredDate,ShippedDate,ShipVia,Freight,ShipName,ShipAddress,ShipCity,ShipRegion,ShipPostalCode,ShipCountry) VALUES (10620,N'LAUGB',2,'8/5/1997','9/2/1997','8/14/1997',3,0.94,N'Laughing Bacchus Wine Cellars',N'2319 Elm St.',N'Vancouver',N'BC',N'V3F 2K1',N'Canada')</v>
      </c>
    </row>
    <row r="2606" spans="1:3" hidden="1" x14ac:dyDescent="0.25">
      <c r="A2606" t="s">
        <v>6984</v>
      </c>
      <c r="C2606" s="2" t="str">
        <f t="shared" si="40"/>
        <v>(RowId,CustomerID,EmployeeID,OrderDate,RequiredDate,ShipCity,ShipRegion,ShipPostalCode,ShipCountry) N'BC',N'V3F 2K1',N'Canada')</v>
      </c>
    </row>
    <row r="2607" spans="1:3" hidden="1" x14ac:dyDescent="0.25">
      <c r="B2607" t="s">
        <v>6985</v>
      </c>
      <c r="C2607" s="2" t="str">
        <f t="shared" si="40"/>
        <v xml:space="preserve">N'Laughing Bacchus Wine Cellars',N'2319 Elm St.',N'Vancouver', </v>
      </c>
    </row>
    <row r="2608" spans="1:3" hidden="1" x14ac:dyDescent="0.25">
      <c r="B2608" t="s">
        <v>6986</v>
      </c>
      <c r="C2608" s="2" t="str">
        <f t="shared" si="40"/>
        <v>VALUES (10620,N'LAUGB',2,'8/5/1997','9/2/1997','8/14/1997',3,0.94,N'Laughing Bacchus Wine Cellars',N'2319 Elm St.',N'Vancouver',N'BC',N'V3F 2K1',N'Canada') INSERT INTO OrdersShippedDate,ShipVia,Freight,ShipName,ShipAddress,</v>
      </c>
    </row>
    <row r="2609" spans="1:3" hidden="1" x14ac:dyDescent="0.25">
      <c r="A2609" t="s">
        <v>2702</v>
      </c>
      <c r="C2609" s="2" t="str">
        <f t="shared" si="40"/>
        <v>VALUES (10620,N'LAUGB',2,'8/5/1997','9/2/1997','8/14/1997',3,0.94,N'BC',N'V3F 2K1',N'Canada') (RowId,CustomerID,EmployeeID,OrderDate,RequiredDate,ShippedDate,ShipVia,Freight,ShipName,ShipAddress,ShipCity,ShipRegion,ShipPostalCode,ShipCountry)</v>
      </c>
    </row>
    <row r="2610" spans="1:3" hidden="1" x14ac:dyDescent="0.25">
      <c r="B2610" t="s">
        <v>2561</v>
      </c>
      <c r="C2610" s="2" t="str">
        <f t="shared" si="40"/>
        <v xml:space="preserve"> ShipCity,ShipRegion,ShipPostalCode,ShipCountry)</v>
      </c>
    </row>
    <row r="2611" spans="1:3" hidden="1" x14ac:dyDescent="0.25">
      <c r="B2611" t="s">
        <v>2562</v>
      </c>
      <c r="C2611" s="2" t="str">
        <f t="shared" si="40"/>
        <v>INSERT INTO OrdersShippedDate,ShipVia,Freight,ShipName,ShipAddress, N'Island Trading',N'Garden House Crowther Way',N'Cowes',</v>
      </c>
    </row>
    <row r="2612" spans="1:3" x14ac:dyDescent="0.25">
      <c r="A2612" t="s">
        <v>6983</v>
      </c>
      <c r="C2612" s="2" t="str">
        <f t="shared" si="40"/>
        <v>INSERT INTO Orders(RowId,CustomerID,EmployeeID,OrderDate,RequiredDate,ShippedDate,ShipVia,Freight,ShipName,ShipAddress,ShipCity,ShipRegion,ShipPostalCode,ShipCountry) VALUES (10621,N'ISLAT',4,'8/5/1997','9/2/1997','8/11/1997',2,23.73,N'Island Trading',N'Garden House Crowther Way',N'Cowes',N'Isle of Wight',N'PO31 7PJ',N'UK')</v>
      </c>
    </row>
    <row r="2613" spans="1:3" hidden="1" x14ac:dyDescent="0.25">
      <c r="A2613" t="s">
        <v>6984</v>
      </c>
      <c r="C2613" s="2" t="str">
        <f t="shared" si="40"/>
        <v>(RowId,CustomerID,EmployeeID,OrderDate,RequiredDate,ShipCity,ShipRegion,ShipPostalCode,ShipCountry) N'Isle of Wight',N'PO31 7PJ',N'UK')</v>
      </c>
    </row>
    <row r="2614" spans="1:3" hidden="1" x14ac:dyDescent="0.25">
      <c r="B2614" t="s">
        <v>6985</v>
      </c>
      <c r="C2614" s="2" t="str">
        <f t="shared" si="40"/>
        <v xml:space="preserve">N'Island Trading',N'Garden House Crowther Way',N'Cowes', </v>
      </c>
    </row>
    <row r="2615" spans="1:3" hidden="1" x14ac:dyDescent="0.25">
      <c r="B2615" t="s">
        <v>6986</v>
      </c>
      <c r="C2615" s="2" t="str">
        <f t="shared" si="40"/>
        <v>VALUES (10621,N'ISLAT',4,'8/5/1997','9/2/1997','8/11/1997',2,23.73,N'Island Trading',N'Garden House Crowther Way',N'Cowes',N'Isle of Wight',N'PO31 7PJ',N'UK') INSERT INTO OrdersShippedDate,ShipVia,Freight,ShipName,ShipAddress,</v>
      </c>
    </row>
    <row r="2616" spans="1:3" hidden="1" x14ac:dyDescent="0.25">
      <c r="A2616" t="s">
        <v>2703</v>
      </c>
      <c r="C2616" s="2" t="str">
        <f t="shared" si="40"/>
        <v>VALUES (10621,N'ISLAT',4,'8/5/1997','9/2/1997','8/11/1997',2,23.73,N'Isle of Wight',N'PO31 7PJ',N'UK') (RowId,CustomerID,EmployeeID,OrderDate,RequiredDate,ShippedDate,ShipVia,Freight,ShipName,ShipAddress,ShipCity,ShipRegion,ShipPostalCode,ShipCountry)</v>
      </c>
    </row>
    <row r="2617" spans="1:3" hidden="1" x14ac:dyDescent="0.25">
      <c r="B2617" t="s">
        <v>2317</v>
      </c>
      <c r="C2617" s="2" t="str">
        <f t="shared" si="40"/>
        <v xml:space="preserve"> ShipCity,ShipRegion,ShipPostalCode,ShipCountry)</v>
      </c>
    </row>
    <row r="2618" spans="1:3" hidden="1" x14ac:dyDescent="0.25">
      <c r="B2618" t="s">
        <v>2318</v>
      </c>
      <c r="C2618" s="2" t="str">
        <f t="shared" si="40"/>
        <v>INSERT INTO OrdersShippedDate,ShipVia,Freight,ShipName,ShipAddress, N'Ricardo Adocicados',N'Av. Copacabana, 267',N'Rio de Janeiro',</v>
      </c>
    </row>
    <row r="2619" spans="1:3" x14ac:dyDescent="0.25">
      <c r="A2619" t="s">
        <v>6983</v>
      </c>
      <c r="C2619" s="2" t="str">
        <f t="shared" si="40"/>
        <v>INSERT INTO Orders(RowId,CustomerID,EmployeeID,OrderDate,RequiredDate,ShippedDate,ShipVia,Freight,ShipName,ShipAddress,ShipCity,ShipRegion,ShipPostalCode,ShipCountry) VALUES (10622,N'RICAR',4,'8/6/1997','9/3/1997','8/11/1997',3,50.97,N'Ricardo Adocicados',N'Av. Copacabana, 267',N'Rio de Janeiro',N'RJ',N'02389-890',N'Brazil')</v>
      </c>
    </row>
    <row r="2620" spans="1:3" hidden="1" x14ac:dyDescent="0.25">
      <c r="A2620" t="s">
        <v>6984</v>
      </c>
      <c r="C2620" s="2" t="str">
        <f t="shared" si="40"/>
        <v>(RowId,CustomerID,EmployeeID,OrderDate,RequiredDate,ShipCity,ShipRegion,ShipPostalCode,ShipCountry) N'RJ',N'02389-890',N'Brazil')</v>
      </c>
    </row>
    <row r="2621" spans="1:3" hidden="1" x14ac:dyDescent="0.25">
      <c r="B2621" t="s">
        <v>6985</v>
      </c>
      <c r="C2621" s="2" t="str">
        <f t="shared" si="40"/>
        <v xml:space="preserve">N'Ricardo Adocicados',N'Av. Copacabana, 267',N'Rio de Janeiro', </v>
      </c>
    </row>
    <row r="2622" spans="1:3" hidden="1" x14ac:dyDescent="0.25">
      <c r="B2622" t="s">
        <v>6986</v>
      </c>
      <c r="C2622" s="2" t="str">
        <f t="shared" si="40"/>
        <v>VALUES (10622,N'RICAR',4,'8/6/1997','9/3/1997','8/11/1997',3,50.97,N'Ricardo Adocicados',N'Av. Copacabana, 267',N'Rio de Janeiro',N'RJ',N'02389-890',N'Brazil') INSERT INTO OrdersShippedDate,ShipVia,Freight,ShipName,ShipAddress,</v>
      </c>
    </row>
    <row r="2623" spans="1:3" hidden="1" x14ac:dyDescent="0.25">
      <c r="A2623" t="s">
        <v>2704</v>
      </c>
      <c r="C2623" s="2" t="str">
        <f t="shared" si="40"/>
        <v>VALUES (10622,N'RICAR',4,'8/6/1997','9/3/1997','8/11/1997',3,50.97,N'RJ',N'02389-890',N'Brazil') (RowId,CustomerID,EmployeeID,OrderDate,RequiredDate,ShippedDate,ShipVia,Freight,ShipName,ShipAddress,ShipCity,ShipRegion,ShipPostalCode,ShipCountry)</v>
      </c>
    </row>
    <row r="2624" spans="1:3" hidden="1" x14ac:dyDescent="0.25">
      <c r="B2624" t="s">
        <v>2263</v>
      </c>
      <c r="C2624" s="2" t="str">
        <f t="shared" si="40"/>
        <v xml:space="preserve"> ShipCity,ShipRegion,ShipPostalCode,ShipCountry)</v>
      </c>
    </row>
    <row r="2625" spans="1:3" hidden="1" x14ac:dyDescent="0.25">
      <c r="B2625" t="s">
        <v>2264</v>
      </c>
      <c r="C2625" s="2" t="str">
        <f t="shared" si="40"/>
        <v>INSERT INTO OrdersShippedDate,ShipVia,Freight,ShipName,ShipAddress, N'Frankenversand',N'Berliner Platz 43',N'München',</v>
      </c>
    </row>
    <row r="2626" spans="1:3" x14ac:dyDescent="0.25">
      <c r="A2626" t="s">
        <v>6983</v>
      </c>
      <c r="C2626" s="2" t="str">
        <f t="shared" ref="C2626:C2689" si="41">A2626&amp;A2627&amp;B2628&amp;B2629&amp;" "&amp;A2630&amp;B2631&amp;B2632</f>
        <v>INSERT INTO Orders(RowId,CustomerID,EmployeeID,OrderDate,RequiredDate,ShippedDate,ShipVia,Freight,ShipName,ShipAddress,ShipCity,ShipRegion,ShipPostalCode,ShipCountry) VALUES (10623,N'FRANK',8,'8/7/1997','9/4/1997','8/12/1997',2,97.18,N'Frankenversand',N'Berliner Platz 43',N'München',NULL,N'80805',N'Germany')</v>
      </c>
    </row>
    <row r="2627" spans="1:3" hidden="1" x14ac:dyDescent="0.25">
      <c r="A2627" t="s">
        <v>6984</v>
      </c>
      <c r="C2627" s="2" t="str">
        <f t="shared" si="41"/>
        <v>(RowId,CustomerID,EmployeeID,OrderDate,RequiredDate,ShipCity,ShipRegion,ShipPostalCode,ShipCountry) NULL,N'80805',N'Germany')</v>
      </c>
    </row>
    <row r="2628" spans="1:3" hidden="1" x14ac:dyDescent="0.25">
      <c r="B2628" t="s">
        <v>6985</v>
      </c>
      <c r="C2628" s="2" t="str">
        <f t="shared" si="41"/>
        <v xml:space="preserve">N'Frankenversand',N'Berliner Platz 43',N'München', </v>
      </c>
    </row>
    <row r="2629" spans="1:3" hidden="1" x14ac:dyDescent="0.25">
      <c r="B2629" t="s">
        <v>6986</v>
      </c>
      <c r="C2629" s="2" t="str">
        <f t="shared" si="41"/>
        <v>VALUES (10623,N'FRANK',8,'8/7/1997','9/4/1997','8/12/1997',2,97.18,N'Frankenversand',N'Berliner Platz 43',N'München',NULL,N'80805',N'Germany') INSERT INTO OrdersShippedDate,ShipVia,Freight,ShipName,ShipAddress,</v>
      </c>
    </row>
    <row r="2630" spans="1:3" hidden="1" x14ac:dyDescent="0.25">
      <c r="A2630" t="s">
        <v>2705</v>
      </c>
      <c r="C2630" s="2" t="str">
        <f t="shared" si="41"/>
        <v>VALUES (10623,N'FRANK',8,'8/7/1997','9/4/1997','8/12/1997',2,97.18,NULL,N'80805',N'Germany') (RowId,CustomerID,EmployeeID,OrderDate,RequiredDate,ShippedDate,ShipVia,Freight,ShipName,ShipAddress,ShipCity,ShipRegion,ShipPostalCode,ShipCountry)</v>
      </c>
    </row>
    <row r="2631" spans="1:3" hidden="1" x14ac:dyDescent="0.25">
      <c r="B2631" t="s">
        <v>2219</v>
      </c>
      <c r="C2631" s="2" t="str">
        <f t="shared" si="41"/>
        <v xml:space="preserve"> ShipCity,ShipRegion,ShipPostalCode,ShipCountry)</v>
      </c>
    </row>
    <row r="2632" spans="1:3" hidden="1" x14ac:dyDescent="0.25">
      <c r="B2632" t="s">
        <v>2220</v>
      </c>
      <c r="C2632" s="2" t="str">
        <f t="shared" si="41"/>
        <v>INSERT INTO OrdersShippedDate,ShipVia,Freight,ShipName,ShipAddress, N'The Cracker Box',N'55 Grizzly Peak Rd.',N'Butte',</v>
      </c>
    </row>
    <row r="2633" spans="1:3" x14ac:dyDescent="0.25">
      <c r="A2633" t="s">
        <v>6983</v>
      </c>
      <c r="C2633" s="2" t="str">
        <f t="shared" si="41"/>
        <v>INSERT INTO Orders(RowId,CustomerID,EmployeeID,OrderDate,RequiredDate,ShippedDate,ShipVia,Freight,ShipName,ShipAddress,ShipCity,ShipRegion,ShipPostalCode,ShipCountry) VALUES (10624,N'THECR',4,'8/7/1997','9/4/1997','8/19/1997',2,94.80,N'The Cracker Box',N'55 Grizzly Peak Rd.',N'Butte',N'MT',N'59801',N'USA')</v>
      </c>
    </row>
    <row r="2634" spans="1:3" hidden="1" x14ac:dyDescent="0.25">
      <c r="A2634" t="s">
        <v>6984</v>
      </c>
      <c r="C2634" s="2" t="str">
        <f t="shared" si="41"/>
        <v>(RowId,CustomerID,EmployeeID,OrderDate,RequiredDate,ShipCity,ShipRegion,ShipPostalCode,ShipCountry) N'MT',N'59801',N'USA')</v>
      </c>
    </row>
    <row r="2635" spans="1:3" hidden="1" x14ac:dyDescent="0.25">
      <c r="B2635" t="s">
        <v>6985</v>
      </c>
      <c r="C2635" s="2" t="str">
        <f t="shared" si="41"/>
        <v xml:space="preserve">N'The Cracker Box',N'55 Grizzly Peak Rd.',N'Butte', </v>
      </c>
    </row>
    <row r="2636" spans="1:3" hidden="1" x14ac:dyDescent="0.25">
      <c r="B2636" t="s">
        <v>6986</v>
      </c>
      <c r="C2636" s="2" t="str">
        <f t="shared" si="41"/>
        <v>VALUES (10624,N'THECR',4,'8/7/1997','9/4/1997','8/19/1997',2,94.80,N'The Cracker Box',N'55 Grizzly Peak Rd.',N'Butte',N'MT',N'59801',N'USA') INSERT INTO OrdersShippedDate,ShipVia,Freight,ShipName,ShipAddress,</v>
      </c>
    </row>
    <row r="2637" spans="1:3" hidden="1" x14ac:dyDescent="0.25">
      <c r="A2637" t="s">
        <v>2706</v>
      </c>
      <c r="C2637" s="2" t="str">
        <f t="shared" si="41"/>
        <v>VALUES (10624,N'THECR',4,'8/7/1997','9/4/1997','8/19/1997',2,94.80,N'MT',N'59801',N'USA') (RowId,CustomerID,EmployeeID,OrderDate,RequiredDate,ShippedDate,ShipVia,Freight,ShipName,ShipAddress,ShipCity,ShipRegion,ShipPostalCode,ShipCountry)</v>
      </c>
    </row>
    <row r="2638" spans="1:3" hidden="1" x14ac:dyDescent="0.25">
      <c r="B2638" t="s">
        <v>2707</v>
      </c>
      <c r="C2638" s="2" t="str">
        <f t="shared" si="41"/>
        <v xml:space="preserve"> ShipCity,ShipRegion,ShipPostalCode,ShipCountry)</v>
      </c>
    </row>
    <row r="2639" spans="1:3" hidden="1" x14ac:dyDescent="0.25">
      <c r="B2639" t="s">
        <v>2708</v>
      </c>
      <c r="C2639" s="2" t="str">
        <f t="shared" si="41"/>
        <v>INSERT INTO OrdersShippedDate,ShipVia,Freight,ShipName,ShipAddress, N'Ana Trujillo Emparedados y helados',N'Avda. de la Constitución 2222',N'México D.F.',</v>
      </c>
    </row>
    <row r="2640" spans="1:3" x14ac:dyDescent="0.25">
      <c r="A2640" t="s">
        <v>6983</v>
      </c>
      <c r="C2640" s="2" t="str">
        <f t="shared" si="41"/>
        <v>INSERT INTO Orders(RowId,CustomerID,EmployeeID,OrderDate,RequiredDate,ShippedDate,ShipVia,Freight,ShipName,ShipAddress,ShipCity,ShipRegion,ShipPostalCode,ShipCountry) VALUES (10625,N'ANATR',3,'8/8/1997','9/5/1997','8/14/1997',1,43.90,N'Ana Trujillo Emparedados y helados',N'Avda. de la Constitución 2222',N'México D.F.',NULL,N'05021',N'Mexico')</v>
      </c>
    </row>
    <row r="2641" spans="1:3" hidden="1" x14ac:dyDescent="0.25">
      <c r="A2641" t="s">
        <v>6984</v>
      </c>
      <c r="C2641" s="2" t="str">
        <f t="shared" si="41"/>
        <v>(RowId,CustomerID,EmployeeID,OrderDate,RequiredDate,ShipCity,ShipRegion,ShipPostalCode,ShipCountry) NULL,N'05021',N'Mexico')</v>
      </c>
    </row>
    <row r="2642" spans="1:3" hidden="1" x14ac:dyDescent="0.25">
      <c r="B2642" t="s">
        <v>6985</v>
      </c>
      <c r="C2642" s="2" t="str">
        <f t="shared" si="41"/>
        <v xml:space="preserve">N'Ana Trujillo Emparedados y helados',N'Avda. de la Constitución 2222',N'México D.F.', </v>
      </c>
    </row>
    <row r="2643" spans="1:3" hidden="1" x14ac:dyDescent="0.25">
      <c r="B2643" t="s">
        <v>6986</v>
      </c>
      <c r="C2643" s="2" t="str">
        <f t="shared" si="41"/>
        <v>VALUES (10625,N'ANATR',3,'8/8/1997','9/5/1997','8/14/1997',1,43.90,N'Ana Trujillo Emparedados y helados',N'Avda. de la Constitución 2222',N'México D.F.',NULL,N'05021',N'Mexico') INSERT INTO OrdersShippedDate,ShipVia,Freight,ShipName,ShipAddress,</v>
      </c>
    </row>
    <row r="2644" spans="1:3" hidden="1" x14ac:dyDescent="0.25">
      <c r="A2644" t="s">
        <v>2709</v>
      </c>
      <c r="C2644" s="2" t="str">
        <f t="shared" si="41"/>
        <v>VALUES (10625,N'ANATR',3,'8/8/1997','9/5/1997','8/14/1997',1,43.90,NULL,N'05021',N'Mexico') (RowId,CustomerID,EmployeeID,OrderDate,RequiredDate,ShippedDate,ShipVia,Freight,ShipName,ShipAddress,ShipCity,ShipRegion,ShipPostalCode,ShipCountry)</v>
      </c>
    </row>
    <row r="2645" spans="1:3" hidden="1" x14ac:dyDescent="0.25">
      <c r="B2645" t="s">
        <v>2304</v>
      </c>
      <c r="C2645" s="2" t="str">
        <f t="shared" si="41"/>
        <v xml:space="preserve"> ShipCity,ShipRegion,ShipPostalCode,ShipCountry)</v>
      </c>
    </row>
    <row r="2646" spans="1:3" hidden="1" x14ac:dyDescent="0.25">
      <c r="B2646" t="s">
        <v>2305</v>
      </c>
      <c r="C2646" s="2" t="str">
        <f t="shared" si="41"/>
        <v>INSERT INTO OrdersShippedDate,ShipVia,Freight,ShipName,ShipAddress, N'Berglunds snabbköp',N'Berguvsvägen  8',N'Luleå',</v>
      </c>
    </row>
    <row r="2647" spans="1:3" x14ac:dyDescent="0.25">
      <c r="A2647" t="s">
        <v>6983</v>
      </c>
      <c r="C2647" s="2" t="str">
        <f t="shared" si="41"/>
        <v>INSERT INTO Orders(RowId,CustomerID,EmployeeID,OrderDate,RequiredDate,ShippedDate,ShipVia,Freight,ShipName,ShipAddress,ShipCity,ShipRegion,ShipPostalCode,ShipCountry) VALUES (10626,N'BERGS',1,'8/11/1997','9/8/1997','8/20/1997',2,138.69,N'Berglunds snabbköp',N'Berguvsvägen  8',N'Luleå',NULL,N'S-958 22',N'Sweden')</v>
      </c>
    </row>
    <row r="2648" spans="1:3" hidden="1" x14ac:dyDescent="0.25">
      <c r="A2648" t="s">
        <v>6984</v>
      </c>
      <c r="C2648" s="2" t="str">
        <f t="shared" si="41"/>
        <v>(RowId,CustomerID,EmployeeID,OrderDate,RequiredDate,ShipCity,ShipRegion,ShipPostalCode,ShipCountry) NULL,N'S-958 22',N'Sweden')</v>
      </c>
    </row>
    <row r="2649" spans="1:3" hidden="1" x14ac:dyDescent="0.25">
      <c r="B2649" t="s">
        <v>6985</v>
      </c>
      <c r="C2649" s="2" t="str">
        <f t="shared" si="41"/>
        <v xml:space="preserve">N'Berglunds snabbköp',N'Berguvsvägen  8',N'Luleå', </v>
      </c>
    </row>
    <row r="2650" spans="1:3" hidden="1" x14ac:dyDescent="0.25">
      <c r="B2650" t="s">
        <v>6986</v>
      </c>
      <c r="C2650" s="2" t="str">
        <f t="shared" si="41"/>
        <v>VALUES (10626,N'BERGS',1,'8/11/1997','9/8/1997','8/20/1997',2,138.69,N'Berglunds snabbköp',N'Berguvsvägen  8',N'Luleå',NULL,N'S-958 22',N'Sweden') INSERT INTO OrdersShippedDate,ShipVia,Freight,ShipName,ShipAddress,</v>
      </c>
    </row>
    <row r="2651" spans="1:3" hidden="1" x14ac:dyDescent="0.25">
      <c r="A2651" t="s">
        <v>2710</v>
      </c>
      <c r="C2651" s="2" t="str">
        <f t="shared" si="41"/>
        <v>VALUES (10626,N'BERGS',1,'8/11/1997','9/8/1997','8/20/1997',2,138.69,NULL,N'S-958 22',N'Sweden') (RowId,CustomerID,EmployeeID,OrderDate,RequiredDate,ShippedDate,ShipVia,Freight,ShipName,ShipAddress,ShipCity,ShipRegion,ShipPostalCode,ShipCountry)</v>
      </c>
    </row>
    <row r="2652" spans="1:3" hidden="1" x14ac:dyDescent="0.25">
      <c r="B2652" t="s">
        <v>2246</v>
      </c>
      <c r="C2652" s="2" t="str">
        <f t="shared" si="41"/>
        <v xml:space="preserve"> ShipCity,ShipRegion,ShipPostalCode,ShipCountry)</v>
      </c>
    </row>
    <row r="2653" spans="1:3" hidden="1" x14ac:dyDescent="0.25">
      <c r="B2653" t="s">
        <v>2247</v>
      </c>
      <c r="C2653" s="2" t="str">
        <f t="shared" si="41"/>
        <v>INSERT INTO OrdersShippedDate,ShipVia,Freight,ShipName,ShipAddress, N'Save-a-lot Markets',N'187 Suffolk Ln.',N'Boise',</v>
      </c>
    </row>
    <row r="2654" spans="1:3" x14ac:dyDescent="0.25">
      <c r="A2654" t="s">
        <v>6983</v>
      </c>
      <c r="C2654" s="2" t="str">
        <f t="shared" si="41"/>
        <v>INSERT INTO Orders(RowId,CustomerID,EmployeeID,OrderDate,RequiredDate,ShippedDate,ShipVia,Freight,ShipName,ShipAddress,ShipCity,ShipRegion,ShipPostalCode,ShipCountry) VALUES (10627,N'SAVEA',8,'8/11/1997','9/22/1997','8/21/1997',3,107.46,N'Save-a-lot Markets',N'187 Suffolk Ln.',N'Boise',N'ID',N'83720',N'USA')</v>
      </c>
    </row>
    <row r="2655" spans="1:3" hidden="1" x14ac:dyDescent="0.25">
      <c r="A2655" t="s">
        <v>6984</v>
      </c>
      <c r="C2655" s="2" t="str">
        <f t="shared" si="41"/>
        <v>(RowId,CustomerID,EmployeeID,OrderDate,RequiredDate,ShipCity,ShipRegion,ShipPostalCode,ShipCountry) N'ID',N'83720',N'USA')</v>
      </c>
    </row>
    <row r="2656" spans="1:3" hidden="1" x14ac:dyDescent="0.25">
      <c r="B2656" t="s">
        <v>6985</v>
      </c>
      <c r="C2656" s="2" t="str">
        <f t="shared" si="41"/>
        <v xml:space="preserve">N'Save-a-lot Markets',N'187 Suffolk Ln.',N'Boise', </v>
      </c>
    </row>
    <row r="2657" spans="1:3" hidden="1" x14ac:dyDescent="0.25">
      <c r="B2657" t="s">
        <v>6986</v>
      </c>
      <c r="C2657" s="2" t="str">
        <f t="shared" si="41"/>
        <v>VALUES (10627,N'SAVEA',8,'8/11/1997','9/22/1997','8/21/1997',3,107.46,N'Save-a-lot Markets',N'187 Suffolk Ln.',N'Boise',N'ID',N'83720',N'USA') INSERT INTO OrdersShippedDate,ShipVia,Freight,ShipName,ShipAddress,</v>
      </c>
    </row>
    <row r="2658" spans="1:3" hidden="1" x14ac:dyDescent="0.25">
      <c r="A2658" t="s">
        <v>2711</v>
      </c>
      <c r="C2658" s="2" t="str">
        <f t="shared" si="41"/>
        <v>VALUES (10627,N'SAVEA',8,'8/11/1997','9/22/1997','8/21/1997',3,107.46,N'ID',N'83720',N'USA') (RowId,CustomerID,EmployeeID,OrderDate,RequiredDate,ShippedDate,ShipVia,Freight,ShipName,ShipAddress,ShipCity,ShipRegion,ShipPostalCode,ShipCountry)</v>
      </c>
    </row>
    <row r="2659" spans="1:3" hidden="1" x14ac:dyDescent="0.25">
      <c r="B2659" t="s">
        <v>2331</v>
      </c>
      <c r="C2659" s="2" t="str">
        <f t="shared" si="41"/>
        <v xml:space="preserve"> ShipCity,ShipRegion,ShipPostalCode,ShipCountry)</v>
      </c>
    </row>
    <row r="2660" spans="1:3" hidden="1" x14ac:dyDescent="0.25">
      <c r="B2660" t="s">
        <v>2332</v>
      </c>
      <c r="C2660" s="2" t="str">
        <f t="shared" si="41"/>
        <v>INSERT INTO OrdersShippedDate,ShipVia,Freight,ShipName,ShipAddress, N'Blondel père et fils',N'24, place Kléber',N'Strasbourg',</v>
      </c>
    </row>
    <row r="2661" spans="1:3" x14ac:dyDescent="0.25">
      <c r="A2661" t="s">
        <v>6983</v>
      </c>
      <c r="C2661" s="2" t="str">
        <f t="shared" si="41"/>
        <v>INSERT INTO Orders(RowId,CustomerID,EmployeeID,OrderDate,RequiredDate,ShippedDate,ShipVia,Freight,ShipName,ShipAddress,ShipCity,ShipRegion,ShipPostalCode,ShipCountry) VALUES (10628,N'BLONP',4,'8/12/1997','9/9/1997','8/20/1997',3,30.36,N'Blondel père et fils',N'24, place Kléber',N'Strasbourg',NULL,N'67000',N'France')</v>
      </c>
    </row>
    <row r="2662" spans="1:3" hidden="1" x14ac:dyDescent="0.25">
      <c r="A2662" t="s">
        <v>6984</v>
      </c>
      <c r="C2662" s="2" t="str">
        <f t="shared" si="41"/>
        <v>(RowId,CustomerID,EmployeeID,OrderDate,RequiredDate,ShipCity,ShipRegion,ShipPostalCode,ShipCountry) NULL,N'67000',N'France')</v>
      </c>
    </row>
    <row r="2663" spans="1:3" hidden="1" x14ac:dyDescent="0.25">
      <c r="B2663" t="s">
        <v>6985</v>
      </c>
      <c r="C2663" s="2" t="str">
        <f t="shared" si="41"/>
        <v xml:space="preserve">N'Blondel père et fils',N'24, place Kléber',N'Strasbourg', </v>
      </c>
    </row>
    <row r="2664" spans="1:3" hidden="1" x14ac:dyDescent="0.25">
      <c r="B2664" t="s">
        <v>6986</v>
      </c>
      <c r="C2664" s="2" t="str">
        <f t="shared" si="41"/>
        <v>VALUES (10628,N'BLONP',4,'8/12/1997','9/9/1997','8/20/1997',3,30.36,N'Blondel père et fils',N'24, place Kléber',N'Strasbourg',NULL,N'67000',N'France') INSERT INTO OrdersShippedDate,ShipVia,Freight,ShipName,ShipAddress,</v>
      </c>
    </row>
    <row r="2665" spans="1:3" hidden="1" x14ac:dyDescent="0.25">
      <c r="A2665" t="s">
        <v>2712</v>
      </c>
      <c r="C2665" s="2" t="str">
        <f t="shared" si="41"/>
        <v>VALUES (10628,N'BLONP',4,'8/12/1997','9/9/1997','8/20/1997',3,30.36,NULL,N'67000',N'France') (RowId,CustomerID,EmployeeID,OrderDate,RequiredDate,ShippedDate,ShipVia,Freight,ShipName,ShipAddress,ShipCity,ShipRegion,ShipPostalCode,ShipCountry)</v>
      </c>
    </row>
    <row r="2666" spans="1:3" hidden="1" x14ac:dyDescent="0.25">
      <c r="B2666" t="s">
        <v>2213</v>
      </c>
      <c r="C2666" s="2" t="str">
        <f t="shared" si="41"/>
        <v xml:space="preserve"> ShipCity,ShipRegion,ShipPostalCode,ShipCountry)</v>
      </c>
    </row>
    <row r="2667" spans="1:3" hidden="1" x14ac:dyDescent="0.25">
      <c r="B2667" t="s">
        <v>2214</v>
      </c>
      <c r="C2667" s="2" t="str">
        <f t="shared" si="41"/>
        <v>INSERT INTO OrdersShippedDate,ShipVia,Freight,ShipName,ShipAddress, N'Godos Cocina Típica',N'C/ Romero, 33',N'Sevilla',</v>
      </c>
    </row>
    <row r="2668" spans="1:3" x14ac:dyDescent="0.25">
      <c r="A2668" t="s">
        <v>6983</v>
      </c>
      <c r="C2668" s="2" t="str">
        <f t="shared" si="41"/>
        <v>INSERT INTO Orders(RowId,CustomerID,EmployeeID,OrderDate,RequiredDate,ShippedDate,ShipVia,Freight,ShipName,ShipAddress,ShipCity,ShipRegion,ShipPostalCode,ShipCountry) VALUES (10629,N'GODOS',4,'8/12/1997','9/9/1997','8/20/1997',3,85.46,N'Godos Cocina Típica',N'C/ Romero, 33',N'Sevilla',NULL,N'41101',N'Spain')</v>
      </c>
    </row>
    <row r="2669" spans="1:3" hidden="1" x14ac:dyDescent="0.25">
      <c r="A2669" t="s">
        <v>6984</v>
      </c>
      <c r="C2669" s="2" t="str">
        <f t="shared" si="41"/>
        <v>(RowId,CustomerID,EmployeeID,OrderDate,RequiredDate,ShipCity,ShipRegion,ShipPostalCode,ShipCountry) NULL,N'41101',N'Spain')</v>
      </c>
    </row>
    <row r="2670" spans="1:3" hidden="1" x14ac:dyDescent="0.25">
      <c r="B2670" t="s">
        <v>6985</v>
      </c>
      <c r="C2670" s="2" t="str">
        <f t="shared" si="41"/>
        <v xml:space="preserve">N'Godos Cocina Típica',N'C/ Romero, 33',N'Sevilla', </v>
      </c>
    </row>
    <row r="2671" spans="1:3" hidden="1" x14ac:dyDescent="0.25">
      <c r="B2671" t="s">
        <v>6986</v>
      </c>
      <c r="C2671" s="2" t="str">
        <f t="shared" si="41"/>
        <v>VALUES (10629,N'GODOS',4,'8/12/1997','9/9/1997','8/20/1997',3,85.46,N'Godos Cocina Típica',N'C/ Romero, 33',N'Sevilla',NULL,N'41101',N'Spain') INSERT INTO OrdersShippedDate,ShipVia,Freight,ShipName,ShipAddress,</v>
      </c>
    </row>
    <row r="2672" spans="1:3" hidden="1" x14ac:dyDescent="0.25">
      <c r="A2672" t="s">
        <v>2713</v>
      </c>
      <c r="C2672" s="2" t="str">
        <f t="shared" si="41"/>
        <v>VALUES (10629,N'GODOS',4,'8/12/1997','9/9/1997','8/20/1997',3,85.46,NULL,N'41101',N'Spain') (RowId,CustomerID,EmployeeID,OrderDate,RequiredDate,ShippedDate,ShipVia,Freight,ShipName,ShipAddress,ShipCity,ShipRegion,ShipPostalCode,ShipCountry)</v>
      </c>
    </row>
    <row r="2673" spans="1:3" hidden="1" x14ac:dyDescent="0.25">
      <c r="B2673" t="s">
        <v>2293</v>
      </c>
      <c r="C2673" s="2" t="str">
        <f t="shared" si="41"/>
        <v xml:space="preserve"> ShipCity,ShipRegion,ShipPostalCode,ShipCountry)</v>
      </c>
    </row>
    <row r="2674" spans="1:3" hidden="1" x14ac:dyDescent="0.25">
      <c r="B2674" t="s">
        <v>2294</v>
      </c>
      <c r="C2674" s="2" t="str">
        <f t="shared" si="41"/>
        <v>INSERT INTO OrdersShippedDate,ShipVia,Freight,ShipName,ShipAddress, N'Königlich Essen',N'Maubelstr. 90',N'Brandenburg',</v>
      </c>
    </row>
    <row r="2675" spans="1:3" x14ac:dyDescent="0.25">
      <c r="A2675" t="s">
        <v>6983</v>
      </c>
      <c r="C2675" s="2" t="str">
        <f t="shared" si="41"/>
        <v>INSERT INTO Orders(RowId,CustomerID,EmployeeID,OrderDate,RequiredDate,ShippedDate,ShipVia,Freight,ShipName,ShipAddress,ShipCity,ShipRegion,ShipPostalCode,ShipCountry) VALUES (10630,N'KOENE',1,'8/13/1997','9/10/1997','8/19/1997',2,32.35,N'Königlich Essen',N'Maubelstr. 90',N'Brandenburg',NULL,N'14776',N'Germany')</v>
      </c>
    </row>
    <row r="2676" spans="1:3" hidden="1" x14ac:dyDescent="0.25">
      <c r="A2676" t="s">
        <v>6984</v>
      </c>
      <c r="C2676" s="2" t="str">
        <f t="shared" si="41"/>
        <v>(RowId,CustomerID,EmployeeID,OrderDate,RequiredDate,ShipCity,ShipRegion,ShipPostalCode,ShipCountry) NULL,N'14776',N'Germany')</v>
      </c>
    </row>
    <row r="2677" spans="1:3" hidden="1" x14ac:dyDescent="0.25">
      <c r="B2677" t="s">
        <v>6985</v>
      </c>
      <c r="C2677" s="2" t="str">
        <f t="shared" si="41"/>
        <v xml:space="preserve">N'Königlich Essen',N'Maubelstr. 90',N'Brandenburg', </v>
      </c>
    </row>
    <row r="2678" spans="1:3" hidden="1" x14ac:dyDescent="0.25">
      <c r="B2678" t="s">
        <v>6986</v>
      </c>
      <c r="C2678" s="2" t="str">
        <f t="shared" si="41"/>
        <v>VALUES (10630,N'KOENE',1,'8/13/1997','9/10/1997','8/19/1997',2,32.35,N'Königlich Essen',N'Maubelstr. 90',N'Brandenburg',NULL,N'14776',N'Germany') INSERT INTO OrdersShippedDate,ShipVia,Freight,ShipName,ShipAddress,</v>
      </c>
    </row>
    <row r="2679" spans="1:3" hidden="1" x14ac:dyDescent="0.25">
      <c r="A2679" t="s">
        <v>2714</v>
      </c>
      <c r="C2679" s="2" t="str">
        <f t="shared" si="41"/>
        <v>VALUES (10630,N'KOENE',1,'8/13/1997','9/10/1997','8/19/1997',2,32.35,NULL,N'14776',N'Germany') (RowId,CustomerID,EmployeeID,OrderDate,RequiredDate,ShippedDate,ShipVia,Freight,ShipName,ShipAddress,ShipCity,ShipRegion,ShipPostalCode,ShipCountry)</v>
      </c>
    </row>
    <row r="2680" spans="1:3" hidden="1" x14ac:dyDescent="0.25">
      <c r="B2680" t="s">
        <v>2328</v>
      </c>
      <c r="C2680" s="2" t="str">
        <f t="shared" si="41"/>
        <v xml:space="preserve"> ShipCity,ShipRegion,ShipPostalCode,ShipCountry)</v>
      </c>
    </row>
    <row r="2681" spans="1:3" hidden="1" x14ac:dyDescent="0.25">
      <c r="B2681" t="s">
        <v>2329</v>
      </c>
      <c r="C2681" s="2" t="str">
        <f t="shared" si="41"/>
        <v>INSERT INTO OrdersShippedDate,ShipVia,Freight,ShipName,ShipAddress, N'La maison d''Asie',N'1 rue Alsace-Lorraine',N'Toulouse',</v>
      </c>
    </row>
    <row r="2682" spans="1:3" x14ac:dyDescent="0.25">
      <c r="A2682" t="s">
        <v>6983</v>
      </c>
      <c r="C2682" s="2" t="str">
        <f t="shared" si="41"/>
        <v>INSERT INTO Orders(RowId,CustomerID,EmployeeID,OrderDate,RequiredDate,ShippedDate,ShipVia,Freight,ShipName,ShipAddress,ShipCity,ShipRegion,ShipPostalCode,ShipCountry) VALUES (10631,N'LAMAI',8,'8/14/1997','9/11/1997','8/15/1997',1,0.87,N'La maison d''Asie',N'1 rue Alsace-Lorraine',N'Toulouse',NULL,N'31000',N'France')</v>
      </c>
    </row>
    <row r="2683" spans="1:3" hidden="1" x14ac:dyDescent="0.25">
      <c r="A2683" t="s">
        <v>6984</v>
      </c>
      <c r="C2683" s="2" t="str">
        <f t="shared" si="41"/>
        <v>(RowId,CustomerID,EmployeeID,OrderDate,RequiredDate,ShipCity,ShipRegion,ShipPostalCode,ShipCountry) NULL,N'31000',N'France')</v>
      </c>
    </row>
    <row r="2684" spans="1:3" hidden="1" x14ac:dyDescent="0.25">
      <c r="B2684" t="s">
        <v>6985</v>
      </c>
      <c r="C2684" s="2" t="str">
        <f t="shared" si="41"/>
        <v xml:space="preserve">N'La maison d''Asie',N'1 rue Alsace-Lorraine',N'Toulouse', </v>
      </c>
    </row>
    <row r="2685" spans="1:3" hidden="1" x14ac:dyDescent="0.25">
      <c r="B2685" t="s">
        <v>6986</v>
      </c>
      <c r="C2685" s="2" t="str">
        <f t="shared" si="41"/>
        <v>VALUES (10631,N'LAMAI',8,'8/14/1997','9/11/1997','8/15/1997',1,0.87,N'La maison d''Asie',N'1 rue Alsace-Lorraine',N'Toulouse',NULL,N'31000',N'France') INSERT INTO OrdersShippedDate,ShipVia,Freight,ShipName,ShipAddress,</v>
      </c>
    </row>
    <row r="2686" spans="1:3" hidden="1" x14ac:dyDescent="0.25">
      <c r="A2686" t="s">
        <v>2715</v>
      </c>
      <c r="C2686" s="2" t="str">
        <f t="shared" si="41"/>
        <v>VALUES (10631,N'LAMAI',8,'8/14/1997','9/11/1997','8/15/1997',1,0.87,NULL,N'31000',N'France') (RowId,CustomerID,EmployeeID,OrderDate,RequiredDate,ShippedDate,ShipVia,Freight,ShipName,ShipAddress,ShipCity,ShipRegion,ShipPostalCode,ShipCountry)</v>
      </c>
    </row>
    <row r="2687" spans="1:3" hidden="1" x14ac:dyDescent="0.25">
      <c r="B2687" t="s">
        <v>2373</v>
      </c>
      <c r="C2687" s="2" t="str">
        <f t="shared" si="41"/>
        <v xml:space="preserve"> ShipCity,ShipRegion,ShipPostalCode,ShipCountry)</v>
      </c>
    </row>
    <row r="2688" spans="1:3" hidden="1" x14ac:dyDescent="0.25">
      <c r="B2688" t="s">
        <v>2374</v>
      </c>
      <c r="C2688" s="2" t="str">
        <f t="shared" si="41"/>
        <v>INSERT INTO OrdersShippedDate,ShipVia,Freight,ShipName,ShipAddress, N'Die Wandernde Kuh',N'Adenauerallee 900',N'Stuttgart',</v>
      </c>
    </row>
    <row r="2689" spans="1:3" x14ac:dyDescent="0.25">
      <c r="A2689" t="s">
        <v>6983</v>
      </c>
      <c r="C2689" s="2" t="str">
        <f t="shared" si="41"/>
        <v>INSERT INTO Orders(RowId,CustomerID,EmployeeID,OrderDate,RequiredDate,ShippedDate,ShipVia,Freight,ShipName,ShipAddress,ShipCity,ShipRegion,ShipPostalCode,ShipCountry) VALUES (10632,N'WANDK',8,'8/14/1997','9/11/1997','8/19/1997',1,41.38,N'Die Wandernde Kuh',N'Adenauerallee 900',N'Stuttgart',NULL,N'70563',N'Germany')</v>
      </c>
    </row>
    <row r="2690" spans="1:3" hidden="1" x14ac:dyDescent="0.25">
      <c r="A2690" t="s">
        <v>6984</v>
      </c>
      <c r="C2690" s="2" t="str">
        <f t="shared" ref="C2690:C2753" si="42">A2690&amp;A2691&amp;B2692&amp;B2693&amp;" "&amp;A2694&amp;B2695&amp;B2696</f>
        <v>(RowId,CustomerID,EmployeeID,OrderDate,RequiredDate,ShipCity,ShipRegion,ShipPostalCode,ShipCountry) NULL,N'70563',N'Germany')</v>
      </c>
    </row>
    <row r="2691" spans="1:3" hidden="1" x14ac:dyDescent="0.25">
      <c r="B2691" t="s">
        <v>6985</v>
      </c>
      <c r="C2691" s="2" t="str">
        <f t="shared" si="42"/>
        <v xml:space="preserve">N'Die Wandernde Kuh',N'Adenauerallee 900',N'Stuttgart', </v>
      </c>
    </row>
    <row r="2692" spans="1:3" hidden="1" x14ac:dyDescent="0.25">
      <c r="B2692" t="s">
        <v>6986</v>
      </c>
      <c r="C2692" s="2" t="str">
        <f t="shared" si="42"/>
        <v>VALUES (10632,N'WANDK',8,'8/14/1997','9/11/1997','8/19/1997',1,41.38,N'Die Wandernde Kuh',N'Adenauerallee 900',N'Stuttgart',NULL,N'70563',N'Germany') INSERT INTO OrdersShippedDate,ShipVia,Freight,ShipName,ShipAddress,</v>
      </c>
    </row>
    <row r="2693" spans="1:3" hidden="1" x14ac:dyDescent="0.25">
      <c r="A2693" t="s">
        <v>2716</v>
      </c>
      <c r="C2693" s="2" t="str">
        <f t="shared" si="42"/>
        <v>VALUES (10632,N'WANDK',8,'8/14/1997','9/11/1997','8/19/1997',1,41.38,NULL,N'70563',N'Germany') (RowId,CustomerID,EmployeeID,OrderDate,RequiredDate,ShippedDate,ShipVia,Freight,ShipName,ShipAddress,ShipCity,ShipRegion,ShipPostalCode,ShipCountry)</v>
      </c>
    </row>
    <row r="2694" spans="1:3" hidden="1" x14ac:dyDescent="0.25">
      <c r="B2694" t="s">
        <v>2289</v>
      </c>
      <c r="C2694" s="2" t="str">
        <f t="shared" si="42"/>
        <v xml:space="preserve"> ShipCity,ShipRegion,ShipPostalCode,ShipCountry)</v>
      </c>
    </row>
    <row r="2695" spans="1:3" hidden="1" x14ac:dyDescent="0.25">
      <c r="B2695" t="s">
        <v>2290</v>
      </c>
      <c r="C2695" s="2" t="str">
        <f t="shared" si="42"/>
        <v>INSERT INTO OrdersShippedDate,ShipVia,Freight,ShipName,ShipAddress, N'Ernst Handel',N'Kirchgasse 6',N'Graz',</v>
      </c>
    </row>
    <row r="2696" spans="1:3" x14ac:dyDescent="0.25">
      <c r="A2696" t="s">
        <v>6983</v>
      </c>
      <c r="C2696" s="2" t="str">
        <f t="shared" si="42"/>
        <v>INSERT INTO Orders(RowId,CustomerID,EmployeeID,OrderDate,RequiredDate,ShippedDate,ShipVia,Freight,ShipName,ShipAddress,ShipCity,ShipRegion,ShipPostalCode,ShipCountry) VALUES (10633,N'ERNSH',7,'8/15/1997','9/12/1997','8/18/1997',3,477.90,N'Ernst Handel',N'Kirchgasse 6',N'Graz',NULL,N'8010',N'Austria')</v>
      </c>
    </row>
    <row r="2697" spans="1:3" hidden="1" x14ac:dyDescent="0.25">
      <c r="A2697" t="s">
        <v>6984</v>
      </c>
      <c r="C2697" s="2" t="str">
        <f t="shared" si="42"/>
        <v>(RowId,CustomerID,EmployeeID,OrderDate,RequiredDate,ShipCity,ShipRegion,ShipPostalCode,ShipCountry) NULL,N'8010',N'Austria')</v>
      </c>
    </row>
    <row r="2698" spans="1:3" hidden="1" x14ac:dyDescent="0.25">
      <c r="B2698" t="s">
        <v>6985</v>
      </c>
      <c r="C2698" s="2" t="str">
        <f t="shared" si="42"/>
        <v xml:space="preserve">N'Ernst Handel',N'Kirchgasse 6',N'Graz', </v>
      </c>
    </row>
    <row r="2699" spans="1:3" hidden="1" x14ac:dyDescent="0.25">
      <c r="B2699" t="s">
        <v>6986</v>
      </c>
      <c r="C2699" s="2" t="str">
        <f t="shared" si="42"/>
        <v>VALUES (10633,N'ERNSH',7,'8/15/1997','9/12/1997','8/18/1997',3,477.90,N'Ernst Handel',N'Kirchgasse 6',N'Graz',NULL,N'8010',N'Austria') INSERT INTO OrdersShippedDate,ShipVia,Freight,ShipName,ShipAddress,</v>
      </c>
    </row>
    <row r="2700" spans="1:3" hidden="1" x14ac:dyDescent="0.25">
      <c r="A2700" t="s">
        <v>2717</v>
      </c>
      <c r="C2700" s="2" t="str">
        <f t="shared" si="42"/>
        <v>VALUES (10633,N'ERNSH',7,'8/15/1997','9/12/1997','8/18/1997',3,477.90,NULL,N'8010',N'Austria') (RowId,CustomerID,EmployeeID,OrderDate,RequiredDate,ShippedDate,ShipVia,Freight,ShipName,ShipAddress,ShipCity,ShipRegion,ShipPostalCode,ShipCountry)</v>
      </c>
    </row>
    <row r="2701" spans="1:3" hidden="1" x14ac:dyDescent="0.25">
      <c r="B2701" t="s">
        <v>2194</v>
      </c>
      <c r="C2701" s="2" t="str">
        <f t="shared" si="42"/>
        <v xml:space="preserve"> ShipCity,ShipRegion,ShipPostalCode,ShipCountry)</v>
      </c>
    </row>
    <row r="2702" spans="1:3" hidden="1" x14ac:dyDescent="0.25">
      <c r="B2702" t="s">
        <v>2195</v>
      </c>
      <c r="C2702" s="2" t="str">
        <f t="shared" si="42"/>
        <v>INSERT INTO OrdersShippedDate,ShipVia,Freight,ShipName,ShipAddress, N'Folies gourmandes',N'184, chaussée de Tournai',N'Lille',</v>
      </c>
    </row>
    <row r="2703" spans="1:3" x14ac:dyDescent="0.25">
      <c r="A2703" t="s">
        <v>6983</v>
      </c>
      <c r="C2703" s="2" t="str">
        <f t="shared" si="42"/>
        <v>INSERT INTO Orders(RowId,CustomerID,EmployeeID,OrderDate,RequiredDate,ShippedDate,ShipVia,Freight,ShipName,ShipAddress,ShipCity,ShipRegion,ShipPostalCode,ShipCountry) VALUES (10634,N'FOLIG',4,'8/15/1997','9/12/1997','8/21/1997',3,487.38,N'Folies gourmandes',N'184, chaussée de Tournai',N'Lille',NULL,N'59000',N'France')</v>
      </c>
    </row>
    <row r="2704" spans="1:3" hidden="1" x14ac:dyDescent="0.25">
      <c r="A2704" t="s">
        <v>6984</v>
      </c>
      <c r="C2704" s="2" t="str">
        <f t="shared" si="42"/>
        <v>(RowId,CustomerID,EmployeeID,OrderDate,RequiredDate,ShipCity,ShipRegion,ShipPostalCode,ShipCountry) NULL,N'59000',N'France')</v>
      </c>
    </row>
    <row r="2705" spans="1:3" hidden="1" x14ac:dyDescent="0.25">
      <c r="B2705" t="s">
        <v>6985</v>
      </c>
      <c r="C2705" s="2" t="str">
        <f t="shared" si="42"/>
        <v xml:space="preserve">N'Folies gourmandes',N'184, chaussée de Tournai',N'Lille', </v>
      </c>
    </row>
    <row r="2706" spans="1:3" hidden="1" x14ac:dyDescent="0.25">
      <c r="B2706" t="s">
        <v>6986</v>
      </c>
      <c r="C2706" s="2" t="str">
        <f t="shared" si="42"/>
        <v>VALUES (10634,N'FOLIG',4,'8/15/1997','9/12/1997','8/21/1997',3,487.38,N'Folies gourmandes',N'184, chaussée de Tournai',N'Lille',NULL,N'59000',N'France') INSERT INTO OrdersShippedDate,ShipVia,Freight,ShipName,ShipAddress,</v>
      </c>
    </row>
    <row r="2707" spans="1:3" hidden="1" x14ac:dyDescent="0.25">
      <c r="A2707" t="s">
        <v>2718</v>
      </c>
      <c r="C2707" s="2" t="str">
        <f t="shared" si="42"/>
        <v>VALUES (10634,N'FOLIG',4,'8/15/1997','9/12/1997','8/21/1997',3,487.38,NULL,N'59000',N'France') (RowId,CustomerID,EmployeeID,OrderDate,RequiredDate,ShippedDate,ShipVia,Freight,ShipName,ShipAddress,ShipCity,ShipRegion,ShipPostalCode,ShipCountry)</v>
      </c>
    </row>
    <row r="2708" spans="1:3" hidden="1" x14ac:dyDescent="0.25">
      <c r="B2708" t="s">
        <v>2461</v>
      </c>
      <c r="C2708" s="2" t="str">
        <f t="shared" si="42"/>
        <v xml:space="preserve"> ShipCity,ShipRegion,ShipPostalCode,ShipCountry)</v>
      </c>
    </row>
    <row r="2709" spans="1:3" hidden="1" x14ac:dyDescent="0.25">
      <c r="B2709" t="s">
        <v>2462</v>
      </c>
      <c r="C2709" s="2" t="str">
        <f t="shared" si="42"/>
        <v>INSERT INTO OrdersShippedDate,ShipVia,Freight,ShipName,ShipAddress, N'Magazzini Alimentari Riuniti',N'Via Ludovico il Moro 22',N'Bergamo',</v>
      </c>
    </row>
    <row r="2710" spans="1:3" x14ac:dyDescent="0.25">
      <c r="A2710" t="s">
        <v>6983</v>
      </c>
      <c r="C2710" s="2" t="str">
        <f t="shared" si="42"/>
        <v>INSERT INTO Orders(RowId,CustomerID,EmployeeID,OrderDate,RequiredDate,ShippedDate,ShipVia,Freight,ShipName,ShipAddress,ShipCity,ShipRegion,ShipPostalCode,ShipCountry) VALUES (10635,N'MAGAA',8,'8/18/1997','9/15/1997','8/21/1997',3,47.46,N'Magazzini Alimentari Riuniti',N'Via Ludovico il Moro 22',N'Bergamo',NULL,N'24100',N'Italy')</v>
      </c>
    </row>
    <row r="2711" spans="1:3" hidden="1" x14ac:dyDescent="0.25">
      <c r="A2711" t="s">
        <v>6984</v>
      </c>
      <c r="C2711" s="2" t="str">
        <f t="shared" si="42"/>
        <v>(RowId,CustomerID,EmployeeID,OrderDate,RequiredDate,ShipCity,ShipRegion,ShipPostalCode,ShipCountry) NULL,N'24100',N'Italy')</v>
      </c>
    </row>
    <row r="2712" spans="1:3" hidden="1" x14ac:dyDescent="0.25">
      <c r="B2712" t="s">
        <v>6985</v>
      </c>
      <c r="C2712" s="2" t="str">
        <f t="shared" si="42"/>
        <v xml:space="preserve">N'Magazzini Alimentari Riuniti',N'Via Ludovico il Moro 22',N'Bergamo', </v>
      </c>
    </row>
    <row r="2713" spans="1:3" hidden="1" x14ac:dyDescent="0.25">
      <c r="B2713" t="s">
        <v>6986</v>
      </c>
      <c r="C2713" s="2" t="str">
        <f t="shared" si="42"/>
        <v>VALUES (10635,N'MAGAA',8,'8/18/1997','9/15/1997','8/21/1997',3,47.46,N'Magazzini Alimentari Riuniti',N'Via Ludovico il Moro 22',N'Bergamo',NULL,N'24100',N'Italy') INSERT INTO OrdersShippedDate,ShipVia,Freight,ShipName,ShipAddress,</v>
      </c>
    </row>
    <row r="2714" spans="1:3" hidden="1" x14ac:dyDescent="0.25">
      <c r="A2714" t="s">
        <v>2719</v>
      </c>
      <c r="C2714" s="2" t="str">
        <f t="shared" si="42"/>
        <v>VALUES (10635,N'MAGAA',8,'8/18/1997','9/15/1997','8/21/1997',3,47.46,NULL,N'24100',N'Italy') (RowId,CustomerID,EmployeeID,OrderDate,RequiredDate,ShippedDate,ShipVia,Freight,ShipName,ShipAddress,ShipCity,ShipRegion,ShipPostalCode,ShipCountry)</v>
      </c>
    </row>
    <row r="2715" spans="1:3" hidden="1" x14ac:dyDescent="0.25">
      <c r="B2715" t="s">
        <v>2237</v>
      </c>
      <c r="C2715" s="2" t="str">
        <f t="shared" si="42"/>
        <v xml:space="preserve"> ShipCity,ShipRegion,ShipPostalCode,ShipCountry)</v>
      </c>
    </row>
    <row r="2716" spans="1:3" hidden="1" x14ac:dyDescent="0.25">
      <c r="B2716" t="s">
        <v>2238</v>
      </c>
      <c r="C2716" s="2" t="str">
        <f t="shared" si="42"/>
        <v>INSERT INTO OrdersShippedDate,ShipVia,Freight,ShipName,ShipAddress, N'Wartian Herkku',N'Torikatu 38',N'Oulu',</v>
      </c>
    </row>
    <row r="2717" spans="1:3" x14ac:dyDescent="0.25">
      <c r="A2717" t="s">
        <v>6983</v>
      </c>
      <c r="C2717" s="2" t="str">
        <f t="shared" si="42"/>
        <v>INSERT INTO Orders(RowId,CustomerID,EmployeeID,OrderDate,RequiredDate,ShippedDate,ShipVia,Freight,ShipName,ShipAddress,ShipCity,ShipRegion,ShipPostalCode,ShipCountry) VALUES (10636,N'WARTH',4,'8/19/1997','9/16/1997','8/26/1997',1,1.15,N'Wartian Herkku',N'Torikatu 38',N'Oulu',NULL,N'90110',N'Finland')</v>
      </c>
    </row>
    <row r="2718" spans="1:3" hidden="1" x14ac:dyDescent="0.25">
      <c r="A2718" t="s">
        <v>6984</v>
      </c>
      <c r="C2718" s="2" t="str">
        <f t="shared" si="42"/>
        <v>(RowId,CustomerID,EmployeeID,OrderDate,RequiredDate,ShipCity,ShipRegion,ShipPostalCode,ShipCountry) NULL,N'90110',N'Finland')</v>
      </c>
    </row>
    <row r="2719" spans="1:3" hidden="1" x14ac:dyDescent="0.25">
      <c r="B2719" t="s">
        <v>6985</v>
      </c>
      <c r="C2719" s="2" t="str">
        <f t="shared" si="42"/>
        <v xml:space="preserve">N'Wartian Herkku',N'Torikatu 38',N'Oulu', </v>
      </c>
    </row>
    <row r="2720" spans="1:3" hidden="1" x14ac:dyDescent="0.25">
      <c r="B2720" t="s">
        <v>6986</v>
      </c>
      <c r="C2720" s="2" t="str">
        <f t="shared" si="42"/>
        <v>VALUES (10636,N'WARTH',4,'8/19/1997','9/16/1997','8/26/1997',1,1.15,N'Wartian Herkku',N'Torikatu 38',N'Oulu',NULL,N'90110',N'Finland') INSERT INTO OrdersShippedDate,ShipVia,Freight,ShipName,ShipAddress,</v>
      </c>
    </row>
    <row r="2721" spans="1:3" hidden="1" x14ac:dyDescent="0.25">
      <c r="A2721" t="s">
        <v>2720</v>
      </c>
      <c r="C2721" s="2" t="str">
        <f t="shared" si="42"/>
        <v>VALUES (10636,N'WARTH',4,'8/19/1997','9/16/1997','8/26/1997',1,1.15,NULL,N'90110',N'Finland') (RowId,CustomerID,EmployeeID,OrderDate,RequiredDate,ShippedDate,ShipVia,Freight,ShipName,ShipAddress,ShipCity,ShipRegion,ShipPostalCode,ShipCountry)</v>
      </c>
    </row>
    <row r="2722" spans="1:3" hidden="1" x14ac:dyDescent="0.25">
      <c r="B2722" t="s">
        <v>2216</v>
      </c>
      <c r="C2722" s="2" t="str">
        <f t="shared" si="42"/>
        <v xml:space="preserve"> ShipCity,ShipRegion,ShipPostalCode,ShipCountry)</v>
      </c>
    </row>
    <row r="2723" spans="1:3" hidden="1" x14ac:dyDescent="0.25">
      <c r="B2723" t="s">
        <v>2217</v>
      </c>
      <c r="C2723" s="2" t="str">
        <f t="shared" si="42"/>
        <v>INSERT INTO OrdersShippedDate,ShipVia,Freight,ShipName,ShipAddress, N'Queen Cozinha',N'Alameda dos Canàrios, 891',N'Sao Paulo',</v>
      </c>
    </row>
    <row r="2724" spans="1:3" x14ac:dyDescent="0.25">
      <c r="A2724" t="s">
        <v>6983</v>
      </c>
      <c r="C2724" s="2" t="str">
        <f t="shared" si="42"/>
        <v>INSERT INTO Orders(RowId,CustomerID,EmployeeID,OrderDate,RequiredDate,ShippedDate,ShipVia,Freight,ShipName,ShipAddress,ShipCity,ShipRegion,ShipPostalCode,ShipCountry) VALUES (10637,N'QUEEN',6,'8/19/1997','9/16/1997','8/26/1997',1,201.29,N'Queen Cozinha',N'Alameda dos Canàrios, 891',N'Sao Paulo',N'SP',N'05487-020',N'Brazil')</v>
      </c>
    </row>
    <row r="2725" spans="1:3" hidden="1" x14ac:dyDescent="0.25">
      <c r="A2725" t="s">
        <v>6984</v>
      </c>
      <c r="C2725" s="2" t="str">
        <f t="shared" si="42"/>
        <v>(RowId,CustomerID,EmployeeID,OrderDate,RequiredDate,ShipCity,ShipRegion,ShipPostalCode,ShipCountry) N'SP',N'05487-020',N'Brazil')</v>
      </c>
    </row>
    <row r="2726" spans="1:3" hidden="1" x14ac:dyDescent="0.25">
      <c r="B2726" t="s">
        <v>6985</v>
      </c>
      <c r="C2726" s="2" t="str">
        <f t="shared" si="42"/>
        <v xml:space="preserve">N'Queen Cozinha',N'Alameda dos Canàrios, 891',N'Sao Paulo', </v>
      </c>
    </row>
    <row r="2727" spans="1:3" hidden="1" x14ac:dyDescent="0.25">
      <c r="B2727" t="s">
        <v>6986</v>
      </c>
      <c r="C2727" s="2" t="str">
        <f t="shared" si="42"/>
        <v>VALUES (10637,N'QUEEN',6,'8/19/1997','9/16/1997','8/26/1997',1,201.29,N'Queen Cozinha',N'Alameda dos Canàrios, 891',N'Sao Paulo',N'SP',N'05487-020',N'Brazil') INSERT INTO OrdersShippedDate,ShipVia,Freight,ShipName,ShipAddress,</v>
      </c>
    </row>
    <row r="2728" spans="1:3" hidden="1" x14ac:dyDescent="0.25">
      <c r="A2728" t="s">
        <v>2721</v>
      </c>
      <c r="C2728" s="2" t="str">
        <f t="shared" si="42"/>
        <v>VALUES (10637,N'QUEEN',6,'8/19/1997','9/16/1997','8/26/1997',1,201.29,N'SP',N'05487-020',N'Brazil') (RowId,CustomerID,EmployeeID,OrderDate,RequiredDate,ShippedDate,ShipVia,Freight,ShipName,ShipAddress,ShipCity,ShipRegion,ShipPostalCode,ShipCountry)</v>
      </c>
    </row>
    <row r="2729" spans="1:3" hidden="1" x14ac:dyDescent="0.25">
      <c r="B2729" t="s">
        <v>2413</v>
      </c>
      <c r="C2729" s="2" t="str">
        <f t="shared" si="42"/>
        <v xml:space="preserve"> ShipCity,ShipRegion,ShipPostalCode,ShipCountry)</v>
      </c>
    </row>
    <row r="2730" spans="1:3" hidden="1" x14ac:dyDescent="0.25">
      <c r="B2730" t="s">
        <v>2414</v>
      </c>
      <c r="C2730" s="2" t="str">
        <f t="shared" si="42"/>
        <v>INSERT INTO OrdersShippedDate,ShipVia,Freight,ShipName,ShipAddress, N'LINO-Delicateses',N'Ave. 5 de Mayo Porlamar',N'I. de Margarita',</v>
      </c>
    </row>
    <row r="2731" spans="1:3" x14ac:dyDescent="0.25">
      <c r="A2731" t="s">
        <v>6983</v>
      </c>
      <c r="C2731" s="2" t="str">
        <f t="shared" si="42"/>
        <v>INSERT INTO Orders(RowId,CustomerID,EmployeeID,OrderDate,RequiredDate,ShippedDate,ShipVia,Freight,ShipName,ShipAddress,ShipCity,ShipRegion,ShipPostalCode,ShipCountry) VALUES (10638,N'LINOD',3,'8/20/1997','9/17/1997','9/1/1997',1,158.44,N'LINO-Delicateses',N'Ave. 5 de Mayo Porlamar',N'I. de Margarita',N'Nueva Esparta',N'4980',N'Venezuela')</v>
      </c>
    </row>
    <row r="2732" spans="1:3" hidden="1" x14ac:dyDescent="0.25">
      <c r="A2732" t="s">
        <v>6984</v>
      </c>
      <c r="C2732" s="2" t="str">
        <f t="shared" si="42"/>
        <v>(RowId,CustomerID,EmployeeID,OrderDate,RequiredDate,ShipCity,ShipRegion,ShipPostalCode,ShipCountry) N'Nueva Esparta',N'4980',N'Venezuela')</v>
      </c>
    </row>
    <row r="2733" spans="1:3" hidden="1" x14ac:dyDescent="0.25">
      <c r="B2733" t="s">
        <v>6985</v>
      </c>
      <c r="C2733" s="2" t="str">
        <f t="shared" si="42"/>
        <v xml:space="preserve">N'LINO-Delicateses',N'Ave. 5 de Mayo Porlamar',N'I. de Margarita', </v>
      </c>
    </row>
    <row r="2734" spans="1:3" hidden="1" x14ac:dyDescent="0.25">
      <c r="B2734" t="s">
        <v>6986</v>
      </c>
      <c r="C2734" s="2" t="str">
        <f t="shared" si="42"/>
        <v>VALUES (10638,N'LINOD',3,'8/20/1997','9/17/1997','9/1/1997',1,158.44,N'LINO-Delicateses',N'Ave. 5 de Mayo Porlamar',N'I. de Margarita',N'Nueva Esparta',N'4980',N'Venezuela') INSERT INTO OrdersShippedDate,ShipVia,Freight,ShipName,ShipAddress,</v>
      </c>
    </row>
    <row r="2735" spans="1:3" hidden="1" x14ac:dyDescent="0.25">
      <c r="A2735" t="s">
        <v>2722</v>
      </c>
      <c r="C2735" s="2" t="str">
        <f t="shared" si="42"/>
        <v>VALUES (10638,N'LINOD',3,'8/20/1997','9/17/1997','9/1/1997',1,158.44,N'Nueva Esparta',N'4980',N'Venezuela') (RowId,CustomerID,EmployeeID,OrderDate,RequiredDate,ShippedDate,ShipVia,Freight,ShipName,ShipAddress,ShipCity,ShipRegion,ShipPostalCode,ShipCountry)</v>
      </c>
    </row>
    <row r="2736" spans="1:3" hidden="1" x14ac:dyDescent="0.25">
      <c r="B2736" t="s">
        <v>2456</v>
      </c>
      <c r="C2736" s="2" t="str">
        <f t="shared" si="42"/>
        <v xml:space="preserve"> ShipCity,ShipRegion,ShipPostalCode,ShipCountry)</v>
      </c>
    </row>
    <row r="2737" spans="1:3" hidden="1" x14ac:dyDescent="0.25">
      <c r="B2737" t="s">
        <v>2457</v>
      </c>
      <c r="C2737" s="2" t="str">
        <f t="shared" si="42"/>
        <v>INSERT INTO OrdersShippedDate,ShipVia,Freight,ShipName,ShipAddress, N'Santé Gourmet',N'Erling Skakkes gate 78',N'Stavern',</v>
      </c>
    </row>
    <row r="2738" spans="1:3" x14ac:dyDescent="0.25">
      <c r="A2738" t="s">
        <v>6983</v>
      </c>
      <c r="C2738" s="2" t="str">
        <f t="shared" si="42"/>
        <v>INSERT INTO Orders(RowId,CustomerID,EmployeeID,OrderDate,RequiredDate,ShippedDate,ShipVia,Freight,ShipName,ShipAddress,ShipCity,ShipRegion,ShipPostalCode,ShipCountry) VALUES (10639,N'SANTG',7,'8/20/1997','9/17/1997','8/27/1997',3,38.64,N'Santé Gourmet',N'Erling Skakkes gate 78',N'Stavern',NULL,N'4110',N'Norway')</v>
      </c>
    </row>
    <row r="2739" spans="1:3" hidden="1" x14ac:dyDescent="0.25">
      <c r="A2739" t="s">
        <v>6984</v>
      </c>
      <c r="C2739" s="2" t="str">
        <f t="shared" si="42"/>
        <v>(RowId,CustomerID,EmployeeID,OrderDate,RequiredDate,ShipCity,ShipRegion,ShipPostalCode,ShipCountry) NULL,N'4110',N'Norway')</v>
      </c>
    </row>
    <row r="2740" spans="1:3" hidden="1" x14ac:dyDescent="0.25">
      <c r="B2740" t="s">
        <v>6985</v>
      </c>
      <c r="C2740" s="2" t="str">
        <f t="shared" si="42"/>
        <v xml:space="preserve">N'Santé Gourmet',N'Erling Skakkes gate 78',N'Stavern', </v>
      </c>
    </row>
    <row r="2741" spans="1:3" hidden="1" x14ac:dyDescent="0.25">
      <c r="B2741" t="s">
        <v>6986</v>
      </c>
      <c r="C2741" s="2" t="str">
        <f t="shared" si="42"/>
        <v>VALUES (10639,N'SANTG',7,'8/20/1997','9/17/1997','8/27/1997',3,38.64,N'Santé Gourmet',N'Erling Skakkes gate 78',N'Stavern',NULL,N'4110',N'Norway') INSERT INTO OrdersShippedDate,ShipVia,Freight,ShipName,ShipAddress,</v>
      </c>
    </row>
    <row r="2742" spans="1:3" hidden="1" x14ac:dyDescent="0.25">
      <c r="A2742" t="s">
        <v>2723</v>
      </c>
      <c r="C2742" s="2" t="str">
        <f t="shared" si="42"/>
        <v>VALUES (10639,N'SANTG',7,'8/20/1997','9/17/1997','8/27/1997',3,38.64,NULL,N'4110',N'Norway') (RowId,CustomerID,EmployeeID,OrderDate,RequiredDate,ShippedDate,ShipVia,Freight,ShipName,ShipAddress,ShipCity,ShipRegion,ShipPostalCode,ShipCountry)</v>
      </c>
    </row>
    <row r="2743" spans="1:3" hidden="1" x14ac:dyDescent="0.25">
      <c r="B2743" t="s">
        <v>2434</v>
      </c>
      <c r="C2743" s="2" t="str">
        <f t="shared" si="42"/>
        <v xml:space="preserve"> ShipCity,ShipRegion,ShipPostalCode,ShipCountry)</v>
      </c>
    </row>
    <row r="2744" spans="1:3" hidden="1" x14ac:dyDescent="0.25">
      <c r="B2744" t="s">
        <v>2435</v>
      </c>
      <c r="C2744" s="2" t="str">
        <f t="shared" si="42"/>
        <v>INSERT INTO OrdersShippedDate,ShipVia,Freight,ShipName,ShipAddress, N'Die Wandernde Kuh',N'Adenauerallee 900',N'Stuttgart',</v>
      </c>
    </row>
    <row r="2745" spans="1:3" x14ac:dyDescent="0.25">
      <c r="A2745" t="s">
        <v>6983</v>
      </c>
      <c r="C2745" s="2" t="str">
        <f t="shared" si="42"/>
        <v>INSERT INTO Orders(RowId,CustomerID,EmployeeID,OrderDate,RequiredDate,ShippedDate,ShipVia,Freight,ShipName,ShipAddress,ShipCity,ShipRegion,ShipPostalCode,ShipCountry) VALUES (10640,N'WANDK',4,'8/21/1997','9/18/1997','8/28/1997',1,23.55,N'Die Wandernde Kuh',N'Adenauerallee 900',N'Stuttgart',NULL,N'70563',N'Germany')</v>
      </c>
    </row>
    <row r="2746" spans="1:3" hidden="1" x14ac:dyDescent="0.25">
      <c r="A2746" t="s">
        <v>6984</v>
      </c>
      <c r="C2746" s="2" t="str">
        <f t="shared" si="42"/>
        <v>(RowId,CustomerID,EmployeeID,OrderDate,RequiredDate,ShipCity,ShipRegion,ShipPostalCode,ShipCountry) NULL,N'70563',N'Germany')</v>
      </c>
    </row>
    <row r="2747" spans="1:3" hidden="1" x14ac:dyDescent="0.25">
      <c r="B2747" t="s">
        <v>6985</v>
      </c>
      <c r="C2747" s="2" t="str">
        <f t="shared" si="42"/>
        <v xml:space="preserve">N'Die Wandernde Kuh',N'Adenauerallee 900',N'Stuttgart', </v>
      </c>
    </row>
    <row r="2748" spans="1:3" hidden="1" x14ac:dyDescent="0.25">
      <c r="B2748" t="s">
        <v>6986</v>
      </c>
      <c r="C2748" s="2" t="str">
        <f t="shared" si="42"/>
        <v>VALUES (10640,N'WANDK',4,'8/21/1997','9/18/1997','8/28/1997',1,23.55,N'Die Wandernde Kuh',N'Adenauerallee 900',N'Stuttgart',NULL,N'70563',N'Germany') INSERT INTO OrdersShippedDate,ShipVia,Freight,ShipName,ShipAddress,</v>
      </c>
    </row>
    <row r="2749" spans="1:3" hidden="1" x14ac:dyDescent="0.25">
      <c r="A2749" t="s">
        <v>2724</v>
      </c>
      <c r="C2749" s="2" t="str">
        <f t="shared" si="42"/>
        <v>VALUES (10640,N'WANDK',4,'8/21/1997','9/18/1997','8/28/1997',1,23.55,NULL,N'70563',N'Germany') (RowId,CustomerID,EmployeeID,OrderDate,RequiredDate,ShippedDate,ShipVia,Freight,ShipName,ShipAddress,ShipCity,ShipRegion,ShipPostalCode,ShipCountry)</v>
      </c>
    </row>
    <row r="2750" spans="1:3" hidden="1" x14ac:dyDescent="0.25">
      <c r="B2750" t="s">
        <v>2289</v>
      </c>
      <c r="C2750" s="2" t="str">
        <f t="shared" si="42"/>
        <v xml:space="preserve"> ShipCity,ShipRegion,ShipPostalCode,ShipCountry)</v>
      </c>
    </row>
    <row r="2751" spans="1:3" hidden="1" x14ac:dyDescent="0.25">
      <c r="B2751" t="s">
        <v>2290</v>
      </c>
      <c r="C2751" s="2" t="str">
        <f t="shared" si="42"/>
        <v>INSERT INTO OrdersShippedDate,ShipVia,Freight,ShipName,ShipAddress, N'HILARION-Abastos',N'Carrera 22 con Ave. Carlos Soublette #8-35',N'San Cristóbal',</v>
      </c>
    </row>
    <row r="2752" spans="1:3" x14ac:dyDescent="0.25">
      <c r="A2752" t="s">
        <v>6983</v>
      </c>
      <c r="C2752" s="2" t="str">
        <f t="shared" si="42"/>
        <v>INSERT INTO Orders(RowId,CustomerID,EmployeeID,OrderDate,RequiredDate,ShippedDate,ShipVia,Freight,ShipName,ShipAddress,ShipCity,ShipRegion,ShipPostalCode,ShipCountry) VALUES (10641,N'HILAA',4,'8/22/1997','9/19/1997','8/26/1997',2,179.61,N'HILARION-Abastos',N'Carrera 22 con Ave. Carlos Soublette #8-35',N'San Cristóbal',N'Táchira',N'5022',N'Venezuela')</v>
      </c>
    </row>
    <row r="2753" spans="1:3" hidden="1" x14ac:dyDescent="0.25">
      <c r="A2753" t="s">
        <v>6984</v>
      </c>
      <c r="C2753" s="2" t="str">
        <f t="shared" si="42"/>
        <v>(RowId,CustomerID,EmployeeID,OrderDate,RequiredDate,ShipCity,ShipRegion,ShipPostalCode,ShipCountry) N'Táchira',N'5022',N'Venezuela')</v>
      </c>
    </row>
    <row r="2754" spans="1:3" hidden="1" x14ac:dyDescent="0.25">
      <c r="B2754" t="s">
        <v>6985</v>
      </c>
      <c r="C2754" s="2" t="str">
        <f t="shared" ref="C2754:C2817" si="43">A2754&amp;A2755&amp;B2756&amp;B2757&amp;" "&amp;A2758&amp;B2759&amp;B2760</f>
        <v xml:space="preserve">N'HILARION-Abastos',N'Carrera 22 con Ave. Carlos Soublette #8-35',N'San Cristóbal', </v>
      </c>
    </row>
    <row r="2755" spans="1:3" hidden="1" x14ac:dyDescent="0.25">
      <c r="B2755" t="s">
        <v>6986</v>
      </c>
      <c r="C2755" s="2" t="str">
        <f t="shared" si="43"/>
        <v>VALUES (10641,N'HILAA',4,'8/22/1997','9/19/1997','8/26/1997',2,179.61,N'HILARION-Abastos',N'Carrera 22 con Ave. Carlos Soublette #8-35',N'San Cristóbal',N'Táchira',N'5022',N'Venezuela') INSERT INTO OrdersShippedDate,ShipVia,Freight,ShipName,ShipAddress,</v>
      </c>
    </row>
    <row r="2756" spans="1:3" hidden="1" x14ac:dyDescent="0.25">
      <c r="A2756" t="s">
        <v>2725</v>
      </c>
      <c r="C2756" s="2" t="str">
        <f t="shared" si="43"/>
        <v>VALUES (10641,N'HILAA',4,'8/22/1997','9/19/1997','8/26/1997',2,179.61,N'Táchira',N'5022',N'Venezuela') (RowId,CustomerID,EmployeeID,OrderDate,RequiredDate,ShippedDate,ShipVia,Freight,ShipName,ShipAddress,ShipCity,ShipRegion,ShipPostalCode,ShipCountry)</v>
      </c>
    </row>
    <row r="2757" spans="1:3" hidden="1" x14ac:dyDescent="0.25">
      <c r="B2757" t="s">
        <v>2191</v>
      </c>
      <c r="C2757" s="2" t="str">
        <f t="shared" si="43"/>
        <v xml:space="preserve"> ShipCity,ShipRegion,ShipPostalCode,ShipCountry)</v>
      </c>
    </row>
    <row r="2758" spans="1:3" hidden="1" x14ac:dyDescent="0.25">
      <c r="B2758" t="s">
        <v>2192</v>
      </c>
      <c r="C2758" s="2" t="str">
        <f t="shared" si="43"/>
        <v>INSERT INTO OrdersShippedDate,ShipVia,Freight,ShipName,ShipAddress, N'Simons bistro',N'Vinbæltet 34',N'Kobenhavn',</v>
      </c>
    </row>
    <row r="2759" spans="1:3" x14ac:dyDescent="0.25">
      <c r="A2759" t="s">
        <v>6983</v>
      </c>
      <c r="C2759" s="2" t="str">
        <f t="shared" si="43"/>
        <v>INSERT INTO Orders(RowId,CustomerID,EmployeeID,OrderDate,RequiredDate,ShippedDate,ShipVia,Freight,ShipName,ShipAddress,ShipCity,ShipRegion,ShipPostalCode,ShipCountry) VALUES (10642,N'SIMOB',7,'8/22/1997','9/19/1997','9/5/1997',3,41.89,N'Simons bistro',N'Vinbæltet 34',N'Kobenhavn',NULL,N'1734',N'Denmark')</v>
      </c>
    </row>
    <row r="2760" spans="1:3" hidden="1" x14ac:dyDescent="0.25">
      <c r="A2760" t="s">
        <v>6984</v>
      </c>
      <c r="C2760" s="2" t="str">
        <f t="shared" si="43"/>
        <v>(RowId,CustomerID,EmployeeID,OrderDate,RequiredDate,ShipCity,ShipRegion,ShipPostalCode,ShipCountry) NULL,N'1734',N'Denmark')</v>
      </c>
    </row>
    <row r="2761" spans="1:3" hidden="1" x14ac:dyDescent="0.25">
      <c r="B2761" t="s">
        <v>6985</v>
      </c>
      <c r="C2761" s="2" t="str">
        <f t="shared" si="43"/>
        <v xml:space="preserve">N'Simons bistro',N'Vinbæltet 34',N'Kobenhavn', </v>
      </c>
    </row>
    <row r="2762" spans="1:3" hidden="1" x14ac:dyDescent="0.25">
      <c r="B2762" t="s">
        <v>6986</v>
      </c>
      <c r="C2762" s="2" t="str">
        <f t="shared" si="43"/>
        <v>VALUES (10642,N'SIMOB',7,'8/22/1997','9/19/1997','9/5/1997',3,41.89,N'Simons bistro',N'Vinbæltet 34',N'Kobenhavn',NULL,N'1734',N'Denmark') INSERT INTO OrdersShippedDate,ShipVia,Freight,ShipName,ShipAddress,</v>
      </c>
    </row>
    <row r="2763" spans="1:3" hidden="1" x14ac:dyDescent="0.25">
      <c r="A2763" t="s">
        <v>2726</v>
      </c>
      <c r="C2763" s="2" t="str">
        <f t="shared" si="43"/>
        <v>VALUES (10642,N'SIMOB',7,'8/22/1997','9/19/1997','9/5/1997',3,41.89,NULL,N'1734',N'Denmark') (RowId,CustomerID,EmployeeID,OrderDate,RequiredDate,ShippedDate,ShipVia,Freight,ShipName,ShipAddress,ShipCity,ShipRegion,ShipPostalCode,ShipCountry)</v>
      </c>
    </row>
    <row r="2764" spans="1:3" hidden="1" x14ac:dyDescent="0.25">
      <c r="B2764" t="s">
        <v>2360</v>
      </c>
      <c r="C2764" s="2" t="str">
        <f t="shared" si="43"/>
        <v xml:space="preserve"> ShipCity,ShipRegion,ShipPostalCode,ShipCountry)</v>
      </c>
    </row>
    <row r="2765" spans="1:3" hidden="1" x14ac:dyDescent="0.25">
      <c r="B2765" t="s">
        <v>2361</v>
      </c>
      <c r="C2765" s="2" t="str">
        <f t="shared" si="43"/>
        <v>INSERT INTO OrdersShippedDate,ShipVia,Freight,ShipName,ShipAddress, N'Alfreds Futterkiste',N'Obere Str. 57',N'Berlin',</v>
      </c>
    </row>
    <row r="2766" spans="1:3" x14ac:dyDescent="0.25">
      <c r="A2766" t="s">
        <v>6983</v>
      </c>
      <c r="C2766" s="2" t="str">
        <f t="shared" si="43"/>
        <v>INSERT INTO Orders(RowId,CustomerID,EmployeeID,OrderDate,RequiredDate,ShippedDate,ShipVia,Freight,ShipName,ShipAddress,ShipCity,ShipRegion,ShipPostalCode,ShipCountry) VALUES (10643,N'ALFKI',6,'8/25/1997','9/22/1997','9/2/1997',1,29.46,N'Alfreds Futterkiste',N'Obere Str. 57',N'Berlin',NULL,N'12209',N'Germany')</v>
      </c>
    </row>
    <row r="2767" spans="1:3" hidden="1" x14ac:dyDescent="0.25">
      <c r="A2767" t="s">
        <v>6984</v>
      </c>
      <c r="C2767" s="2" t="str">
        <f t="shared" si="43"/>
        <v>(RowId,CustomerID,EmployeeID,OrderDate,RequiredDate,ShipCity,ShipRegion,ShipPostalCode,ShipCountry) NULL,N'12209',N'Germany')</v>
      </c>
    </row>
    <row r="2768" spans="1:3" hidden="1" x14ac:dyDescent="0.25">
      <c r="B2768" t="s">
        <v>6985</v>
      </c>
      <c r="C2768" s="2" t="str">
        <f t="shared" si="43"/>
        <v xml:space="preserve">N'Alfreds Futterkiste',N'Obere Str. 57',N'Berlin', </v>
      </c>
    </row>
    <row r="2769" spans="1:3" hidden="1" x14ac:dyDescent="0.25">
      <c r="B2769" t="s">
        <v>6986</v>
      </c>
      <c r="C2769" s="2" t="str">
        <f t="shared" si="43"/>
        <v>VALUES (10643,N'ALFKI',6,'8/25/1997','9/22/1997','9/2/1997',1,29.46,N'Alfreds Futterkiste',N'Obere Str. 57',N'Berlin',NULL,N'12209',N'Germany') INSERT INTO OrdersShippedDate,ShipVia,Freight,ShipName,ShipAddress,</v>
      </c>
    </row>
    <row r="2770" spans="1:3" hidden="1" x14ac:dyDescent="0.25">
      <c r="A2770" t="s">
        <v>2727</v>
      </c>
      <c r="C2770" s="2" t="str">
        <f t="shared" si="43"/>
        <v>VALUES (10643,N'ALFKI',6,'8/25/1997','9/22/1997','9/2/1997',1,29.46,NULL,N'12209',N'Germany') (RowId,CustomerID,EmployeeID,OrderDate,RequiredDate,ShippedDate,ShipVia,Freight,ShipName,ShipAddress,ShipCity,ShipRegion,ShipPostalCode,ShipCountry)</v>
      </c>
    </row>
    <row r="2771" spans="1:3" hidden="1" x14ac:dyDescent="0.25">
      <c r="B2771" t="s">
        <v>2728</v>
      </c>
      <c r="C2771" s="2" t="str">
        <f t="shared" si="43"/>
        <v xml:space="preserve"> ShipCity,ShipRegion,ShipPostalCode,ShipCountry)</v>
      </c>
    </row>
    <row r="2772" spans="1:3" hidden="1" x14ac:dyDescent="0.25">
      <c r="B2772" t="s">
        <v>2729</v>
      </c>
      <c r="C2772" s="2" t="str">
        <f t="shared" si="43"/>
        <v>INSERT INTO OrdersShippedDate,ShipVia,Freight,ShipName,ShipAddress, N'Wellington Importadora',N'Rua do Mercado, 12',N'Resende',</v>
      </c>
    </row>
    <row r="2773" spans="1:3" x14ac:dyDescent="0.25">
      <c r="A2773" t="s">
        <v>6983</v>
      </c>
      <c r="C2773" s="2" t="str">
        <f t="shared" si="43"/>
        <v>INSERT INTO Orders(RowId,CustomerID,EmployeeID,OrderDate,RequiredDate,ShippedDate,ShipVia,Freight,ShipName,ShipAddress,ShipCity,ShipRegion,ShipPostalCode,ShipCountry) VALUES (10644,N'WELLI',3,'8/25/1997','9/22/1997','9/1/1997',2,0.14,N'Wellington Importadora',N'Rua do Mercado, 12',N'Resende',N'SP',N'08737-363',N'Brazil')</v>
      </c>
    </row>
    <row r="2774" spans="1:3" hidden="1" x14ac:dyDescent="0.25">
      <c r="A2774" t="s">
        <v>6984</v>
      </c>
      <c r="C2774" s="2" t="str">
        <f t="shared" si="43"/>
        <v>(RowId,CustomerID,EmployeeID,OrderDate,RequiredDate,ShipCity,ShipRegion,ShipPostalCode,ShipCountry) N'SP',N'08737-363',N'Brazil')</v>
      </c>
    </row>
    <row r="2775" spans="1:3" hidden="1" x14ac:dyDescent="0.25">
      <c r="B2775" t="s">
        <v>6985</v>
      </c>
      <c r="C2775" s="2" t="str">
        <f t="shared" si="43"/>
        <v xml:space="preserve">N'Wellington Importadora',N'Rua do Mercado, 12',N'Resende', </v>
      </c>
    </row>
    <row r="2776" spans="1:3" hidden="1" x14ac:dyDescent="0.25">
      <c r="B2776" t="s">
        <v>6986</v>
      </c>
      <c r="C2776" s="2" t="str">
        <f t="shared" si="43"/>
        <v>VALUES (10644,N'WELLI',3,'8/25/1997','9/22/1997','9/1/1997',2,0.14,N'Wellington Importadora',N'Rua do Mercado, 12',N'Resende',N'SP',N'08737-363',N'Brazil') INSERT INTO OrdersShippedDate,ShipVia,Freight,ShipName,ShipAddress,</v>
      </c>
    </row>
    <row r="2777" spans="1:3" hidden="1" x14ac:dyDescent="0.25">
      <c r="A2777" t="s">
        <v>2730</v>
      </c>
      <c r="C2777" s="2" t="str">
        <f t="shared" si="43"/>
        <v>VALUES (10644,N'WELLI',3,'8/25/1997','9/22/1997','9/1/1997',2,0.14,N'SP',N'08737-363',N'Brazil') (RowId,CustomerID,EmployeeID,OrderDate,RequiredDate,ShippedDate,ShipVia,Freight,ShipName,ShipAddress,ShipCity,ShipRegion,ShipPostalCode,ShipCountry)</v>
      </c>
    </row>
    <row r="2778" spans="1:3" hidden="1" x14ac:dyDescent="0.25">
      <c r="B2778" t="s">
        <v>2188</v>
      </c>
      <c r="C2778" s="2" t="str">
        <f t="shared" si="43"/>
        <v xml:space="preserve"> ShipCity,ShipRegion,ShipPostalCode,ShipCountry)</v>
      </c>
    </row>
    <row r="2779" spans="1:3" hidden="1" x14ac:dyDescent="0.25">
      <c r="B2779" t="s">
        <v>2189</v>
      </c>
      <c r="C2779" s="2" t="str">
        <f t="shared" si="43"/>
        <v>INSERT INTO OrdersShippedDate,ShipVia,Freight,ShipName,ShipAddress, N'Hanari Carnes',N'Rua do Paço, 67',N'Rio de Janeiro',</v>
      </c>
    </row>
    <row r="2780" spans="1:3" x14ac:dyDescent="0.25">
      <c r="A2780" t="s">
        <v>6983</v>
      </c>
      <c r="C2780" s="2" t="str">
        <f t="shared" si="43"/>
        <v>INSERT INTO Orders(RowId,CustomerID,EmployeeID,OrderDate,RequiredDate,ShippedDate,ShipVia,Freight,ShipName,ShipAddress,ShipCity,ShipRegion,ShipPostalCode,ShipCountry) VALUES (10645,N'HANAR',4,'8/26/1997','9/23/1997','9/2/1997',1,12.41,N'Hanari Carnes',N'Rua do Paço, 67',N'Rio de Janeiro',N'RJ',N'05454-876',N'Brazil')</v>
      </c>
    </row>
    <row r="2781" spans="1:3" hidden="1" x14ac:dyDescent="0.25">
      <c r="A2781" t="s">
        <v>6984</v>
      </c>
      <c r="C2781" s="2" t="str">
        <f t="shared" si="43"/>
        <v>(RowId,CustomerID,EmployeeID,OrderDate,RequiredDate,ShipCity,ShipRegion,ShipPostalCode,ShipCountry) N'RJ',N'05454-876',N'Brazil')</v>
      </c>
    </row>
    <row r="2782" spans="1:3" hidden="1" x14ac:dyDescent="0.25">
      <c r="B2782" t="s">
        <v>6985</v>
      </c>
      <c r="C2782" s="2" t="str">
        <f t="shared" si="43"/>
        <v xml:space="preserve">N'Hanari Carnes',N'Rua do Paço, 67',N'Rio de Janeiro', </v>
      </c>
    </row>
    <row r="2783" spans="1:3" hidden="1" x14ac:dyDescent="0.25">
      <c r="B2783" t="s">
        <v>6986</v>
      </c>
      <c r="C2783" s="2" t="str">
        <f t="shared" si="43"/>
        <v>VALUES (10645,N'HANAR',4,'8/26/1997','9/23/1997','9/2/1997',1,12.41,N'Hanari Carnes',N'Rua do Paço, 67',N'Rio de Janeiro',N'RJ',N'05454-876',N'Brazil') INSERT INTO OrdersShippedDate,ShipVia,Freight,ShipName,ShipAddress,</v>
      </c>
    </row>
    <row r="2784" spans="1:3" hidden="1" x14ac:dyDescent="0.25">
      <c r="A2784" t="s">
        <v>2731</v>
      </c>
      <c r="C2784" s="2" t="str">
        <f t="shared" si="43"/>
        <v>VALUES (10645,N'HANAR',4,'8/26/1997','9/23/1997','9/2/1997',1,12.41,N'RJ',N'05454-876',N'Brazil') (RowId,CustomerID,EmployeeID,OrderDate,RequiredDate,ShippedDate,ShipVia,Freight,ShipName,ShipAddress,ShipCity,ShipRegion,ShipPostalCode,ShipCountry)</v>
      </c>
    </row>
    <row r="2785" spans="1:3" hidden="1" x14ac:dyDescent="0.25">
      <c r="B2785" t="s">
        <v>2172</v>
      </c>
      <c r="C2785" s="2" t="str">
        <f t="shared" si="43"/>
        <v xml:space="preserve"> ShipCity,ShipRegion,ShipPostalCode,ShipCountry)</v>
      </c>
    </row>
    <row r="2786" spans="1:3" hidden="1" x14ac:dyDescent="0.25">
      <c r="B2786" t="s">
        <v>2173</v>
      </c>
      <c r="C2786" s="2" t="str">
        <f t="shared" si="43"/>
        <v>INSERT INTO OrdersShippedDate,ShipVia,Freight,ShipName,ShipAddress, N'Hungry Owl All-Night Grocers',N'8 Johnstown Road',N'Cork',</v>
      </c>
    </row>
    <row r="2787" spans="1:3" x14ac:dyDescent="0.25">
      <c r="A2787" t="s">
        <v>6983</v>
      </c>
      <c r="C2787" s="2" t="str">
        <f t="shared" si="43"/>
        <v>INSERT INTO Orders(RowId,CustomerID,EmployeeID,OrderDate,RequiredDate,ShippedDate,ShipVia,Freight,ShipName,ShipAddress,ShipCity,ShipRegion,ShipPostalCode,ShipCountry) VALUES (10646,N'HUNGO',9,'8/27/1997','10/8/1997','9/3/1997',3,142.33,N'Hungry Owl All-Night Grocers',N'8 Johnstown Road',N'Cork',N'Co. Cork',NULL,N'Ireland')</v>
      </c>
    </row>
    <row r="2788" spans="1:3" hidden="1" x14ac:dyDescent="0.25">
      <c r="A2788" t="s">
        <v>6984</v>
      </c>
      <c r="C2788" s="2" t="str">
        <f t="shared" si="43"/>
        <v>(RowId,CustomerID,EmployeeID,OrderDate,RequiredDate,ShipCity,ShipRegion,ShipPostalCode,ShipCountry) N'Co. Cork',NULL,N'Ireland')</v>
      </c>
    </row>
    <row r="2789" spans="1:3" hidden="1" x14ac:dyDescent="0.25">
      <c r="B2789" t="s">
        <v>6985</v>
      </c>
      <c r="C2789" s="2" t="str">
        <f t="shared" si="43"/>
        <v xml:space="preserve">N'Hungry Owl All-Night Grocers',N'8 Johnstown Road',N'Cork', </v>
      </c>
    </row>
    <row r="2790" spans="1:3" hidden="1" x14ac:dyDescent="0.25">
      <c r="B2790" t="s">
        <v>6986</v>
      </c>
      <c r="C2790" s="2" t="str">
        <f t="shared" si="43"/>
        <v>VALUES (10646,N'HUNGO',9,'8/27/1997','10/8/1997','9/3/1997',3,142.33,N'Hungry Owl All-Night Grocers',N'8 Johnstown Road',N'Cork',N'Co. Cork',NULL,N'Ireland') INSERT INTO OrdersShippedDate,ShipVia,Freight,ShipName,ShipAddress,</v>
      </c>
    </row>
    <row r="2791" spans="1:3" hidden="1" x14ac:dyDescent="0.25">
      <c r="A2791" t="s">
        <v>2732</v>
      </c>
      <c r="C2791" s="2" t="str">
        <f t="shared" si="43"/>
        <v>VALUES (10646,N'HUNGO',9,'8/27/1997','10/8/1997','9/3/1997',3,142.33,N'Co. Cork',NULL,N'Ireland') (RowId,CustomerID,EmployeeID,OrderDate,RequiredDate,ShippedDate,ShipVia,Freight,ShipName,ShipAddress,ShipCity,ShipRegion,ShipPostalCode,ShipCountry)</v>
      </c>
    </row>
    <row r="2792" spans="1:3" hidden="1" x14ac:dyDescent="0.25">
      <c r="B2792" t="s">
        <v>2284</v>
      </c>
      <c r="C2792" s="2" t="str">
        <f t="shared" si="43"/>
        <v xml:space="preserve"> ShipCity,ShipRegion,ShipPostalCode,ShipCountry)</v>
      </c>
    </row>
    <row r="2793" spans="1:3" hidden="1" x14ac:dyDescent="0.25">
      <c r="B2793" t="s">
        <v>2285</v>
      </c>
      <c r="C2793" s="2" t="str">
        <f t="shared" si="43"/>
        <v>INSERT INTO OrdersShippedDate,ShipVia,Freight,ShipName,ShipAddress, N'Que Delícia',N'Rua da Panificadora, 12',N'Rio de Janeiro',</v>
      </c>
    </row>
    <row r="2794" spans="1:3" x14ac:dyDescent="0.25">
      <c r="A2794" t="s">
        <v>6983</v>
      </c>
      <c r="C2794" s="2" t="str">
        <f t="shared" si="43"/>
        <v>INSERT INTO Orders(RowId,CustomerID,EmployeeID,OrderDate,RequiredDate,ShippedDate,ShipVia,Freight,ShipName,ShipAddress,ShipCity,ShipRegion,ShipPostalCode,ShipCountry) VALUES (10647,N'QUEDE',4,'8/27/1997','9/10/1997','9/3/1997',2,45.54,N'Que Delícia',N'Rua da Panificadora, 12',N'Rio de Janeiro',N'RJ',N'02389-673',N'Brazil')</v>
      </c>
    </row>
    <row r="2795" spans="1:3" hidden="1" x14ac:dyDescent="0.25">
      <c r="A2795" t="s">
        <v>6984</v>
      </c>
      <c r="C2795" s="2" t="str">
        <f t="shared" si="43"/>
        <v>(RowId,CustomerID,EmployeeID,OrderDate,RequiredDate,ShipCity,ShipRegion,ShipPostalCode,ShipCountry) N'RJ',N'02389-673',N'Brazil')</v>
      </c>
    </row>
    <row r="2796" spans="1:3" hidden="1" x14ac:dyDescent="0.25">
      <c r="B2796" t="s">
        <v>6985</v>
      </c>
      <c r="C2796" s="2" t="str">
        <f t="shared" si="43"/>
        <v xml:space="preserve">N'Que Delícia',N'Rua da Panificadora, 12',N'Rio de Janeiro', </v>
      </c>
    </row>
    <row r="2797" spans="1:3" hidden="1" x14ac:dyDescent="0.25">
      <c r="B2797" t="s">
        <v>6986</v>
      </c>
      <c r="C2797" s="2" t="str">
        <f t="shared" si="43"/>
        <v>VALUES (10647,N'QUEDE',4,'8/27/1997','9/10/1997','9/3/1997',2,45.54,N'Que Delícia',N'Rua da Panificadora, 12',N'Rio de Janeiro',N'RJ',N'02389-673',N'Brazil') INSERT INTO OrdersShippedDate,ShipVia,Freight,ShipName,ShipAddress,</v>
      </c>
    </row>
    <row r="2798" spans="1:3" hidden="1" x14ac:dyDescent="0.25">
      <c r="A2798" t="s">
        <v>2733</v>
      </c>
      <c r="C2798" s="2" t="str">
        <f t="shared" si="43"/>
        <v>VALUES (10647,N'QUEDE',4,'8/27/1997','9/10/1997','9/3/1997',2,45.54,N'RJ',N'02389-673',N'Brazil') (RowId,CustomerID,EmployeeID,OrderDate,RequiredDate,ShippedDate,ShipVia,Freight,ShipName,ShipAddress,ShipCity,ShipRegion,ShipPostalCode,ShipCountry)</v>
      </c>
    </row>
    <row r="2799" spans="1:3" hidden="1" x14ac:dyDescent="0.25">
      <c r="B2799" t="s">
        <v>2203</v>
      </c>
      <c r="C2799" s="2" t="str">
        <f t="shared" si="43"/>
        <v xml:space="preserve"> ShipCity,ShipRegion,ShipPostalCode,ShipCountry)</v>
      </c>
    </row>
    <row r="2800" spans="1:3" hidden="1" x14ac:dyDescent="0.25">
      <c r="B2800" t="s">
        <v>2204</v>
      </c>
      <c r="C2800" s="2" t="str">
        <f t="shared" si="43"/>
        <v>INSERT INTO OrdersShippedDate,ShipVia,Freight,ShipName,ShipAddress, N'Ricardo Adocicados',N'Av. Copacabana, 267',N'Rio de Janeiro',</v>
      </c>
    </row>
    <row r="2801" spans="1:3" x14ac:dyDescent="0.25">
      <c r="A2801" t="s">
        <v>6983</v>
      </c>
      <c r="C2801" s="2" t="str">
        <f t="shared" si="43"/>
        <v>INSERT INTO Orders(RowId,CustomerID,EmployeeID,OrderDate,RequiredDate,ShippedDate,ShipVia,Freight,ShipName,ShipAddress,ShipCity,ShipRegion,ShipPostalCode,ShipCountry) VALUES (10648,N'RICAR',5,'8/28/1997','10/9/1997','9/9/1997',2,14.25,N'Ricardo Adocicados',N'Av. Copacabana, 267',N'Rio de Janeiro',N'RJ',N'02389-890',N'Brazil')</v>
      </c>
    </row>
    <row r="2802" spans="1:3" hidden="1" x14ac:dyDescent="0.25">
      <c r="A2802" t="s">
        <v>6984</v>
      </c>
      <c r="C2802" s="2" t="str">
        <f t="shared" si="43"/>
        <v>(RowId,CustomerID,EmployeeID,OrderDate,RequiredDate,ShipCity,ShipRegion,ShipPostalCode,ShipCountry) N'RJ',N'02389-890',N'Brazil')</v>
      </c>
    </row>
    <row r="2803" spans="1:3" hidden="1" x14ac:dyDescent="0.25">
      <c r="B2803" t="s">
        <v>6985</v>
      </c>
      <c r="C2803" s="2" t="str">
        <f t="shared" si="43"/>
        <v xml:space="preserve">N'Ricardo Adocicados',N'Av. Copacabana, 267',N'Rio de Janeiro', </v>
      </c>
    </row>
    <row r="2804" spans="1:3" hidden="1" x14ac:dyDescent="0.25">
      <c r="B2804" t="s">
        <v>6986</v>
      </c>
      <c r="C2804" s="2" t="str">
        <f t="shared" si="43"/>
        <v>VALUES (10648,N'RICAR',5,'8/28/1997','10/9/1997','9/9/1997',2,14.25,N'Ricardo Adocicados',N'Av. Copacabana, 267',N'Rio de Janeiro',N'RJ',N'02389-890',N'Brazil') INSERT INTO OrdersShippedDate,ShipVia,Freight,ShipName,ShipAddress,</v>
      </c>
    </row>
    <row r="2805" spans="1:3" hidden="1" x14ac:dyDescent="0.25">
      <c r="A2805" t="s">
        <v>2734</v>
      </c>
      <c r="C2805" s="2" t="str">
        <f t="shared" si="43"/>
        <v>VALUES (10648,N'RICAR',5,'8/28/1997','10/9/1997','9/9/1997',2,14.25,N'RJ',N'02389-890',N'Brazil') (RowId,CustomerID,EmployeeID,OrderDate,RequiredDate,ShippedDate,ShipVia,Freight,ShipName,ShipAddress,ShipCity,ShipRegion,ShipPostalCode,ShipCountry)</v>
      </c>
    </row>
    <row r="2806" spans="1:3" hidden="1" x14ac:dyDescent="0.25">
      <c r="B2806" t="s">
        <v>2263</v>
      </c>
      <c r="C2806" s="2" t="str">
        <f t="shared" si="43"/>
        <v xml:space="preserve"> ShipCity,ShipRegion,ShipPostalCode,ShipCountry)</v>
      </c>
    </row>
    <row r="2807" spans="1:3" hidden="1" x14ac:dyDescent="0.25">
      <c r="B2807" t="s">
        <v>2264</v>
      </c>
      <c r="C2807" s="2" t="str">
        <f t="shared" si="43"/>
        <v>INSERT INTO OrdersShippedDate,ShipVia,Freight,ShipName,ShipAddress, N'Maison Dewey',N'Rue Joseph-Bens 532',N'Bruxelles',</v>
      </c>
    </row>
    <row r="2808" spans="1:3" x14ac:dyDescent="0.25">
      <c r="A2808" t="s">
        <v>6983</v>
      </c>
      <c r="C2808" s="2" t="str">
        <f t="shared" si="43"/>
        <v>INSERT INTO Orders(RowId,CustomerID,EmployeeID,OrderDate,RequiredDate,ShippedDate,ShipVia,Freight,ShipName,ShipAddress,ShipCity,ShipRegion,ShipPostalCode,ShipCountry) VALUES (10649,N'MAISD',5,'8/28/1997','9/25/1997','8/29/1997',3,6.20,N'Maison Dewey',N'Rue Joseph-Bens 532',N'Bruxelles',NULL,N'B-1180',N'Belgium')</v>
      </c>
    </row>
    <row r="2809" spans="1:3" hidden="1" x14ac:dyDescent="0.25">
      <c r="A2809" t="s">
        <v>6984</v>
      </c>
      <c r="C2809" s="2" t="str">
        <f t="shared" si="43"/>
        <v>(RowId,CustomerID,EmployeeID,OrderDate,RequiredDate,ShipCity,ShipRegion,ShipPostalCode,ShipCountry) NULL,N'B-1180',N'Belgium')</v>
      </c>
    </row>
    <row r="2810" spans="1:3" hidden="1" x14ac:dyDescent="0.25">
      <c r="B2810" t="s">
        <v>6985</v>
      </c>
      <c r="C2810" s="2" t="str">
        <f t="shared" si="43"/>
        <v xml:space="preserve">N'Maison Dewey',N'Rue Joseph-Bens 532',N'Bruxelles', </v>
      </c>
    </row>
    <row r="2811" spans="1:3" hidden="1" x14ac:dyDescent="0.25">
      <c r="B2811" t="s">
        <v>6986</v>
      </c>
      <c r="C2811" s="2" t="str">
        <f t="shared" si="43"/>
        <v>VALUES (10649,N'MAISD',5,'8/28/1997','9/25/1997','8/29/1997',3,6.20,N'Maison Dewey',N'Rue Joseph-Bens 532',N'Bruxelles',NULL,N'B-1180',N'Belgium') INSERT INTO OrdersShippedDate,ShipVia,Freight,ShipName,ShipAddress,</v>
      </c>
    </row>
    <row r="2812" spans="1:3" hidden="1" x14ac:dyDescent="0.25">
      <c r="A2812" t="s">
        <v>2735</v>
      </c>
      <c r="C2812" s="2" t="str">
        <f t="shared" si="43"/>
        <v>VALUES (10649,N'MAISD',5,'8/28/1997','9/25/1997','8/29/1997',3,6.20,NULL,N'B-1180',N'Belgium') (RowId,CustomerID,EmployeeID,OrderDate,RequiredDate,ShippedDate,ShipVia,Freight,ShipName,ShipAddress,ShipCity,ShipRegion,ShipPostalCode,ShipCountry)</v>
      </c>
    </row>
    <row r="2813" spans="1:3" hidden="1" x14ac:dyDescent="0.25">
      <c r="B2813" t="s">
        <v>2604</v>
      </c>
      <c r="C2813" s="2" t="str">
        <f t="shared" si="43"/>
        <v xml:space="preserve"> ShipCity,ShipRegion,ShipPostalCode,ShipCountry)</v>
      </c>
    </row>
    <row r="2814" spans="1:3" hidden="1" x14ac:dyDescent="0.25">
      <c r="B2814" t="s">
        <v>2605</v>
      </c>
      <c r="C2814" s="2" t="str">
        <f t="shared" si="43"/>
        <v>INSERT INTO OrdersShippedDate,ShipVia,Freight,ShipName,ShipAddress, N'Familia Arquibaldo',N'Rua Orós, 92',N'Sao Paulo',</v>
      </c>
    </row>
    <row r="2815" spans="1:3" x14ac:dyDescent="0.25">
      <c r="A2815" t="s">
        <v>6983</v>
      </c>
      <c r="C2815" s="2" t="str">
        <f t="shared" si="43"/>
        <v>INSERT INTO Orders(RowId,CustomerID,EmployeeID,OrderDate,RequiredDate,ShippedDate,ShipVia,Freight,ShipName,ShipAddress,ShipCity,ShipRegion,ShipPostalCode,ShipCountry) VALUES (10650,N'FAMIA',5,'8/29/1997','9/26/1997','9/3/1997',3,176.81,N'Familia Arquibaldo',N'Rua Orós, 92',N'Sao Paulo',N'SP',N'05442-030',N'Brazil')</v>
      </c>
    </row>
    <row r="2816" spans="1:3" hidden="1" x14ac:dyDescent="0.25">
      <c r="A2816" t="s">
        <v>6984</v>
      </c>
      <c r="C2816" s="2" t="str">
        <f t="shared" si="43"/>
        <v>(RowId,CustomerID,EmployeeID,OrderDate,RequiredDate,ShipCity,ShipRegion,ShipPostalCode,ShipCountry) N'SP',N'05442-030',N'Brazil')</v>
      </c>
    </row>
    <row r="2817" spans="1:3" hidden="1" x14ac:dyDescent="0.25">
      <c r="B2817" t="s">
        <v>6985</v>
      </c>
      <c r="C2817" s="2" t="str">
        <f t="shared" si="43"/>
        <v xml:space="preserve">N'Familia Arquibaldo',N'Rua Orós, 92',N'Sao Paulo', </v>
      </c>
    </row>
    <row r="2818" spans="1:3" hidden="1" x14ac:dyDescent="0.25">
      <c r="B2818" t="s">
        <v>6986</v>
      </c>
      <c r="C2818" s="2" t="str">
        <f t="shared" ref="C2818:C2881" si="44">A2818&amp;A2819&amp;B2820&amp;B2821&amp;" "&amp;A2822&amp;B2823&amp;B2824</f>
        <v>VALUES (10650,N'FAMIA',5,'8/29/1997','9/26/1997','9/3/1997',3,176.81,N'Familia Arquibaldo',N'Rua Orós, 92',N'Sao Paulo',N'SP',N'05442-030',N'Brazil') INSERT INTO OrdersShippedDate,ShipVia,Freight,ShipName,ShipAddress,</v>
      </c>
    </row>
    <row r="2819" spans="1:3" hidden="1" x14ac:dyDescent="0.25">
      <c r="A2819" t="s">
        <v>2736</v>
      </c>
      <c r="C2819" s="2" t="str">
        <f t="shared" si="44"/>
        <v>VALUES (10650,N'FAMIA',5,'8/29/1997','9/26/1997','9/3/1997',3,176.81,N'SP',N'05442-030',N'Brazil') (RowId,CustomerID,EmployeeID,OrderDate,RequiredDate,ShippedDate,ShipVia,Freight,ShipName,ShipAddress,ShipCity,ShipRegion,ShipPostalCode,ShipCountry)</v>
      </c>
    </row>
    <row r="2820" spans="1:3" hidden="1" x14ac:dyDescent="0.25">
      <c r="B2820" t="s">
        <v>2368</v>
      </c>
      <c r="C2820" s="2" t="str">
        <f t="shared" si="44"/>
        <v xml:space="preserve"> ShipCity,ShipRegion,ShipPostalCode,ShipCountry)</v>
      </c>
    </row>
    <row r="2821" spans="1:3" hidden="1" x14ac:dyDescent="0.25">
      <c r="B2821" t="s">
        <v>2369</v>
      </c>
      <c r="C2821" s="2" t="str">
        <f t="shared" si="44"/>
        <v>INSERT INTO OrdersShippedDate,ShipVia,Freight,ShipName,ShipAddress, N'Die Wandernde Kuh',N'Adenauerallee 900',N'Stuttgart',</v>
      </c>
    </row>
    <row r="2822" spans="1:3" x14ac:dyDescent="0.25">
      <c r="A2822" t="s">
        <v>6983</v>
      </c>
      <c r="C2822" s="2" t="str">
        <f t="shared" si="44"/>
        <v>INSERT INTO Orders(RowId,CustomerID,EmployeeID,OrderDate,RequiredDate,ShippedDate,ShipVia,Freight,ShipName,ShipAddress,ShipCity,ShipRegion,ShipPostalCode,ShipCountry) VALUES (10651,N'WANDK',8,'9/1/1997','9/29/1997','9/11/1997',2,20.60,N'Die Wandernde Kuh',N'Adenauerallee 900',N'Stuttgart',NULL,N'70563',N'Germany')</v>
      </c>
    </row>
    <row r="2823" spans="1:3" hidden="1" x14ac:dyDescent="0.25">
      <c r="A2823" t="s">
        <v>6984</v>
      </c>
      <c r="C2823" s="2" t="str">
        <f t="shared" si="44"/>
        <v>(RowId,CustomerID,EmployeeID,OrderDate,RequiredDate,ShipCity,ShipRegion,ShipPostalCode,ShipCountry) NULL,N'70563',N'Germany')</v>
      </c>
    </row>
    <row r="2824" spans="1:3" hidden="1" x14ac:dyDescent="0.25">
      <c r="B2824" t="s">
        <v>6985</v>
      </c>
      <c r="C2824" s="2" t="str">
        <f t="shared" si="44"/>
        <v xml:space="preserve">N'Die Wandernde Kuh',N'Adenauerallee 900',N'Stuttgart', </v>
      </c>
    </row>
    <row r="2825" spans="1:3" hidden="1" x14ac:dyDescent="0.25">
      <c r="B2825" t="s">
        <v>6986</v>
      </c>
      <c r="C2825" s="2" t="str">
        <f t="shared" si="44"/>
        <v>VALUES (10651,N'WANDK',8,'9/1/1997','9/29/1997','9/11/1997',2,20.60,N'Die Wandernde Kuh',N'Adenauerallee 900',N'Stuttgart',NULL,N'70563',N'Germany') INSERT INTO OrdersShippedDate,ShipVia,Freight,ShipName,ShipAddress,</v>
      </c>
    </row>
    <row r="2826" spans="1:3" hidden="1" x14ac:dyDescent="0.25">
      <c r="A2826" t="s">
        <v>2737</v>
      </c>
      <c r="C2826" s="2" t="str">
        <f t="shared" si="44"/>
        <v>VALUES (10651,N'WANDK',8,'9/1/1997','9/29/1997','9/11/1997',2,20.60,NULL,N'70563',N'Germany') (RowId,CustomerID,EmployeeID,OrderDate,RequiredDate,ShippedDate,ShipVia,Freight,ShipName,ShipAddress,ShipCity,ShipRegion,ShipPostalCode,ShipCountry)</v>
      </c>
    </row>
    <row r="2827" spans="1:3" hidden="1" x14ac:dyDescent="0.25">
      <c r="B2827" t="s">
        <v>2289</v>
      </c>
      <c r="C2827" s="2" t="str">
        <f t="shared" si="44"/>
        <v xml:space="preserve"> ShipCity,ShipRegion,ShipPostalCode,ShipCountry)</v>
      </c>
    </row>
    <row r="2828" spans="1:3" hidden="1" x14ac:dyDescent="0.25">
      <c r="B2828" t="s">
        <v>2290</v>
      </c>
      <c r="C2828" s="2" t="str">
        <f t="shared" si="44"/>
        <v>INSERT INTO OrdersShippedDate,ShipVia,Freight,ShipName,ShipAddress, N'Gourmet Lanchonetes',N'Av. Brasil, 442',N'Campinas',</v>
      </c>
    </row>
    <row r="2829" spans="1:3" x14ac:dyDescent="0.25">
      <c r="A2829" t="s">
        <v>6983</v>
      </c>
      <c r="C2829" s="2" t="str">
        <f t="shared" si="44"/>
        <v>INSERT INTO Orders(RowId,CustomerID,EmployeeID,OrderDate,RequiredDate,ShippedDate,ShipVia,Freight,ShipName,ShipAddress,ShipCity,ShipRegion,ShipPostalCode,ShipCountry) VALUES (10652,N'GOURL',4,'9/1/1997','9/29/1997','9/8/1997',2,7.14,N'Gourmet Lanchonetes',N'Av. Brasil, 442',N'Campinas',N'SP',N'04876-786',N'Brazil')</v>
      </c>
    </row>
    <row r="2830" spans="1:3" hidden="1" x14ac:dyDescent="0.25">
      <c r="A2830" t="s">
        <v>6984</v>
      </c>
      <c r="C2830" s="2" t="str">
        <f t="shared" si="44"/>
        <v>(RowId,CustomerID,EmployeeID,OrderDate,RequiredDate,ShipCity,ShipRegion,ShipPostalCode,ShipCountry) N'SP',N'04876-786',N'Brazil')</v>
      </c>
    </row>
    <row r="2831" spans="1:3" hidden="1" x14ac:dyDescent="0.25">
      <c r="B2831" t="s">
        <v>6985</v>
      </c>
      <c r="C2831" s="2" t="str">
        <f t="shared" si="44"/>
        <v xml:space="preserve">N'Gourmet Lanchonetes',N'Av. Brasil, 442',N'Campinas', </v>
      </c>
    </row>
    <row r="2832" spans="1:3" hidden="1" x14ac:dyDescent="0.25">
      <c r="B2832" t="s">
        <v>6986</v>
      </c>
      <c r="C2832" s="2" t="str">
        <f t="shared" si="44"/>
        <v>VALUES (10652,N'GOURL',4,'9/1/1997','9/29/1997','9/8/1997',2,7.14,N'Gourmet Lanchonetes',N'Av. Brasil, 442',N'Campinas',N'SP',N'04876-786',N'Brazil') INSERT INTO OrdersShippedDate,ShipVia,Freight,ShipName,ShipAddress,</v>
      </c>
    </row>
    <row r="2833" spans="1:3" hidden="1" x14ac:dyDescent="0.25">
      <c r="A2833" t="s">
        <v>2738</v>
      </c>
      <c r="C2833" s="2" t="str">
        <f t="shared" si="44"/>
        <v>VALUES (10652,N'GOURL',4,'9/1/1997','9/29/1997','9/8/1997',2,7.14,N'SP',N'04876-786',N'Brazil') (RowId,CustomerID,EmployeeID,OrderDate,RequiredDate,ShippedDate,ShipVia,Freight,ShipName,ShipAddress,ShipCity,ShipRegion,ShipPostalCode,ShipCountry)</v>
      </c>
    </row>
    <row r="2834" spans="1:3" hidden="1" x14ac:dyDescent="0.25">
      <c r="B2834" t="s">
        <v>2482</v>
      </c>
      <c r="C2834" s="2" t="str">
        <f t="shared" si="44"/>
        <v xml:space="preserve"> ShipCity,ShipRegion,ShipPostalCode,ShipCountry)</v>
      </c>
    </row>
    <row r="2835" spans="1:3" hidden="1" x14ac:dyDescent="0.25">
      <c r="B2835" t="s">
        <v>2483</v>
      </c>
      <c r="C2835" s="2" t="str">
        <f t="shared" si="44"/>
        <v>INSERT INTO OrdersShippedDate,ShipVia,Freight,ShipName,ShipAddress, N'Frankenversand',N'Berliner Platz 43',N'München',</v>
      </c>
    </row>
    <row r="2836" spans="1:3" x14ac:dyDescent="0.25">
      <c r="A2836" t="s">
        <v>6983</v>
      </c>
      <c r="C2836" s="2" t="str">
        <f t="shared" si="44"/>
        <v>INSERT INTO Orders(RowId,CustomerID,EmployeeID,OrderDate,RequiredDate,ShippedDate,ShipVia,Freight,ShipName,ShipAddress,ShipCity,ShipRegion,ShipPostalCode,ShipCountry) VALUES (10653,N'FRANK',1,'9/2/1997','9/30/1997','9/19/1997',1,93.25,N'Frankenversand',N'Berliner Platz 43',N'München',NULL,N'80805',N'Germany')</v>
      </c>
    </row>
    <row r="2837" spans="1:3" hidden="1" x14ac:dyDescent="0.25">
      <c r="A2837" t="s">
        <v>6984</v>
      </c>
      <c r="C2837" s="2" t="str">
        <f t="shared" si="44"/>
        <v>(RowId,CustomerID,EmployeeID,OrderDate,RequiredDate,ShipCity,ShipRegion,ShipPostalCode,ShipCountry) NULL,N'80805',N'Germany')</v>
      </c>
    </row>
    <row r="2838" spans="1:3" hidden="1" x14ac:dyDescent="0.25">
      <c r="B2838" t="s">
        <v>6985</v>
      </c>
      <c r="C2838" s="2" t="str">
        <f t="shared" si="44"/>
        <v xml:space="preserve">N'Frankenversand',N'Berliner Platz 43',N'München', </v>
      </c>
    </row>
    <row r="2839" spans="1:3" hidden="1" x14ac:dyDescent="0.25">
      <c r="B2839" t="s">
        <v>6986</v>
      </c>
      <c r="C2839" s="2" t="str">
        <f t="shared" si="44"/>
        <v>VALUES (10653,N'FRANK',1,'9/2/1997','9/30/1997','9/19/1997',1,93.25,N'Frankenversand',N'Berliner Platz 43',N'München',NULL,N'80805',N'Germany') INSERT INTO OrdersShippedDate,ShipVia,Freight,ShipName,ShipAddress,</v>
      </c>
    </row>
    <row r="2840" spans="1:3" hidden="1" x14ac:dyDescent="0.25">
      <c r="A2840" t="s">
        <v>2739</v>
      </c>
      <c r="C2840" s="2" t="str">
        <f t="shared" si="44"/>
        <v>VALUES (10653,N'FRANK',1,'9/2/1997','9/30/1997','9/19/1997',1,93.25,NULL,N'80805',N'Germany') (RowId,CustomerID,EmployeeID,OrderDate,RequiredDate,ShippedDate,ShipVia,Freight,ShipName,ShipAddress,ShipCity,ShipRegion,ShipPostalCode,ShipCountry)</v>
      </c>
    </row>
    <row r="2841" spans="1:3" hidden="1" x14ac:dyDescent="0.25">
      <c r="B2841" t="s">
        <v>2219</v>
      </c>
      <c r="C2841" s="2" t="str">
        <f t="shared" si="44"/>
        <v xml:space="preserve"> ShipCity,ShipRegion,ShipPostalCode,ShipCountry)</v>
      </c>
    </row>
    <row r="2842" spans="1:3" hidden="1" x14ac:dyDescent="0.25">
      <c r="B2842" t="s">
        <v>2220</v>
      </c>
      <c r="C2842" s="2" t="str">
        <f t="shared" si="44"/>
        <v>INSERT INTO OrdersShippedDate,ShipVia,Freight,ShipName,ShipAddress, N'Berglunds snabbköp',N'Berguvsvägen  8',N'Luleå',</v>
      </c>
    </row>
    <row r="2843" spans="1:3" x14ac:dyDescent="0.25">
      <c r="A2843" t="s">
        <v>6983</v>
      </c>
      <c r="C2843" s="2" t="str">
        <f t="shared" si="44"/>
        <v>INSERT INTO Orders(RowId,CustomerID,EmployeeID,OrderDate,RequiredDate,ShippedDate,ShipVia,Freight,ShipName,ShipAddress,ShipCity,ShipRegion,ShipPostalCode,ShipCountry) VALUES (10654,N'BERGS',5,'9/2/1997','9/30/1997','9/11/1997',1,55.26,N'Berglunds snabbköp',N'Berguvsvägen  8',N'Luleå',NULL,N'S-958 22',N'Sweden')</v>
      </c>
    </row>
    <row r="2844" spans="1:3" hidden="1" x14ac:dyDescent="0.25">
      <c r="A2844" t="s">
        <v>6984</v>
      </c>
      <c r="C2844" s="2" t="str">
        <f t="shared" si="44"/>
        <v>(RowId,CustomerID,EmployeeID,OrderDate,RequiredDate,ShipCity,ShipRegion,ShipPostalCode,ShipCountry) NULL,N'S-958 22',N'Sweden')</v>
      </c>
    </row>
    <row r="2845" spans="1:3" hidden="1" x14ac:dyDescent="0.25">
      <c r="B2845" t="s">
        <v>6985</v>
      </c>
      <c r="C2845" s="2" t="str">
        <f t="shared" si="44"/>
        <v xml:space="preserve">N'Berglunds snabbköp',N'Berguvsvägen  8',N'Luleå', </v>
      </c>
    </row>
    <row r="2846" spans="1:3" hidden="1" x14ac:dyDescent="0.25">
      <c r="B2846" t="s">
        <v>6986</v>
      </c>
      <c r="C2846" s="2" t="str">
        <f t="shared" si="44"/>
        <v>VALUES (10654,N'BERGS',5,'9/2/1997','9/30/1997','9/11/1997',1,55.26,N'Berglunds snabbköp',N'Berguvsvägen  8',N'Luleå',NULL,N'S-958 22',N'Sweden') INSERT INTO OrdersShippedDate,ShipVia,Freight,ShipName,ShipAddress,</v>
      </c>
    </row>
    <row r="2847" spans="1:3" hidden="1" x14ac:dyDescent="0.25">
      <c r="A2847" t="s">
        <v>2740</v>
      </c>
      <c r="C2847" s="2" t="str">
        <f t="shared" si="44"/>
        <v>VALUES (10654,N'BERGS',5,'9/2/1997','9/30/1997','9/11/1997',1,55.26,NULL,N'S-958 22',N'Sweden') (RowId,CustomerID,EmployeeID,OrderDate,RequiredDate,ShippedDate,ShipVia,Freight,ShipName,ShipAddress,ShipCity,ShipRegion,ShipPostalCode,ShipCountry)</v>
      </c>
    </row>
    <row r="2848" spans="1:3" hidden="1" x14ac:dyDescent="0.25">
      <c r="B2848" t="s">
        <v>2246</v>
      </c>
      <c r="C2848" s="2" t="str">
        <f t="shared" si="44"/>
        <v xml:space="preserve"> ShipCity,ShipRegion,ShipPostalCode,ShipCountry)</v>
      </c>
    </row>
    <row r="2849" spans="1:3" hidden="1" x14ac:dyDescent="0.25">
      <c r="B2849" t="s">
        <v>2247</v>
      </c>
      <c r="C2849" s="2" t="str">
        <f t="shared" si="44"/>
        <v>INSERT INTO OrdersShippedDate,ShipVia,Freight,ShipName,ShipAddress, N'Reggiani Caseifici',N'Strada Provinciale 124',N'Reggio Emilia',</v>
      </c>
    </row>
    <row r="2850" spans="1:3" x14ac:dyDescent="0.25">
      <c r="A2850" t="s">
        <v>6983</v>
      </c>
      <c r="C2850" s="2" t="str">
        <f t="shared" si="44"/>
        <v>INSERT INTO Orders(RowId,CustomerID,EmployeeID,OrderDate,RequiredDate,ShippedDate,ShipVia,Freight,ShipName,ShipAddress,ShipCity,ShipRegion,ShipPostalCode,ShipCountry) VALUES (10655,N'REGGC',1,'9/3/1997','10/1/1997','9/11/1997',2,4.41,N'Reggiani Caseifici',N'Strada Provinciale 124',N'Reggio Emilia',NULL,N'42100',N'Italy')</v>
      </c>
    </row>
    <row r="2851" spans="1:3" hidden="1" x14ac:dyDescent="0.25">
      <c r="A2851" t="s">
        <v>6984</v>
      </c>
      <c r="C2851" s="2" t="str">
        <f t="shared" si="44"/>
        <v>(RowId,CustomerID,EmployeeID,OrderDate,RequiredDate,ShipCity,ShipRegion,ShipPostalCode,ShipCountry) NULL,N'42100',N'Italy')</v>
      </c>
    </row>
    <row r="2852" spans="1:3" hidden="1" x14ac:dyDescent="0.25">
      <c r="B2852" t="s">
        <v>6985</v>
      </c>
      <c r="C2852" s="2" t="str">
        <f t="shared" si="44"/>
        <v xml:space="preserve">N'Reggiani Caseifici',N'Strada Provinciale 124',N'Reggio Emilia', </v>
      </c>
    </row>
    <row r="2853" spans="1:3" hidden="1" x14ac:dyDescent="0.25">
      <c r="B2853" t="s">
        <v>6986</v>
      </c>
      <c r="C2853" s="2" t="str">
        <f t="shared" si="44"/>
        <v>VALUES (10655,N'REGGC',1,'9/3/1997','10/1/1997','9/11/1997',2,4.41,N'Reggiani Caseifici',N'Strada Provinciale 124',N'Reggio Emilia',NULL,N'42100',N'Italy') INSERT INTO OrdersShippedDate,ShipVia,Freight,ShipName,ShipAddress,</v>
      </c>
    </row>
    <row r="2854" spans="1:3" hidden="1" x14ac:dyDescent="0.25">
      <c r="A2854" t="s">
        <v>2741</v>
      </c>
      <c r="C2854" s="2" t="str">
        <f t="shared" si="44"/>
        <v>VALUES (10655,N'REGGC',1,'9/3/1997','10/1/1997','9/11/1997',2,4.41,NULL,N'42100',N'Italy') (RowId,CustomerID,EmployeeID,OrderDate,RequiredDate,ShippedDate,ShipVia,Freight,ShipName,ShipAddress,ShipCity,ShipRegion,ShipPostalCode,ShipCountry)</v>
      </c>
    </row>
    <row r="2855" spans="1:3" hidden="1" x14ac:dyDescent="0.25">
      <c r="B2855" t="s">
        <v>2266</v>
      </c>
      <c r="C2855" s="2" t="str">
        <f t="shared" si="44"/>
        <v xml:space="preserve"> ShipCity,ShipRegion,ShipPostalCode,ShipCountry)</v>
      </c>
    </row>
    <row r="2856" spans="1:3" hidden="1" x14ac:dyDescent="0.25">
      <c r="B2856" t="s">
        <v>2267</v>
      </c>
      <c r="C2856" s="2" t="str">
        <f t="shared" si="44"/>
        <v>INSERT INTO OrdersShippedDate,ShipVia,Freight,ShipName,ShipAddress, N'Great Lakes Food Market',N'2732 Baker Blvd.',N'Eugene',</v>
      </c>
    </row>
    <row r="2857" spans="1:3" x14ac:dyDescent="0.25">
      <c r="A2857" t="s">
        <v>6983</v>
      </c>
      <c r="C2857" s="2" t="str">
        <f t="shared" si="44"/>
        <v>INSERT INTO Orders(RowId,CustomerID,EmployeeID,OrderDate,RequiredDate,ShippedDate,ShipVia,Freight,ShipName,ShipAddress,ShipCity,ShipRegion,ShipPostalCode,ShipCountry) VALUES (10656,N'GREAL',6,'9/4/1997','10/2/1997','9/10/1997',1,57.15,N'Great Lakes Food Market',N'2732 Baker Blvd.',N'Eugene',N'OR',N'97403',N'USA')</v>
      </c>
    </row>
    <row r="2858" spans="1:3" hidden="1" x14ac:dyDescent="0.25">
      <c r="A2858" t="s">
        <v>6984</v>
      </c>
      <c r="C2858" s="2" t="str">
        <f t="shared" si="44"/>
        <v>(RowId,CustomerID,EmployeeID,OrderDate,RequiredDate,ShipCity,ShipRegion,ShipPostalCode,ShipCountry) N'OR',N'97403',N'USA')</v>
      </c>
    </row>
    <row r="2859" spans="1:3" hidden="1" x14ac:dyDescent="0.25">
      <c r="B2859" t="s">
        <v>6985</v>
      </c>
      <c r="C2859" s="2" t="str">
        <f t="shared" si="44"/>
        <v xml:space="preserve">N'Great Lakes Food Market',N'2732 Baker Blvd.',N'Eugene', </v>
      </c>
    </row>
    <row r="2860" spans="1:3" hidden="1" x14ac:dyDescent="0.25">
      <c r="B2860" t="s">
        <v>6986</v>
      </c>
      <c r="C2860" s="2" t="str">
        <f t="shared" si="44"/>
        <v>VALUES (10656,N'GREAL',6,'9/4/1997','10/2/1997','9/10/1997',1,57.15,N'Great Lakes Food Market',N'2732 Baker Blvd.',N'Eugene',N'OR',N'97403',N'USA') INSERT INTO OrdersShippedDate,ShipVia,Freight,ShipName,ShipAddress,</v>
      </c>
    </row>
    <row r="2861" spans="1:3" hidden="1" x14ac:dyDescent="0.25">
      <c r="A2861" t="s">
        <v>2742</v>
      </c>
      <c r="C2861" s="2" t="str">
        <f t="shared" si="44"/>
        <v>VALUES (10656,N'GREAL',6,'9/4/1997','10/2/1997','9/10/1997',1,57.15,N'OR',N'97403',N'USA') (RowId,CustomerID,EmployeeID,OrderDate,RequiredDate,ShippedDate,ShipVia,Freight,ShipName,ShipAddress,ShipCity,ShipRegion,ShipPostalCode,ShipCountry)</v>
      </c>
    </row>
    <row r="2862" spans="1:3" hidden="1" x14ac:dyDescent="0.25">
      <c r="B2862" t="s">
        <v>2601</v>
      </c>
      <c r="C2862" s="2" t="str">
        <f t="shared" si="44"/>
        <v xml:space="preserve"> ShipCity,ShipRegion,ShipPostalCode,ShipCountry)</v>
      </c>
    </row>
    <row r="2863" spans="1:3" hidden="1" x14ac:dyDescent="0.25">
      <c r="B2863" t="s">
        <v>2602</v>
      </c>
      <c r="C2863" s="2" t="str">
        <f t="shared" si="44"/>
        <v>INSERT INTO OrdersShippedDate,ShipVia,Freight,ShipName,ShipAddress, N'Save-a-lot Markets',N'187 Suffolk Ln.',N'Boise',</v>
      </c>
    </row>
    <row r="2864" spans="1:3" x14ac:dyDescent="0.25">
      <c r="A2864" t="s">
        <v>6983</v>
      </c>
      <c r="C2864" s="2" t="str">
        <f t="shared" si="44"/>
        <v>INSERT INTO Orders(RowId,CustomerID,EmployeeID,OrderDate,RequiredDate,ShippedDate,ShipVia,Freight,ShipName,ShipAddress,ShipCity,ShipRegion,ShipPostalCode,ShipCountry) VALUES (10657,N'SAVEA',2,'9/4/1997','10/2/1997','9/15/1997',2,352.69,N'Save-a-lot Markets',N'187 Suffolk Ln.',N'Boise',N'ID',N'83720',N'USA')</v>
      </c>
    </row>
    <row r="2865" spans="1:3" hidden="1" x14ac:dyDescent="0.25">
      <c r="A2865" t="s">
        <v>6984</v>
      </c>
      <c r="C2865" s="2" t="str">
        <f t="shared" si="44"/>
        <v>(RowId,CustomerID,EmployeeID,OrderDate,RequiredDate,ShipCity,ShipRegion,ShipPostalCode,ShipCountry) N'ID',N'83720',N'USA')</v>
      </c>
    </row>
    <row r="2866" spans="1:3" hidden="1" x14ac:dyDescent="0.25">
      <c r="B2866" t="s">
        <v>6985</v>
      </c>
      <c r="C2866" s="2" t="str">
        <f t="shared" si="44"/>
        <v xml:space="preserve">N'Save-a-lot Markets',N'187 Suffolk Ln.',N'Boise', </v>
      </c>
    </row>
    <row r="2867" spans="1:3" hidden="1" x14ac:dyDescent="0.25">
      <c r="B2867" t="s">
        <v>6986</v>
      </c>
      <c r="C2867" s="2" t="str">
        <f t="shared" si="44"/>
        <v>VALUES (10657,N'SAVEA',2,'9/4/1997','10/2/1997','9/15/1997',2,352.69,N'Save-a-lot Markets',N'187 Suffolk Ln.',N'Boise',N'ID',N'83720',N'USA') INSERT INTO OrdersShippedDate,ShipVia,Freight,ShipName,ShipAddress,</v>
      </c>
    </row>
    <row r="2868" spans="1:3" hidden="1" x14ac:dyDescent="0.25">
      <c r="A2868" t="s">
        <v>2743</v>
      </c>
      <c r="C2868" s="2" t="str">
        <f t="shared" si="44"/>
        <v>VALUES (10657,N'SAVEA',2,'9/4/1997','10/2/1997','9/15/1997',2,352.69,N'ID',N'83720',N'USA') (RowId,CustomerID,EmployeeID,OrderDate,RequiredDate,ShippedDate,ShipVia,Freight,ShipName,ShipAddress,ShipCity,ShipRegion,ShipPostalCode,ShipCountry)</v>
      </c>
    </row>
    <row r="2869" spans="1:3" hidden="1" x14ac:dyDescent="0.25">
      <c r="B2869" t="s">
        <v>2331</v>
      </c>
      <c r="C2869" s="2" t="str">
        <f t="shared" si="44"/>
        <v xml:space="preserve"> ShipCity,ShipRegion,ShipPostalCode,ShipCountry)</v>
      </c>
    </row>
    <row r="2870" spans="1:3" hidden="1" x14ac:dyDescent="0.25">
      <c r="B2870" t="s">
        <v>2332</v>
      </c>
      <c r="C2870" s="2" t="str">
        <f t="shared" si="44"/>
        <v>INSERT INTO OrdersShippedDate,ShipVia,Freight,ShipName,ShipAddress, N'QUICK-Stop',N'Taucherstraße 10',N'Cunewalde',</v>
      </c>
    </row>
    <row r="2871" spans="1:3" x14ac:dyDescent="0.25">
      <c r="A2871" t="s">
        <v>6983</v>
      </c>
      <c r="C2871" s="2" t="str">
        <f t="shared" si="44"/>
        <v>INSERT INTO Orders(RowId,CustomerID,EmployeeID,OrderDate,RequiredDate,ShippedDate,ShipVia,Freight,ShipName,ShipAddress,ShipCity,ShipRegion,ShipPostalCode,ShipCountry) VALUES (10658,N'QUICK',4,'9/5/1997','10/3/1997','9/8/1997',1,364.15,N'QUICK-Stop',N'Taucherstraße 10',N'Cunewalde',NULL,N'01307',N'Germany')</v>
      </c>
    </row>
    <row r="2872" spans="1:3" hidden="1" x14ac:dyDescent="0.25">
      <c r="A2872" t="s">
        <v>6984</v>
      </c>
      <c r="C2872" s="2" t="str">
        <f t="shared" si="44"/>
        <v>(RowId,CustomerID,EmployeeID,OrderDate,RequiredDate,ShipCity,ShipRegion,ShipPostalCode,ShipCountry) NULL,N'01307',N'Germany')</v>
      </c>
    </row>
    <row r="2873" spans="1:3" hidden="1" x14ac:dyDescent="0.25">
      <c r="B2873" t="s">
        <v>6985</v>
      </c>
      <c r="C2873" s="2" t="str">
        <f t="shared" si="44"/>
        <v xml:space="preserve">N'QUICK-Stop',N'Taucherstraße 10',N'Cunewalde', </v>
      </c>
    </row>
    <row r="2874" spans="1:3" hidden="1" x14ac:dyDescent="0.25">
      <c r="B2874" t="s">
        <v>6986</v>
      </c>
      <c r="C2874" s="2" t="str">
        <f t="shared" si="44"/>
        <v>VALUES (10658,N'QUICK',4,'9/5/1997','10/3/1997','9/8/1997',1,364.15,N'QUICK-Stop',N'Taucherstraße 10',N'Cunewalde',NULL,N'01307',N'Germany') INSERT INTO OrdersShippedDate,ShipVia,Freight,ShipName,ShipAddress,</v>
      </c>
    </row>
    <row r="2875" spans="1:3" hidden="1" x14ac:dyDescent="0.25">
      <c r="A2875" t="s">
        <v>2744</v>
      </c>
      <c r="C2875" s="2" t="str">
        <f t="shared" si="44"/>
        <v>VALUES (10658,N'QUICK',4,'9/5/1997','10/3/1997','9/8/1997',1,364.15,NULL,N'01307',N'Germany') (RowId,CustomerID,EmployeeID,OrderDate,RequiredDate,ShippedDate,ShipVia,Freight,ShipName,ShipAddress,ShipCity,ShipRegion,ShipPostalCode,ShipCountry)</v>
      </c>
    </row>
    <row r="2876" spans="1:3" hidden="1" x14ac:dyDescent="0.25">
      <c r="B2876" t="s">
        <v>2233</v>
      </c>
      <c r="C2876" s="2" t="str">
        <f t="shared" si="44"/>
        <v xml:space="preserve"> ShipCity,ShipRegion,ShipPostalCode,ShipCountry)</v>
      </c>
    </row>
    <row r="2877" spans="1:3" hidden="1" x14ac:dyDescent="0.25">
      <c r="B2877" t="s">
        <v>2234</v>
      </c>
      <c r="C2877" s="2" t="str">
        <f t="shared" si="44"/>
        <v>INSERT INTO OrdersShippedDate,ShipVia,Freight,ShipName,ShipAddress, N'Queen Cozinha',N'Alameda dos Canàrios, 891',N'Sao Paulo',</v>
      </c>
    </row>
    <row r="2878" spans="1:3" x14ac:dyDescent="0.25">
      <c r="A2878" t="s">
        <v>6983</v>
      </c>
      <c r="C2878" s="2" t="str">
        <f t="shared" si="44"/>
        <v>INSERT INTO Orders(RowId,CustomerID,EmployeeID,OrderDate,RequiredDate,ShippedDate,ShipVia,Freight,ShipName,ShipAddress,ShipCity,ShipRegion,ShipPostalCode,ShipCountry) VALUES (10659,N'QUEEN',7,'9/5/1997','10/3/1997','9/10/1997',2,105.81,N'Queen Cozinha',N'Alameda dos Canàrios, 891',N'Sao Paulo',N'SP',N'05487-020',N'Brazil')</v>
      </c>
    </row>
    <row r="2879" spans="1:3" hidden="1" x14ac:dyDescent="0.25">
      <c r="A2879" t="s">
        <v>6984</v>
      </c>
      <c r="C2879" s="2" t="str">
        <f t="shared" si="44"/>
        <v>(RowId,CustomerID,EmployeeID,OrderDate,RequiredDate,ShipCity,ShipRegion,ShipPostalCode,ShipCountry) N'SP',N'05487-020',N'Brazil')</v>
      </c>
    </row>
    <row r="2880" spans="1:3" hidden="1" x14ac:dyDescent="0.25">
      <c r="B2880" t="s">
        <v>6985</v>
      </c>
      <c r="C2880" s="2" t="str">
        <f t="shared" si="44"/>
        <v xml:space="preserve">N'Queen Cozinha',N'Alameda dos Canàrios, 891',N'Sao Paulo', </v>
      </c>
    </row>
    <row r="2881" spans="1:3" hidden="1" x14ac:dyDescent="0.25">
      <c r="B2881" t="s">
        <v>6986</v>
      </c>
      <c r="C2881" s="2" t="str">
        <f t="shared" si="44"/>
        <v>VALUES (10659,N'QUEEN',7,'9/5/1997','10/3/1997','9/10/1997',2,105.81,N'Queen Cozinha',N'Alameda dos Canàrios, 891',N'Sao Paulo',N'SP',N'05487-020',N'Brazil') INSERT INTO OrdersShippedDate,ShipVia,Freight,ShipName,ShipAddress,</v>
      </c>
    </row>
    <row r="2882" spans="1:3" hidden="1" x14ac:dyDescent="0.25">
      <c r="A2882" t="s">
        <v>2745</v>
      </c>
      <c r="C2882" s="2" t="str">
        <f t="shared" ref="C2882:C2945" si="45">A2882&amp;A2883&amp;B2884&amp;B2885&amp;" "&amp;A2886&amp;B2887&amp;B2888</f>
        <v>VALUES (10659,N'QUEEN',7,'9/5/1997','10/3/1997','9/10/1997',2,105.81,N'SP',N'05487-020',N'Brazil') (RowId,CustomerID,EmployeeID,OrderDate,RequiredDate,ShippedDate,ShipVia,Freight,ShipName,ShipAddress,ShipCity,ShipRegion,ShipPostalCode,ShipCountry)</v>
      </c>
    </row>
    <row r="2883" spans="1:3" hidden="1" x14ac:dyDescent="0.25">
      <c r="B2883" t="s">
        <v>2413</v>
      </c>
      <c r="C2883" s="2" t="str">
        <f t="shared" si="45"/>
        <v xml:space="preserve"> ShipCity,ShipRegion,ShipPostalCode,ShipCountry)</v>
      </c>
    </row>
    <row r="2884" spans="1:3" hidden="1" x14ac:dyDescent="0.25">
      <c r="B2884" t="s">
        <v>2414</v>
      </c>
      <c r="C2884" s="2" t="str">
        <f t="shared" si="45"/>
        <v>INSERT INTO OrdersShippedDate,ShipVia,Freight,ShipName,ShipAddress, N'Hungry Coyote Import Store',N'City Center Plaza 516 Main St.',N'Elgin',</v>
      </c>
    </row>
    <row r="2885" spans="1:3" x14ac:dyDescent="0.25">
      <c r="A2885" t="s">
        <v>6983</v>
      </c>
      <c r="C2885" s="2" t="str">
        <f t="shared" si="45"/>
        <v>INSERT INTO Orders(RowId,CustomerID,EmployeeID,OrderDate,RequiredDate,ShippedDate,ShipVia,Freight,ShipName,ShipAddress,ShipCity,ShipRegion,ShipPostalCode,ShipCountry) VALUES (10660,N'HUNGC',8,'9/8/1997','10/6/1997','10/15/1997',1,111.29,N'Hungry Coyote Import Store',N'City Center Plaza 516 Main St.',N'Elgin',N'OR',N'97827',N'USA')</v>
      </c>
    </row>
    <row r="2886" spans="1:3" hidden="1" x14ac:dyDescent="0.25">
      <c r="A2886" t="s">
        <v>6984</v>
      </c>
      <c r="C2886" s="2" t="str">
        <f t="shared" si="45"/>
        <v>(RowId,CustomerID,EmployeeID,OrderDate,RequiredDate,ShipCity,ShipRegion,ShipPostalCode,ShipCountry) N'OR',N'97827',N'USA')</v>
      </c>
    </row>
    <row r="2887" spans="1:3" hidden="1" x14ac:dyDescent="0.25">
      <c r="B2887" t="s">
        <v>6985</v>
      </c>
      <c r="C2887" s="2" t="str">
        <f t="shared" si="45"/>
        <v xml:space="preserve">N'Hungry Coyote Import Store',N'City Center Plaza 516 Main St.',N'Elgin', </v>
      </c>
    </row>
    <row r="2888" spans="1:3" hidden="1" x14ac:dyDescent="0.25">
      <c r="B2888" t="s">
        <v>6986</v>
      </c>
      <c r="C2888" s="2" t="str">
        <f t="shared" si="45"/>
        <v>VALUES (10660,N'HUNGC',8,'9/8/1997','10/6/1997','10/15/1997',1,111.29,N'Hungry Coyote Import Store',N'City Center Plaza 516 Main St.',N'Elgin',N'OR',N'97827',N'USA') INSERT INTO OrdersShippedDate,ShipVia,Freight,ShipName,ShipAddress,</v>
      </c>
    </row>
    <row r="2889" spans="1:3" hidden="1" x14ac:dyDescent="0.25">
      <c r="A2889" t="s">
        <v>2746</v>
      </c>
      <c r="C2889" s="2" t="str">
        <f t="shared" si="45"/>
        <v>VALUES (10660,N'HUNGC',8,'9/8/1997','10/6/1997','10/15/1997',1,111.29,N'OR',N'97827',N'USA') (RowId,CustomerID,EmployeeID,OrderDate,RequiredDate,ShippedDate,ShipVia,Freight,ShipName,ShipAddress,ShipCity,ShipRegion,ShipPostalCode,ShipCountry)</v>
      </c>
    </row>
    <row r="2890" spans="1:3" hidden="1" x14ac:dyDescent="0.25">
      <c r="B2890" t="s">
        <v>2420</v>
      </c>
      <c r="C2890" s="2" t="str">
        <f t="shared" si="45"/>
        <v xml:space="preserve"> ShipCity,ShipRegion,ShipPostalCode,ShipCountry)</v>
      </c>
    </row>
    <row r="2891" spans="1:3" hidden="1" x14ac:dyDescent="0.25">
      <c r="B2891" t="s">
        <v>2421</v>
      </c>
      <c r="C2891" s="2" t="str">
        <f t="shared" si="45"/>
        <v>INSERT INTO OrdersShippedDate,ShipVia,Freight,ShipName,ShipAddress, N'Hungry Owl All-Night Grocers',N'8 Johnstown Road',N'Cork',</v>
      </c>
    </row>
    <row r="2892" spans="1:3" x14ac:dyDescent="0.25">
      <c r="A2892" t="s">
        <v>6983</v>
      </c>
      <c r="C2892" s="2" t="str">
        <f t="shared" si="45"/>
        <v>INSERT INTO Orders(RowId,CustomerID,EmployeeID,OrderDate,RequiredDate,ShippedDate,ShipVia,Freight,ShipName,ShipAddress,ShipCity,ShipRegion,ShipPostalCode,ShipCountry) VALUES (10661,N'HUNGO',7,'9/9/1997','10/7/1997','9/15/1997',3,17.55,N'Hungry Owl All-Night Grocers',N'8 Johnstown Road',N'Cork',N'Co. Cork',NULL,N'Ireland')</v>
      </c>
    </row>
    <row r="2893" spans="1:3" hidden="1" x14ac:dyDescent="0.25">
      <c r="A2893" t="s">
        <v>6984</v>
      </c>
      <c r="C2893" s="2" t="str">
        <f t="shared" si="45"/>
        <v>(RowId,CustomerID,EmployeeID,OrderDate,RequiredDate,ShipCity,ShipRegion,ShipPostalCode,ShipCountry) N'Co. Cork',NULL,N'Ireland')</v>
      </c>
    </row>
    <row r="2894" spans="1:3" hidden="1" x14ac:dyDescent="0.25">
      <c r="B2894" t="s">
        <v>6985</v>
      </c>
      <c r="C2894" s="2" t="str">
        <f t="shared" si="45"/>
        <v xml:space="preserve">N'Hungry Owl All-Night Grocers',N'8 Johnstown Road',N'Cork', </v>
      </c>
    </row>
    <row r="2895" spans="1:3" hidden="1" x14ac:dyDescent="0.25">
      <c r="B2895" t="s">
        <v>6986</v>
      </c>
      <c r="C2895" s="2" t="str">
        <f t="shared" si="45"/>
        <v>VALUES (10661,N'HUNGO',7,'9/9/1997','10/7/1997','9/15/1997',3,17.55,N'Hungry Owl All-Night Grocers',N'8 Johnstown Road',N'Cork',N'Co. Cork',NULL,N'Ireland') INSERT INTO OrdersShippedDate,ShipVia,Freight,ShipName,ShipAddress,</v>
      </c>
    </row>
    <row r="2896" spans="1:3" hidden="1" x14ac:dyDescent="0.25">
      <c r="A2896" t="s">
        <v>2747</v>
      </c>
      <c r="C2896" s="2" t="str">
        <f t="shared" si="45"/>
        <v>VALUES (10661,N'HUNGO',7,'9/9/1997','10/7/1997','9/15/1997',3,17.55,N'Co. Cork',NULL,N'Ireland') (RowId,CustomerID,EmployeeID,OrderDate,RequiredDate,ShippedDate,ShipVia,Freight,ShipName,ShipAddress,ShipCity,ShipRegion,ShipPostalCode,ShipCountry)</v>
      </c>
    </row>
    <row r="2897" spans="1:3" hidden="1" x14ac:dyDescent="0.25">
      <c r="B2897" t="s">
        <v>2284</v>
      </c>
      <c r="C2897" s="2" t="str">
        <f t="shared" si="45"/>
        <v xml:space="preserve"> ShipCity,ShipRegion,ShipPostalCode,ShipCountry)</v>
      </c>
    </row>
    <row r="2898" spans="1:3" hidden="1" x14ac:dyDescent="0.25">
      <c r="B2898" t="s">
        <v>2285</v>
      </c>
      <c r="C2898" s="2" t="str">
        <f t="shared" si="45"/>
        <v>INSERT INTO OrdersShippedDate,ShipVia,Freight,ShipName,ShipAddress, N'Lonesome Pine Restaurant',N'89 Chiaroscuro Rd.',N'Portland',</v>
      </c>
    </row>
    <row r="2899" spans="1:3" x14ac:dyDescent="0.25">
      <c r="A2899" t="s">
        <v>6983</v>
      </c>
      <c r="C2899" s="2" t="str">
        <f t="shared" si="45"/>
        <v>INSERT INTO Orders(RowId,CustomerID,EmployeeID,OrderDate,RequiredDate,ShippedDate,ShipVia,Freight,ShipName,ShipAddress,ShipCity,ShipRegion,ShipPostalCode,ShipCountry) VALUES (10662,N'LONEP',3,'9/9/1997','10/7/1997','9/18/1997',2,1.28,N'Lonesome Pine Restaurant',N'89 Chiaroscuro Rd.',N'Portland',N'OR',N'97219',N'USA')</v>
      </c>
    </row>
    <row r="2900" spans="1:3" hidden="1" x14ac:dyDescent="0.25">
      <c r="A2900" t="s">
        <v>6984</v>
      </c>
      <c r="C2900" s="2" t="str">
        <f t="shared" si="45"/>
        <v>(RowId,CustomerID,EmployeeID,OrderDate,RequiredDate,ShipCity,ShipRegion,ShipPostalCode,ShipCountry) N'OR',N'97219',N'USA')</v>
      </c>
    </row>
    <row r="2901" spans="1:3" hidden="1" x14ac:dyDescent="0.25">
      <c r="B2901" t="s">
        <v>6985</v>
      </c>
      <c r="C2901" s="2" t="str">
        <f t="shared" si="45"/>
        <v xml:space="preserve">N'Lonesome Pine Restaurant',N'89 Chiaroscuro Rd.',N'Portland', </v>
      </c>
    </row>
    <row r="2902" spans="1:3" hidden="1" x14ac:dyDescent="0.25">
      <c r="B2902" t="s">
        <v>6986</v>
      </c>
      <c r="C2902" s="2" t="str">
        <f t="shared" si="45"/>
        <v>VALUES (10662,N'LONEP',3,'9/9/1997','10/7/1997','9/18/1997',2,1.28,N'Lonesome Pine Restaurant',N'89 Chiaroscuro Rd.',N'Portland',N'OR',N'97219',N'USA') INSERT INTO OrdersShippedDate,ShipVia,Freight,ShipName,ShipAddress,</v>
      </c>
    </row>
    <row r="2903" spans="1:3" hidden="1" x14ac:dyDescent="0.25">
      <c r="A2903" t="s">
        <v>2748</v>
      </c>
      <c r="C2903" s="2" t="str">
        <f t="shared" si="45"/>
        <v>VALUES (10662,N'LONEP',3,'9/9/1997','10/7/1997','9/18/1997',2,1.28,N'OR',N'97219',N'USA') (RowId,CustomerID,EmployeeID,OrderDate,RequiredDate,ShippedDate,ShipVia,Freight,ShipName,ShipAddress,ShipCity,ShipRegion,ShipPostalCode,ShipCountry)</v>
      </c>
    </row>
    <row r="2904" spans="1:3" hidden="1" x14ac:dyDescent="0.25">
      <c r="B2904" t="s">
        <v>2301</v>
      </c>
      <c r="C2904" s="2" t="str">
        <f t="shared" si="45"/>
        <v xml:space="preserve"> ShipCity,ShipRegion,ShipPostalCode,ShipCountry)</v>
      </c>
    </row>
    <row r="2905" spans="1:3" hidden="1" x14ac:dyDescent="0.25">
      <c r="B2905" t="s">
        <v>2302</v>
      </c>
      <c r="C2905" s="2" t="str">
        <f t="shared" si="45"/>
        <v>INSERT INTO OrdersShippedDate,ShipVia,Freight,ShipName,ShipAddress, N'Bon app''',N'12, rue des Bouchers',N'Marseille',</v>
      </c>
    </row>
    <row r="2906" spans="1:3" x14ac:dyDescent="0.25">
      <c r="A2906" t="s">
        <v>6983</v>
      </c>
      <c r="C2906" s="2" t="str">
        <f t="shared" si="45"/>
        <v>INSERT INTO Orders(RowId,CustomerID,EmployeeID,OrderDate,RequiredDate,ShippedDate,ShipVia,Freight,ShipName,ShipAddress,ShipCity,ShipRegion,ShipPostalCode,ShipCountry) VALUES (10663,N'BONAP',2,'9/10/1997','9/24/1997','10/3/1997',2,113.15,N'Bon app''',N'12, rue des Bouchers',N'Marseille',NULL,N'13008',N'France')</v>
      </c>
    </row>
    <row r="2907" spans="1:3" hidden="1" x14ac:dyDescent="0.25">
      <c r="A2907" t="s">
        <v>6984</v>
      </c>
      <c r="C2907" s="2" t="str">
        <f t="shared" si="45"/>
        <v>(RowId,CustomerID,EmployeeID,OrderDate,RequiredDate,ShipCity,ShipRegion,ShipPostalCode,ShipCountry) NULL,N'13008',N'France')</v>
      </c>
    </row>
    <row r="2908" spans="1:3" hidden="1" x14ac:dyDescent="0.25">
      <c r="B2908" t="s">
        <v>6985</v>
      </c>
      <c r="C2908" s="2" t="str">
        <f t="shared" si="45"/>
        <v xml:space="preserve">N'Bon app''',N'12, rue des Bouchers',N'Marseille', </v>
      </c>
    </row>
    <row r="2909" spans="1:3" hidden="1" x14ac:dyDescent="0.25">
      <c r="B2909" t="s">
        <v>6986</v>
      </c>
      <c r="C2909" s="2" t="str">
        <f t="shared" si="45"/>
        <v>VALUES (10663,N'BONAP',2,'9/10/1997','9/24/1997','10/3/1997',2,113.15,N'Bon app''',N'12, rue des Bouchers',N'Marseille',NULL,N'13008',N'France') INSERT INTO OrdersShippedDate,ShipVia,Freight,ShipName,ShipAddress,</v>
      </c>
    </row>
    <row r="2910" spans="1:3" hidden="1" x14ac:dyDescent="0.25">
      <c r="A2910" t="s">
        <v>2749</v>
      </c>
      <c r="C2910" s="2" t="str">
        <f t="shared" si="45"/>
        <v>VALUES (10663,N'BONAP',2,'9/10/1997','9/24/1997','10/3/1997',2,113.15,NULL,N'13008',N'France') (RowId,CustomerID,EmployeeID,OrderDate,RequiredDate,ShippedDate,ShipVia,Freight,ShipName,ShipAddress,ShipCity,ShipRegion,ShipPostalCode,ShipCountry)</v>
      </c>
    </row>
    <row r="2911" spans="1:3" hidden="1" x14ac:dyDescent="0.25">
      <c r="B2911" t="s">
        <v>2344</v>
      </c>
      <c r="C2911" s="2" t="str">
        <f t="shared" si="45"/>
        <v xml:space="preserve"> ShipCity,ShipRegion,ShipPostalCode,ShipCountry)</v>
      </c>
    </row>
    <row r="2912" spans="1:3" hidden="1" x14ac:dyDescent="0.25">
      <c r="B2912" t="s">
        <v>2345</v>
      </c>
      <c r="C2912" s="2" t="str">
        <f t="shared" si="45"/>
        <v>INSERT INTO OrdersShippedDate,ShipVia,Freight,ShipName,ShipAddress, N'Furia Bacalhau e Frutos do Mar',N'Jardim das rosas n. 32',N'Lisboa',</v>
      </c>
    </row>
    <row r="2913" spans="1:3" x14ac:dyDescent="0.25">
      <c r="A2913" t="s">
        <v>6983</v>
      </c>
      <c r="C2913" s="2" t="str">
        <f t="shared" si="45"/>
        <v>INSERT INTO Orders(RowId,CustomerID,EmployeeID,OrderDate,RequiredDate,ShippedDate,ShipVia,Freight,ShipName,ShipAddress,ShipCity,ShipRegion,ShipPostalCode,ShipCountry) VALUES (10664,N'FURIB',1,'9/10/1997','10/8/1997','9/19/1997',3,1.27,N'Furia Bacalhau e Frutos do Mar',N'Jardim das rosas n. 32',N'Lisboa',NULL,N'1675',N'Portugal')</v>
      </c>
    </row>
    <row r="2914" spans="1:3" hidden="1" x14ac:dyDescent="0.25">
      <c r="A2914" t="s">
        <v>6984</v>
      </c>
      <c r="C2914" s="2" t="str">
        <f t="shared" si="45"/>
        <v>(RowId,CustomerID,EmployeeID,OrderDate,RequiredDate,ShipCity,ShipRegion,ShipPostalCode,ShipCountry) NULL,N'1675',N'Portugal')</v>
      </c>
    </row>
    <row r="2915" spans="1:3" hidden="1" x14ac:dyDescent="0.25">
      <c r="B2915" t="s">
        <v>6985</v>
      </c>
      <c r="C2915" s="2" t="str">
        <f t="shared" si="45"/>
        <v xml:space="preserve">N'Furia Bacalhau e Frutos do Mar',N'Jardim das rosas n. 32',N'Lisboa', </v>
      </c>
    </row>
    <row r="2916" spans="1:3" hidden="1" x14ac:dyDescent="0.25">
      <c r="B2916" t="s">
        <v>6986</v>
      </c>
      <c r="C2916" s="2" t="str">
        <f t="shared" si="45"/>
        <v>VALUES (10664,N'FURIB',1,'9/10/1997','10/8/1997','9/19/1997',3,1.27,N'Furia Bacalhau e Frutos do Mar',N'Jardim das rosas n. 32',N'Lisboa',NULL,N'1675',N'Portugal') INSERT INTO OrdersShippedDate,ShipVia,Freight,ShipName,ShipAddress,</v>
      </c>
    </row>
    <row r="2917" spans="1:3" hidden="1" x14ac:dyDescent="0.25">
      <c r="A2917" t="s">
        <v>2750</v>
      </c>
      <c r="C2917" s="2" t="str">
        <f t="shared" si="45"/>
        <v>VALUES (10664,N'FURIB',1,'9/10/1997','10/8/1997','9/19/1997',3,1.27,NULL,N'1675',N'Portugal') (RowId,CustomerID,EmployeeID,OrderDate,RequiredDate,ShippedDate,ShipVia,Freight,ShipName,ShipAddress,ShipCity,ShipRegion,ShipPostalCode,ShipCountry)</v>
      </c>
    </row>
    <row r="2918" spans="1:3" hidden="1" x14ac:dyDescent="0.25">
      <c r="B2918" t="s">
        <v>2339</v>
      </c>
      <c r="C2918" s="2" t="str">
        <f t="shared" si="45"/>
        <v xml:space="preserve"> ShipCity,ShipRegion,ShipPostalCode,ShipCountry)</v>
      </c>
    </row>
    <row r="2919" spans="1:3" hidden="1" x14ac:dyDescent="0.25">
      <c r="B2919" t="s">
        <v>2340</v>
      </c>
      <c r="C2919" s="2" t="str">
        <f t="shared" si="45"/>
        <v>INSERT INTO OrdersShippedDate,ShipVia,Freight,ShipName,ShipAddress, N'Lonesome Pine Restaurant',N'89 Chiaroscuro Rd.',N'Portland',</v>
      </c>
    </row>
    <row r="2920" spans="1:3" x14ac:dyDescent="0.25">
      <c r="A2920" t="s">
        <v>6983</v>
      </c>
      <c r="C2920" s="2" t="str">
        <f t="shared" si="45"/>
        <v>INSERT INTO Orders(RowId,CustomerID,EmployeeID,OrderDate,RequiredDate,ShippedDate,ShipVia,Freight,ShipName,ShipAddress,ShipCity,ShipRegion,ShipPostalCode,ShipCountry) VALUES (10665,N'LONEP',1,'9/11/1997','10/9/1997','9/17/1997',2,26.31,N'Lonesome Pine Restaurant',N'89 Chiaroscuro Rd.',N'Portland',N'OR',N'97219',N'USA')</v>
      </c>
    </row>
    <row r="2921" spans="1:3" hidden="1" x14ac:dyDescent="0.25">
      <c r="A2921" t="s">
        <v>6984</v>
      </c>
      <c r="C2921" s="2" t="str">
        <f t="shared" si="45"/>
        <v>(RowId,CustomerID,EmployeeID,OrderDate,RequiredDate,ShipCity,ShipRegion,ShipPostalCode,ShipCountry) N'OR',N'97219',N'USA')</v>
      </c>
    </row>
    <row r="2922" spans="1:3" hidden="1" x14ac:dyDescent="0.25">
      <c r="B2922" t="s">
        <v>6985</v>
      </c>
      <c r="C2922" s="2" t="str">
        <f t="shared" si="45"/>
        <v xml:space="preserve">N'Lonesome Pine Restaurant',N'89 Chiaroscuro Rd.',N'Portland', </v>
      </c>
    </row>
    <row r="2923" spans="1:3" hidden="1" x14ac:dyDescent="0.25">
      <c r="B2923" t="s">
        <v>6986</v>
      </c>
      <c r="C2923" s="2" t="str">
        <f t="shared" si="45"/>
        <v>VALUES (10665,N'LONEP',1,'9/11/1997','10/9/1997','9/17/1997',2,26.31,N'Lonesome Pine Restaurant',N'89 Chiaroscuro Rd.',N'Portland',N'OR',N'97219',N'USA') INSERT INTO OrdersShippedDate,ShipVia,Freight,ShipName,ShipAddress,</v>
      </c>
    </row>
    <row r="2924" spans="1:3" hidden="1" x14ac:dyDescent="0.25">
      <c r="A2924" t="s">
        <v>2751</v>
      </c>
      <c r="C2924" s="2" t="str">
        <f t="shared" si="45"/>
        <v>VALUES (10665,N'LONEP',1,'9/11/1997','10/9/1997','9/17/1997',2,26.31,N'OR',N'97219',N'USA') (RowId,CustomerID,EmployeeID,OrderDate,RequiredDate,ShippedDate,ShipVia,Freight,ShipName,ShipAddress,ShipCity,ShipRegion,ShipPostalCode,ShipCountry)</v>
      </c>
    </row>
    <row r="2925" spans="1:3" hidden="1" x14ac:dyDescent="0.25">
      <c r="B2925" t="s">
        <v>2301</v>
      </c>
      <c r="C2925" s="2" t="str">
        <f t="shared" si="45"/>
        <v xml:space="preserve"> ShipCity,ShipRegion,ShipPostalCode,ShipCountry)</v>
      </c>
    </row>
    <row r="2926" spans="1:3" hidden="1" x14ac:dyDescent="0.25">
      <c r="B2926" t="s">
        <v>2302</v>
      </c>
      <c r="C2926" s="2" t="str">
        <f t="shared" si="45"/>
        <v>INSERT INTO OrdersShippedDate,ShipVia,Freight,ShipName,ShipAddress, N'Richter Supermarkt',N'Starenweg 5',N'Genève',</v>
      </c>
    </row>
    <row r="2927" spans="1:3" x14ac:dyDescent="0.25">
      <c r="A2927" t="s">
        <v>6983</v>
      </c>
      <c r="C2927" s="2" t="str">
        <f t="shared" si="45"/>
        <v>INSERT INTO Orders(RowId,CustomerID,EmployeeID,OrderDate,RequiredDate,ShippedDate,ShipVia,Freight,ShipName,ShipAddress,ShipCity,ShipRegion,ShipPostalCode,ShipCountry) VALUES (10666,N'RICSU',7,'9/12/1997','10/10/1997','9/22/1997',2,232.42,N'Richter Supermarkt',N'Starenweg 5',N'Genève',NULL,N'1204',N'Switzerland')</v>
      </c>
    </row>
    <row r="2928" spans="1:3" hidden="1" x14ac:dyDescent="0.25">
      <c r="A2928" t="s">
        <v>6984</v>
      </c>
      <c r="C2928" s="2" t="str">
        <f t="shared" si="45"/>
        <v>(RowId,CustomerID,EmployeeID,OrderDate,RequiredDate,ShipCity,ShipRegion,ShipPostalCode,ShipCountry) NULL,N'1204',N'Switzerland')</v>
      </c>
    </row>
    <row r="2929" spans="1:3" hidden="1" x14ac:dyDescent="0.25">
      <c r="B2929" t="s">
        <v>6985</v>
      </c>
      <c r="C2929" s="2" t="str">
        <f t="shared" si="45"/>
        <v xml:space="preserve">N'Richter Supermarkt',N'Starenweg 5',N'Genève', </v>
      </c>
    </row>
    <row r="2930" spans="1:3" hidden="1" x14ac:dyDescent="0.25">
      <c r="B2930" t="s">
        <v>6986</v>
      </c>
      <c r="C2930" s="2" t="str">
        <f t="shared" si="45"/>
        <v>VALUES (10666,N'RICSU',7,'9/12/1997','10/10/1997','9/22/1997',2,232.42,N'Richter Supermarkt',N'Starenweg 5',N'Genève',NULL,N'1204',N'Switzerland') INSERT INTO OrdersShippedDate,ShipVia,Freight,ShipName,ShipAddress,</v>
      </c>
    </row>
    <row r="2931" spans="1:3" hidden="1" x14ac:dyDescent="0.25">
      <c r="A2931" t="s">
        <v>2752</v>
      </c>
      <c r="C2931" s="2" t="str">
        <f t="shared" si="45"/>
        <v>VALUES (10666,N'RICSU',7,'9/12/1997','10/10/1997','9/22/1997',2,232.42,NULL,N'1204',N'Switzerland') (RowId,CustomerID,EmployeeID,OrderDate,RequiredDate,ShippedDate,ShipVia,Freight,ShipName,ShipAddress,ShipCity,ShipRegion,ShipPostalCode,ShipCountry)</v>
      </c>
    </row>
    <row r="2932" spans="1:3" hidden="1" x14ac:dyDescent="0.25">
      <c r="B2932" t="s">
        <v>2185</v>
      </c>
      <c r="C2932" s="2" t="str">
        <f t="shared" si="45"/>
        <v xml:space="preserve"> ShipCity,ShipRegion,ShipPostalCode,ShipCountry)</v>
      </c>
    </row>
    <row r="2933" spans="1:3" hidden="1" x14ac:dyDescent="0.25">
      <c r="B2933" t="s">
        <v>2186</v>
      </c>
      <c r="C2933" s="2" t="str">
        <f t="shared" si="45"/>
        <v>INSERT INTO OrdersShippedDate,ShipVia,Freight,ShipName,ShipAddress, N'Ernst Handel',N'Kirchgasse 6',N'Graz',</v>
      </c>
    </row>
    <row r="2934" spans="1:3" x14ac:dyDescent="0.25">
      <c r="A2934" t="s">
        <v>6983</v>
      </c>
      <c r="C2934" s="2" t="str">
        <f t="shared" si="45"/>
        <v>INSERT INTO Orders(RowId,CustomerID,EmployeeID,OrderDate,RequiredDate,ShippedDate,ShipVia,Freight,ShipName,ShipAddress,ShipCity,ShipRegion,ShipPostalCode,ShipCountry) VALUES (10667,N'ERNSH',7,'9/12/1997','10/10/1997','9/19/1997',1,78.09,N'Ernst Handel',N'Kirchgasse 6',N'Graz',NULL,N'8010',N'Austria')</v>
      </c>
    </row>
    <row r="2935" spans="1:3" hidden="1" x14ac:dyDescent="0.25">
      <c r="A2935" t="s">
        <v>6984</v>
      </c>
      <c r="C2935" s="2" t="str">
        <f t="shared" si="45"/>
        <v>(RowId,CustomerID,EmployeeID,OrderDate,RequiredDate,ShipCity,ShipRegion,ShipPostalCode,ShipCountry) NULL,N'8010',N'Austria')</v>
      </c>
    </row>
    <row r="2936" spans="1:3" hidden="1" x14ac:dyDescent="0.25">
      <c r="B2936" t="s">
        <v>6985</v>
      </c>
      <c r="C2936" s="2" t="str">
        <f t="shared" si="45"/>
        <v xml:space="preserve">N'Ernst Handel',N'Kirchgasse 6',N'Graz', </v>
      </c>
    </row>
    <row r="2937" spans="1:3" hidden="1" x14ac:dyDescent="0.25">
      <c r="B2937" t="s">
        <v>6986</v>
      </c>
      <c r="C2937" s="2" t="str">
        <f t="shared" si="45"/>
        <v>VALUES (10667,N'ERNSH',7,'9/12/1997','10/10/1997','9/19/1997',1,78.09,N'Ernst Handel',N'Kirchgasse 6',N'Graz',NULL,N'8010',N'Austria') INSERT INTO OrdersShippedDate,ShipVia,Freight,ShipName,ShipAddress,</v>
      </c>
    </row>
    <row r="2938" spans="1:3" hidden="1" x14ac:dyDescent="0.25">
      <c r="A2938" t="s">
        <v>2753</v>
      </c>
      <c r="C2938" s="2" t="str">
        <f t="shared" si="45"/>
        <v>VALUES (10667,N'ERNSH',7,'9/12/1997','10/10/1997','9/19/1997',1,78.09,NULL,N'8010',N'Austria') (RowId,CustomerID,EmployeeID,OrderDate,RequiredDate,ShippedDate,ShipVia,Freight,ShipName,ShipAddress,ShipCity,ShipRegion,ShipPostalCode,ShipCountry)</v>
      </c>
    </row>
    <row r="2939" spans="1:3" hidden="1" x14ac:dyDescent="0.25">
      <c r="B2939" t="s">
        <v>2194</v>
      </c>
      <c r="C2939" s="2" t="str">
        <f t="shared" si="45"/>
        <v xml:space="preserve"> ShipCity,ShipRegion,ShipPostalCode,ShipCountry)</v>
      </c>
    </row>
    <row r="2940" spans="1:3" hidden="1" x14ac:dyDescent="0.25">
      <c r="B2940" t="s">
        <v>2195</v>
      </c>
      <c r="C2940" s="2" t="str">
        <f t="shared" si="45"/>
        <v>INSERT INTO OrdersShippedDate,ShipVia,Freight,ShipName,ShipAddress, N'Die Wandernde Kuh',N'Adenauerallee 900',N'Stuttgart',</v>
      </c>
    </row>
    <row r="2941" spans="1:3" x14ac:dyDescent="0.25">
      <c r="A2941" t="s">
        <v>6983</v>
      </c>
      <c r="C2941" s="2" t="str">
        <f t="shared" si="45"/>
        <v>INSERT INTO Orders(RowId,CustomerID,EmployeeID,OrderDate,RequiredDate,ShippedDate,ShipVia,Freight,ShipName,ShipAddress,ShipCity,ShipRegion,ShipPostalCode,ShipCountry) VALUES (10668,N'WANDK',1,'9/15/1997','10/13/1997','9/23/1997',2,47.22,N'Die Wandernde Kuh',N'Adenauerallee 900',N'Stuttgart',NULL,N'70563',N'Germany')</v>
      </c>
    </row>
    <row r="2942" spans="1:3" hidden="1" x14ac:dyDescent="0.25">
      <c r="A2942" t="s">
        <v>6984</v>
      </c>
      <c r="C2942" s="2" t="str">
        <f t="shared" si="45"/>
        <v>(RowId,CustomerID,EmployeeID,OrderDate,RequiredDate,ShipCity,ShipRegion,ShipPostalCode,ShipCountry) NULL,N'70563',N'Germany')</v>
      </c>
    </row>
    <row r="2943" spans="1:3" hidden="1" x14ac:dyDescent="0.25">
      <c r="B2943" t="s">
        <v>6985</v>
      </c>
      <c r="C2943" s="2" t="str">
        <f t="shared" si="45"/>
        <v xml:space="preserve">N'Die Wandernde Kuh',N'Adenauerallee 900',N'Stuttgart', </v>
      </c>
    </row>
    <row r="2944" spans="1:3" hidden="1" x14ac:dyDescent="0.25">
      <c r="B2944" t="s">
        <v>6986</v>
      </c>
      <c r="C2944" s="2" t="str">
        <f t="shared" si="45"/>
        <v>VALUES (10668,N'WANDK',1,'9/15/1997','10/13/1997','9/23/1997',2,47.22,N'Die Wandernde Kuh',N'Adenauerallee 900',N'Stuttgart',NULL,N'70563',N'Germany') INSERT INTO OrdersShippedDate,ShipVia,Freight,ShipName,ShipAddress,</v>
      </c>
    </row>
    <row r="2945" spans="1:3" hidden="1" x14ac:dyDescent="0.25">
      <c r="A2945" t="s">
        <v>2754</v>
      </c>
      <c r="C2945" s="2" t="str">
        <f t="shared" si="45"/>
        <v>VALUES (10668,N'WANDK',1,'9/15/1997','10/13/1997','9/23/1997',2,47.22,NULL,N'70563',N'Germany') (RowId,CustomerID,EmployeeID,OrderDate,RequiredDate,ShippedDate,ShipVia,Freight,ShipName,ShipAddress,ShipCity,ShipRegion,ShipPostalCode,ShipCountry)</v>
      </c>
    </row>
    <row r="2946" spans="1:3" hidden="1" x14ac:dyDescent="0.25">
      <c r="B2946" t="s">
        <v>2289</v>
      </c>
      <c r="C2946" s="2" t="str">
        <f t="shared" ref="C2946:C3009" si="46">A2946&amp;A2947&amp;B2948&amp;B2949&amp;" "&amp;A2950&amp;B2951&amp;B2952</f>
        <v xml:space="preserve"> ShipCity,ShipRegion,ShipPostalCode,ShipCountry)</v>
      </c>
    </row>
    <row r="2947" spans="1:3" hidden="1" x14ac:dyDescent="0.25">
      <c r="B2947" t="s">
        <v>2290</v>
      </c>
      <c r="C2947" s="2" t="str">
        <f t="shared" si="46"/>
        <v>INSERT INTO OrdersShippedDate,ShipVia,Freight,ShipName,ShipAddress, N'Simons bistro',N'Vinbæltet 34',N'Kobenhavn',</v>
      </c>
    </row>
    <row r="2948" spans="1:3" x14ac:dyDescent="0.25">
      <c r="A2948" t="s">
        <v>6983</v>
      </c>
      <c r="C2948" s="2" t="str">
        <f t="shared" si="46"/>
        <v>INSERT INTO Orders(RowId,CustomerID,EmployeeID,OrderDate,RequiredDate,ShippedDate,ShipVia,Freight,ShipName,ShipAddress,ShipCity,ShipRegion,ShipPostalCode,ShipCountry) VALUES (10669,N'SIMOB',2,'9/15/1997','10/13/1997','9/22/1997',1,24.39,N'Simons bistro',N'Vinbæltet 34',N'Kobenhavn',NULL,N'1734',N'Denmark')</v>
      </c>
    </row>
    <row r="2949" spans="1:3" hidden="1" x14ac:dyDescent="0.25">
      <c r="A2949" t="s">
        <v>6984</v>
      </c>
      <c r="C2949" s="2" t="str">
        <f t="shared" si="46"/>
        <v>(RowId,CustomerID,EmployeeID,OrderDate,RequiredDate,ShipCity,ShipRegion,ShipPostalCode,ShipCountry) NULL,N'1734',N'Denmark')</v>
      </c>
    </row>
    <row r="2950" spans="1:3" hidden="1" x14ac:dyDescent="0.25">
      <c r="B2950" t="s">
        <v>6985</v>
      </c>
      <c r="C2950" s="2" t="str">
        <f t="shared" si="46"/>
        <v xml:space="preserve">N'Simons bistro',N'Vinbæltet 34',N'Kobenhavn', </v>
      </c>
    </row>
    <row r="2951" spans="1:3" hidden="1" x14ac:dyDescent="0.25">
      <c r="B2951" t="s">
        <v>6986</v>
      </c>
      <c r="C2951" s="2" t="str">
        <f t="shared" si="46"/>
        <v>VALUES (10669,N'SIMOB',2,'9/15/1997','10/13/1997','9/22/1997',1,24.39,N'Simons bistro',N'Vinbæltet 34',N'Kobenhavn',NULL,N'1734',N'Denmark') INSERT INTO OrdersShippedDate,ShipVia,Freight,ShipName,ShipAddress,</v>
      </c>
    </row>
    <row r="2952" spans="1:3" hidden="1" x14ac:dyDescent="0.25">
      <c r="A2952" t="s">
        <v>2755</v>
      </c>
      <c r="C2952" s="2" t="str">
        <f t="shared" si="46"/>
        <v>VALUES (10669,N'SIMOB',2,'9/15/1997','10/13/1997','9/22/1997',1,24.39,NULL,N'1734',N'Denmark') (RowId,CustomerID,EmployeeID,OrderDate,RequiredDate,ShippedDate,ShipVia,Freight,ShipName,ShipAddress,ShipCity,ShipRegion,ShipPostalCode,ShipCountry)</v>
      </c>
    </row>
    <row r="2953" spans="1:3" hidden="1" x14ac:dyDescent="0.25">
      <c r="B2953" t="s">
        <v>2360</v>
      </c>
      <c r="C2953" s="2" t="str">
        <f t="shared" si="46"/>
        <v xml:space="preserve"> ShipCity,ShipRegion,ShipPostalCode,ShipCountry)</v>
      </c>
    </row>
    <row r="2954" spans="1:3" hidden="1" x14ac:dyDescent="0.25">
      <c r="B2954" t="s">
        <v>2361</v>
      </c>
      <c r="C2954" s="2" t="str">
        <f t="shared" si="46"/>
        <v>INSERT INTO OrdersShippedDate,ShipVia,Freight,ShipName,ShipAddress, N'Frankenversand',N'Berliner Platz 43',N'München',</v>
      </c>
    </row>
    <row r="2955" spans="1:3" x14ac:dyDescent="0.25">
      <c r="A2955" t="s">
        <v>6983</v>
      </c>
      <c r="C2955" s="2" t="str">
        <f t="shared" si="46"/>
        <v>INSERT INTO Orders(RowId,CustomerID,EmployeeID,OrderDate,RequiredDate,ShippedDate,ShipVia,Freight,ShipName,ShipAddress,ShipCity,ShipRegion,ShipPostalCode,ShipCountry) VALUES (10670,N'FRANK',4,'9/16/1997','10/14/1997','9/18/1997',1,203.48,N'Frankenversand',N'Berliner Platz 43',N'München',NULL,N'80805',N'Germany')</v>
      </c>
    </row>
    <row r="2956" spans="1:3" hidden="1" x14ac:dyDescent="0.25">
      <c r="A2956" t="s">
        <v>6984</v>
      </c>
      <c r="C2956" s="2" t="str">
        <f t="shared" si="46"/>
        <v>(RowId,CustomerID,EmployeeID,OrderDate,RequiredDate,ShipCity,ShipRegion,ShipPostalCode,ShipCountry) NULL,N'80805',N'Germany')</v>
      </c>
    </row>
    <row r="2957" spans="1:3" hidden="1" x14ac:dyDescent="0.25">
      <c r="B2957" t="s">
        <v>6985</v>
      </c>
      <c r="C2957" s="2" t="str">
        <f t="shared" si="46"/>
        <v xml:space="preserve">N'Frankenversand',N'Berliner Platz 43',N'München', </v>
      </c>
    </row>
    <row r="2958" spans="1:3" hidden="1" x14ac:dyDescent="0.25">
      <c r="B2958" t="s">
        <v>6986</v>
      </c>
      <c r="C2958" s="2" t="str">
        <f t="shared" si="46"/>
        <v>VALUES (10670,N'FRANK',4,'9/16/1997','10/14/1997','9/18/1997',1,203.48,N'Frankenversand',N'Berliner Platz 43',N'München',NULL,N'80805',N'Germany') INSERT INTO OrdersShippedDate,ShipVia,Freight,ShipName,ShipAddress,</v>
      </c>
    </row>
    <row r="2959" spans="1:3" hidden="1" x14ac:dyDescent="0.25">
      <c r="A2959" t="s">
        <v>2756</v>
      </c>
      <c r="C2959" s="2" t="str">
        <f t="shared" si="46"/>
        <v>VALUES (10670,N'FRANK',4,'9/16/1997','10/14/1997','9/18/1997',1,203.48,NULL,N'80805',N'Germany') (RowId,CustomerID,EmployeeID,OrderDate,RequiredDate,ShippedDate,ShipVia,Freight,ShipName,ShipAddress,ShipCity,ShipRegion,ShipPostalCode,ShipCountry)</v>
      </c>
    </row>
    <row r="2960" spans="1:3" hidden="1" x14ac:dyDescent="0.25">
      <c r="B2960" t="s">
        <v>2219</v>
      </c>
      <c r="C2960" s="2" t="str">
        <f t="shared" si="46"/>
        <v xml:space="preserve"> ShipCity,ShipRegion,ShipPostalCode,ShipCountry)</v>
      </c>
    </row>
    <row r="2961" spans="1:3" hidden="1" x14ac:dyDescent="0.25">
      <c r="B2961" t="s">
        <v>2220</v>
      </c>
      <c r="C2961" s="2" t="str">
        <f t="shared" si="46"/>
        <v>INSERT INTO OrdersShippedDate,ShipVia,Freight,ShipName,ShipAddress, N'France restauration',N'54, rue Royale',N'Nantes',</v>
      </c>
    </row>
    <row r="2962" spans="1:3" x14ac:dyDescent="0.25">
      <c r="A2962" t="s">
        <v>6983</v>
      </c>
      <c r="C2962" s="2" t="str">
        <f t="shared" si="46"/>
        <v>INSERT INTO Orders(RowId,CustomerID,EmployeeID,OrderDate,RequiredDate,ShippedDate,ShipVia,Freight,ShipName,ShipAddress,ShipCity,ShipRegion,ShipPostalCode,ShipCountry) VALUES (10671,N'FRANR',1,'9/17/1997','10/15/1997','9/24/1997',1,30.34,N'France restauration',N'54, rue Royale',N'Nantes',NULL,N'44000',N'France')</v>
      </c>
    </row>
    <row r="2963" spans="1:3" hidden="1" x14ac:dyDescent="0.25">
      <c r="A2963" t="s">
        <v>6984</v>
      </c>
      <c r="C2963" s="2" t="str">
        <f t="shared" si="46"/>
        <v>(RowId,CustomerID,EmployeeID,OrderDate,RequiredDate,ShipCity,ShipRegion,ShipPostalCode,ShipCountry) NULL,N'44000',N'France')</v>
      </c>
    </row>
    <row r="2964" spans="1:3" hidden="1" x14ac:dyDescent="0.25">
      <c r="B2964" t="s">
        <v>6985</v>
      </c>
      <c r="C2964" s="2" t="str">
        <f t="shared" si="46"/>
        <v xml:space="preserve">N'France restauration',N'54, rue Royale',N'Nantes', </v>
      </c>
    </row>
    <row r="2965" spans="1:3" hidden="1" x14ac:dyDescent="0.25">
      <c r="B2965" t="s">
        <v>6986</v>
      </c>
      <c r="C2965" s="2" t="str">
        <f t="shared" si="46"/>
        <v>VALUES (10671,N'FRANR',1,'9/17/1997','10/15/1997','9/24/1997',1,30.34,N'France restauration',N'54, rue Royale',N'Nantes',NULL,N'44000',N'France') INSERT INTO OrdersShippedDate,ShipVia,Freight,ShipName,ShipAddress,</v>
      </c>
    </row>
    <row r="2966" spans="1:3" hidden="1" x14ac:dyDescent="0.25">
      <c r="A2966" t="s">
        <v>2757</v>
      </c>
      <c r="C2966" s="2" t="str">
        <f t="shared" si="46"/>
        <v>VALUES (10671,N'FRANR',1,'9/17/1997','10/15/1997','9/24/1997',1,30.34,NULL,N'44000',N'France') (RowId,CustomerID,EmployeeID,OrderDate,RequiredDate,ShippedDate,ShipVia,Freight,ShipName,ShipAddress,ShipCity,ShipRegion,ShipPostalCode,ShipCountry)</v>
      </c>
    </row>
    <row r="2967" spans="1:3" hidden="1" x14ac:dyDescent="0.25">
      <c r="B2967" t="s">
        <v>2758</v>
      </c>
      <c r="C2967" s="2" t="str">
        <f t="shared" si="46"/>
        <v xml:space="preserve"> ShipCity,ShipRegion,ShipPostalCode,ShipCountry)</v>
      </c>
    </row>
    <row r="2968" spans="1:3" hidden="1" x14ac:dyDescent="0.25">
      <c r="B2968" t="s">
        <v>2312</v>
      </c>
      <c r="C2968" s="2" t="str">
        <f t="shared" si="46"/>
        <v>INSERT INTO OrdersShippedDate,ShipVia,Freight,ShipName,ShipAddress, N'Berglunds snabbköp',N'Berguvsvägen  8',N'Luleå',</v>
      </c>
    </row>
    <row r="2969" spans="1:3" x14ac:dyDescent="0.25">
      <c r="A2969" t="s">
        <v>6983</v>
      </c>
      <c r="C2969" s="2" t="str">
        <f t="shared" si="46"/>
        <v>INSERT INTO Orders(RowId,CustomerID,EmployeeID,OrderDate,RequiredDate,ShippedDate,ShipVia,Freight,ShipName,ShipAddress,ShipCity,ShipRegion,ShipPostalCode,ShipCountry) VALUES (10672,N'BERGS',9,'9/17/1997','10/1/1997','9/26/1997',2,95.75,N'Berglunds snabbköp',N'Berguvsvägen  8',N'Luleå',NULL,N'S-958 22',N'Sweden')</v>
      </c>
    </row>
    <row r="2970" spans="1:3" hidden="1" x14ac:dyDescent="0.25">
      <c r="A2970" t="s">
        <v>6984</v>
      </c>
      <c r="C2970" s="2" t="str">
        <f t="shared" si="46"/>
        <v>(RowId,CustomerID,EmployeeID,OrderDate,RequiredDate,ShipCity,ShipRegion,ShipPostalCode,ShipCountry) NULL,N'S-958 22',N'Sweden')</v>
      </c>
    </row>
    <row r="2971" spans="1:3" hidden="1" x14ac:dyDescent="0.25">
      <c r="B2971" t="s">
        <v>6985</v>
      </c>
      <c r="C2971" s="2" t="str">
        <f t="shared" si="46"/>
        <v xml:space="preserve">N'Berglunds snabbköp',N'Berguvsvägen  8',N'Luleå', </v>
      </c>
    </row>
    <row r="2972" spans="1:3" hidden="1" x14ac:dyDescent="0.25">
      <c r="B2972" t="s">
        <v>6986</v>
      </c>
      <c r="C2972" s="2" t="str">
        <f t="shared" si="46"/>
        <v>VALUES (10672,N'BERGS',9,'9/17/1997','10/1/1997','9/26/1997',2,95.75,N'Berglunds snabbköp',N'Berguvsvägen  8',N'Luleå',NULL,N'S-958 22',N'Sweden') INSERT INTO OrdersShippedDate,ShipVia,Freight,ShipName,ShipAddress,</v>
      </c>
    </row>
    <row r="2973" spans="1:3" hidden="1" x14ac:dyDescent="0.25">
      <c r="A2973" t="s">
        <v>2759</v>
      </c>
      <c r="C2973" s="2" t="str">
        <f t="shared" si="46"/>
        <v>VALUES (10672,N'BERGS',9,'9/17/1997','10/1/1997','9/26/1997',2,95.75,NULL,N'S-958 22',N'Sweden') (RowId,CustomerID,EmployeeID,OrderDate,RequiredDate,ShippedDate,ShipVia,Freight,ShipName,ShipAddress,ShipCity,ShipRegion,ShipPostalCode,ShipCountry)</v>
      </c>
    </row>
    <row r="2974" spans="1:3" hidden="1" x14ac:dyDescent="0.25">
      <c r="B2974" t="s">
        <v>2246</v>
      </c>
      <c r="C2974" s="2" t="str">
        <f t="shared" si="46"/>
        <v xml:space="preserve"> ShipCity,ShipRegion,ShipPostalCode,ShipCountry)</v>
      </c>
    </row>
    <row r="2975" spans="1:3" hidden="1" x14ac:dyDescent="0.25">
      <c r="B2975" t="s">
        <v>2247</v>
      </c>
      <c r="C2975" s="2" t="str">
        <f t="shared" si="46"/>
        <v>INSERT INTO OrdersShippedDate,ShipVia,Freight,ShipName,ShipAddress, N'Wilman Kala',N'Keskuskatu 45',N'Helsinki',</v>
      </c>
    </row>
    <row r="2976" spans="1:3" x14ac:dyDescent="0.25">
      <c r="A2976" t="s">
        <v>6983</v>
      </c>
      <c r="C2976" s="2" t="str">
        <f t="shared" si="46"/>
        <v>INSERT INTO Orders(RowId,CustomerID,EmployeeID,OrderDate,RequiredDate,ShippedDate,ShipVia,Freight,ShipName,ShipAddress,ShipCity,ShipRegion,ShipPostalCode,ShipCountry) VALUES (10673,N'WILMK',2,'9/18/1997','10/16/1997','9/19/1997',1,22.76,N'Wilman Kala',N'Keskuskatu 45',N'Helsinki',NULL,N'21240',N'Finland')</v>
      </c>
    </row>
    <row r="2977" spans="1:3" hidden="1" x14ac:dyDescent="0.25">
      <c r="A2977" t="s">
        <v>6984</v>
      </c>
      <c r="C2977" s="2" t="str">
        <f t="shared" si="46"/>
        <v>(RowId,CustomerID,EmployeeID,OrderDate,RequiredDate,ShipCity,ShipRegion,ShipPostalCode,ShipCountry) NULL,N'21240',N'Finland')</v>
      </c>
    </row>
    <row r="2978" spans="1:3" hidden="1" x14ac:dyDescent="0.25">
      <c r="B2978" t="s">
        <v>6985</v>
      </c>
      <c r="C2978" s="2" t="str">
        <f t="shared" si="46"/>
        <v xml:space="preserve">N'Wilman Kala',N'Keskuskatu 45',N'Helsinki', </v>
      </c>
    </row>
    <row r="2979" spans="1:3" hidden="1" x14ac:dyDescent="0.25">
      <c r="B2979" t="s">
        <v>6986</v>
      </c>
      <c r="C2979" s="2" t="str">
        <f t="shared" si="46"/>
        <v>VALUES (10673,N'WILMK',2,'9/18/1997','10/16/1997','9/19/1997',1,22.76,N'Wilman Kala',N'Keskuskatu 45',N'Helsinki',NULL,N'21240',N'Finland') INSERT INTO OrdersShippedDate,ShipVia,Freight,ShipName,ShipAddress,</v>
      </c>
    </row>
    <row r="2980" spans="1:3" hidden="1" x14ac:dyDescent="0.25">
      <c r="A2980" t="s">
        <v>2760</v>
      </c>
      <c r="C2980" s="2" t="str">
        <f t="shared" si="46"/>
        <v>VALUES (10673,N'WILMK',2,'9/18/1997','10/16/1997','9/19/1997',1,22.76,NULL,N'21240',N'Finland') (RowId,CustomerID,EmployeeID,OrderDate,RequiredDate,ShippedDate,ShipVia,Freight,ShipName,ShipAddress,ShipCity,ShipRegion,ShipPostalCode,ShipCountry)</v>
      </c>
    </row>
    <row r="2981" spans="1:3" hidden="1" x14ac:dyDescent="0.25">
      <c r="B2981" t="s">
        <v>2696</v>
      </c>
      <c r="C2981" s="2" t="str">
        <f t="shared" si="46"/>
        <v xml:space="preserve"> ShipCity,ShipRegion,ShipPostalCode,ShipCountry)</v>
      </c>
    </row>
    <row r="2982" spans="1:3" hidden="1" x14ac:dyDescent="0.25">
      <c r="B2982" t="s">
        <v>2697</v>
      </c>
      <c r="C2982" s="2" t="str">
        <f t="shared" si="46"/>
        <v>INSERT INTO OrdersShippedDate,ShipVia,Freight,ShipName,ShipAddress, N'Island Trading',N'Garden House Crowther Way',N'Cowes',</v>
      </c>
    </row>
    <row r="2983" spans="1:3" x14ac:dyDescent="0.25">
      <c r="A2983" t="s">
        <v>6983</v>
      </c>
      <c r="C2983" s="2" t="str">
        <f t="shared" si="46"/>
        <v>INSERT INTO Orders(RowId,CustomerID,EmployeeID,OrderDate,RequiredDate,ShippedDate,ShipVia,Freight,ShipName,ShipAddress,ShipCity,ShipRegion,ShipPostalCode,ShipCountry) VALUES (10674,N'ISLAT',4,'9/18/1997','10/16/1997','9/30/1997',2,0.90,N'Island Trading',N'Garden House Crowther Way',N'Cowes',N'Isle of Wight',N'PO31 7PJ',N'UK')</v>
      </c>
    </row>
    <row r="2984" spans="1:3" hidden="1" x14ac:dyDescent="0.25">
      <c r="A2984" t="s">
        <v>6984</v>
      </c>
      <c r="C2984" s="2" t="str">
        <f t="shared" si="46"/>
        <v>(RowId,CustomerID,EmployeeID,OrderDate,RequiredDate,ShipCity,ShipRegion,ShipPostalCode,ShipCountry) N'Isle of Wight',N'PO31 7PJ',N'UK')</v>
      </c>
    </row>
    <row r="2985" spans="1:3" hidden="1" x14ac:dyDescent="0.25">
      <c r="B2985" t="s">
        <v>6985</v>
      </c>
      <c r="C2985" s="2" t="str">
        <f t="shared" si="46"/>
        <v xml:space="preserve">N'Island Trading',N'Garden House Crowther Way',N'Cowes', </v>
      </c>
    </row>
    <row r="2986" spans="1:3" hidden="1" x14ac:dyDescent="0.25">
      <c r="B2986" t="s">
        <v>6986</v>
      </c>
      <c r="C2986" s="2" t="str">
        <f t="shared" si="46"/>
        <v>VALUES (10674,N'ISLAT',4,'9/18/1997','10/16/1997','9/30/1997',2,0.90,N'Island Trading',N'Garden House Crowther Way',N'Cowes',N'Isle of Wight',N'PO31 7PJ',N'UK') INSERT INTO OrdersShippedDate,ShipVia,Freight,ShipName,ShipAddress,</v>
      </c>
    </row>
    <row r="2987" spans="1:3" hidden="1" x14ac:dyDescent="0.25">
      <c r="A2987" t="s">
        <v>2761</v>
      </c>
      <c r="C2987" s="2" t="str">
        <f t="shared" si="46"/>
        <v>VALUES (10674,N'ISLAT',4,'9/18/1997','10/16/1997','9/30/1997',2,0.90,N'Isle of Wight',N'PO31 7PJ',N'UK') (RowId,CustomerID,EmployeeID,OrderDate,RequiredDate,ShippedDate,ShipVia,Freight,ShipName,ShipAddress,ShipCity,ShipRegion,ShipPostalCode,ShipCountry)</v>
      </c>
    </row>
    <row r="2988" spans="1:3" hidden="1" x14ac:dyDescent="0.25">
      <c r="B2988" t="s">
        <v>2317</v>
      </c>
      <c r="C2988" s="2" t="str">
        <f t="shared" si="46"/>
        <v xml:space="preserve"> ShipCity,ShipRegion,ShipPostalCode,ShipCountry)</v>
      </c>
    </row>
    <row r="2989" spans="1:3" hidden="1" x14ac:dyDescent="0.25">
      <c r="B2989" t="s">
        <v>2318</v>
      </c>
      <c r="C2989" s="2" t="str">
        <f t="shared" si="46"/>
        <v>INSERT INTO OrdersShippedDate,ShipVia,Freight,ShipName,ShipAddress, N'Frankenversand',N'Berliner Platz 43',N'München',</v>
      </c>
    </row>
    <row r="2990" spans="1:3" x14ac:dyDescent="0.25">
      <c r="A2990" t="s">
        <v>6983</v>
      </c>
      <c r="C2990" s="2" t="str">
        <f t="shared" si="46"/>
        <v>INSERT INTO Orders(RowId,CustomerID,EmployeeID,OrderDate,RequiredDate,ShippedDate,ShipVia,Freight,ShipName,ShipAddress,ShipCity,ShipRegion,ShipPostalCode,ShipCountry) VALUES (10675,N'FRANK',5,'9/19/1997','10/17/1997','9/23/1997',2,31.85,N'Frankenversand',N'Berliner Platz 43',N'München',NULL,N'80805',N'Germany')</v>
      </c>
    </row>
    <row r="2991" spans="1:3" hidden="1" x14ac:dyDescent="0.25">
      <c r="A2991" t="s">
        <v>6984</v>
      </c>
      <c r="C2991" s="2" t="str">
        <f t="shared" si="46"/>
        <v>(RowId,CustomerID,EmployeeID,OrderDate,RequiredDate,ShipCity,ShipRegion,ShipPostalCode,ShipCountry) NULL,N'80805',N'Germany')</v>
      </c>
    </row>
    <row r="2992" spans="1:3" hidden="1" x14ac:dyDescent="0.25">
      <c r="B2992" t="s">
        <v>6985</v>
      </c>
      <c r="C2992" s="2" t="str">
        <f t="shared" si="46"/>
        <v xml:space="preserve">N'Frankenversand',N'Berliner Platz 43',N'München', </v>
      </c>
    </row>
    <row r="2993" spans="1:3" hidden="1" x14ac:dyDescent="0.25">
      <c r="B2993" t="s">
        <v>6986</v>
      </c>
      <c r="C2993" s="2" t="str">
        <f t="shared" si="46"/>
        <v>VALUES (10675,N'FRANK',5,'9/19/1997','10/17/1997','9/23/1997',2,31.85,N'Frankenversand',N'Berliner Platz 43',N'München',NULL,N'80805',N'Germany') INSERT INTO OrdersShippedDate,ShipVia,Freight,ShipName,ShipAddress,</v>
      </c>
    </row>
    <row r="2994" spans="1:3" hidden="1" x14ac:dyDescent="0.25">
      <c r="A2994" t="s">
        <v>2762</v>
      </c>
      <c r="C2994" s="2" t="str">
        <f t="shared" si="46"/>
        <v>VALUES (10675,N'FRANK',5,'9/19/1997','10/17/1997','9/23/1997',2,31.85,NULL,N'80805',N'Germany') (RowId,CustomerID,EmployeeID,OrderDate,RequiredDate,ShippedDate,ShipVia,Freight,ShipName,ShipAddress,ShipCity,ShipRegion,ShipPostalCode,ShipCountry)</v>
      </c>
    </row>
    <row r="2995" spans="1:3" hidden="1" x14ac:dyDescent="0.25">
      <c r="B2995" t="s">
        <v>2219</v>
      </c>
      <c r="C2995" s="2" t="str">
        <f t="shared" si="46"/>
        <v xml:space="preserve"> ShipCity,ShipRegion,ShipPostalCode,ShipCountry)</v>
      </c>
    </row>
    <row r="2996" spans="1:3" hidden="1" x14ac:dyDescent="0.25">
      <c r="B2996" t="s">
        <v>2220</v>
      </c>
      <c r="C2996" s="2" t="str">
        <f t="shared" si="46"/>
        <v>INSERT INTO OrdersShippedDate,ShipVia,Freight,ShipName,ShipAddress, N'Tortuga Restaurante',N'Avda. Azteca 123',N'México D.F.',</v>
      </c>
    </row>
    <row r="2997" spans="1:3" x14ac:dyDescent="0.25">
      <c r="A2997" t="s">
        <v>6983</v>
      </c>
      <c r="C2997" s="2" t="str">
        <f t="shared" si="46"/>
        <v>INSERT INTO Orders(RowId,CustomerID,EmployeeID,OrderDate,RequiredDate,ShippedDate,ShipVia,Freight,ShipName,ShipAddress,ShipCity,ShipRegion,ShipPostalCode,ShipCountry) VALUES (10676,N'TORTU',2,'9/22/1997','10/20/1997','9/29/1997',2,2.01,N'Tortuga Restaurante',N'Avda. Azteca 123',N'México D.F.',NULL,N'05033',N'Mexico')</v>
      </c>
    </row>
    <row r="2998" spans="1:3" hidden="1" x14ac:dyDescent="0.25">
      <c r="A2998" t="s">
        <v>6984</v>
      </c>
      <c r="C2998" s="2" t="str">
        <f t="shared" si="46"/>
        <v>(RowId,CustomerID,EmployeeID,OrderDate,RequiredDate,ShipCity,ShipRegion,ShipPostalCode,ShipCountry) NULL,N'05033',N'Mexico')</v>
      </c>
    </row>
    <row r="2999" spans="1:3" hidden="1" x14ac:dyDescent="0.25">
      <c r="B2999" t="s">
        <v>6985</v>
      </c>
      <c r="C2999" s="2" t="str">
        <f t="shared" si="46"/>
        <v xml:space="preserve">N'Tortuga Restaurante',N'Avda. Azteca 123',N'México D.F.', </v>
      </c>
    </row>
    <row r="3000" spans="1:3" hidden="1" x14ac:dyDescent="0.25">
      <c r="B3000" t="s">
        <v>6986</v>
      </c>
      <c r="C3000" s="2" t="str">
        <f t="shared" si="46"/>
        <v>VALUES (10676,N'TORTU',2,'9/22/1997','10/20/1997','9/29/1997',2,2.01,N'Tortuga Restaurante',N'Avda. Azteca 123',N'México D.F.',NULL,N'05033',N'Mexico') INSERT INTO OrdersShippedDate,ShipVia,Freight,ShipName,ShipAddress,</v>
      </c>
    </row>
    <row r="3001" spans="1:3" hidden="1" x14ac:dyDescent="0.25">
      <c r="A3001" t="s">
        <v>2763</v>
      </c>
      <c r="C3001" s="2" t="str">
        <f t="shared" si="46"/>
        <v>VALUES (10676,N'TORTU',2,'9/22/1997','10/20/1997','9/29/1997',2,2.01,NULL,N'05033',N'Mexico') (RowId,CustomerID,EmployeeID,OrderDate,RequiredDate,ShippedDate,ShipVia,Freight,ShipName,ShipAddress,ShipCity,ShipRegion,ShipPostalCode,ShipCountry)</v>
      </c>
    </row>
    <row r="3002" spans="1:3" hidden="1" x14ac:dyDescent="0.25">
      <c r="B3002" t="s">
        <v>2240</v>
      </c>
      <c r="C3002" s="2" t="str">
        <f t="shared" si="46"/>
        <v xml:space="preserve"> ShipCity,ShipRegion,ShipPostalCode,ShipCountry)</v>
      </c>
    </row>
    <row r="3003" spans="1:3" hidden="1" x14ac:dyDescent="0.25">
      <c r="B3003" t="s">
        <v>2241</v>
      </c>
      <c r="C3003" s="2" t="str">
        <f t="shared" si="46"/>
        <v>INSERT INTO OrdersShippedDate,ShipVia,Freight,ShipName,ShipAddress, N'Antonio Moreno Taquería',N'Mataderos  2312',N'México D.F.',</v>
      </c>
    </row>
    <row r="3004" spans="1:3" x14ac:dyDescent="0.25">
      <c r="A3004" t="s">
        <v>6983</v>
      </c>
      <c r="C3004" s="2" t="str">
        <f t="shared" si="46"/>
        <v>INSERT INTO Orders(RowId,CustomerID,EmployeeID,OrderDate,RequiredDate,ShippedDate,ShipVia,Freight,ShipName,ShipAddress,ShipCity,ShipRegion,ShipPostalCode,ShipCountry) VALUES (10677,N'ANTON',1,'9/22/1997','10/20/1997','9/26/1997',3,4.03,N'Antonio Moreno Taquería',N'Mataderos  2312',N'México D.F.',NULL,N'05023',N'Mexico')</v>
      </c>
    </row>
    <row r="3005" spans="1:3" hidden="1" x14ac:dyDescent="0.25">
      <c r="A3005" t="s">
        <v>6984</v>
      </c>
      <c r="C3005" s="2" t="str">
        <f t="shared" si="46"/>
        <v>(RowId,CustomerID,EmployeeID,OrderDate,RequiredDate,ShipCity,ShipRegion,ShipPostalCode,ShipCountry) NULL,N'05023',N'Mexico')</v>
      </c>
    </row>
    <row r="3006" spans="1:3" hidden="1" x14ac:dyDescent="0.25">
      <c r="B3006" t="s">
        <v>6985</v>
      </c>
      <c r="C3006" s="2" t="str">
        <f t="shared" si="46"/>
        <v xml:space="preserve">N'Antonio Moreno Taquería',N'Mataderos  2312',N'México D.F.', </v>
      </c>
    </row>
    <row r="3007" spans="1:3" hidden="1" x14ac:dyDescent="0.25">
      <c r="B3007" t="s">
        <v>6986</v>
      </c>
      <c r="C3007" s="2" t="str">
        <f t="shared" si="46"/>
        <v>VALUES (10677,N'ANTON',1,'9/22/1997','10/20/1997','9/26/1997',3,4.03,N'Antonio Moreno Taquería',N'Mataderos  2312',N'México D.F.',NULL,N'05023',N'Mexico') INSERT INTO OrdersShippedDate,ShipVia,Freight,ShipName,ShipAddress,</v>
      </c>
    </row>
    <row r="3008" spans="1:3" hidden="1" x14ac:dyDescent="0.25">
      <c r="A3008" t="s">
        <v>2764</v>
      </c>
      <c r="C3008" s="2" t="str">
        <f t="shared" si="46"/>
        <v>VALUES (10677,N'ANTON',1,'9/22/1997','10/20/1997','9/26/1997',3,4.03,NULL,N'05023',N'Mexico') (RowId,CustomerID,EmployeeID,OrderDate,RequiredDate,ShippedDate,ShipVia,Freight,ShipName,ShipAddress,ShipCity,ShipRegion,ShipPostalCode,ShipCountry)</v>
      </c>
    </row>
    <row r="3009" spans="1:3" hidden="1" x14ac:dyDescent="0.25">
      <c r="B3009" t="s">
        <v>2400</v>
      </c>
      <c r="C3009" s="2" t="str">
        <f t="shared" si="46"/>
        <v xml:space="preserve"> ShipCity,ShipRegion,ShipPostalCode,ShipCountry)</v>
      </c>
    </row>
    <row r="3010" spans="1:3" hidden="1" x14ac:dyDescent="0.25">
      <c r="B3010" t="s">
        <v>2401</v>
      </c>
      <c r="C3010" s="2" t="str">
        <f t="shared" ref="C3010:C3073" si="47">A3010&amp;A3011&amp;B3012&amp;B3013&amp;" "&amp;A3014&amp;B3015&amp;B3016</f>
        <v>INSERT INTO OrdersShippedDate,ShipVia,Freight,ShipName,ShipAddress, N'Save-a-lot Markets',N'187 Suffolk Ln.',N'Boise',</v>
      </c>
    </row>
    <row r="3011" spans="1:3" x14ac:dyDescent="0.25">
      <c r="A3011" t="s">
        <v>6983</v>
      </c>
      <c r="C3011" s="2" t="str">
        <f t="shared" si="47"/>
        <v>INSERT INTO Orders(RowId,CustomerID,EmployeeID,OrderDate,RequiredDate,ShippedDate,ShipVia,Freight,ShipName,ShipAddress,ShipCity,ShipRegion,ShipPostalCode,ShipCountry) VALUES (10678,N'SAVEA',7,'9/23/1997','10/21/1997','10/16/1997',3,388.98,N'Save-a-lot Markets',N'187 Suffolk Ln.',N'Boise',N'ID',N'83720',N'USA')</v>
      </c>
    </row>
    <row r="3012" spans="1:3" hidden="1" x14ac:dyDescent="0.25">
      <c r="A3012" t="s">
        <v>6984</v>
      </c>
      <c r="C3012" s="2" t="str">
        <f t="shared" si="47"/>
        <v>(RowId,CustomerID,EmployeeID,OrderDate,RequiredDate,ShipCity,ShipRegion,ShipPostalCode,ShipCountry) N'ID',N'83720',N'USA')</v>
      </c>
    </row>
    <row r="3013" spans="1:3" hidden="1" x14ac:dyDescent="0.25">
      <c r="B3013" t="s">
        <v>6985</v>
      </c>
      <c r="C3013" s="2" t="str">
        <f t="shared" si="47"/>
        <v xml:space="preserve">N'Save-a-lot Markets',N'187 Suffolk Ln.',N'Boise', </v>
      </c>
    </row>
    <row r="3014" spans="1:3" hidden="1" x14ac:dyDescent="0.25">
      <c r="B3014" t="s">
        <v>6986</v>
      </c>
      <c r="C3014" s="2" t="str">
        <f t="shared" si="47"/>
        <v>VALUES (10678,N'SAVEA',7,'9/23/1997','10/21/1997','10/16/1997',3,388.98,N'Save-a-lot Markets',N'187 Suffolk Ln.',N'Boise',N'ID',N'83720',N'USA') INSERT INTO OrdersShippedDate,ShipVia,Freight,ShipName,ShipAddress,</v>
      </c>
    </row>
    <row r="3015" spans="1:3" hidden="1" x14ac:dyDescent="0.25">
      <c r="A3015" t="s">
        <v>2765</v>
      </c>
      <c r="C3015" s="2" t="str">
        <f t="shared" si="47"/>
        <v>VALUES (10678,N'SAVEA',7,'9/23/1997','10/21/1997','10/16/1997',3,388.98,N'ID',N'83720',N'USA') (RowId,CustomerID,EmployeeID,OrderDate,RequiredDate,ShippedDate,ShipVia,Freight,ShipName,ShipAddress,ShipCity,ShipRegion,ShipPostalCode,ShipCountry)</v>
      </c>
    </row>
    <row r="3016" spans="1:3" hidden="1" x14ac:dyDescent="0.25">
      <c r="B3016" t="s">
        <v>2331</v>
      </c>
      <c r="C3016" s="2" t="str">
        <f t="shared" si="47"/>
        <v xml:space="preserve"> ShipCity,ShipRegion,ShipPostalCode,ShipCountry)</v>
      </c>
    </row>
    <row r="3017" spans="1:3" hidden="1" x14ac:dyDescent="0.25">
      <c r="B3017" t="s">
        <v>2332</v>
      </c>
      <c r="C3017" s="2" t="str">
        <f t="shared" si="47"/>
        <v>INSERT INTO OrdersShippedDate,ShipVia,Freight,ShipName,ShipAddress, N'Blondel père et fils',N'24, place Kléber',N'Strasbourg',</v>
      </c>
    </row>
    <row r="3018" spans="1:3" x14ac:dyDescent="0.25">
      <c r="A3018" t="s">
        <v>6983</v>
      </c>
      <c r="C3018" s="2" t="str">
        <f t="shared" si="47"/>
        <v>INSERT INTO Orders(RowId,CustomerID,EmployeeID,OrderDate,RequiredDate,ShippedDate,ShipVia,Freight,ShipName,ShipAddress,ShipCity,ShipRegion,ShipPostalCode,ShipCountry) VALUES (10679,N'BLONP',8,'9/23/1997','10/21/1997','9/30/1997',3,27.94,N'Blondel père et fils',N'24, place Kléber',N'Strasbourg',NULL,N'67000',N'France')</v>
      </c>
    </row>
    <row r="3019" spans="1:3" hidden="1" x14ac:dyDescent="0.25">
      <c r="A3019" t="s">
        <v>6984</v>
      </c>
      <c r="C3019" s="2" t="str">
        <f t="shared" si="47"/>
        <v>(RowId,CustomerID,EmployeeID,OrderDate,RequiredDate,ShipCity,ShipRegion,ShipPostalCode,ShipCountry) NULL,N'67000',N'France')</v>
      </c>
    </row>
    <row r="3020" spans="1:3" hidden="1" x14ac:dyDescent="0.25">
      <c r="B3020" t="s">
        <v>6985</v>
      </c>
      <c r="C3020" s="2" t="str">
        <f t="shared" si="47"/>
        <v xml:space="preserve">N'Blondel père et fils',N'24, place Kléber',N'Strasbourg', </v>
      </c>
    </row>
    <row r="3021" spans="1:3" hidden="1" x14ac:dyDescent="0.25">
      <c r="B3021" t="s">
        <v>6986</v>
      </c>
      <c r="C3021" s="2" t="str">
        <f t="shared" si="47"/>
        <v>VALUES (10679,N'BLONP',8,'9/23/1997','10/21/1997','9/30/1997',3,27.94,N'Blondel père et fils',N'24, place Kléber',N'Strasbourg',NULL,N'67000',N'France') INSERT INTO OrdersShippedDate,ShipVia,Freight,ShipName,ShipAddress,</v>
      </c>
    </row>
    <row r="3022" spans="1:3" hidden="1" x14ac:dyDescent="0.25">
      <c r="A3022" t="s">
        <v>2766</v>
      </c>
      <c r="C3022" s="2" t="str">
        <f t="shared" si="47"/>
        <v>VALUES (10679,N'BLONP',8,'9/23/1997','10/21/1997','9/30/1997',3,27.94,NULL,N'67000',N'France') (RowId,CustomerID,EmployeeID,OrderDate,RequiredDate,ShippedDate,ShipVia,Freight,ShipName,ShipAddress,ShipCity,ShipRegion,ShipPostalCode,ShipCountry)</v>
      </c>
    </row>
    <row r="3023" spans="1:3" hidden="1" x14ac:dyDescent="0.25">
      <c r="B3023" t="s">
        <v>2213</v>
      </c>
      <c r="C3023" s="2" t="str">
        <f t="shared" si="47"/>
        <v xml:space="preserve"> ShipCity,ShipRegion,ShipPostalCode,ShipCountry)</v>
      </c>
    </row>
    <row r="3024" spans="1:3" hidden="1" x14ac:dyDescent="0.25">
      <c r="B3024" t="s">
        <v>2214</v>
      </c>
      <c r="C3024" s="2" t="str">
        <f t="shared" si="47"/>
        <v>INSERT INTO OrdersShippedDate,ShipVia,Freight,ShipName,ShipAddress, N'Old World Delicatessen',N'2743 Bering St.',N'Anchorage',</v>
      </c>
    </row>
    <row r="3025" spans="1:3" x14ac:dyDescent="0.25">
      <c r="A3025" t="s">
        <v>6983</v>
      </c>
      <c r="C3025" s="2" t="str">
        <f t="shared" si="47"/>
        <v>INSERT INTO Orders(RowId,CustomerID,EmployeeID,OrderDate,RequiredDate,ShippedDate,ShipVia,Freight,ShipName,ShipAddress,ShipCity,ShipRegion,ShipPostalCode,ShipCountry) VALUES (10680,N'OLDWO',1,'9/24/1997','10/22/1997','9/26/1997',1,26.61,N'Old World Delicatessen',N'2743 Bering St.',N'Anchorage',N'AK',N'99508',N'USA')</v>
      </c>
    </row>
    <row r="3026" spans="1:3" hidden="1" x14ac:dyDescent="0.25">
      <c r="A3026" t="s">
        <v>6984</v>
      </c>
      <c r="C3026" s="2" t="str">
        <f t="shared" si="47"/>
        <v>(RowId,CustomerID,EmployeeID,OrderDate,RequiredDate,ShipCity,ShipRegion,ShipPostalCode,ShipCountry) N'AK',N'99508',N'USA')</v>
      </c>
    </row>
    <row r="3027" spans="1:3" hidden="1" x14ac:dyDescent="0.25">
      <c r="B3027" t="s">
        <v>6985</v>
      </c>
      <c r="C3027" s="2" t="str">
        <f t="shared" si="47"/>
        <v xml:space="preserve">N'Old World Delicatessen',N'2743 Bering St.',N'Anchorage', </v>
      </c>
    </row>
    <row r="3028" spans="1:3" hidden="1" x14ac:dyDescent="0.25">
      <c r="B3028" t="s">
        <v>6986</v>
      </c>
      <c r="C3028" s="2" t="str">
        <f t="shared" si="47"/>
        <v>VALUES (10680,N'OLDWO',1,'9/24/1997','10/22/1997','9/26/1997',1,26.61,N'Old World Delicatessen',N'2743 Bering St.',N'Anchorage',N'AK',N'99508',N'USA') INSERT INTO OrdersShippedDate,ShipVia,Freight,ShipName,ShipAddress,</v>
      </c>
    </row>
    <row r="3029" spans="1:3" hidden="1" x14ac:dyDescent="0.25">
      <c r="A3029" t="s">
        <v>2767</v>
      </c>
      <c r="C3029" s="2" t="str">
        <f t="shared" si="47"/>
        <v>VALUES (10680,N'OLDWO',1,'9/24/1997','10/22/1997','9/26/1997',1,26.61,N'AK',N'99508',N'USA') (RowId,CustomerID,EmployeeID,OrderDate,RequiredDate,ShippedDate,ShipVia,Freight,ShipName,ShipAddress,ShipCity,ShipRegion,ShipPostalCode,ShipCountry)</v>
      </c>
    </row>
    <row r="3030" spans="1:3" hidden="1" x14ac:dyDescent="0.25">
      <c r="B3030" t="s">
        <v>2297</v>
      </c>
      <c r="C3030" s="2" t="str">
        <f t="shared" si="47"/>
        <v xml:space="preserve"> ShipCity,ShipRegion,ShipPostalCode,ShipCountry)</v>
      </c>
    </row>
    <row r="3031" spans="1:3" hidden="1" x14ac:dyDescent="0.25">
      <c r="B3031" t="s">
        <v>2298</v>
      </c>
      <c r="C3031" s="2" t="str">
        <f t="shared" si="47"/>
        <v>INSERT INTO OrdersShippedDate,ShipVia,Freight,ShipName,ShipAddress, N'Great Lakes Food Market',N'2732 Baker Blvd.',N'Eugene',</v>
      </c>
    </row>
    <row r="3032" spans="1:3" x14ac:dyDescent="0.25">
      <c r="A3032" t="s">
        <v>6983</v>
      </c>
      <c r="C3032" s="2" t="str">
        <f t="shared" si="47"/>
        <v>INSERT INTO Orders(RowId,CustomerID,EmployeeID,OrderDate,RequiredDate,ShippedDate,ShipVia,Freight,ShipName,ShipAddress,ShipCity,ShipRegion,ShipPostalCode,ShipCountry) VALUES (10681,N'GREAL',3,'9/25/1997','10/23/1997','9/30/1997',3,76.13,N'Great Lakes Food Market',N'2732 Baker Blvd.',N'Eugene',N'OR',N'97403',N'USA')</v>
      </c>
    </row>
    <row r="3033" spans="1:3" hidden="1" x14ac:dyDescent="0.25">
      <c r="A3033" t="s">
        <v>6984</v>
      </c>
      <c r="C3033" s="2" t="str">
        <f t="shared" si="47"/>
        <v>(RowId,CustomerID,EmployeeID,OrderDate,RequiredDate,ShipCity,ShipRegion,ShipPostalCode,ShipCountry) N'OR',N'97403',N'USA')</v>
      </c>
    </row>
    <row r="3034" spans="1:3" hidden="1" x14ac:dyDescent="0.25">
      <c r="B3034" t="s">
        <v>6985</v>
      </c>
      <c r="C3034" s="2" t="str">
        <f t="shared" si="47"/>
        <v xml:space="preserve">N'Great Lakes Food Market',N'2732 Baker Blvd.',N'Eugene', </v>
      </c>
    </row>
    <row r="3035" spans="1:3" hidden="1" x14ac:dyDescent="0.25">
      <c r="B3035" t="s">
        <v>6986</v>
      </c>
      <c r="C3035" s="2" t="str">
        <f t="shared" si="47"/>
        <v>VALUES (10681,N'GREAL',3,'9/25/1997','10/23/1997','9/30/1997',3,76.13,N'Great Lakes Food Market',N'2732 Baker Blvd.',N'Eugene',N'OR',N'97403',N'USA') INSERT INTO OrdersShippedDate,ShipVia,Freight,ShipName,ShipAddress,</v>
      </c>
    </row>
    <row r="3036" spans="1:3" hidden="1" x14ac:dyDescent="0.25">
      <c r="A3036" t="s">
        <v>2768</v>
      </c>
      <c r="C3036" s="2" t="str">
        <f t="shared" si="47"/>
        <v>VALUES (10681,N'GREAL',3,'9/25/1997','10/23/1997','9/30/1997',3,76.13,N'OR',N'97403',N'USA') (RowId,CustomerID,EmployeeID,OrderDate,RequiredDate,ShippedDate,ShipVia,Freight,ShipName,ShipAddress,ShipCity,ShipRegion,ShipPostalCode,ShipCountry)</v>
      </c>
    </row>
    <row r="3037" spans="1:3" hidden="1" x14ac:dyDescent="0.25">
      <c r="B3037" t="s">
        <v>2601</v>
      </c>
      <c r="C3037" s="2" t="str">
        <f t="shared" si="47"/>
        <v xml:space="preserve"> ShipCity,ShipRegion,ShipPostalCode,ShipCountry)</v>
      </c>
    </row>
    <row r="3038" spans="1:3" hidden="1" x14ac:dyDescent="0.25">
      <c r="B3038" t="s">
        <v>2602</v>
      </c>
      <c r="C3038" s="2" t="str">
        <f t="shared" si="47"/>
        <v>INSERT INTO OrdersShippedDate,ShipVia,Freight,ShipName,ShipAddress, N'Antonio Moreno Taquería',N'Mataderos  2312',N'México D.F.',</v>
      </c>
    </row>
    <row r="3039" spans="1:3" x14ac:dyDescent="0.25">
      <c r="A3039" t="s">
        <v>6983</v>
      </c>
      <c r="C3039" s="2" t="str">
        <f t="shared" si="47"/>
        <v>INSERT INTO Orders(RowId,CustomerID,EmployeeID,OrderDate,RequiredDate,ShippedDate,ShipVia,Freight,ShipName,ShipAddress,ShipCity,ShipRegion,ShipPostalCode,ShipCountry) VALUES (10682,N'ANTON',3,'9/25/1997','10/23/1997','10/1/1997',2,36.13,N'Antonio Moreno Taquería',N'Mataderos  2312',N'México D.F.',NULL,N'05023',N'Mexico')</v>
      </c>
    </row>
    <row r="3040" spans="1:3" hidden="1" x14ac:dyDescent="0.25">
      <c r="A3040" t="s">
        <v>6984</v>
      </c>
      <c r="C3040" s="2" t="str">
        <f t="shared" si="47"/>
        <v>(RowId,CustomerID,EmployeeID,OrderDate,RequiredDate,ShipCity,ShipRegion,ShipPostalCode,ShipCountry) NULL,N'05023',N'Mexico')</v>
      </c>
    </row>
    <row r="3041" spans="1:3" hidden="1" x14ac:dyDescent="0.25">
      <c r="B3041" t="s">
        <v>6985</v>
      </c>
      <c r="C3041" s="2" t="str">
        <f t="shared" si="47"/>
        <v xml:space="preserve">N'Antonio Moreno Taquería',N'Mataderos  2312',N'México D.F.', </v>
      </c>
    </row>
    <row r="3042" spans="1:3" hidden="1" x14ac:dyDescent="0.25">
      <c r="B3042" t="s">
        <v>6986</v>
      </c>
      <c r="C3042" s="2" t="str">
        <f t="shared" si="47"/>
        <v>VALUES (10682,N'ANTON',3,'9/25/1997','10/23/1997','10/1/1997',2,36.13,N'Antonio Moreno Taquería',N'Mataderos  2312',N'México D.F.',NULL,N'05023',N'Mexico') INSERT INTO OrdersShippedDate,ShipVia,Freight,ShipName,ShipAddress,</v>
      </c>
    </row>
    <row r="3043" spans="1:3" hidden="1" x14ac:dyDescent="0.25">
      <c r="A3043" t="s">
        <v>2769</v>
      </c>
      <c r="C3043" s="2" t="str">
        <f t="shared" si="47"/>
        <v>VALUES (10682,N'ANTON',3,'9/25/1997','10/23/1997','10/1/1997',2,36.13,NULL,N'05023',N'Mexico') (RowId,CustomerID,EmployeeID,OrderDate,RequiredDate,ShippedDate,ShipVia,Freight,ShipName,ShipAddress,ShipCity,ShipRegion,ShipPostalCode,ShipCountry)</v>
      </c>
    </row>
    <row r="3044" spans="1:3" hidden="1" x14ac:dyDescent="0.25">
      <c r="B3044" t="s">
        <v>2400</v>
      </c>
      <c r="C3044" s="2" t="str">
        <f t="shared" si="47"/>
        <v xml:space="preserve"> ShipCity,ShipRegion,ShipPostalCode,ShipCountry)</v>
      </c>
    </row>
    <row r="3045" spans="1:3" hidden="1" x14ac:dyDescent="0.25">
      <c r="B3045" t="s">
        <v>2401</v>
      </c>
      <c r="C3045" s="2" t="str">
        <f t="shared" si="47"/>
        <v>INSERT INTO OrdersShippedDate,ShipVia,Freight,ShipName,ShipAddress, N'Du monde entier',N'67, rue des Cinquante Otages',N'Nantes',</v>
      </c>
    </row>
    <row r="3046" spans="1:3" x14ac:dyDescent="0.25">
      <c r="A3046" t="s">
        <v>6983</v>
      </c>
      <c r="C3046" s="2" t="str">
        <f t="shared" si="47"/>
        <v>INSERT INTO Orders(RowId,CustomerID,EmployeeID,OrderDate,RequiredDate,ShippedDate,ShipVia,Freight,ShipName,ShipAddress,ShipCity,ShipRegion,ShipPostalCode,ShipCountry) VALUES (10683,N'DUMON',2,'9/26/1997','10/24/1997','10/1/1997',1,4.40,N'Du monde entier',N'67, rue des Cinquante Otages',N'Nantes',NULL,N'44000',N'France')</v>
      </c>
    </row>
    <row r="3047" spans="1:3" hidden="1" x14ac:dyDescent="0.25">
      <c r="A3047" t="s">
        <v>6984</v>
      </c>
      <c r="C3047" s="2" t="str">
        <f t="shared" si="47"/>
        <v>(RowId,CustomerID,EmployeeID,OrderDate,RequiredDate,ShipCity,ShipRegion,ShipPostalCode,ShipCountry) NULL,N'44000',N'France')</v>
      </c>
    </row>
    <row r="3048" spans="1:3" hidden="1" x14ac:dyDescent="0.25">
      <c r="B3048" t="s">
        <v>6985</v>
      </c>
      <c r="C3048" s="2" t="str">
        <f t="shared" si="47"/>
        <v xml:space="preserve">N'Du monde entier',N'67, rue des Cinquante Otages',N'Nantes', </v>
      </c>
    </row>
    <row r="3049" spans="1:3" hidden="1" x14ac:dyDescent="0.25">
      <c r="B3049" t="s">
        <v>6986</v>
      </c>
      <c r="C3049" s="2" t="str">
        <f t="shared" si="47"/>
        <v>VALUES (10683,N'DUMON',2,'9/26/1997','10/24/1997','10/1/1997',1,4.40,N'Du monde entier',N'67, rue des Cinquante Otages',N'Nantes',NULL,N'44000',N'France') INSERT INTO OrdersShippedDate,ShipVia,Freight,ShipName,ShipAddress,</v>
      </c>
    </row>
    <row r="3050" spans="1:3" hidden="1" x14ac:dyDescent="0.25">
      <c r="A3050" t="s">
        <v>2770</v>
      </c>
      <c r="C3050" s="2" t="str">
        <f t="shared" si="47"/>
        <v>VALUES (10683,N'DUMON',2,'9/26/1997','10/24/1997','10/1/1997',1,4.40,NULL,N'44000',N'France') (RowId,CustomerID,EmployeeID,OrderDate,RequiredDate,ShippedDate,ShipVia,Freight,ShipName,ShipAddress,ShipCity,ShipRegion,ShipPostalCode,ShipCountry)</v>
      </c>
    </row>
    <row r="3051" spans="1:3" hidden="1" x14ac:dyDescent="0.25">
      <c r="B3051" t="s">
        <v>2311</v>
      </c>
      <c r="C3051" s="2" t="str">
        <f t="shared" si="47"/>
        <v xml:space="preserve"> ShipCity,ShipRegion,ShipPostalCode,ShipCountry)</v>
      </c>
    </row>
    <row r="3052" spans="1:3" hidden="1" x14ac:dyDescent="0.25">
      <c r="B3052" t="s">
        <v>2312</v>
      </c>
      <c r="C3052" s="2" t="str">
        <f t="shared" si="47"/>
        <v>INSERT INTO OrdersShippedDate,ShipVia,Freight,ShipName,ShipAddress, N'Ottilies Käseladen',N'Mehrheimerstr. 369',N'Köln',</v>
      </c>
    </row>
    <row r="3053" spans="1:3" x14ac:dyDescent="0.25">
      <c r="A3053" t="s">
        <v>6983</v>
      </c>
      <c r="C3053" s="2" t="str">
        <f t="shared" si="47"/>
        <v>INSERT INTO Orders(RowId,CustomerID,EmployeeID,OrderDate,RequiredDate,ShippedDate,ShipVia,Freight,ShipName,ShipAddress,ShipCity,ShipRegion,ShipPostalCode,ShipCountry) VALUES (10684,N'OTTIK',3,'9/26/1997','10/24/1997','9/30/1997',1,145.63,N'Ottilies Käseladen',N'Mehrheimerstr. 369',N'Köln',NULL,N'50739',N'Germany')</v>
      </c>
    </row>
    <row r="3054" spans="1:3" hidden="1" x14ac:dyDescent="0.25">
      <c r="A3054" t="s">
        <v>6984</v>
      </c>
      <c r="C3054" s="2" t="str">
        <f t="shared" si="47"/>
        <v>(RowId,CustomerID,EmployeeID,OrderDate,RequiredDate,ShipCity,ShipRegion,ShipPostalCode,ShipCountry) NULL,N'50739',N'Germany')</v>
      </c>
    </row>
    <row r="3055" spans="1:3" hidden="1" x14ac:dyDescent="0.25">
      <c r="B3055" t="s">
        <v>6985</v>
      </c>
      <c r="C3055" s="2" t="str">
        <f t="shared" si="47"/>
        <v xml:space="preserve">N'Ottilies Käseladen',N'Mehrheimerstr. 369',N'Köln', </v>
      </c>
    </row>
    <row r="3056" spans="1:3" hidden="1" x14ac:dyDescent="0.25">
      <c r="B3056" t="s">
        <v>6986</v>
      </c>
      <c r="C3056" s="2" t="str">
        <f t="shared" si="47"/>
        <v>VALUES (10684,N'OTTIK',3,'9/26/1997','10/24/1997','9/30/1997',1,145.63,N'Ottilies Käseladen',N'Mehrheimerstr. 369',N'Köln',NULL,N'50739',N'Germany') INSERT INTO OrdersShippedDate,ShipVia,Freight,ShipName,ShipAddress,</v>
      </c>
    </row>
    <row r="3057" spans="1:3" hidden="1" x14ac:dyDescent="0.25">
      <c r="A3057" t="s">
        <v>2771</v>
      </c>
      <c r="C3057" s="2" t="str">
        <f t="shared" si="47"/>
        <v>VALUES (10684,N'OTTIK',3,'9/26/1997','10/24/1997','9/30/1997',1,145.63,NULL,N'50739',N'Germany') (RowId,CustomerID,EmployeeID,OrderDate,RequiredDate,ShippedDate,ShipVia,Freight,ShipName,ShipAddress,ShipCity,ShipRegion,ShipPostalCode,ShipCountry)</v>
      </c>
    </row>
    <row r="3058" spans="1:3" hidden="1" x14ac:dyDescent="0.25">
      <c r="B3058" t="s">
        <v>2200</v>
      </c>
      <c r="C3058" s="2" t="str">
        <f t="shared" si="47"/>
        <v xml:space="preserve"> ShipCity,ShipRegion,ShipPostalCode,ShipCountry)</v>
      </c>
    </row>
    <row r="3059" spans="1:3" hidden="1" x14ac:dyDescent="0.25">
      <c r="B3059" t="s">
        <v>2201</v>
      </c>
      <c r="C3059" s="2" t="str">
        <f t="shared" si="47"/>
        <v>INSERT INTO OrdersShippedDate,ShipVia,Freight,ShipName,ShipAddress, N'Gourmet Lanchonetes',N'Av. Brasil, 442',N'Campinas',</v>
      </c>
    </row>
    <row r="3060" spans="1:3" x14ac:dyDescent="0.25">
      <c r="A3060" t="s">
        <v>6983</v>
      </c>
      <c r="C3060" s="2" t="str">
        <f t="shared" si="47"/>
        <v>INSERT INTO Orders(RowId,CustomerID,EmployeeID,OrderDate,RequiredDate,ShippedDate,ShipVia,Freight,ShipName,ShipAddress,ShipCity,ShipRegion,ShipPostalCode,ShipCountry) VALUES (10685,N'GOURL',4,'9/29/1997','10/13/1997','10/3/1997',2,33.75,N'Gourmet Lanchonetes',N'Av. Brasil, 442',N'Campinas',N'SP',N'04876-786',N'Brazil')</v>
      </c>
    </row>
    <row r="3061" spans="1:3" hidden="1" x14ac:dyDescent="0.25">
      <c r="A3061" t="s">
        <v>6984</v>
      </c>
      <c r="C3061" s="2" t="str">
        <f t="shared" si="47"/>
        <v>(RowId,CustomerID,EmployeeID,OrderDate,RequiredDate,ShipCity,ShipRegion,ShipPostalCode,ShipCountry) N'SP',N'04876-786',N'Brazil')</v>
      </c>
    </row>
    <row r="3062" spans="1:3" hidden="1" x14ac:dyDescent="0.25">
      <c r="B3062" t="s">
        <v>6985</v>
      </c>
      <c r="C3062" s="2" t="str">
        <f t="shared" si="47"/>
        <v xml:space="preserve">N'Gourmet Lanchonetes',N'Av. Brasil, 442',N'Campinas', </v>
      </c>
    </row>
    <row r="3063" spans="1:3" hidden="1" x14ac:dyDescent="0.25">
      <c r="B3063" t="s">
        <v>6986</v>
      </c>
      <c r="C3063" s="2" t="str">
        <f t="shared" si="47"/>
        <v>VALUES (10685,N'GOURL',4,'9/29/1997','10/13/1997','10/3/1997',2,33.75,N'Gourmet Lanchonetes',N'Av. Brasil, 442',N'Campinas',N'SP',N'04876-786',N'Brazil') INSERT INTO OrdersShippedDate,ShipVia,Freight,ShipName,ShipAddress,</v>
      </c>
    </row>
    <row r="3064" spans="1:3" hidden="1" x14ac:dyDescent="0.25">
      <c r="A3064" t="s">
        <v>2772</v>
      </c>
      <c r="C3064" s="2" t="str">
        <f t="shared" si="47"/>
        <v>VALUES (10685,N'GOURL',4,'9/29/1997','10/13/1997','10/3/1997',2,33.75,N'SP',N'04876-786',N'Brazil') (RowId,CustomerID,EmployeeID,OrderDate,RequiredDate,ShippedDate,ShipVia,Freight,ShipName,ShipAddress,ShipCity,ShipRegion,ShipPostalCode,ShipCountry)</v>
      </c>
    </row>
    <row r="3065" spans="1:3" hidden="1" x14ac:dyDescent="0.25">
      <c r="B3065" t="s">
        <v>2482</v>
      </c>
      <c r="C3065" s="2" t="str">
        <f t="shared" si="47"/>
        <v xml:space="preserve"> ShipCity,ShipRegion,ShipPostalCode,ShipCountry)</v>
      </c>
    </row>
    <row r="3066" spans="1:3" hidden="1" x14ac:dyDescent="0.25">
      <c r="B3066" t="s">
        <v>2483</v>
      </c>
      <c r="C3066" s="2" t="str">
        <f t="shared" si="47"/>
        <v>INSERT INTO OrdersShippedDate,ShipVia,Freight,ShipName,ShipAddress, N'Piccolo und mehr',N'Geislweg 14',N'Salzburg',</v>
      </c>
    </row>
    <row r="3067" spans="1:3" x14ac:dyDescent="0.25">
      <c r="A3067" t="s">
        <v>6983</v>
      </c>
      <c r="C3067" s="2" t="str">
        <f t="shared" si="47"/>
        <v>INSERT INTO Orders(RowId,CustomerID,EmployeeID,OrderDate,RequiredDate,ShippedDate,ShipVia,Freight,ShipName,ShipAddress,ShipCity,ShipRegion,ShipPostalCode,ShipCountry) VALUES (10686,N'PICCO',2,'9/30/1997','10/28/1997','10/8/1997',1,96.50,N'Piccolo und mehr',N'Geislweg 14',N'Salzburg',NULL,N'5020',N'Austria')</v>
      </c>
    </row>
    <row r="3068" spans="1:3" hidden="1" x14ac:dyDescent="0.25">
      <c r="A3068" t="s">
        <v>6984</v>
      </c>
      <c r="C3068" s="2" t="str">
        <f t="shared" si="47"/>
        <v>(RowId,CustomerID,EmployeeID,OrderDate,RequiredDate,ShipCity,ShipRegion,ShipPostalCode,ShipCountry) NULL,N'5020',N'Austria')</v>
      </c>
    </row>
    <row r="3069" spans="1:3" hidden="1" x14ac:dyDescent="0.25">
      <c r="B3069" t="s">
        <v>6985</v>
      </c>
      <c r="C3069" s="2" t="str">
        <f t="shared" si="47"/>
        <v xml:space="preserve">N'Piccolo und mehr',N'Geislweg 14',N'Salzburg', </v>
      </c>
    </row>
    <row r="3070" spans="1:3" hidden="1" x14ac:dyDescent="0.25">
      <c r="B3070" t="s">
        <v>6986</v>
      </c>
      <c r="C3070" s="2" t="str">
        <f t="shared" si="47"/>
        <v>VALUES (10686,N'PICCO',2,'9/30/1997','10/28/1997','10/8/1997',1,96.50,N'Piccolo und mehr',N'Geislweg 14',N'Salzburg',NULL,N'5020',N'Austria') INSERT INTO OrdersShippedDate,ShipVia,Freight,ShipName,ShipAddress,</v>
      </c>
    </row>
    <row r="3071" spans="1:3" hidden="1" x14ac:dyDescent="0.25">
      <c r="A3071" t="s">
        <v>2773</v>
      </c>
      <c r="C3071" s="2" t="str">
        <f t="shared" si="47"/>
        <v>VALUES (10686,N'PICCO',2,'9/30/1997','10/28/1997','10/8/1997',1,96.50,NULL,N'5020',N'Austria') (RowId,CustomerID,EmployeeID,OrderDate,RequiredDate,ShippedDate,ShipVia,Freight,ShipName,ShipAddress,ShipCity,ShipRegion,ShipPostalCode,ShipCountry)</v>
      </c>
    </row>
    <row r="3072" spans="1:3" hidden="1" x14ac:dyDescent="0.25">
      <c r="B3072" t="s">
        <v>2378</v>
      </c>
      <c r="C3072" s="2" t="str">
        <f t="shared" si="47"/>
        <v xml:space="preserve"> ShipCity,ShipRegion,ShipPostalCode,ShipCountry)</v>
      </c>
    </row>
    <row r="3073" spans="1:3" hidden="1" x14ac:dyDescent="0.25">
      <c r="B3073" t="s">
        <v>2379</v>
      </c>
      <c r="C3073" s="2" t="str">
        <f t="shared" si="47"/>
        <v>INSERT INTO OrdersShippedDate,ShipVia,Freight,ShipName,ShipAddress, N'Hungry Owl All-Night Grocers',N'8 Johnstown Road',N'Cork',</v>
      </c>
    </row>
    <row r="3074" spans="1:3" x14ac:dyDescent="0.25">
      <c r="A3074" t="s">
        <v>6983</v>
      </c>
      <c r="C3074" s="2" t="str">
        <f t="shared" ref="C3074:C3137" si="48">A3074&amp;A3075&amp;B3076&amp;B3077&amp;" "&amp;A3078&amp;B3079&amp;B3080</f>
        <v>INSERT INTO Orders(RowId,CustomerID,EmployeeID,OrderDate,RequiredDate,ShippedDate,ShipVia,Freight,ShipName,ShipAddress,ShipCity,ShipRegion,ShipPostalCode,ShipCountry) VALUES (10687,N'HUNGO',9,'9/30/1997','10/28/1997','10/30/1997',2,296.43,N'Hungry Owl All-Night Grocers',N'8 Johnstown Road',N'Cork',N'Co. Cork',NULL,N'Ireland')</v>
      </c>
    </row>
    <row r="3075" spans="1:3" hidden="1" x14ac:dyDescent="0.25">
      <c r="A3075" t="s">
        <v>6984</v>
      </c>
      <c r="C3075" s="2" t="str">
        <f t="shared" si="48"/>
        <v>(RowId,CustomerID,EmployeeID,OrderDate,RequiredDate,ShipCity,ShipRegion,ShipPostalCode,ShipCountry) N'Co. Cork',NULL,N'Ireland')</v>
      </c>
    </row>
    <row r="3076" spans="1:3" hidden="1" x14ac:dyDescent="0.25">
      <c r="B3076" t="s">
        <v>6985</v>
      </c>
      <c r="C3076" s="2" t="str">
        <f t="shared" si="48"/>
        <v xml:space="preserve">N'Hungry Owl All-Night Grocers',N'8 Johnstown Road',N'Cork', </v>
      </c>
    </row>
    <row r="3077" spans="1:3" hidden="1" x14ac:dyDescent="0.25">
      <c r="B3077" t="s">
        <v>6986</v>
      </c>
      <c r="C3077" s="2" t="str">
        <f t="shared" si="48"/>
        <v>VALUES (10687,N'HUNGO',9,'9/30/1997','10/28/1997','10/30/1997',2,296.43,N'Hungry Owl All-Night Grocers',N'8 Johnstown Road',N'Cork',N'Co. Cork',NULL,N'Ireland') INSERT INTO OrdersShippedDate,ShipVia,Freight,ShipName,ShipAddress,</v>
      </c>
    </row>
    <row r="3078" spans="1:3" hidden="1" x14ac:dyDescent="0.25">
      <c r="A3078" t="s">
        <v>2774</v>
      </c>
      <c r="C3078" s="2" t="str">
        <f t="shared" si="48"/>
        <v>VALUES (10687,N'HUNGO',9,'9/30/1997','10/28/1997','10/30/1997',2,296.43,N'Co. Cork',NULL,N'Ireland') (RowId,CustomerID,EmployeeID,OrderDate,RequiredDate,ShippedDate,ShipVia,Freight,ShipName,ShipAddress,ShipCity,ShipRegion,ShipPostalCode,ShipCountry)</v>
      </c>
    </row>
    <row r="3079" spans="1:3" hidden="1" x14ac:dyDescent="0.25">
      <c r="B3079" t="s">
        <v>2284</v>
      </c>
      <c r="C3079" s="2" t="str">
        <f t="shared" si="48"/>
        <v xml:space="preserve"> ShipCity,ShipRegion,ShipPostalCode,ShipCountry)</v>
      </c>
    </row>
    <row r="3080" spans="1:3" hidden="1" x14ac:dyDescent="0.25">
      <c r="B3080" t="s">
        <v>2285</v>
      </c>
      <c r="C3080" s="2" t="str">
        <f t="shared" si="48"/>
        <v>INSERT INTO OrdersShippedDate,ShipVia,Freight,ShipName,ShipAddress, N'Vaffeljernet',N'Smagsloget 45',N'Århus',</v>
      </c>
    </row>
    <row r="3081" spans="1:3" x14ac:dyDescent="0.25">
      <c r="A3081" t="s">
        <v>6983</v>
      </c>
      <c r="C3081" s="2" t="str">
        <f t="shared" si="48"/>
        <v>INSERT INTO Orders(RowId,CustomerID,EmployeeID,OrderDate,RequiredDate,ShippedDate,ShipVia,Freight,ShipName,ShipAddress,ShipCity,ShipRegion,ShipPostalCode,ShipCountry) VALUES (10688,N'VAFFE',4,'10/1/1997','10/15/1997','10/7/1997',2,299.09,N'Vaffeljernet',N'Smagsloget 45',N'Århus',NULL,N'8200',N'Denmark')</v>
      </c>
    </row>
    <row r="3082" spans="1:3" hidden="1" x14ac:dyDescent="0.25">
      <c r="A3082" t="s">
        <v>6984</v>
      </c>
      <c r="C3082" s="2" t="str">
        <f t="shared" si="48"/>
        <v>(RowId,CustomerID,EmployeeID,OrderDate,RequiredDate,ShipCity,ShipRegion,ShipPostalCode,ShipCountry) NULL,N'8200',N'Denmark')</v>
      </c>
    </row>
    <row r="3083" spans="1:3" hidden="1" x14ac:dyDescent="0.25">
      <c r="B3083" t="s">
        <v>6985</v>
      </c>
      <c r="C3083" s="2" t="str">
        <f t="shared" si="48"/>
        <v xml:space="preserve">N'Vaffeljernet',N'Smagsloget 45',N'Århus', </v>
      </c>
    </row>
    <row r="3084" spans="1:3" hidden="1" x14ac:dyDescent="0.25">
      <c r="B3084" t="s">
        <v>6986</v>
      </c>
      <c r="C3084" s="2" t="str">
        <f t="shared" si="48"/>
        <v>VALUES (10688,N'VAFFE',4,'10/1/1997','10/15/1997','10/7/1997',2,299.09,N'Vaffeljernet',N'Smagsloget 45',N'Århus',NULL,N'8200',N'Denmark') INSERT INTO OrdersShippedDate,ShipVia,Freight,ShipName,ShipAddress,</v>
      </c>
    </row>
    <row r="3085" spans="1:3" hidden="1" x14ac:dyDescent="0.25">
      <c r="A3085" t="s">
        <v>2775</v>
      </c>
      <c r="C3085" s="2" t="str">
        <f t="shared" si="48"/>
        <v>VALUES (10688,N'VAFFE',4,'10/1/1997','10/15/1997','10/7/1997',2,299.09,NULL,N'8200',N'Denmark') (RowId,CustomerID,EmployeeID,OrderDate,RequiredDate,ShippedDate,ShipVia,Freight,ShipName,ShipAddress,ShipCity,ShipRegion,ShipPostalCode,ShipCountry)</v>
      </c>
    </row>
    <row r="3086" spans="1:3" hidden="1" x14ac:dyDescent="0.25">
      <c r="B3086" t="s">
        <v>2406</v>
      </c>
      <c r="C3086" s="2" t="str">
        <f t="shared" si="48"/>
        <v xml:space="preserve"> ShipCity,ShipRegion,ShipPostalCode,ShipCountry)</v>
      </c>
    </row>
    <row r="3087" spans="1:3" hidden="1" x14ac:dyDescent="0.25">
      <c r="B3087" t="s">
        <v>2407</v>
      </c>
      <c r="C3087" s="2" t="str">
        <f t="shared" si="48"/>
        <v>INSERT INTO OrdersShippedDate,ShipVia,Freight,ShipName,ShipAddress, N'Berglunds snabbköp',N'Berguvsvägen  8',N'Luleå',</v>
      </c>
    </row>
    <row r="3088" spans="1:3" x14ac:dyDescent="0.25">
      <c r="A3088" t="s">
        <v>6983</v>
      </c>
      <c r="C3088" s="2" t="str">
        <f t="shared" si="48"/>
        <v>INSERT INTO Orders(RowId,CustomerID,EmployeeID,OrderDate,RequiredDate,ShippedDate,ShipVia,Freight,ShipName,ShipAddress,ShipCity,ShipRegion,ShipPostalCode,ShipCountry) VALUES (10689,N'BERGS',1,'10/1/1997','10/29/1997','10/7/1997',2,13.42,N'Berglunds snabbköp',N'Berguvsvägen  8',N'Luleå',NULL,N'S-958 22',N'Sweden')</v>
      </c>
    </row>
    <row r="3089" spans="1:3" hidden="1" x14ac:dyDescent="0.25">
      <c r="A3089" t="s">
        <v>6984</v>
      </c>
      <c r="C3089" s="2" t="str">
        <f t="shared" si="48"/>
        <v>(RowId,CustomerID,EmployeeID,OrderDate,RequiredDate,ShipCity,ShipRegion,ShipPostalCode,ShipCountry) NULL,N'S-958 22',N'Sweden')</v>
      </c>
    </row>
    <row r="3090" spans="1:3" hidden="1" x14ac:dyDescent="0.25">
      <c r="B3090" t="s">
        <v>6985</v>
      </c>
      <c r="C3090" s="2" t="str">
        <f t="shared" si="48"/>
        <v xml:space="preserve">N'Berglunds snabbköp',N'Berguvsvägen  8',N'Luleå', </v>
      </c>
    </row>
    <row r="3091" spans="1:3" hidden="1" x14ac:dyDescent="0.25">
      <c r="B3091" t="s">
        <v>6986</v>
      </c>
      <c r="C3091" s="2" t="str">
        <f t="shared" si="48"/>
        <v>VALUES (10689,N'BERGS',1,'10/1/1997','10/29/1997','10/7/1997',2,13.42,N'Berglunds snabbköp',N'Berguvsvägen  8',N'Luleå',NULL,N'S-958 22',N'Sweden') INSERT INTO OrdersShippedDate,ShipVia,Freight,ShipName,ShipAddress,</v>
      </c>
    </row>
    <row r="3092" spans="1:3" hidden="1" x14ac:dyDescent="0.25">
      <c r="A3092" t="s">
        <v>2776</v>
      </c>
      <c r="C3092" s="2" t="str">
        <f t="shared" si="48"/>
        <v>VALUES (10689,N'BERGS',1,'10/1/1997','10/29/1997','10/7/1997',2,13.42,NULL,N'S-958 22',N'Sweden') (RowId,CustomerID,EmployeeID,OrderDate,RequiredDate,ShippedDate,ShipVia,Freight,ShipName,ShipAddress,ShipCity,ShipRegion,ShipPostalCode,ShipCountry)</v>
      </c>
    </row>
    <row r="3093" spans="1:3" hidden="1" x14ac:dyDescent="0.25">
      <c r="B3093" t="s">
        <v>2246</v>
      </c>
      <c r="C3093" s="2" t="str">
        <f t="shared" si="48"/>
        <v xml:space="preserve"> ShipCity,ShipRegion,ShipPostalCode,ShipCountry)</v>
      </c>
    </row>
    <row r="3094" spans="1:3" hidden="1" x14ac:dyDescent="0.25">
      <c r="B3094" t="s">
        <v>2247</v>
      </c>
      <c r="C3094" s="2" t="str">
        <f t="shared" si="48"/>
        <v>INSERT INTO OrdersShippedDate,ShipVia,Freight,ShipName,ShipAddress, N'Hanari Carnes',N'Rua do Paço, 67',N'Rio de Janeiro',</v>
      </c>
    </row>
    <row r="3095" spans="1:3" x14ac:dyDescent="0.25">
      <c r="A3095" t="s">
        <v>6983</v>
      </c>
      <c r="C3095" s="2" t="str">
        <f t="shared" si="48"/>
        <v>INSERT INTO Orders(RowId,CustomerID,EmployeeID,OrderDate,RequiredDate,ShippedDate,ShipVia,Freight,ShipName,ShipAddress,ShipCity,ShipRegion,ShipPostalCode,ShipCountry) VALUES (10690,N'HANAR',1,'10/2/1997','10/30/1997','10/3/1997',1,15.80,N'Hanari Carnes',N'Rua do Paço, 67',N'Rio de Janeiro',N'RJ',N'05454-876',N'Brazil')</v>
      </c>
    </row>
    <row r="3096" spans="1:3" hidden="1" x14ac:dyDescent="0.25">
      <c r="A3096" t="s">
        <v>6984</v>
      </c>
      <c r="C3096" s="2" t="str">
        <f t="shared" si="48"/>
        <v>(RowId,CustomerID,EmployeeID,OrderDate,RequiredDate,ShipCity,ShipRegion,ShipPostalCode,ShipCountry) N'RJ',N'05454-876',N'Brazil')</v>
      </c>
    </row>
    <row r="3097" spans="1:3" hidden="1" x14ac:dyDescent="0.25">
      <c r="B3097" t="s">
        <v>6985</v>
      </c>
      <c r="C3097" s="2" t="str">
        <f t="shared" si="48"/>
        <v xml:space="preserve">N'Hanari Carnes',N'Rua do Paço, 67',N'Rio de Janeiro', </v>
      </c>
    </row>
    <row r="3098" spans="1:3" hidden="1" x14ac:dyDescent="0.25">
      <c r="B3098" t="s">
        <v>6986</v>
      </c>
      <c r="C3098" s="2" t="str">
        <f t="shared" si="48"/>
        <v>VALUES (10690,N'HANAR',1,'10/2/1997','10/30/1997','10/3/1997',1,15.80,N'Hanari Carnes',N'Rua do Paço, 67',N'Rio de Janeiro',N'RJ',N'05454-876',N'Brazil') INSERT INTO OrdersShippedDate,ShipVia,Freight,ShipName,ShipAddress,</v>
      </c>
    </row>
    <row r="3099" spans="1:3" hidden="1" x14ac:dyDescent="0.25">
      <c r="A3099" t="s">
        <v>2777</v>
      </c>
      <c r="C3099" s="2" t="str">
        <f t="shared" si="48"/>
        <v>VALUES (10690,N'HANAR',1,'10/2/1997','10/30/1997','10/3/1997',1,15.80,N'RJ',N'05454-876',N'Brazil') (RowId,CustomerID,EmployeeID,OrderDate,RequiredDate,ShippedDate,ShipVia,Freight,ShipName,ShipAddress,ShipCity,ShipRegion,ShipPostalCode,ShipCountry)</v>
      </c>
    </row>
    <row r="3100" spans="1:3" hidden="1" x14ac:dyDescent="0.25">
      <c r="B3100" t="s">
        <v>2172</v>
      </c>
      <c r="C3100" s="2" t="str">
        <f t="shared" si="48"/>
        <v xml:space="preserve"> ShipCity,ShipRegion,ShipPostalCode,ShipCountry)</v>
      </c>
    </row>
    <row r="3101" spans="1:3" hidden="1" x14ac:dyDescent="0.25">
      <c r="B3101" t="s">
        <v>2173</v>
      </c>
      <c r="C3101" s="2" t="str">
        <f t="shared" si="48"/>
        <v>INSERT INTO OrdersShippedDate,ShipVia,Freight,ShipName,ShipAddress, N'QUICK-Stop',N'Taucherstraße 10',N'Cunewalde',</v>
      </c>
    </row>
    <row r="3102" spans="1:3" x14ac:dyDescent="0.25">
      <c r="A3102" t="s">
        <v>6983</v>
      </c>
      <c r="C3102" s="2" t="str">
        <f t="shared" si="48"/>
        <v>INSERT INTO Orders(RowId,CustomerID,EmployeeID,OrderDate,RequiredDate,ShippedDate,ShipVia,Freight,ShipName,ShipAddress,ShipCity,ShipRegion,ShipPostalCode,ShipCountry) VALUES (10691,N'QUICK',2,'10/3/1997','11/14/1997','10/22/1997',2,810.05,N'QUICK-Stop',N'Taucherstraße 10',N'Cunewalde',NULL,N'01307',N'Germany')</v>
      </c>
    </row>
    <row r="3103" spans="1:3" hidden="1" x14ac:dyDescent="0.25">
      <c r="A3103" t="s">
        <v>6984</v>
      </c>
      <c r="C3103" s="2" t="str">
        <f t="shared" si="48"/>
        <v>(RowId,CustomerID,EmployeeID,OrderDate,RequiredDate,ShipCity,ShipRegion,ShipPostalCode,ShipCountry) NULL,N'01307',N'Germany')</v>
      </c>
    </row>
    <row r="3104" spans="1:3" hidden="1" x14ac:dyDescent="0.25">
      <c r="B3104" t="s">
        <v>6985</v>
      </c>
      <c r="C3104" s="2" t="str">
        <f t="shared" si="48"/>
        <v xml:space="preserve">N'QUICK-Stop',N'Taucherstraße 10',N'Cunewalde', </v>
      </c>
    </row>
    <row r="3105" spans="1:3" hidden="1" x14ac:dyDescent="0.25">
      <c r="B3105" t="s">
        <v>6986</v>
      </c>
      <c r="C3105" s="2" t="str">
        <f t="shared" si="48"/>
        <v>VALUES (10691,N'QUICK',2,'10/3/1997','11/14/1997','10/22/1997',2,810.05,N'QUICK-Stop',N'Taucherstraße 10',N'Cunewalde',NULL,N'01307',N'Germany') INSERT INTO OrdersShippedDate,ShipVia,Freight,ShipName,ShipAddress,</v>
      </c>
    </row>
    <row r="3106" spans="1:3" hidden="1" x14ac:dyDescent="0.25">
      <c r="A3106" t="s">
        <v>2778</v>
      </c>
      <c r="C3106" s="2" t="str">
        <f t="shared" si="48"/>
        <v>VALUES (10691,N'QUICK',2,'10/3/1997','11/14/1997','10/22/1997',2,810.05,NULL,N'01307',N'Germany') (RowId,CustomerID,EmployeeID,OrderDate,RequiredDate,ShippedDate,ShipVia,Freight,ShipName,ShipAddress,ShipCity,ShipRegion,ShipPostalCode,ShipCountry)</v>
      </c>
    </row>
    <row r="3107" spans="1:3" hidden="1" x14ac:dyDescent="0.25">
      <c r="B3107" t="s">
        <v>2233</v>
      </c>
      <c r="C3107" s="2" t="str">
        <f t="shared" si="48"/>
        <v xml:space="preserve"> ShipCity,ShipRegion,ShipPostalCode,ShipCountry)</v>
      </c>
    </row>
    <row r="3108" spans="1:3" hidden="1" x14ac:dyDescent="0.25">
      <c r="B3108" t="s">
        <v>2234</v>
      </c>
      <c r="C3108" s="2" t="str">
        <f t="shared" si="48"/>
        <v>INSERT INTO OrdersShippedDate,ShipVia,Freight,ShipName,ShipAddress, N'Alfred''s Futterkiste',N'Obere Str. 57',N'Berlin',</v>
      </c>
    </row>
    <row r="3109" spans="1:3" x14ac:dyDescent="0.25">
      <c r="A3109" t="s">
        <v>6983</v>
      </c>
      <c r="C3109" s="2" t="str">
        <f t="shared" si="48"/>
        <v>INSERT INTO Orders(RowId,CustomerID,EmployeeID,OrderDate,RequiredDate,ShippedDate,ShipVia,Freight,ShipName,ShipAddress,ShipCity,ShipRegion,ShipPostalCode,ShipCountry) VALUES (10692,N'ALFKI',4,'10/3/1997','10/31/1997','10/13/1997',2,61.02,N'Alfred''s Futterkiste',N'Obere Str. 57',N'Berlin',NULL,N'12209',N'Germany')</v>
      </c>
    </row>
    <row r="3110" spans="1:3" hidden="1" x14ac:dyDescent="0.25">
      <c r="A3110" t="s">
        <v>6984</v>
      </c>
      <c r="C3110" s="2" t="str">
        <f t="shared" si="48"/>
        <v>(RowId,CustomerID,EmployeeID,OrderDate,RequiredDate,ShipCity,ShipRegion,ShipPostalCode,ShipCountry) NULL,N'12209',N'Germany')</v>
      </c>
    </row>
    <row r="3111" spans="1:3" hidden="1" x14ac:dyDescent="0.25">
      <c r="B3111" t="s">
        <v>6985</v>
      </c>
      <c r="C3111" s="2" t="str">
        <f t="shared" si="48"/>
        <v xml:space="preserve">N'Alfred''s Futterkiste',N'Obere Str. 57',N'Berlin', </v>
      </c>
    </row>
    <row r="3112" spans="1:3" hidden="1" x14ac:dyDescent="0.25">
      <c r="B3112" t="s">
        <v>6986</v>
      </c>
      <c r="C3112" s="2" t="str">
        <f t="shared" si="48"/>
        <v>VALUES (10692,N'ALFKI',4,'10/3/1997','10/31/1997','10/13/1997',2,61.02,N'Alfred''s Futterkiste',N'Obere Str. 57',N'Berlin',NULL,N'12209',N'Germany') INSERT INTO OrdersShippedDate,ShipVia,Freight,ShipName,ShipAddress,</v>
      </c>
    </row>
    <row r="3113" spans="1:3" hidden="1" x14ac:dyDescent="0.25">
      <c r="A3113" t="s">
        <v>2779</v>
      </c>
      <c r="C3113" s="2" t="str">
        <f t="shared" si="48"/>
        <v>VALUES (10692,N'ALFKI',4,'10/3/1997','10/31/1997','10/13/1997',2,61.02,NULL,N'12209',N'Germany') (RowId,CustomerID,EmployeeID,OrderDate,RequiredDate,ShippedDate,ShipVia,Freight,ShipName,ShipAddress,ShipCity,ShipRegion,ShipPostalCode,ShipCountry)</v>
      </c>
    </row>
    <row r="3114" spans="1:3" hidden="1" x14ac:dyDescent="0.25">
      <c r="B3114" t="s">
        <v>2780</v>
      </c>
      <c r="C3114" s="2" t="str">
        <f t="shared" si="48"/>
        <v xml:space="preserve"> ShipCity,ShipRegion,ShipPostalCode,ShipCountry)</v>
      </c>
    </row>
    <row r="3115" spans="1:3" hidden="1" x14ac:dyDescent="0.25">
      <c r="B3115" t="s">
        <v>2729</v>
      </c>
      <c r="C3115" s="2" t="str">
        <f t="shared" si="48"/>
        <v>INSERT INTO OrdersShippedDate,ShipVia,Freight,ShipName,ShipAddress, N'White Clover Markets',N'1029 - 12th Ave. S.',N'Seattle',</v>
      </c>
    </row>
    <row r="3116" spans="1:3" x14ac:dyDescent="0.25">
      <c r="A3116" t="s">
        <v>6983</v>
      </c>
      <c r="C3116" s="2" t="str">
        <f t="shared" si="48"/>
        <v>INSERT INTO Orders(RowId,CustomerID,EmployeeID,OrderDate,RequiredDate,ShippedDate,ShipVia,Freight,ShipName,ShipAddress,ShipCity,ShipRegion,ShipPostalCode,ShipCountry) VALUES (10693,N'WHITC',3,'10/6/1997','10/20/1997','10/10/1997',3,139.34,N'White Clover Markets',N'1029 - 12th Ave. S.',N'Seattle',N'WA',N'98124',N'USA')</v>
      </c>
    </row>
    <row r="3117" spans="1:3" hidden="1" x14ac:dyDescent="0.25">
      <c r="A3117" t="s">
        <v>6984</v>
      </c>
      <c r="C3117" s="2" t="str">
        <f t="shared" si="48"/>
        <v>(RowId,CustomerID,EmployeeID,OrderDate,RequiredDate,ShipCity,ShipRegion,ShipPostalCode,ShipCountry) N'WA',N'98124',N'USA')</v>
      </c>
    </row>
    <row r="3118" spans="1:3" hidden="1" x14ac:dyDescent="0.25">
      <c r="B3118" t="s">
        <v>6985</v>
      </c>
      <c r="C3118" s="2" t="str">
        <f t="shared" si="48"/>
        <v xml:space="preserve">N'White Clover Markets',N'1029 - 12th Ave. S.',N'Seattle', </v>
      </c>
    </row>
    <row r="3119" spans="1:3" hidden="1" x14ac:dyDescent="0.25">
      <c r="B3119" t="s">
        <v>6986</v>
      </c>
      <c r="C3119" s="2" t="str">
        <f t="shared" si="48"/>
        <v>VALUES (10693,N'WHITC',3,'10/6/1997','10/20/1997','10/10/1997',3,139.34,N'White Clover Markets',N'1029 - 12th Ave. S.',N'Seattle',N'WA',N'98124',N'USA') INSERT INTO OrdersShippedDate,ShipVia,Freight,ShipName,ShipAddress,</v>
      </c>
    </row>
    <row r="3120" spans="1:3" hidden="1" x14ac:dyDescent="0.25">
      <c r="A3120" t="s">
        <v>2781</v>
      </c>
      <c r="C3120" s="2" t="str">
        <f t="shared" si="48"/>
        <v>VALUES (10693,N'WHITC',3,'10/6/1997','10/20/1997','10/10/1997',3,139.34,N'WA',N'98124',N'USA') (RowId,CustomerID,EmployeeID,OrderDate,RequiredDate,ShippedDate,ShipVia,Freight,ShipName,ShipAddress,ShipCity,ShipRegion,ShipPostalCode,ShipCountry)</v>
      </c>
    </row>
    <row r="3121" spans="1:3" hidden="1" x14ac:dyDescent="0.25">
      <c r="B3121" t="s">
        <v>2225</v>
      </c>
      <c r="C3121" s="2" t="str">
        <f t="shared" si="48"/>
        <v xml:space="preserve"> ShipCity,ShipRegion,ShipPostalCode,ShipCountry)</v>
      </c>
    </row>
    <row r="3122" spans="1:3" hidden="1" x14ac:dyDescent="0.25">
      <c r="B3122" t="s">
        <v>2226</v>
      </c>
      <c r="C3122" s="2" t="str">
        <f t="shared" si="48"/>
        <v>INSERT INTO OrdersShippedDate,ShipVia,Freight,ShipName,ShipAddress, N'QUICK-Stop',N'Taucherstraße 10',N'Cunewalde',</v>
      </c>
    </row>
    <row r="3123" spans="1:3" x14ac:dyDescent="0.25">
      <c r="A3123" t="s">
        <v>6983</v>
      </c>
      <c r="C3123" s="2" t="str">
        <f t="shared" si="48"/>
        <v>INSERT INTO Orders(RowId,CustomerID,EmployeeID,OrderDate,RequiredDate,ShippedDate,ShipVia,Freight,ShipName,ShipAddress,ShipCity,ShipRegion,ShipPostalCode,ShipCountry) VALUES (10694,N'QUICK',8,'10/6/1997','11/3/1997','10/9/1997',3,398.36,N'QUICK-Stop',N'Taucherstraße 10',N'Cunewalde',NULL,N'01307',N'Germany')</v>
      </c>
    </row>
    <row r="3124" spans="1:3" hidden="1" x14ac:dyDescent="0.25">
      <c r="A3124" t="s">
        <v>6984</v>
      </c>
      <c r="C3124" s="2" t="str">
        <f t="shared" si="48"/>
        <v>(RowId,CustomerID,EmployeeID,OrderDate,RequiredDate,ShipCity,ShipRegion,ShipPostalCode,ShipCountry) NULL,N'01307',N'Germany')</v>
      </c>
    </row>
    <row r="3125" spans="1:3" hidden="1" x14ac:dyDescent="0.25">
      <c r="B3125" t="s">
        <v>6985</v>
      </c>
      <c r="C3125" s="2" t="str">
        <f t="shared" si="48"/>
        <v xml:space="preserve">N'QUICK-Stop',N'Taucherstraße 10',N'Cunewalde', </v>
      </c>
    </row>
    <row r="3126" spans="1:3" hidden="1" x14ac:dyDescent="0.25">
      <c r="B3126" t="s">
        <v>6986</v>
      </c>
      <c r="C3126" s="2" t="str">
        <f t="shared" si="48"/>
        <v>VALUES (10694,N'QUICK',8,'10/6/1997','11/3/1997','10/9/1997',3,398.36,N'QUICK-Stop',N'Taucherstraße 10',N'Cunewalde',NULL,N'01307',N'Germany') INSERT INTO OrdersShippedDate,ShipVia,Freight,ShipName,ShipAddress,</v>
      </c>
    </row>
    <row r="3127" spans="1:3" hidden="1" x14ac:dyDescent="0.25">
      <c r="A3127" t="s">
        <v>2782</v>
      </c>
      <c r="C3127" s="2" t="str">
        <f t="shared" si="48"/>
        <v>VALUES (10694,N'QUICK',8,'10/6/1997','11/3/1997','10/9/1997',3,398.36,NULL,N'01307',N'Germany') (RowId,CustomerID,EmployeeID,OrderDate,RequiredDate,ShippedDate,ShipVia,Freight,ShipName,ShipAddress,ShipCity,ShipRegion,ShipPostalCode,ShipCountry)</v>
      </c>
    </row>
    <row r="3128" spans="1:3" hidden="1" x14ac:dyDescent="0.25">
      <c r="B3128" t="s">
        <v>2233</v>
      </c>
      <c r="C3128" s="2" t="str">
        <f t="shared" si="48"/>
        <v xml:space="preserve"> ShipCity,ShipRegion,ShipPostalCode,ShipCountry)</v>
      </c>
    </row>
    <row r="3129" spans="1:3" hidden="1" x14ac:dyDescent="0.25">
      <c r="B3129" t="s">
        <v>2234</v>
      </c>
      <c r="C3129" s="2" t="str">
        <f t="shared" si="48"/>
        <v>INSERT INTO OrdersShippedDate,ShipVia,Freight,ShipName,ShipAddress, N'Wilman Kala',N'Keskuskatu 45',N'Helsinki',</v>
      </c>
    </row>
    <row r="3130" spans="1:3" x14ac:dyDescent="0.25">
      <c r="A3130" t="s">
        <v>6983</v>
      </c>
      <c r="C3130" s="2" t="str">
        <f t="shared" si="48"/>
        <v>INSERT INTO Orders(RowId,CustomerID,EmployeeID,OrderDate,RequiredDate,ShippedDate,ShipVia,Freight,ShipName,ShipAddress,ShipCity,ShipRegion,ShipPostalCode,ShipCountry) VALUES (10695,N'WILMK',7,'10/7/1997','11/18/1997','10/14/1997',1,16.72,N'Wilman Kala',N'Keskuskatu 45',N'Helsinki',NULL,N'21240',N'Finland')</v>
      </c>
    </row>
    <row r="3131" spans="1:3" hidden="1" x14ac:dyDescent="0.25">
      <c r="A3131" t="s">
        <v>6984</v>
      </c>
      <c r="C3131" s="2" t="str">
        <f t="shared" si="48"/>
        <v>(RowId,CustomerID,EmployeeID,OrderDate,RequiredDate,ShipCity,ShipRegion,ShipPostalCode,ShipCountry) NULL,N'21240',N'Finland')</v>
      </c>
    </row>
    <row r="3132" spans="1:3" hidden="1" x14ac:dyDescent="0.25">
      <c r="B3132" t="s">
        <v>6985</v>
      </c>
      <c r="C3132" s="2" t="str">
        <f t="shared" si="48"/>
        <v xml:space="preserve">N'Wilman Kala',N'Keskuskatu 45',N'Helsinki', </v>
      </c>
    </row>
    <row r="3133" spans="1:3" hidden="1" x14ac:dyDescent="0.25">
      <c r="B3133" t="s">
        <v>6986</v>
      </c>
      <c r="C3133" s="2" t="str">
        <f t="shared" si="48"/>
        <v>VALUES (10695,N'WILMK',7,'10/7/1997','11/18/1997','10/14/1997',1,16.72,N'Wilman Kala',N'Keskuskatu 45',N'Helsinki',NULL,N'21240',N'Finland') INSERT INTO OrdersShippedDate,ShipVia,Freight,ShipName,ShipAddress,</v>
      </c>
    </row>
    <row r="3134" spans="1:3" hidden="1" x14ac:dyDescent="0.25">
      <c r="A3134" t="s">
        <v>2783</v>
      </c>
      <c r="C3134" s="2" t="str">
        <f t="shared" si="48"/>
        <v>VALUES (10695,N'WILMK',7,'10/7/1997','11/18/1997','10/14/1997',1,16.72,NULL,N'21240',N'Finland') (RowId,CustomerID,EmployeeID,OrderDate,RequiredDate,ShippedDate,ShipVia,Freight,ShipName,ShipAddress,ShipCity,ShipRegion,ShipPostalCode,ShipCountry)</v>
      </c>
    </row>
    <row r="3135" spans="1:3" hidden="1" x14ac:dyDescent="0.25">
      <c r="B3135" t="s">
        <v>2696</v>
      </c>
      <c r="C3135" s="2" t="str">
        <f t="shared" si="48"/>
        <v xml:space="preserve"> ShipCity,ShipRegion,ShipPostalCode,ShipCountry)</v>
      </c>
    </row>
    <row r="3136" spans="1:3" hidden="1" x14ac:dyDescent="0.25">
      <c r="B3136" t="s">
        <v>2697</v>
      </c>
      <c r="C3136" s="2" t="str">
        <f t="shared" si="48"/>
        <v>INSERT INTO OrdersShippedDate,ShipVia,Freight,ShipName,ShipAddress, N'White Clover Markets',N'1029 - 12th Ave. S.',N'Seattle',</v>
      </c>
    </row>
    <row r="3137" spans="1:3" x14ac:dyDescent="0.25">
      <c r="A3137" t="s">
        <v>6983</v>
      </c>
      <c r="C3137" s="2" t="str">
        <f t="shared" si="48"/>
        <v>INSERT INTO Orders(RowId,CustomerID,EmployeeID,OrderDate,RequiredDate,ShippedDate,ShipVia,Freight,ShipName,ShipAddress,ShipCity,ShipRegion,ShipPostalCode,ShipCountry) VALUES (10696,N'WHITC',8,'10/8/1997','11/19/1997','10/14/1997',3,102.55,N'White Clover Markets',N'1029 - 12th Ave. S.',N'Seattle',N'WA',N'98124',N'USA')</v>
      </c>
    </row>
    <row r="3138" spans="1:3" hidden="1" x14ac:dyDescent="0.25">
      <c r="A3138" t="s">
        <v>6984</v>
      </c>
      <c r="C3138" s="2" t="str">
        <f t="shared" ref="C3138:C3201" si="49">A3138&amp;A3139&amp;B3140&amp;B3141&amp;" "&amp;A3142&amp;B3143&amp;B3144</f>
        <v>(RowId,CustomerID,EmployeeID,OrderDate,RequiredDate,ShipCity,ShipRegion,ShipPostalCode,ShipCountry) N'WA',N'98124',N'USA')</v>
      </c>
    </row>
    <row r="3139" spans="1:3" hidden="1" x14ac:dyDescent="0.25">
      <c r="B3139" t="s">
        <v>6985</v>
      </c>
      <c r="C3139" s="2" t="str">
        <f t="shared" si="49"/>
        <v xml:space="preserve">N'White Clover Markets',N'1029 - 12th Ave. S.',N'Seattle', </v>
      </c>
    </row>
    <row r="3140" spans="1:3" hidden="1" x14ac:dyDescent="0.25">
      <c r="B3140" t="s">
        <v>6986</v>
      </c>
      <c r="C3140" s="2" t="str">
        <f t="shared" si="49"/>
        <v>VALUES (10696,N'WHITC',8,'10/8/1997','11/19/1997','10/14/1997',3,102.55,N'White Clover Markets',N'1029 - 12th Ave. S.',N'Seattle',N'WA',N'98124',N'USA') INSERT INTO OrdersShippedDate,ShipVia,Freight,ShipName,ShipAddress,</v>
      </c>
    </row>
    <row r="3141" spans="1:3" hidden="1" x14ac:dyDescent="0.25">
      <c r="A3141" t="s">
        <v>2784</v>
      </c>
      <c r="C3141" s="2" t="str">
        <f t="shared" si="49"/>
        <v>VALUES (10696,N'WHITC',8,'10/8/1997','11/19/1997','10/14/1997',3,102.55,N'WA',N'98124',N'USA') (RowId,CustomerID,EmployeeID,OrderDate,RequiredDate,ShippedDate,ShipVia,Freight,ShipName,ShipAddress,ShipCity,ShipRegion,ShipPostalCode,ShipCountry)</v>
      </c>
    </row>
    <row r="3142" spans="1:3" hidden="1" x14ac:dyDescent="0.25">
      <c r="B3142" t="s">
        <v>2225</v>
      </c>
      <c r="C3142" s="2" t="str">
        <f t="shared" si="49"/>
        <v xml:space="preserve"> ShipCity,ShipRegion,ShipPostalCode,ShipCountry)</v>
      </c>
    </row>
    <row r="3143" spans="1:3" hidden="1" x14ac:dyDescent="0.25">
      <c r="B3143" t="s">
        <v>2226</v>
      </c>
      <c r="C3143" s="2" t="str">
        <f t="shared" si="49"/>
        <v>INSERT INTO OrdersShippedDate,ShipVia,Freight,ShipName,ShipAddress, N'LINO-Delicateses',N'Ave. 5 de Mayo Porlamar',N'I. de Margarita',</v>
      </c>
    </row>
    <row r="3144" spans="1:3" x14ac:dyDescent="0.25">
      <c r="A3144" t="s">
        <v>6983</v>
      </c>
      <c r="C3144" s="2" t="str">
        <f t="shared" si="49"/>
        <v>INSERT INTO Orders(RowId,CustomerID,EmployeeID,OrderDate,RequiredDate,ShippedDate,ShipVia,Freight,ShipName,ShipAddress,ShipCity,ShipRegion,ShipPostalCode,ShipCountry) VALUES (10697,N'LINOD',3,'10/8/1997','11/5/1997','10/14/1997',1,45.52,N'LINO-Delicateses',N'Ave. 5 de Mayo Porlamar',N'I. de Margarita',N'Nueva Esparta',N'4980',N'Venezuela')</v>
      </c>
    </row>
    <row r="3145" spans="1:3" hidden="1" x14ac:dyDescent="0.25">
      <c r="A3145" t="s">
        <v>6984</v>
      </c>
      <c r="C3145" s="2" t="str">
        <f t="shared" si="49"/>
        <v>(RowId,CustomerID,EmployeeID,OrderDate,RequiredDate,ShipCity,ShipRegion,ShipPostalCode,ShipCountry) N'Nueva Esparta',N'4980',N'Venezuela')</v>
      </c>
    </row>
    <row r="3146" spans="1:3" hidden="1" x14ac:dyDescent="0.25">
      <c r="B3146" t="s">
        <v>6985</v>
      </c>
      <c r="C3146" s="2" t="str">
        <f t="shared" si="49"/>
        <v xml:space="preserve">N'LINO-Delicateses',N'Ave. 5 de Mayo Porlamar',N'I. de Margarita', </v>
      </c>
    </row>
    <row r="3147" spans="1:3" hidden="1" x14ac:dyDescent="0.25">
      <c r="B3147" t="s">
        <v>6986</v>
      </c>
      <c r="C3147" s="2" t="str">
        <f t="shared" si="49"/>
        <v>VALUES (10697,N'LINOD',3,'10/8/1997','11/5/1997','10/14/1997',1,45.52,N'LINO-Delicateses',N'Ave. 5 de Mayo Porlamar',N'I. de Margarita',N'Nueva Esparta',N'4980',N'Venezuela') INSERT INTO OrdersShippedDate,ShipVia,Freight,ShipName,ShipAddress,</v>
      </c>
    </row>
    <row r="3148" spans="1:3" hidden="1" x14ac:dyDescent="0.25">
      <c r="A3148" t="s">
        <v>2785</v>
      </c>
      <c r="C3148" s="2" t="str">
        <f t="shared" si="49"/>
        <v>VALUES (10697,N'LINOD',3,'10/8/1997','11/5/1997','10/14/1997',1,45.52,N'Nueva Esparta',N'4980',N'Venezuela') (RowId,CustomerID,EmployeeID,OrderDate,RequiredDate,ShippedDate,ShipVia,Freight,ShipName,ShipAddress,ShipCity,ShipRegion,ShipPostalCode,ShipCountry)</v>
      </c>
    </row>
    <row r="3149" spans="1:3" hidden="1" x14ac:dyDescent="0.25">
      <c r="B3149" t="s">
        <v>2456</v>
      </c>
      <c r="C3149" s="2" t="str">
        <f t="shared" si="49"/>
        <v xml:space="preserve"> ShipCity,ShipRegion,ShipPostalCode,ShipCountry)</v>
      </c>
    </row>
    <row r="3150" spans="1:3" hidden="1" x14ac:dyDescent="0.25">
      <c r="B3150" t="s">
        <v>2457</v>
      </c>
      <c r="C3150" s="2" t="str">
        <f t="shared" si="49"/>
        <v>INSERT INTO OrdersShippedDate,ShipVia,Freight,ShipName,ShipAddress, N'Ernst Handel',N'Kirchgasse 6',N'Graz',</v>
      </c>
    </row>
    <row r="3151" spans="1:3" x14ac:dyDescent="0.25">
      <c r="A3151" t="s">
        <v>6983</v>
      </c>
      <c r="C3151" s="2" t="str">
        <f t="shared" si="49"/>
        <v>INSERT INTO Orders(RowId,CustomerID,EmployeeID,OrderDate,RequiredDate,ShippedDate,ShipVia,Freight,ShipName,ShipAddress,ShipCity,ShipRegion,ShipPostalCode,ShipCountry) VALUES (10698,N'ERNSH',4,'10/9/1997','11/6/1997','10/17/1997',1,272.47,N'Ernst Handel',N'Kirchgasse 6',N'Graz',NULL,N'8010',N'Austria')</v>
      </c>
    </row>
    <row r="3152" spans="1:3" hidden="1" x14ac:dyDescent="0.25">
      <c r="A3152" t="s">
        <v>6984</v>
      </c>
      <c r="C3152" s="2" t="str">
        <f t="shared" si="49"/>
        <v>(RowId,CustomerID,EmployeeID,OrderDate,RequiredDate,ShipCity,ShipRegion,ShipPostalCode,ShipCountry) NULL,N'8010',N'Austria')</v>
      </c>
    </row>
    <row r="3153" spans="1:3" hidden="1" x14ac:dyDescent="0.25">
      <c r="B3153" t="s">
        <v>6985</v>
      </c>
      <c r="C3153" s="2" t="str">
        <f t="shared" si="49"/>
        <v xml:space="preserve">N'Ernst Handel',N'Kirchgasse 6',N'Graz', </v>
      </c>
    </row>
    <row r="3154" spans="1:3" hidden="1" x14ac:dyDescent="0.25">
      <c r="B3154" t="s">
        <v>6986</v>
      </c>
      <c r="C3154" s="2" t="str">
        <f t="shared" si="49"/>
        <v>VALUES (10698,N'ERNSH',4,'10/9/1997','11/6/1997','10/17/1997',1,272.47,N'Ernst Handel',N'Kirchgasse 6',N'Graz',NULL,N'8010',N'Austria') INSERT INTO OrdersShippedDate,ShipVia,Freight,ShipName,ShipAddress,</v>
      </c>
    </row>
    <row r="3155" spans="1:3" hidden="1" x14ac:dyDescent="0.25">
      <c r="A3155" t="s">
        <v>2786</v>
      </c>
      <c r="C3155" s="2" t="str">
        <f t="shared" si="49"/>
        <v>VALUES (10698,N'ERNSH',4,'10/9/1997','11/6/1997','10/17/1997',1,272.47,NULL,N'8010',N'Austria') (RowId,CustomerID,EmployeeID,OrderDate,RequiredDate,ShippedDate,ShipVia,Freight,ShipName,ShipAddress,ShipCity,ShipRegion,ShipPostalCode,ShipCountry)</v>
      </c>
    </row>
    <row r="3156" spans="1:3" hidden="1" x14ac:dyDescent="0.25">
      <c r="B3156" t="s">
        <v>2194</v>
      </c>
      <c r="C3156" s="2" t="str">
        <f t="shared" si="49"/>
        <v xml:space="preserve"> ShipCity,ShipRegion,ShipPostalCode,ShipCountry)</v>
      </c>
    </row>
    <row r="3157" spans="1:3" hidden="1" x14ac:dyDescent="0.25">
      <c r="B3157" t="s">
        <v>2195</v>
      </c>
      <c r="C3157" s="2" t="str">
        <f t="shared" si="49"/>
        <v>INSERT INTO OrdersShippedDate,ShipVia,Freight,ShipName,ShipAddress, N'Morgenstern Gesundkost',N'Heerstr. 22',N'Leipzig',</v>
      </c>
    </row>
    <row r="3158" spans="1:3" x14ac:dyDescent="0.25">
      <c r="A3158" t="s">
        <v>6983</v>
      </c>
      <c r="C3158" s="2" t="str">
        <f t="shared" si="49"/>
        <v>INSERT INTO Orders(RowId,CustomerID,EmployeeID,OrderDate,RequiredDate,ShippedDate,ShipVia,Freight,ShipName,ShipAddress,ShipCity,ShipRegion,ShipPostalCode,ShipCountry) VALUES (10699,N'MORGK',3,'10/9/1997','11/6/1997','10/13/1997',3,0.58,N'Morgenstern Gesundkost',N'Heerstr. 22',N'Leipzig',NULL,N'04179',N'Germany')</v>
      </c>
    </row>
    <row r="3159" spans="1:3" hidden="1" x14ac:dyDescent="0.25">
      <c r="A3159" t="s">
        <v>6984</v>
      </c>
      <c r="C3159" s="2" t="str">
        <f t="shared" si="49"/>
        <v>(RowId,CustomerID,EmployeeID,OrderDate,RequiredDate,ShipCity,ShipRegion,ShipPostalCode,ShipCountry) NULL,N'04179',N'Germany')</v>
      </c>
    </row>
    <row r="3160" spans="1:3" hidden="1" x14ac:dyDescent="0.25">
      <c r="B3160" t="s">
        <v>6985</v>
      </c>
      <c r="C3160" s="2" t="str">
        <f t="shared" si="49"/>
        <v xml:space="preserve">N'Morgenstern Gesundkost',N'Heerstr. 22',N'Leipzig', </v>
      </c>
    </row>
    <row r="3161" spans="1:3" hidden="1" x14ac:dyDescent="0.25">
      <c r="B3161" t="s">
        <v>6986</v>
      </c>
      <c r="C3161" s="2" t="str">
        <f t="shared" si="49"/>
        <v>VALUES (10699,N'MORGK',3,'10/9/1997','11/6/1997','10/13/1997',3,0.58,N'Morgenstern Gesundkost',N'Heerstr. 22',N'Leipzig',NULL,N'04179',N'Germany') INSERT INTO OrdersShippedDate,ShipVia,Freight,ShipName,ShipAddress,</v>
      </c>
    </row>
    <row r="3162" spans="1:3" hidden="1" x14ac:dyDescent="0.25">
      <c r="A3162" t="s">
        <v>2787</v>
      </c>
      <c r="C3162" s="2" t="str">
        <f t="shared" si="49"/>
        <v>VALUES (10699,N'MORGK',3,'10/9/1997','11/6/1997','10/13/1997',3,0.58,NULL,N'04179',N'Germany') (RowId,CustomerID,EmployeeID,OrderDate,RequiredDate,ShippedDate,ShipVia,Freight,ShipName,ShipAddress,ShipCity,ShipRegion,ShipPostalCode,ShipCountry)</v>
      </c>
    </row>
    <row r="3163" spans="1:3" hidden="1" x14ac:dyDescent="0.25">
      <c r="B3163" t="s">
        <v>2243</v>
      </c>
      <c r="C3163" s="2" t="str">
        <f t="shared" si="49"/>
        <v xml:space="preserve"> ShipCity,ShipRegion,ShipPostalCode,ShipCountry)</v>
      </c>
    </row>
    <row r="3164" spans="1:3" hidden="1" x14ac:dyDescent="0.25">
      <c r="B3164" t="s">
        <v>2244</v>
      </c>
      <c r="C3164" s="2" t="str">
        <f t="shared" si="49"/>
        <v>INSERT INTO OrdersShippedDate,ShipVia,Freight,ShipName,ShipAddress, N'Save-a-lot Markets',N'187 Suffolk Ln.',N'Boise',</v>
      </c>
    </row>
    <row r="3165" spans="1:3" x14ac:dyDescent="0.25">
      <c r="A3165" t="s">
        <v>6983</v>
      </c>
      <c r="C3165" s="2" t="str">
        <f t="shared" si="49"/>
        <v>INSERT INTO Orders(RowId,CustomerID,EmployeeID,OrderDate,RequiredDate,ShippedDate,ShipVia,Freight,ShipName,ShipAddress,ShipCity,ShipRegion,ShipPostalCode,ShipCountry) VALUES (10700,N'SAVEA',3,'10/10/1997','11/7/1997','10/16/1997',1,65.10,N'Save-a-lot Markets',N'187 Suffolk Ln.',N'Boise',N'ID',N'83720',N'USA')</v>
      </c>
    </row>
    <row r="3166" spans="1:3" hidden="1" x14ac:dyDescent="0.25">
      <c r="A3166" t="s">
        <v>6984</v>
      </c>
      <c r="C3166" s="2" t="str">
        <f t="shared" si="49"/>
        <v>(RowId,CustomerID,EmployeeID,OrderDate,RequiredDate,ShipCity,ShipRegion,ShipPostalCode,ShipCountry) N'ID',N'83720',N'USA')</v>
      </c>
    </row>
    <row r="3167" spans="1:3" hidden="1" x14ac:dyDescent="0.25">
      <c r="B3167" t="s">
        <v>6985</v>
      </c>
      <c r="C3167" s="2" t="str">
        <f t="shared" si="49"/>
        <v xml:space="preserve">N'Save-a-lot Markets',N'187 Suffolk Ln.',N'Boise', </v>
      </c>
    </row>
    <row r="3168" spans="1:3" hidden="1" x14ac:dyDescent="0.25">
      <c r="B3168" t="s">
        <v>6986</v>
      </c>
      <c r="C3168" s="2" t="str">
        <f t="shared" si="49"/>
        <v>VALUES (10700,N'SAVEA',3,'10/10/1997','11/7/1997','10/16/1997',1,65.10,N'Save-a-lot Markets',N'187 Suffolk Ln.',N'Boise',N'ID',N'83720',N'USA') INSERT INTO OrdersShippedDate,ShipVia,Freight,ShipName,ShipAddress,</v>
      </c>
    </row>
    <row r="3169" spans="1:3" hidden="1" x14ac:dyDescent="0.25">
      <c r="A3169" t="s">
        <v>2788</v>
      </c>
      <c r="C3169" s="2" t="str">
        <f t="shared" si="49"/>
        <v>VALUES (10700,N'SAVEA',3,'10/10/1997','11/7/1997','10/16/1997',1,65.10,N'ID',N'83720',N'USA') (RowId,CustomerID,EmployeeID,OrderDate,RequiredDate,ShippedDate,ShipVia,Freight,ShipName,ShipAddress,ShipCity,ShipRegion,ShipPostalCode,ShipCountry)</v>
      </c>
    </row>
    <row r="3170" spans="1:3" hidden="1" x14ac:dyDescent="0.25">
      <c r="B3170" t="s">
        <v>2331</v>
      </c>
      <c r="C3170" s="2" t="str">
        <f t="shared" si="49"/>
        <v xml:space="preserve"> ShipCity,ShipRegion,ShipPostalCode,ShipCountry)</v>
      </c>
    </row>
    <row r="3171" spans="1:3" hidden="1" x14ac:dyDescent="0.25">
      <c r="B3171" t="s">
        <v>2332</v>
      </c>
      <c r="C3171" s="2" t="str">
        <f t="shared" si="49"/>
        <v>INSERT INTO OrdersShippedDate,ShipVia,Freight,ShipName,ShipAddress, N'Hungry Owl All-Night Grocers',N'8 Johnstown Road',N'Cork',</v>
      </c>
    </row>
    <row r="3172" spans="1:3" x14ac:dyDescent="0.25">
      <c r="A3172" t="s">
        <v>6983</v>
      </c>
      <c r="C3172" s="2" t="str">
        <f t="shared" si="49"/>
        <v>INSERT INTO Orders(RowId,CustomerID,EmployeeID,OrderDate,RequiredDate,ShippedDate,ShipVia,Freight,ShipName,ShipAddress,ShipCity,ShipRegion,ShipPostalCode,ShipCountry) VALUES (10701,N'HUNGO',6,'10/13/1997','10/27/1997','10/15/1997',3,220.31,N'Hungry Owl All-Night Grocers',N'8 Johnstown Road',N'Cork',N'Co. Cork',NULL,N'Ireland')</v>
      </c>
    </row>
    <row r="3173" spans="1:3" hidden="1" x14ac:dyDescent="0.25">
      <c r="A3173" t="s">
        <v>6984</v>
      </c>
      <c r="C3173" s="2" t="str">
        <f t="shared" si="49"/>
        <v>(RowId,CustomerID,EmployeeID,OrderDate,RequiredDate,ShipCity,ShipRegion,ShipPostalCode,ShipCountry) N'Co. Cork',NULL,N'Ireland')</v>
      </c>
    </row>
    <row r="3174" spans="1:3" hidden="1" x14ac:dyDescent="0.25">
      <c r="B3174" t="s">
        <v>6985</v>
      </c>
      <c r="C3174" s="2" t="str">
        <f t="shared" si="49"/>
        <v xml:space="preserve">N'Hungry Owl All-Night Grocers',N'8 Johnstown Road',N'Cork', </v>
      </c>
    </row>
    <row r="3175" spans="1:3" hidden="1" x14ac:dyDescent="0.25">
      <c r="B3175" t="s">
        <v>6986</v>
      </c>
      <c r="C3175" s="2" t="str">
        <f t="shared" si="49"/>
        <v>VALUES (10701,N'HUNGO',6,'10/13/1997','10/27/1997','10/15/1997',3,220.31,N'Hungry Owl All-Night Grocers',N'8 Johnstown Road',N'Cork',N'Co. Cork',NULL,N'Ireland') INSERT INTO OrdersShippedDate,ShipVia,Freight,ShipName,ShipAddress,</v>
      </c>
    </row>
    <row r="3176" spans="1:3" hidden="1" x14ac:dyDescent="0.25">
      <c r="A3176" t="s">
        <v>2789</v>
      </c>
      <c r="C3176" s="2" t="str">
        <f t="shared" si="49"/>
        <v>VALUES (10701,N'HUNGO',6,'10/13/1997','10/27/1997','10/15/1997',3,220.31,N'Co. Cork',NULL,N'Ireland') (RowId,CustomerID,EmployeeID,OrderDate,RequiredDate,ShippedDate,ShipVia,Freight,ShipName,ShipAddress,ShipCity,ShipRegion,ShipPostalCode,ShipCountry)</v>
      </c>
    </row>
    <row r="3177" spans="1:3" hidden="1" x14ac:dyDescent="0.25">
      <c r="B3177" t="s">
        <v>2284</v>
      </c>
      <c r="C3177" s="2" t="str">
        <f t="shared" si="49"/>
        <v xml:space="preserve"> ShipCity,ShipRegion,ShipPostalCode,ShipCountry)</v>
      </c>
    </row>
    <row r="3178" spans="1:3" hidden="1" x14ac:dyDescent="0.25">
      <c r="B3178" t="s">
        <v>2285</v>
      </c>
      <c r="C3178" s="2" t="str">
        <f t="shared" si="49"/>
        <v>INSERT INTO OrdersShippedDate,ShipVia,Freight,ShipName,ShipAddress, N'Alfred''s Futterkiste',N'Obere Str. 57',N'Berlin',</v>
      </c>
    </row>
    <row r="3179" spans="1:3" x14ac:dyDescent="0.25">
      <c r="A3179" t="s">
        <v>6983</v>
      </c>
      <c r="C3179" s="2" t="str">
        <f t="shared" si="49"/>
        <v>INSERT INTO Orders(RowId,CustomerID,EmployeeID,OrderDate,RequiredDate,ShippedDate,ShipVia,Freight,ShipName,ShipAddress,ShipCity,ShipRegion,ShipPostalCode,ShipCountry) VALUES (10702,N'ALFKI',4,'10/13/1997','11/24/1997','10/21/1997',1,23.94,N'Alfred''s Futterkiste',N'Obere Str. 57',N'Berlin',NULL,N'12209',N'Germany')</v>
      </c>
    </row>
    <row r="3180" spans="1:3" hidden="1" x14ac:dyDescent="0.25">
      <c r="A3180" t="s">
        <v>6984</v>
      </c>
      <c r="C3180" s="2" t="str">
        <f t="shared" si="49"/>
        <v>(RowId,CustomerID,EmployeeID,OrderDate,RequiredDate,ShipCity,ShipRegion,ShipPostalCode,ShipCountry) NULL,N'12209',N'Germany')</v>
      </c>
    </row>
    <row r="3181" spans="1:3" hidden="1" x14ac:dyDescent="0.25">
      <c r="B3181" t="s">
        <v>6985</v>
      </c>
      <c r="C3181" s="2" t="str">
        <f t="shared" si="49"/>
        <v xml:space="preserve">N'Alfred''s Futterkiste',N'Obere Str. 57',N'Berlin', </v>
      </c>
    </row>
    <row r="3182" spans="1:3" hidden="1" x14ac:dyDescent="0.25">
      <c r="B3182" t="s">
        <v>6986</v>
      </c>
      <c r="C3182" s="2" t="str">
        <f t="shared" si="49"/>
        <v>VALUES (10702,N'ALFKI',4,'10/13/1997','11/24/1997','10/21/1997',1,23.94,N'Alfred''s Futterkiste',N'Obere Str. 57',N'Berlin',NULL,N'12209',N'Germany') INSERT INTO OrdersShippedDate,ShipVia,Freight,ShipName,ShipAddress,</v>
      </c>
    </row>
    <row r="3183" spans="1:3" hidden="1" x14ac:dyDescent="0.25">
      <c r="A3183" t="s">
        <v>2790</v>
      </c>
      <c r="C3183" s="2" t="str">
        <f t="shared" si="49"/>
        <v>VALUES (10702,N'ALFKI',4,'10/13/1997','11/24/1997','10/21/1997',1,23.94,NULL,N'12209',N'Germany') (RowId,CustomerID,EmployeeID,OrderDate,RequiredDate,ShippedDate,ShipVia,Freight,ShipName,ShipAddress,ShipCity,ShipRegion,ShipPostalCode,ShipCountry)</v>
      </c>
    </row>
    <row r="3184" spans="1:3" hidden="1" x14ac:dyDescent="0.25">
      <c r="B3184" t="s">
        <v>2780</v>
      </c>
      <c r="C3184" s="2" t="str">
        <f t="shared" si="49"/>
        <v xml:space="preserve"> ShipCity,ShipRegion,ShipPostalCode,ShipCountry)</v>
      </c>
    </row>
    <row r="3185" spans="1:3" hidden="1" x14ac:dyDescent="0.25">
      <c r="B3185" t="s">
        <v>2729</v>
      </c>
      <c r="C3185" s="2" t="str">
        <f t="shared" si="49"/>
        <v>INSERT INTO OrdersShippedDate,ShipVia,Freight,ShipName,ShipAddress, N'Folk och fä HB',N'Åkergatan 24',N'Bräcke',</v>
      </c>
    </row>
    <row r="3186" spans="1:3" x14ac:dyDescent="0.25">
      <c r="A3186" t="s">
        <v>6983</v>
      </c>
      <c r="C3186" s="2" t="str">
        <f t="shared" si="49"/>
        <v>INSERT INTO Orders(RowId,CustomerID,EmployeeID,OrderDate,RequiredDate,ShippedDate,ShipVia,Freight,ShipName,ShipAddress,ShipCity,ShipRegion,ShipPostalCode,ShipCountry) VALUES (10703,N'FOLKO',6,'10/14/1997','11/11/1997','10/20/1997',2,152.30,N'Folk och fä HB',N'Åkergatan 24',N'Bräcke',NULL,N'S-844 67',N'Sweden')</v>
      </c>
    </row>
    <row r="3187" spans="1:3" hidden="1" x14ac:dyDescent="0.25">
      <c r="A3187" t="s">
        <v>6984</v>
      </c>
      <c r="C3187" s="2" t="str">
        <f t="shared" si="49"/>
        <v>(RowId,CustomerID,EmployeeID,OrderDate,RequiredDate,ShipCity,ShipRegion,ShipPostalCode,ShipCountry) NULL,N'S-844 67',N'Sweden')</v>
      </c>
    </row>
    <row r="3188" spans="1:3" hidden="1" x14ac:dyDescent="0.25">
      <c r="B3188" t="s">
        <v>6985</v>
      </c>
      <c r="C3188" s="2" t="str">
        <f t="shared" si="49"/>
        <v xml:space="preserve">N'Folk och fä HB',N'Åkergatan 24',N'Bräcke', </v>
      </c>
    </row>
    <row r="3189" spans="1:3" hidden="1" x14ac:dyDescent="0.25">
      <c r="B3189" t="s">
        <v>6986</v>
      </c>
      <c r="C3189" s="2" t="str">
        <f t="shared" si="49"/>
        <v>VALUES (10703,N'FOLKO',6,'10/14/1997','11/11/1997','10/20/1997',2,152.30,N'Folk och fä HB',N'Åkergatan 24',N'Bräcke',NULL,N'S-844 67',N'Sweden') INSERT INTO OrdersShippedDate,ShipVia,Freight,ShipName,ShipAddress,</v>
      </c>
    </row>
    <row r="3190" spans="1:3" hidden="1" x14ac:dyDescent="0.25">
      <c r="A3190" t="s">
        <v>2791</v>
      </c>
      <c r="C3190" s="2" t="str">
        <f t="shared" si="49"/>
        <v>VALUES (10703,N'FOLKO',6,'10/14/1997','11/11/1997','10/20/1997',2,152.30,NULL,N'S-844 67',N'Sweden') (RowId,CustomerID,EmployeeID,OrderDate,RequiredDate,ShippedDate,ShipVia,Freight,ShipName,ShipAddress,ShipCity,ShipRegion,ShipPostalCode,ShipCountry)</v>
      </c>
    </row>
    <row r="3191" spans="1:3" hidden="1" x14ac:dyDescent="0.25">
      <c r="B3191" t="s">
        <v>2210</v>
      </c>
      <c r="C3191" s="2" t="str">
        <f t="shared" si="49"/>
        <v xml:space="preserve"> ShipCity,ShipRegion,ShipPostalCode,ShipCountry)</v>
      </c>
    </row>
    <row r="3192" spans="1:3" hidden="1" x14ac:dyDescent="0.25">
      <c r="B3192" t="s">
        <v>2211</v>
      </c>
      <c r="C3192" s="2" t="str">
        <f t="shared" si="49"/>
        <v>INSERT INTO OrdersShippedDate,ShipVia,Freight,ShipName,ShipAddress, N'Queen Cozinha',N'Alameda dos Canàrios, 891',N'Sao Paulo',</v>
      </c>
    </row>
    <row r="3193" spans="1:3" x14ac:dyDescent="0.25">
      <c r="A3193" t="s">
        <v>6983</v>
      </c>
      <c r="C3193" s="2" t="str">
        <f t="shared" si="49"/>
        <v>INSERT INTO Orders(RowId,CustomerID,EmployeeID,OrderDate,RequiredDate,ShippedDate,ShipVia,Freight,ShipName,ShipAddress,ShipCity,ShipRegion,ShipPostalCode,ShipCountry) VALUES (10704,N'QUEEN',6,'10/14/1997','11/11/1997','11/7/1997',1,4.78,N'Queen Cozinha',N'Alameda dos Canàrios, 891',N'Sao Paulo',N'SP',N'05487-020',N'Brazil')</v>
      </c>
    </row>
    <row r="3194" spans="1:3" hidden="1" x14ac:dyDescent="0.25">
      <c r="A3194" t="s">
        <v>6984</v>
      </c>
      <c r="C3194" s="2" t="str">
        <f t="shared" si="49"/>
        <v>(RowId,CustomerID,EmployeeID,OrderDate,RequiredDate,ShipCity,ShipRegion,ShipPostalCode,ShipCountry) N'SP',N'05487-020',N'Brazil')</v>
      </c>
    </row>
    <row r="3195" spans="1:3" hidden="1" x14ac:dyDescent="0.25">
      <c r="B3195" t="s">
        <v>6985</v>
      </c>
      <c r="C3195" s="2" t="str">
        <f t="shared" si="49"/>
        <v xml:space="preserve">N'Queen Cozinha',N'Alameda dos Canàrios, 891',N'Sao Paulo', </v>
      </c>
    </row>
    <row r="3196" spans="1:3" hidden="1" x14ac:dyDescent="0.25">
      <c r="B3196" t="s">
        <v>6986</v>
      </c>
      <c r="C3196" s="2" t="str">
        <f t="shared" si="49"/>
        <v>VALUES (10704,N'QUEEN',6,'10/14/1997','11/11/1997','11/7/1997',1,4.78,N'Queen Cozinha',N'Alameda dos Canàrios, 891',N'Sao Paulo',N'SP',N'05487-020',N'Brazil') INSERT INTO OrdersShippedDate,ShipVia,Freight,ShipName,ShipAddress,</v>
      </c>
    </row>
    <row r="3197" spans="1:3" hidden="1" x14ac:dyDescent="0.25">
      <c r="A3197" t="s">
        <v>2792</v>
      </c>
      <c r="C3197" s="2" t="str">
        <f t="shared" si="49"/>
        <v>VALUES (10704,N'QUEEN',6,'10/14/1997','11/11/1997','11/7/1997',1,4.78,N'SP',N'05487-020',N'Brazil') (RowId,CustomerID,EmployeeID,OrderDate,RequiredDate,ShippedDate,ShipVia,Freight,ShipName,ShipAddress,ShipCity,ShipRegion,ShipPostalCode,ShipCountry)</v>
      </c>
    </row>
    <row r="3198" spans="1:3" hidden="1" x14ac:dyDescent="0.25">
      <c r="B3198" t="s">
        <v>2413</v>
      </c>
      <c r="C3198" s="2" t="str">
        <f t="shared" si="49"/>
        <v xml:space="preserve"> ShipCity,ShipRegion,ShipPostalCode,ShipCountry)</v>
      </c>
    </row>
    <row r="3199" spans="1:3" hidden="1" x14ac:dyDescent="0.25">
      <c r="B3199" t="s">
        <v>2414</v>
      </c>
      <c r="C3199" s="2" t="str">
        <f t="shared" si="49"/>
        <v>INSERT INTO OrdersShippedDate,ShipVia,Freight,ShipName,ShipAddress, N'HILARION-Abastos',N'Carrera 22 con Ave. Carlos Soublette #8-35',N'San Cristóbal',</v>
      </c>
    </row>
    <row r="3200" spans="1:3" x14ac:dyDescent="0.25">
      <c r="A3200" t="s">
        <v>6983</v>
      </c>
      <c r="C3200" s="2" t="str">
        <f t="shared" si="49"/>
        <v>INSERT INTO Orders(RowId,CustomerID,EmployeeID,OrderDate,RequiredDate,ShippedDate,ShipVia,Freight,ShipName,ShipAddress,ShipCity,ShipRegion,ShipPostalCode,ShipCountry) VALUES (10705,N'HILAA',9,'10/15/1997','11/12/1997','11/18/1997',2,3.52,N'HILARION-Abastos',N'Carrera 22 con Ave. Carlos Soublette #8-35',N'San Cristóbal',N'Táchira',N'5022',N'Venezuela')</v>
      </c>
    </row>
    <row r="3201" spans="1:3" hidden="1" x14ac:dyDescent="0.25">
      <c r="A3201" t="s">
        <v>6984</v>
      </c>
      <c r="C3201" s="2" t="str">
        <f t="shared" si="49"/>
        <v>(RowId,CustomerID,EmployeeID,OrderDate,RequiredDate,ShipCity,ShipRegion,ShipPostalCode,ShipCountry) N'Táchira',N'5022',N'Venezuela')</v>
      </c>
    </row>
    <row r="3202" spans="1:3" hidden="1" x14ac:dyDescent="0.25">
      <c r="B3202" t="s">
        <v>6985</v>
      </c>
      <c r="C3202" s="2" t="str">
        <f t="shared" ref="C3202:C3265" si="50">A3202&amp;A3203&amp;B3204&amp;B3205&amp;" "&amp;A3206&amp;B3207&amp;B3208</f>
        <v xml:space="preserve">N'HILARION-Abastos',N'Carrera 22 con Ave. Carlos Soublette #8-35',N'San Cristóbal', </v>
      </c>
    </row>
    <row r="3203" spans="1:3" hidden="1" x14ac:dyDescent="0.25">
      <c r="B3203" t="s">
        <v>6986</v>
      </c>
      <c r="C3203" s="2" t="str">
        <f t="shared" si="50"/>
        <v>VALUES (10705,N'HILAA',9,'10/15/1997','11/12/1997','11/18/1997',2,3.52,N'HILARION-Abastos',N'Carrera 22 con Ave. Carlos Soublette #8-35',N'San Cristóbal',N'Táchira',N'5022',N'Venezuela') INSERT INTO OrdersShippedDate,ShipVia,Freight,ShipName,ShipAddress,</v>
      </c>
    </row>
    <row r="3204" spans="1:3" hidden="1" x14ac:dyDescent="0.25">
      <c r="A3204" t="s">
        <v>2793</v>
      </c>
      <c r="C3204" s="2" t="str">
        <f t="shared" si="50"/>
        <v>VALUES (10705,N'HILAA',9,'10/15/1997','11/12/1997','11/18/1997',2,3.52,N'Táchira',N'5022',N'Venezuela') (RowId,CustomerID,EmployeeID,OrderDate,RequiredDate,ShippedDate,ShipVia,Freight,ShipName,ShipAddress,ShipCity,ShipRegion,ShipPostalCode,ShipCountry)</v>
      </c>
    </row>
    <row r="3205" spans="1:3" hidden="1" x14ac:dyDescent="0.25">
      <c r="B3205" t="s">
        <v>2191</v>
      </c>
      <c r="C3205" s="2" t="str">
        <f t="shared" si="50"/>
        <v xml:space="preserve"> ShipCity,ShipRegion,ShipPostalCode,ShipCountry)</v>
      </c>
    </row>
    <row r="3206" spans="1:3" hidden="1" x14ac:dyDescent="0.25">
      <c r="B3206" t="s">
        <v>2192</v>
      </c>
      <c r="C3206" s="2" t="str">
        <f t="shared" si="50"/>
        <v>INSERT INTO OrdersShippedDate,ShipVia,Freight,ShipName,ShipAddress, N'Old World Delicatessen',N'2743 Bering St.',N'Anchorage',</v>
      </c>
    </row>
    <row r="3207" spans="1:3" x14ac:dyDescent="0.25">
      <c r="A3207" t="s">
        <v>6983</v>
      </c>
      <c r="C3207" s="2" t="str">
        <f t="shared" si="50"/>
        <v>INSERT INTO Orders(RowId,CustomerID,EmployeeID,OrderDate,RequiredDate,ShippedDate,ShipVia,Freight,ShipName,ShipAddress,ShipCity,ShipRegion,ShipPostalCode,ShipCountry) VALUES (10706,N'OLDWO',8,'10/16/1997','11/13/1997','10/21/1997',3,135.63,N'Old World Delicatessen',N'2743 Bering St.',N'Anchorage',N'AK',N'99508',N'USA')</v>
      </c>
    </row>
    <row r="3208" spans="1:3" hidden="1" x14ac:dyDescent="0.25">
      <c r="A3208" t="s">
        <v>6984</v>
      </c>
      <c r="C3208" s="2" t="str">
        <f t="shared" si="50"/>
        <v>(RowId,CustomerID,EmployeeID,OrderDate,RequiredDate,ShipCity,ShipRegion,ShipPostalCode,ShipCountry) N'AK',N'99508',N'USA')</v>
      </c>
    </row>
    <row r="3209" spans="1:3" hidden="1" x14ac:dyDescent="0.25">
      <c r="B3209" t="s">
        <v>6985</v>
      </c>
      <c r="C3209" s="2" t="str">
        <f t="shared" si="50"/>
        <v xml:space="preserve">N'Old World Delicatessen',N'2743 Bering St.',N'Anchorage', </v>
      </c>
    </row>
    <row r="3210" spans="1:3" hidden="1" x14ac:dyDescent="0.25">
      <c r="B3210" t="s">
        <v>6986</v>
      </c>
      <c r="C3210" s="2" t="str">
        <f t="shared" si="50"/>
        <v>VALUES (10706,N'OLDWO',8,'10/16/1997','11/13/1997','10/21/1997',3,135.63,N'Old World Delicatessen',N'2743 Bering St.',N'Anchorage',N'AK',N'99508',N'USA') INSERT INTO OrdersShippedDate,ShipVia,Freight,ShipName,ShipAddress,</v>
      </c>
    </row>
    <row r="3211" spans="1:3" hidden="1" x14ac:dyDescent="0.25">
      <c r="A3211" t="s">
        <v>2794</v>
      </c>
      <c r="C3211" s="2" t="str">
        <f t="shared" si="50"/>
        <v>VALUES (10706,N'OLDWO',8,'10/16/1997','11/13/1997','10/21/1997',3,135.63,N'AK',N'99508',N'USA') (RowId,CustomerID,EmployeeID,OrderDate,RequiredDate,ShippedDate,ShipVia,Freight,ShipName,ShipAddress,ShipCity,ShipRegion,ShipPostalCode,ShipCountry)</v>
      </c>
    </row>
    <row r="3212" spans="1:3" hidden="1" x14ac:dyDescent="0.25">
      <c r="B3212" t="s">
        <v>2297</v>
      </c>
      <c r="C3212" s="2" t="str">
        <f t="shared" si="50"/>
        <v xml:space="preserve"> ShipCity,ShipRegion,ShipPostalCode,ShipCountry)</v>
      </c>
    </row>
    <row r="3213" spans="1:3" hidden="1" x14ac:dyDescent="0.25">
      <c r="B3213" t="s">
        <v>2298</v>
      </c>
      <c r="C3213" s="2" t="str">
        <f t="shared" si="50"/>
        <v>INSERT INTO OrdersShippedDate,ShipVia,Freight,ShipName,ShipAddress, N'Around the Horn',N'Brook Farm Stratford St. Mary',N'Colchester',</v>
      </c>
    </row>
    <row r="3214" spans="1:3" x14ac:dyDescent="0.25">
      <c r="A3214" t="s">
        <v>6983</v>
      </c>
      <c r="C3214" s="2" t="str">
        <f t="shared" si="50"/>
        <v>INSERT INTO Orders(RowId,CustomerID,EmployeeID,OrderDate,RequiredDate,ShippedDate,ShipVia,Freight,ShipName,ShipAddress,ShipCity,ShipRegion,ShipPostalCode,ShipCountry) VALUES (10707,N'AROUT',4,'10/16/1997','10/30/1997','10/23/1997',3,21.74,N'Around the Horn',N'Brook Farm Stratford St. Mary',N'Colchester',N'Essex',N'CO7 6JX',N'UK')</v>
      </c>
    </row>
    <row r="3215" spans="1:3" hidden="1" x14ac:dyDescent="0.25">
      <c r="A3215" t="s">
        <v>6984</v>
      </c>
      <c r="C3215" s="2" t="str">
        <f t="shared" si="50"/>
        <v>(RowId,CustomerID,EmployeeID,OrderDate,RequiredDate,ShipCity,ShipRegion,ShipPostalCode,ShipCountry) N'Essex',N'CO7 6JX',N'UK')</v>
      </c>
    </row>
    <row r="3216" spans="1:3" hidden="1" x14ac:dyDescent="0.25">
      <c r="B3216" t="s">
        <v>6985</v>
      </c>
      <c r="C3216" s="2" t="str">
        <f t="shared" si="50"/>
        <v xml:space="preserve">N'Around the Horn',N'Brook Farm Stratford St. Mary',N'Colchester', </v>
      </c>
    </row>
    <row r="3217" spans="1:3" hidden="1" x14ac:dyDescent="0.25">
      <c r="B3217" t="s">
        <v>6986</v>
      </c>
      <c r="C3217" s="2" t="str">
        <f t="shared" si="50"/>
        <v>VALUES (10707,N'AROUT',4,'10/16/1997','10/30/1997','10/23/1997',3,21.74,N'Around the Horn',N'Brook Farm Stratford St. Mary',N'Colchester',N'Essex',N'CO7 6JX',N'UK') INSERT INTO OrdersShippedDate,ShipVia,Freight,ShipName,ShipAddress,</v>
      </c>
    </row>
    <row r="3218" spans="1:3" hidden="1" x14ac:dyDescent="0.25">
      <c r="A3218" t="s">
        <v>2795</v>
      </c>
      <c r="C3218" s="2" t="str">
        <f t="shared" si="50"/>
        <v>VALUES (10707,N'AROUT',4,'10/16/1997','10/30/1997','10/23/1997',3,21.74,N'Essex',N'CO7 6JX',N'UK') (RowId,CustomerID,EmployeeID,OrderDate,RequiredDate,ShippedDate,ShipVia,Freight,ShipName,ShipAddress,ShipCity,ShipRegion,ShipPostalCode,ShipCountry)</v>
      </c>
    </row>
    <row r="3219" spans="1:3" hidden="1" x14ac:dyDescent="0.25">
      <c r="B3219" t="s">
        <v>2382</v>
      </c>
      <c r="C3219" s="2" t="str">
        <f t="shared" si="50"/>
        <v xml:space="preserve"> ShipCity,ShipRegion,ShipPostalCode,ShipCountry)</v>
      </c>
    </row>
    <row r="3220" spans="1:3" hidden="1" x14ac:dyDescent="0.25">
      <c r="B3220" t="s">
        <v>2383</v>
      </c>
      <c r="C3220" s="2" t="str">
        <f t="shared" si="50"/>
        <v>INSERT INTO OrdersShippedDate,ShipVia,Freight,ShipName,ShipAddress, N'The Big Cheese',N'89 Jefferson Way Suite 2',N'Portland',</v>
      </c>
    </row>
    <row r="3221" spans="1:3" x14ac:dyDescent="0.25">
      <c r="A3221" t="s">
        <v>6983</v>
      </c>
      <c r="C3221" s="2" t="str">
        <f t="shared" si="50"/>
        <v>INSERT INTO Orders(RowId,CustomerID,EmployeeID,OrderDate,RequiredDate,ShippedDate,ShipVia,Freight,ShipName,ShipAddress,ShipCity,ShipRegion,ShipPostalCode,ShipCountry) VALUES (10708,N'THEBI',6,'10/17/1997','11/28/1997','11/5/1997',2,2.96,N'The Big Cheese',N'89 Jefferson Way Suite 2',N'Portland',N'OR',N'97201',N'USA')</v>
      </c>
    </row>
    <row r="3222" spans="1:3" hidden="1" x14ac:dyDescent="0.25">
      <c r="A3222" t="s">
        <v>6984</v>
      </c>
      <c r="C3222" s="2" t="str">
        <f t="shared" si="50"/>
        <v>(RowId,CustomerID,EmployeeID,OrderDate,RequiredDate,ShipCity,ShipRegion,ShipPostalCode,ShipCountry) N'OR',N'97201',N'USA')</v>
      </c>
    </row>
    <row r="3223" spans="1:3" hidden="1" x14ac:dyDescent="0.25">
      <c r="B3223" t="s">
        <v>6985</v>
      </c>
      <c r="C3223" s="2" t="str">
        <f t="shared" si="50"/>
        <v xml:space="preserve">N'The Big Cheese',N'89 Jefferson Way Suite 2',N'Portland', </v>
      </c>
    </row>
    <row r="3224" spans="1:3" hidden="1" x14ac:dyDescent="0.25">
      <c r="B3224" t="s">
        <v>6986</v>
      </c>
      <c r="C3224" s="2" t="str">
        <f t="shared" si="50"/>
        <v>VALUES (10708,N'THEBI',6,'10/17/1997','11/28/1997','11/5/1997',2,2.96,N'The Big Cheese',N'89 Jefferson Way Suite 2',N'Portland',N'OR',N'97201',N'USA') INSERT INTO OrdersShippedDate,ShipVia,Freight,ShipName,ShipAddress,</v>
      </c>
    </row>
    <row r="3225" spans="1:3" hidden="1" x14ac:dyDescent="0.25">
      <c r="A3225" t="s">
        <v>2796</v>
      </c>
      <c r="C3225" s="2" t="str">
        <f t="shared" si="50"/>
        <v>VALUES (10708,N'THEBI',6,'10/17/1997','11/28/1997','11/5/1997',2,2.96,N'OR',N'97201',N'USA') (RowId,CustomerID,EmployeeID,OrderDate,RequiredDate,ShippedDate,ShipVia,Freight,ShipName,ShipAddress,ShipCity,ShipRegion,ShipPostalCode,ShipCountry)</v>
      </c>
    </row>
    <row r="3226" spans="1:3" hidden="1" x14ac:dyDescent="0.25">
      <c r="B3226" t="s">
        <v>2308</v>
      </c>
      <c r="C3226" s="2" t="str">
        <f t="shared" si="50"/>
        <v xml:space="preserve"> ShipCity,ShipRegion,ShipPostalCode,ShipCountry)</v>
      </c>
    </row>
    <row r="3227" spans="1:3" hidden="1" x14ac:dyDescent="0.25">
      <c r="B3227" t="s">
        <v>2309</v>
      </c>
      <c r="C3227" s="2" t="str">
        <f t="shared" si="50"/>
        <v>INSERT INTO OrdersShippedDate,ShipVia,Freight,ShipName,ShipAddress, N'Gourmet Lanchonetes',N'Av. Brasil, 442',N'Campinas',</v>
      </c>
    </row>
    <row r="3228" spans="1:3" x14ac:dyDescent="0.25">
      <c r="A3228" t="s">
        <v>6983</v>
      </c>
      <c r="C3228" s="2" t="str">
        <f t="shared" si="50"/>
        <v>INSERT INTO Orders(RowId,CustomerID,EmployeeID,OrderDate,RequiredDate,ShippedDate,ShipVia,Freight,ShipName,ShipAddress,ShipCity,ShipRegion,ShipPostalCode,ShipCountry) VALUES (10709,N'GOURL',1,'10/17/1997','11/14/1997','11/20/1997',3,210.80,N'Gourmet Lanchonetes',N'Av. Brasil, 442',N'Campinas',N'SP',N'04876-786',N'Brazil')</v>
      </c>
    </row>
    <row r="3229" spans="1:3" hidden="1" x14ac:dyDescent="0.25">
      <c r="A3229" t="s">
        <v>6984</v>
      </c>
      <c r="C3229" s="2" t="str">
        <f t="shared" si="50"/>
        <v>(RowId,CustomerID,EmployeeID,OrderDate,RequiredDate,ShipCity,ShipRegion,ShipPostalCode,ShipCountry) N'SP',N'04876-786',N'Brazil')</v>
      </c>
    </row>
    <row r="3230" spans="1:3" hidden="1" x14ac:dyDescent="0.25">
      <c r="B3230" t="s">
        <v>6985</v>
      </c>
      <c r="C3230" s="2" t="str">
        <f t="shared" si="50"/>
        <v xml:space="preserve">N'Gourmet Lanchonetes',N'Av. Brasil, 442',N'Campinas', </v>
      </c>
    </row>
    <row r="3231" spans="1:3" hidden="1" x14ac:dyDescent="0.25">
      <c r="B3231" t="s">
        <v>6986</v>
      </c>
      <c r="C3231" s="2" t="str">
        <f t="shared" si="50"/>
        <v>VALUES (10709,N'GOURL',1,'10/17/1997','11/14/1997','11/20/1997',3,210.80,N'Gourmet Lanchonetes',N'Av. Brasil, 442',N'Campinas',N'SP',N'04876-786',N'Brazil') INSERT INTO OrdersShippedDate,ShipVia,Freight,ShipName,ShipAddress,</v>
      </c>
    </row>
    <row r="3232" spans="1:3" hidden="1" x14ac:dyDescent="0.25">
      <c r="A3232" t="s">
        <v>2797</v>
      </c>
      <c r="C3232" s="2" t="str">
        <f t="shared" si="50"/>
        <v>VALUES (10709,N'GOURL',1,'10/17/1997','11/14/1997','11/20/1997',3,210.80,N'SP',N'04876-786',N'Brazil') (RowId,CustomerID,EmployeeID,OrderDate,RequiredDate,ShippedDate,ShipVia,Freight,ShipName,ShipAddress,ShipCity,ShipRegion,ShipPostalCode,ShipCountry)</v>
      </c>
    </row>
    <row r="3233" spans="1:3" hidden="1" x14ac:dyDescent="0.25">
      <c r="B3233" t="s">
        <v>2482</v>
      </c>
      <c r="C3233" s="2" t="str">
        <f t="shared" si="50"/>
        <v xml:space="preserve"> ShipCity,ShipRegion,ShipPostalCode,ShipCountry)</v>
      </c>
    </row>
    <row r="3234" spans="1:3" hidden="1" x14ac:dyDescent="0.25">
      <c r="B3234" t="s">
        <v>2483</v>
      </c>
      <c r="C3234" s="2" t="str">
        <f t="shared" si="50"/>
        <v>INSERT INTO OrdersShippedDate,ShipVia,Freight,ShipName,ShipAddress, N'Franchi S.p.A.',N'Via Monte Bianco 34',N'Torino',</v>
      </c>
    </row>
    <row r="3235" spans="1:3" x14ac:dyDescent="0.25">
      <c r="A3235" t="s">
        <v>6983</v>
      </c>
      <c r="C3235" s="2" t="str">
        <f t="shared" si="50"/>
        <v>INSERT INTO Orders(RowId,CustomerID,EmployeeID,OrderDate,RequiredDate,ShippedDate,ShipVia,Freight,ShipName,ShipAddress,ShipCity,ShipRegion,ShipPostalCode,ShipCountry) VALUES (10710,N'FRANS',1,'10/20/1997','11/17/1997','10/23/1997',1,4.98,N'Franchi S.p.A.',N'Via Monte Bianco 34',N'Torino',NULL,N'10100',N'Italy')</v>
      </c>
    </row>
    <row r="3236" spans="1:3" hidden="1" x14ac:dyDescent="0.25">
      <c r="A3236" t="s">
        <v>6984</v>
      </c>
      <c r="C3236" s="2" t="str">
        <f t="shared" si="50"/>
        <v>(RowId,CustomerID,EmployeeID,OrderDate,RequiredDate,ShipCity,ShipRegion,ShipPostalCode,ShipCountry) NULL,N'10100',N'Italy')</v>
      </c>
    </row>
    <row r="3237" spans="1:3" hidden="1" x14ac:dyDescent="0.25">
      <c r="B3237" t="s">
        <v>6985</v>
      </c>
      <c r="C3237" s="2" t="str">
        <f t="shared" si="50"/>
        <v xml:space="preserve">N'Franchi S.p.A.',N'Via Monte Bianco 34',N'Torino', </v>
      </c>
    </row>
    <row r="3238" spans="1:3" hidden="1" x14ac:dyDescent="0.25">
      <c r="B3238" t="s">
        <v>6986</v>
      </c>
      <c r="C3238" s="2" t="str">
        <f t="shared" si="50"/>
        <v>VALUES (10710,N'FRANS',1,'10/20/1997','11/17/1997','10/23/1997',1,4.98,N'Franchi S.p.A.',N'Via Monte Bianco 34',N'Torino',NULL,N'10100',N'Italy') INSERT INTO OrdersShippedDate,ShipVia,Freight,ShipName,ShipAddress,</v>
      </c>
    </row>
    <row r="3239" spans="1:3" hidden="1" x14ac:dyDescent="0.25">
      <c r="A3239" t="s">
        <v>2798</v>
      </c>
      <c r="C3239" s="2" t="str">
        <f t="shared" si="50"/>
        <v>VALUES (10710,N'FRANS',1,'10/20/1997','11/17/1997','10/23/1997',1,4.98,NULL,N'10100',N'Italy') (RowId,CustomerID,EmployeeID,OrderDate,RequiredDate,ShippedDate,ShipVia,Freight,ShipName,ShipAddress,ShipCity,ShipRegion,ShipPostalCode,ShipCountry)</v>
      </c>
    </row>
    <row r="3240" spans="1:3" hidden="1" x14ac:dyDescent="0.25">
      <c r="B3240" t="s">
        <v>2479</v>
      </c>
      <c r="C3240" s="2" t="str">
        <f t="shared" si="50"/>
        <v xml:space="preserve"> ShipCity,ShipRegion,ShipPostalCode,ShipCountry)</v>
      </c>
    </row>
    <row r="3241" spans="1:3" hidden="1" x14ac:dyDescent="0.25">
      <c r="B3241" t="s">
        <v>2480</v>
      </c>
      <c r="C3241" s="2" t="str">
        <f t="shared" si="50"/>
        <v>INSERT INTO OrdersShippedDate,ShipVia,Freight,ShipName,ShipAddress, N'Save-a-lot Markets',N'187 Suffolk Ln.',N'Boise',</v>
      </c>
    </row>
    <row r="3242" spans="1:3" x14ac:dyDescent="0.25">
      <c r="A3242" t="s">
        <v>6983</v>
      </c>
      <c r="C3242" s="2" t="str">
        <f t="shared" si="50"/>
        <v>INSERT INTO Orders(RowId,CustomerID,EmployeeID,OrderDate,RequiredDate,ShippedDate,ShipVia,Freight,ShipName,ShipAddress,ShipCity,ShipRegion,ShipPostalCode,ShipCountry) VALUES (10711,N'SAVEA',5,'10/21/1997','12/2/1997','10/29/1997',2,52.41,N'Save-a-lot Markets',N'187 Suffolk Ln.',N'Boise',N'ID',N'83720',N'USA')</v>
      </c>
    </row>
    <row r="3243" spans="1:3" hidden="1" x14ac:dyDescent="0.25">
      <c r="A3243" t="s">
        <v>6984</v>
      </c>
      <c r="C3243" s="2" t="str">
        <f t="shared" si="50"/>
        <v>(RowId,CustomerID,EmployeeID,OrderDate,RequiredDate,ShipCity,ShipRegion,ShipPostalCode,ShipCountry) N'ID',N'83720',N'USA')</v>
      </c>
    </row>
    <row r="3244" spans="1:3" hidden="1" x14ac:dyDescent="0.25">
      <c r="B3244" t="s">
        <v>6985</v>
      </c>
      <c r="C3244" s="2" t="str">
        <f t="shared" si="50"/>
        <v xml:space="preserve">N'Save-a-lot Markets',N'187 Suffolk Ln.',N'Boise', </v>
      </c>
    </row>
    <row r="3245" spans="1:3" hidden="1" x14ac:dyDescent="0.25">
      <c r="B3245" t="s">
        <v>6986</v>
      </c>
      <c r="C3245" s="2" t="str">
        <f t="shared" si="50"/>
        <v>VALUES (10711,N'SAVEA',5,'10/21/1997','12/2/1997','10/29/1997',2,52.41,N'Save-a-lot Markets',N'187 Suffolk Ln.',N'Boise',N'ID',N'83720',N'USA') INSERT INTO OrdersShippedDate,ShipVia,Freight,ShipName,ShipAddress,</v>
      </c>
    </row>
    <row r="3246" spans="1:3" hidden="1" x14ac:dyDescent="0.25">
      <c r="A3246" t="s">
        <v>2799</v>
      </c>
      <c r="C3246" s="2" t="str">
        <f t="shared" si="50"/>
        <v>VALUES (10711,N'SAVEA',5,'10/21/1997','12/2/1997','10/29/1997',2,52.41,N'ID',N'83720',N'USA') (RowId,CustomerID,EmployeeID,OrderDate,RequiredDate,ShippedDate,ShipVia,Freight,ShipName,ShipAddress,ShipCity,ShipRegion,ShipPostalCode,ShipCountry)</v>
      </c>
    </row>
    <row r="3247" spans="1:3" hidden="1" x14ac:dyDescent="0.25">
      <c r="B3247" t="s">
        <v>2331</v>
      </c>
      <c r="C3247" s="2" t="str">
        <f t="shared" si="50"/>
        <v xml:space="preserve"> ShipCity,ShipRegion,ShipPostalCode,ShipCountry)</v>
      </c>
    </row>
    <row r="3248" spans="1:3" hidden="1" x14ac:dyDescent="0.25">
      <c r="B3248" t="s">
        <v>2332</v>
      </c>
      <c r="C3248" s="2" t="str">
        <f t="shared" si="50"/>
        <v>INSERT INTO OrdersShippedDate,ShipVia,Freight,ShipName,ShipAddress, N'Hungry Owl All-Night Grocers',N'8 Johnstown Road',N'Cork',</v>
      </c>
    </row>
    <row r="3249" spans="1:3" x14ac:dyDescent="0.25">
      <c r="A3249" t="s">
        <v>6983</v>
      </c>
      <c r="C3249" s="2" t="str">
        <f t="shared" si="50"/>
        <v>INSERT INTO Orders(RowId,CustomerID,EmployeeID,OrderDate,RequiredDate,ShippedDate,ShipVia,Freight,ShipName,ShipAddress,ShipCity,ShipRegion,ShipPostalCode,ShipCountry) VALUES (10712,N'HUNGO',3,'10/21/1997','11/18/1997','10/31/1997',1,89.93,N'Hungry Owl All-Night Grocers',N'8 Johnstown Road',N'Cork',N'Co. Cork',NULL,N'Ireland')</v>
      </c>
    </row>
    <row r="3250" spans="1:3" hidden="1" x14ac:dyDescent="0.25">
      <c r="A3250" t="s">
        <v>6984</v>
      </c>
      <c r="C3250" s="2" t="str">
        <f t="shared" si="50"/>
        <v>(RowId,CustomerID,EmployeeID,OrderDate,RequiredDate,ShipCity,ShipRegion,ShipPostalCode,ShipCountry) N'Co. Cork',NULL,N'Ireland')</v>
      </c>
    </row>
    <row r="3251" spans="1:3" hidden="1" x14ac:dyDescent="0.25">
      <c r="B3251" t="s">
        <v>6985</v>
      </c>
      <c r="C3251" s="2" t="str">
        <f t="shared" si="50"/>
        <v xml:space="preserve">N'Hungry Owl All-Night Grocers',N'8 Johnstown Road',N'Cork', </v>
      </c>
    </row>
    <row r="3252" spans="1:3" hidden="1" x14ac:dyDescent="0.25">
      <c r="B3252" t="s">
        <v>6986</v>
      </c>
      <c r="C3252" s="2" t="str">
        <f t="shared" si="50"/>
        <v>VALUES (10712,N'HUNGO',3,'10/21/1997','11/18/1997','10/31/1997',1,89.93,N'Hungry Owl All-Night Grocers',N'8 Johnstown Road',N'Cork',N'Co. Cork',NULL,N'Ireland') INSERT INTO OrdersShippedDate,ShipVia,Freight,ShipName,ShipAddress,</v>
      </c>
    </row>
    <row r="3253" spans="1:3" hidden="1" x14ac:dyDescent="0.25">
      <c r="A3253" t="s">
        <v>2800</v>
      </c>
      <c r="C3253" s="2" t="str">
        <f t="shared" si="50"/>
        <v>VALUES (10712,N'HUNGO',3,'10/21/1997','11/18/1997','10/31/1997',1,89.93,N'Co. Cork',NULL,N'Ireland') (RowId,CustomerID,EmployeeID,OrderDate,RequiredDate,ShippedDate,ShipVia,Freight,ShipName,ShipAddress,ShipCity,ShipRegion,ShipPostalCode,ShipCountry)</v>
      </c>
    </row>
    <row r="3254" spans="1:3" hidden="1" x14ac:dyDescent="0.25">
      <c r="B3254" t="s">
        <v>2284</v>
      </c>
      <c r="C3254" s="2" t="str">
        <f t="shared" si="50"/>
        <v xml:space="preserve"> ShipCity,ShipRegion,ShipPostalCode,ShipCountry)</v>
      </c>
    </row>
    <row r="3255" spans="1:3" hidden="1" x14ac:dyDescent="0.25">
      <c r="B3255" t="s">
        <v>2285</v>
      </c>
      <c r="C3255" s="2" t="str">
        <f t="shared" si="50"/>
        <v>INSERT INTO OrdersShippedDate,ShipVia,Freight,ShipName,ShipAddress, N'Save-a-lot Markets',N'187 Suffolk Ln.',N'Boise',</v>
      </c>
    </row>
    <row r="3256" spans="1:3" x14ac:dyDescent="0.25">
      <c r="A3256" t="s">
        <v>6983</v>
      </c>
      <c r="C3256" s="2" t="str">
        <f t="shared" si="50"/>
        <v>INSERT INTO Orders(RowId,CustomerID,EmployeeID,OrderDate,RequiredDate,ShippedDate,ShipVia,Freight,ShipName,ShipAddress,ShipCity,ShipRegion,ShipPostalCode,ShipCountry) VALUES (10713,N'SAVEA',1,'10/22/1997','11/19/1997','10/24/1997',1,167.05,N'Save-a-lot Markets',N'187 Suffolk Ln.',N'Boise',N'ID',N'83720',N'USA')</v>
      </c>
    </row>
    <row r="3257" spans="1:3" hidden="1" x14ac:dyDescent="0.25">
      <c r="A3257" t="s">
        <v>6984</v>
      </c>
      <c r="C3257" s="2" t="str">
        <f t="shared" si="50"/>
        <v>(RowId,CustomerID,EmployeeID,OrderDate,RequiredDate,ShipCity,ShipRegion,ShipPostalCode,ShipCountry) N'ID',N'83720',N'USA')</v>
      </c>
    </row>
    <row r="3258" spans="1:3" hidden="1" x14ac:dyDescent="0.25">
      <c r="B3258" t="s">
        <v>6985</v>
      </c>
      <c r="C3258" s="2" t="str">
        <f t="shared" si="50"/>
        <v xml:space="preserve">N'Save-a-lot Markets',N'187 Suffolk Ln.',N'Boise', </v>
      </c>
    </row>
    <row r="3259" spans="1:3" hidden="1" x14ac:dyDescent="0.25">
      <c r="B3259" t="s">
        <v>6986</v>
      </c>
      <c r="C3259" s="2" t="str">
        <f t="shared" si="50"/>
        <v>VALUES (10713,N'SAVEA',1,'10/22/1997','11/19/1997','10/24/1997',1,167.05,N'Save-a-lot Markets',N'187 Suffolk Ln.',N'Boise',N'ID',N'83720',N'USA') INSERT INTO OrdersShippedDate,ShipVia,Freight,ShipName,ShipAddress,</v>
      </c>
    </row>
    <row r="3260" spans="1:3" hidden="1" x14ac:dyDescent="0.25">
      <c r="A3260" t="s">
        <v>2801</v>
      </c>
      <c r="C3260" s="2" t="str">
        <f t="shared" si="50"/>
        <v>VALUES (10713,N'SAVEA',1,'10/22/1997','11/19/1997','10/24/1997',1,167.05,N'ID',N'83720',N'USA') (RowId,CustomerID,EmployeeID,OrderDate,RequiredDate,ShippedDate,ShipVia,Freight,ShipName,ShipAddress,ShipCity,ShipRegion,ShipPostalCode,ShipCountry)</v>
      </c>
    </row>
    <row r="3261" spans="1:3" hidden="1" x14ac:dyDescent="0.25">
      <c r="B3261" t="s">
        <v>2331</v>
      </c>
      <c r="C3261" s="2" t="str">
        <f t="shared" si="50"/>
        <v xml:space="preserve"> ShipCity,ShipRegion,ShipPostalCode,ShipCountry)</v>
      </c>
    </row>
    <row r="3262" spans="1:3" hidden="1" x14ac:dyDescent="0.25">
      <c r="B3262" t="s">
        <v>2332</v>
      </c>
      <c r="C3262" s="2" t="str">
        <f t="shared" si="50"/>
        <v>INSERT INTO OrdersShippedDate,ShipVia,Freight,ShipName,ShipAddress, N'Save-a-lot Markets',N'187 Suffolk Ln.',N'Boise',</v>
      </c>
    </row>
    <row r="3263" spans="1:3" x14ac:dyDescent="0.25">
      <c r="A3263" t="s">
        <v>6983</v>
      </c>
      <c r="C3263" s="2" t="str">
        <f t="shared" si="50"/>
        <v>INSERT INTO Orders(RowId,CustomerID,EmployeeID,OrderDate,RequiredDate,ShippedDate,ShipVia,Freight,ShipName,ShipAddress,ShipCity,ShipRegion,ShipPostalCode,ShipCountry) VALUES (10714,N'SAVEA',5,'10/22/1997','11/19/1997','10/27/1997',3,24.49,N'Save-a-lot Markets',N'187 Suffolk Ln.',N'Boise',N'ID',N'83720',N'USA')</v>
      </c>
    </row>
    <row r="3264" spans="1:3" hidden="1" x14ac:dyDescent="0.25">
      <c r="A3264" t="s">
        <v>6984</v>
      </c>
      <c r="C3264" s="2" t="str">
        <f t="shared" si="50"/>
        <v>(RowId,CustomerID,EmployeeID,OrderDate,RequiredDate,ShipCity,ShipRegion,ShipPostalCode,ShipCountry) N'ID',N'83720',N'USA')</v>
      </c>
    </row>
    <row r="3265" spans="1:3" hidden="1" x14ac:dyDescent="0.25">
      <c r="B3265" t="s">
        <v>6985</v>
      </c>
      <c r="C3265" s="2" t="str">
        <f t="shared" si="50"/>
        <v xml:space="preserve">N'Save-a-lot Markets',N'187 Suffolk Ln.',N'Boise', </v>
      </c>
    </row>
    <row r="3266" spans="1:3" hidden="1" x14ac:dyDescent="0.25">
      <c r="B3266" t="s">
        <v>6986</v>
      </c>
      <c r="C3266" s="2" t="str">
        <f t="shared" ref="C3266:C3329" si="51">A3266&amp;A3267&amp;B3268&amp;B3269&amp;" "&amp;A3270&amp;B3271&amp;B3272</f>
        <v>VALUES (10714,N'SAVEA',5,'10/22/1997','11/19/1997','10/27/1997',3,24.49,N'Save-a-lot Markets',N'187 Suffolk Ln.',N'Boise',N'ID',N'83720',N'USA') INSERT INTO OrdersShippedDate,ShipVia,Freight,ShipName,ShipAddress,</v>
      </c>
    </row>
    <row r="3267" spans="1:3" hidden="1" x14ac:dyDescent="0.25">
      <c r="A3267" t="s">
        <v>2802</v>
      </c>
      <c r="C3267" s="2" t="str">
        <f t="shared" si="51"/>
        <v>VALUES (10714,N'SAVEA',5,'10/22/1997','11/19/1997','10/27/1997',3,24.49,N'ID',N'83720',N'USA') (RowId,CustomerID,EmployeeID,OrderDate,RequiredDate,ShippedDate,ShipVia,Freight,ShipName,ShipAddress,ShipCity,ShipRegion,ShipPostalCode,ShipCountry)</v>
      </c>
    </row>
    <row r="3268" spans="1:3" hidden="1" x14ac:dyDescent="0.25">
      <c r="B3268" t="s">
        <v>2331</v>
      </c>
      <c r="C3268" s="2" t="str">
        <f t="shared" si="51"/>
        <v xml:space="preserve"> ShipCity,ShipRegion,ShipPostalCode,ShipCountry)</v>
      </c>
    </row>
    <row r="3269" spans="1:3" hidden="1" x14ac:dyDescent="0.25">
      <c r="B3269" t="s">
        <v>2332</v>
      </c>
      <c r="C3269" s="2" t="str">
        <f t="shared" si="51"/>
        <v>INSERT INTO OrdersShippedDate,ShipVia,Freight,ShipName,ShipAddress, N'Bon app''',N'12, rue des Bouchers',N'Marseille',</v>
      </c>
    </row>
    <row r="3270" spans="1:3" x14ac:dyDescent="0.25">
      <c r="A3270" t="s">
        <v>6983</v>
      </c>
      <c r="C3270" s="2" t="str">
        <f t="shared" si="51"/>
        <v>INSERT INTO Orders(RowId,CustomerID,EmployeeID,OrderDate,RequiredDate,ShippedDate,ShipVia,Freight,ShipName,ShipAddress,ShipCity,ShipRegion,ShipPostalCode,ShipCountry) VALUES (10715,N'BONAP',3,'10/23/1997','11/6/1997','10/29/1997',1,63.20,N'Bon app''',N'12, rue des Bouchers',N'Marseille',NULL,N'13008',N'France')</v>
      </c>
    </row>
    <row r="3271" spans="1:3" hidden="1" x14ac:dyDescent="0.25">
      <c r="A3271" t="s">
        <v>6984</v>
      </c>
      <c r="C3271" s="2" t="str">
        <f t="shared" si="51"/>
        <v>(RowId,CustomerID,EmployeeID,OrderDate,RequiredDate,ShipCity,ShipRegion,ShipPostalCode,ShipCountry) NULL,N'13008',N'France')</v>
      </c>
    </row>
    <row r="3272" spans="1:3" hidden="1" x14ac:dyDescent="0.25">
      <c r="B3272" t="s">
        <v>6985</v>
      </c>
      <c r="C3272" s="2" t="str">
        <f t="shared" si="51"/>
        <v xml:space="preserve">N'Bon app''',N'12, rue des Bouchers',N'Marseille', </v>
      </c>
    </row>
    <row r="3273" spans="1:3" hidden="1" x14ac:dyDescent="0.25">
      <c r="B3273" t="s">
        <v>6986</v>
      </c>
      <c r="C3273" s="2" t="str">
        <f t="shared" si="51"/>
        <v>VALUES (10715,N'BONAP',3,'10/23/1997','11/6/1997','10/29/1997',1,63.20,N'Bon app''',N'12, rue des Bouchers',N'Marseille',NULL,N'13008',N'France') INSERT INTO OrdersShippedDate,ShipVia,Freight,ShipName,ShipAddress,</v>
      </c>
    </row>
    <row r="3274" spans="1:3" hidden="1" x14ac:dyDescent="0.25">
      <c r="A3274" t="s">
        <v>2803</v>
      </c>
      <c r="C3274" s="2" t="str">
        <f t="shared" si="51"/>
        <v>VALUES (10715,N'BONAP',3,'10/23/1997','11/6/1997','10/29/1997',1,63.20,NULL,N'13008',N'France') (RowId,CustomerID,EmployeeID,OrderDate,RequiredDate,ShippedDate,ShipVia,Freight,ShipName,ShipAddress,ShipCity,ShipRegion,ShipPostalCode,ShipCountry)</v>
      </c>
    </row>
    <row r="3275" spans="1:3" hidden="1" x14ac:dyDescent="0.25">
      <c r="B3275" t="s">
        <v>2344</v>
      </c>
      <c r="C3275" s="2" t="str">
        <f t="shared" si="51"/>
        <v xml:space="preserve"> ShipCity,ShipRegion,ShipPostalCode,ShipCountry)</v>
      </c>
    </row>
    <row r="3276" spans="1:3" hidden="1" x14ac:dyDescent="0.25">
      <c r="B3276" t="s">
        <v>2345</v>
      </c>
      <c r="C3276" s="2" t="str">
        <f t="shared" si="51"/>
        <v>INSERT INTO OrdersShippedDate,ShipVia,Freight,ShipName,ShipAddress, N'Rancho grande',N'Av. del Libertador 900',N'Buenos Aires',</v>
      </c>
    </row>
    <row r="3277" spans="1:3" x14ac:dyDescent="0.25">
      <c r="A3277" t="s">
        <v>6983</v>
      </c>
      <c r="C3277" s="2" t="str">
        <f t="shared" si="51"/>
        <v>INSERT INTO Orders(RowId,CustomerID,EmployeeID,OrderDate,RequiredDate,ShippedDate,ShipVia,Freight,ShipName,ShipAddress,ShipCity,ShipRegion,ShipPostalCode,ShipCountry) VALUES (10716,N'RANCH',4,'10/24/1997','11/21/1997','10/27/1997',2,22.57,N'Rancho grande',N'Av. del Libertador 900',N'Buenos Aires',NULL,N'1010',N'Argentina')</v>
      </c>
    </row>
    <row r="3278" spans="1:3" hidden="1" x14ac:dyDescent="0.25">
      <c r="A3278" t="s">
        <v>6984</v>
      </c>
      <c r="C3278" s="2" t="str">
        <f t="shared" si="51"/>
        <v>(RowId,CustomerID,EmployeeID,OrderDate,RequiredDate,ShipCity,ShipRegion,ShipPostalCode,ShipCountry) NULL,N'1010',N'Argentina')</v>
      </c>
    </row>
    <row r="3279" spans="1:3" hidden="1" x14ac:dyDescent="0.25">
      <c r="B3279" t="s">
        <v>6985</v>
      </c>
      <c r="C3279" s="2" t="str">
        <f t="shared" si="51"/>
        <v xml:space="preserve">N'Rancho grande',N'Av. del Libertador 900',N'Buenos Aires', </v>
      </c>
    </row>
    <row r="3280" spans="1:3" hidden="1" x14ac:dyDescent="0.25">
      <c r="B3280" t="s">
        <v>6986</v>
      </c>
      <c r="C3280" s="2" t="str">
        <f t="shared" si="51"/>
        <v>VALUES (10716,N'RANCH',4,'10/24/1997','11/21/1997','10/27/1997',2,22.57,N'Rancho grande',N'Av. del Libertador 900',N'Buenos Aires',NULL,N'1010',N'Argentina') INSERT INTO OrdersShippedDate,ShipVia,Freight,ShipName,ShipAddress,</v>
      </c>
    </row>
    <row r="3281" spans="1:3" hidden="1" x14ac:dyDescent="0.25">
      <c r="A3281" t="s">
        <v>2804</v>
      </c>
      <c r="C3281" s="2" t="str">
        <f t="shared" si="51"/>
        <v>VALUES (10716,N'RANCH',4,'10/24/1997','11/21/1997','10/27/1997',2,22.57,NULL,N'1010',N'Argentina') (RowId,CustomerID,EmployeeID,OrderDate,RequiredDate,ShippedDate,ShipVia,Freight,ShipName,ShipAddress,ShipCity,ShipRegion,ShipPostalCode,ShipCountry)</v>
      </c>
    </row>
    <row r="3282" spans="1:3" hidden="1" x14ac:dyDescent="0.25">
      <c r="B3282" t="s">
        <v>2511</v>
      </c>
      <c r="C3282" s="2" t="str">
        <f t="shared" si="51"/>
        <v xml:space="preserve"> ShipCity,ShipRegion,ShipPostalCode,ShipCountry)</v>
      </c>
    </row>
    <row r="3283" spans="1:3" hidden="1" x14ac:dyDescent="0.25">
      <c r="B3283" t="s">
        <v>2465</v>
      </c>
      <c r="C3283" s="2" t="str">
        <f t="shared" si="51"/>
        <v>INSERT INTO OrdersShippedDate,ShipVia,Freight,ShipName,ShipAddress, N'Frankenversand',N'Berliner Platz 43',N'München',</v>
      </c>
    </row>
    <row r="3284" spans="1:3" x14ac:dyDescent="0.25">
      <c r="A3284" t="s">
        <v>6983</v>
      </c>
      <c r="C3284" s="2" t="str">
        <f t="shared" si="51"/>
        <v>INSERT INTO Orders(RowId,CustomerID,EmployeeID,OrderDate,RequiredDate,ShippedDate,ShipVia,Freight,ShipName,ShipAddress,ShipCity,ShipRegion,ShipPostalCode,ShipCountry) VALUES (10717,N'FRANK',1,'10/24/1997','11/21/1997','10/29/1997',2,59.25,N'Frankenversand',N'Berliner Platz 43',N'München',NULL,N'80805',N'Germany')</v>
      </c>
    </row>
    <row r="3285" spans="1:3" hidden="1" x14ac:dyDescent="0.25">
      <c r="A3285" t="s">
        <v>6984</v>
      </c>
      <c r="C3285" s="2" t="str">
        <f t="shared" si="51"/>
        <v>(RowId,CustomerID,EmployeeID,OrderDate,RequiredDate,ShipCity,ShipRegion,ShipPostalCode,ShipCountry) NULL,N'80805',N'Germany')</v>
      </c>
    </row>
    <row r="3286" spans="1:3" hidden="1" x14ac:dyDescent="0.25">
      <c r="B3286" t="s">
        <v>6985</v>
      </c>
      <c r="C3286" s="2" t="str">
        <f t="shared" si="51"/>
        <v xml:space="preserve">N'Frankenversand',N'Berliner Platz 43',N'München', </v>
      </c>
    </row>
    <row r="3287" spans="1:3" hidden="1" x14ac:dyDescent="0.25">
      <c r="B3287" t="s">
        <v>6986</v>
      </c>
      <c r="C3287" s="2" t="str">
        <f t="shared" si="51"/>
        <v>VALUES (10717,N'FRANK',1,'10/24/1997','11/21/1997','10/29/1997',2,59.25,N'Frankenversand',N'Berliner Platz 43',N'München',NULL,N'80805',N'Germany') INSERT INTO OrdersShippedDate,ShipVia,Freight,ShipName,ShipAddress,</v>
      </c>
    </row>
    <row r="3288" spans="1:3" hidden="1" x14ac:dyDescent="0.25">
      <c r="A3288" t="s">
        <v>2805</v>
      </c>
      <c r="C3288" s="2" t="str">
        <f t="shared" si="51"/>
        <v>VALUES (10717,N'FRANK',1,'10/24/1997','11/21/1997','10/29/1997',2,59.25,NULL,N'80805',N'Germany') (RowId,CustomerID,EmployeeID,OrderDate,RequiredDate,ShippedDate,ShipVia,Freight,ShipName,ShipAddress,ShipCity,ShipRegion,ShipPostalCode,ShipCountry)</v>
      </c>
    </row>
    <row r="3289" spans="1:3" hidden="1" x14ac:dyDescent="0.25">
      <c r="B3289" t="s">
        <v>2219</v>
      </c>
      <c r="C3289" s="2" t="str">
        <f t="shared" si="51"/>
        <v xml:space="preserve"> ShipCity,ShipRegion,ShipPostalCode,ShipCountry)</v>
      </c>
    </row>
    <row r="3290" spans="1:3" hidden="1" x14ac:dyDescent="0.25">
      <c r="B3290" t="s">
        <v>2220</v>
      </c>
      <c r="C3290" s="2" t="str">
        <f t="shared" si="51"/>
        <v>INSERT INTO OrdersShippedDate,ShipVia,Freight,ShipName,ShipAddress, N'Königlich Essen',N'Maubelstr. 90',N'Brandenburg',</v>
      </c>
    </row>
    <row r="3291" spans="1:3" x14ac:dyDescent="0.25">
      <c r="A3291" t="s">
        <v>6983</v>
      </c>
      <c r="C3291" s="2" t="str">
        <f t="shared" si="51"/>
        <v>INSERT INTO Orders(RowId,CustomerID,EmployeeID,OrderDate,RequiredDate,ShippedDate,ShipVia,Freight,ShipName,ShipAddress,ShipCity,ShipRegion,ShipPostalCode,ShipCountry) VALUES (10718,N'KOENE',1,'10/27/1997','11/24/1997','10/29/1997',3,170.88,N'Königlich Essen',N'Maubelstr. 90',N'Brandenburg',NULL,N'14776',N'Germany')</v>
      </c>
    </row>
    <row r="3292" spans="1:3" hidden="1" x14ac:dyDescent="0.25">
      <c r="A3292" t="s">
        <v>6984</v>
      </c>
      <c r="C3292" s="2" t="str">
        <f t="shared" si="51"/>
        <v>(RowId,CustomerID,EmployeeID,OrderDate,RequiredDate,ShipCity,ShipRegion,ShipPostalCode,ShipCountry) NULL,N'14776',N'Germany')</v>
      </c>
    </row>
    <row r="3293" spans="1:3" hidden="1" x14ac:dyDescent="0.25">
      <c r="B3293" t="s">
        <v>6985</v>
      </c>
      <c r="C3293" s="2" t="str">
        <f t="shared" si="51"/>
        <v xml:space="preserve">N'Königlich Essen',N'Maubelstr. 90',N'Brandenburg', </v>
      </c>
    </row>
    <row r="3294" spans="1:3" hidden="1" x14ac:dyDescent="0.25">
      <c r="B3294" t="s">
        <v>6986</v>
      </c>
      <c r="C3294" s="2" t="str">
        <f t="shared" si="51"/>
        <v>VALUES (10718,N'KOENE',1,'10/27/1997','11/24/1997','10/29/1997',3,170.88,N'Königlich Essen',N'Maubelstr. 90',N'Brandenburg',NULL,N'14776',N'Germany') INSERT INTO OrdersShippedDate,ShipVia,Freight,ShipName,ShipAddress,</v>
      </c>
    </row>
    <row r="3295" spans="1:3" hidden="1" x14ac:dyDescent="0.25">
      <c r="A3295" t="s">
        <v>2806</v>
      </c>
      <c r="C3295" s="2" t="str">
        <f t="shared" si="51"/>
        <v>VALUES (10718,N'KOENE',1,'10/27/1997','11/24/1997','10/29/1997',3,170.88,NULL,N'14776',N'Germany') (RowId,CustomerID,EmployeeID,OrderDate,RequiredDate,ShippedDate,ShipVia,Freight,ShipName,ShipAddress,ShipCity,ShipRegion,ShipPostalCode,ShipCountry)</v>
      </c>
    </row>
    <row r="3296" spans="1:3" hidden="1" x14ac:dyDescent="0.25">
      <c r="B3296" t="s">
        <v>2328</v>
      </c>
      <c r="C3296" s="2" t="str">
        <f t="shared" si="51"/>
        <v xml:space="preserve"> ShipCity,ShipRegion,ShipPostalCode,ShipCountry)</v>
      </c>
    </row>
    <row r="3297" spans="1:3" hidden="1" x14ac:dyDescent="0.25">
      <c r="B3297" t="s">
        <v>2329</v>
      </c>
      <c r="C3297" s="2" t="str">
        <f t="shared" si="51"/>
        <v>INSERT INTO OrdersShippedDate,ShipVia,Freight,ShipName,ShipAddress, N'Let''s Stop N Shop',N'87 Polk St. Suite 5',N'San Francisco',</v>
      </c>
    </row>
    <row r="3298" spans="1:3" x14ac:dyDescent="0.25">
      <c r="A3298" t="s">
        <v>6983</v>
      </c>
      <c r="C3298" s="2" t="str">
        <f t="shared" si="51"/>
        <v>INSERT INTO Orders(RowId,CustomerID,EmployeeID,OrderDate,RequiredDate,ShippedDate,ShipVia,Freight,ShipName,ShipAddress,ShipCity,ShipRegion,ShipPostalCode,ShipCountry) VALUES (10719,N'LETSS',8,'10/27/1997','11/24/1997','11/5/1997',2,51.44,N'Let''s Stop N Shop',N'87 Polk St. Suite 5',N'San Francisco',N'CA',N'94117',N'USA')</v>
      </c>
    </row>
    <row r="3299" spans="1:3" hidden="1" x14ac:dyDescent="0.25">
      <c r="A3299" t="s">
        <v>6984</v>
      </c>
      <c r="C3299" s="2" t="str">
        <f t="shared" si="51"/>
        <v>(RowId,CustomerID,EmployeeID,OrderDate,RequiredDate,ShipCity,ShipRegion,ShipPostalCode,ShipCountry) N'CA',N'94117',N'USA')</v>
      </c>
    </row>
    <row r="3300" spans="1:3" hidden="1" x14ac:dyDescent="0.25">
      <c r="B3300" t="s">
        <v>6985</v>
      </c>
      <c r="C3300" s="2" t="str">
        <f t="shared" si="51"/>
        <v xml:space="preserve">N'Let''s Stop N Shop',N'87 Polk St. Suite 5',N'San Francisco', </v>
      </c>
    </row>
    <row r="3301" spans="1:3" hidden="1" x14ac:dyDescent="0.25">
      <c r="B3301" t="s">
        <v>6986</v>
      </c>
      <c r="C3301" s="2" t="str">
        <f t="shared" si="51"/>
        <v>VALUES (10719,N'LETSS',8,'10/27/1997','11/24/1997','11/5/1997',2,51.44,N'Let''s Stop N Shop',N'87 Polk St. Suite 5',N'San Francisco',N'CA',N'94117',N'USA') INSERT INTO OrdersShippedDate,ShipVia,Freight,ShipName,ShipAddress,</v>
      </c>
    </row>
    <row r="3302" spans="1:3" hidden="1" x14ac:dyDescent="0.25">
      <c r="A3302" t="s">
        <v>2807</v>
      </c>
      <c r="C3302" s="2" t="str">
        <f t="shared" si="51"/>
        <v>VALUES (10719,N'LETSS',8,'10/27/1997','11/24/1997','11/5/1997',2,51.44,N'CA',N'94117',N'USA') (RowId,CustomerID,EmployeeID,OrderDate,RequiredDate,ShippedDate,ShipVia,Freight,ShipName,ShipAddress,ShipCity,ShipRegion,ShipPostalCode,ShipCountry)</v>
      </c>
    </row>
    <row r="3303" spans="1:3" hidden="1" x14ac:dyDescent="0.25">
      <c r="B3303" t="s">
        <v>2658</v>
      </c>
      <c r="C3303" s="2" t="str">
        <f t="shared" si="51"/>
        <v xml:space="preserve"> ShipCity,ShipRegion,ShipPostalCode,ShipCountry)</v>
      </c>
    </row>
    <row r="3304" spans="1:3" hidden="1" x14ac:dyDescent="0.25">
      <c r="B3304" t="s">
        <v>2659</v>
      </c>
      <c r="C3304" s="2" t="str">
        <f t="shared" si="51"/>
        <v>INSERT INTO OrdersShippedDate,ShipVia,Freight,ShipName,ShipAddress, N'Que Delícia',N'Rua da Panificadora, 12',N'Rio de Janeiro',</v>
      </c>
    </row>
    <row r="3305" spans="1:3" x14ac:dyDescent="0.25">
      <c r="A3305" t="s">
        <v>6983</v>
      </c>
      <c r="C3305" s="2" t="str">
        <f t="shared" si="51"/>
        <v>INSERT INTO Orders(RowId,CustomerID,EmployeeID,OrderDate,RequiredDate,ShippedDate,ShipVia,Freight,ShipName,ShipAddress,ShipCity,ShipRegion,ShipPostalCode,ShipCountry) VALUES (10720,N'QUEDE',8,'10/28/1997','11/11/1997','11/5/1997',2,9.53,N'Que Delícia',N'Rua da Panificadora, 12',N'Rio de Janeiro',N'RJ',N'02389-673',N'Brazil')</v>
      </c>
    </row>
    <row r="3306" spans="1:3" hidden="1" x14ac:dyDescent="0.25">
      <c r="A3306" t="s">
        <v>6984</v>
      </c>
      <c r="C3306" s="2" t="str">
        <f t="shared" si="51"/>
        <v>(RowId,CustomerID,EmployeeID,OrderDate,RequiredDate,ShipCity,ShipRegion,ShipPostalCode,ShipCountry) N'RJ',N'02389-673',N'Brazil')</v>
      </c>
    </row>
    <row r="3307" spans="1:3" hidden="1" x14ac:dyDescent="0.25">
      <c r="B3307" t="s">
        <v>6985</v>
      </c>
      <c r="C3307" s="2" t="str">
        <f t="shared" si="51"/>
        <v xml:space="preserve">N'Que Delícia',N'Rua da Panificadora, 12',N'Rio de Janeiro', </v>
      </c>
    </row>
    <row r="3308" spans="1:3" hidden="1" x14ac:dyDescent="0.25">
      <c r="B3308" t="s">
        <v>6986</v>
      </c>
      <c r="C3308" s="2" t="str">
        <f t="shared" si="51"/>
        <v>VALUES (10720,N'QUEDE',8,'10/28/1997','11/11/1997','11/5/1997',2,9.53,N'Que Delícia',N'Rua da Panificadora, 12',N'Rio de Janeiro',N'RJ',N'02389-673',N'Brazil') INSERT INTO OrdersShippedDate,ShipVia,Freight,ShipName,ShipAddress,</v>
      </c>
    </row>
    <row r="3309" spans="1:3" hidden="1" x14ac:dyDescent="0.25">
      <c r="A3309" t="s">
        <v>2808</v>
      </c>
      <c r="C3309" s="2" t="str">
        <f t="shared" si="51"/>
        <v>VALUES (10720,N'QUEDE',8,'10/28/1997','11/11/1997','11/5/1997',2,9.53,N'RJ',N'02389-673',N'Brazil') (RowId,CustomerID,EmployeeID,OrderDate,RequiredDate,ShippedDate,ShipVia,Freight,ShipName,ShipAddress,ShipCity,ShipRegion,ShipPostalCode,ShipCountry)</v>
      </c>
    </row>
    <row r="3310" spans="1:3" hidden="1" x14ac:dyDescent="0.25">
      <c r="B3310" t="s">
        <v>2203</v>
      </c>
      <c r="C3310" s="2" t="str">
        <f t="shared" si="51"/>
        <v xml:space="preserve"> ShipCity,ShipRegion,ShipPostalCode,ShipCountry)</v>
      </c>
    </row>
    <row r="3311" spans="1:3" hidden="1" x14ac:dyDescent="0.25">
      <c r="B3311" t="s">
        <v>2204</v>
      </c>
      <c r="C3311" s="2" t="str">
        <f t="shared" si="51"/>
        <v>INSERT INTO OrdersShippedDate,ShipVia,Freight,ShipName,ShipAddress, N'QUICK-Stop',N'Taucherstraße 10',N'Cunewalde',</v>
      </c>
    </row>
    <row r="3312" spans="1:3" x14ac:dyDescent="0.25">
      <c r="A3312" t="s">
        <v>6983</v>
      </c>
      <c r="C3312" s="2" t="str">
        <f t="shared" si="51"/>
        <v>INSERT INTO Orders(RowId,CustomerID,EmployeeID,OrderDate,RequiredDate,ShippedDate,ShipVia,Freight,ShipName,ShipAddress,ShipCity,ShipRegion,ShipPostalCode,ShipCountry) VALUES (10721,N'QUICK',5,'10/29/1997','11/26/1997','10/31/1997',3,48.92,N'QUICK-Stop',N'Taucherstraße 10',N'Cunewalde',NULL,N'01307',N'Germany')</v>
      </c>
    </row>
    <row r="3313" spans="1:3" hidden="1" x14ac:dyDescent="0.25">
      <c r="A3313" t="s">
        <v>6984</v>
      </c>
      <c r="C3313" s="2" t="str">
        <f t="shared" si="51"/>
        <v>(RowId,CustomerID,EmployeeID,OrderDate,RequiredDate,ShipCity,ShipRegion,ShipPostalCode,ShipCountry) NULL,N'01307',N'Germany')</v>
      </c>
    </row>
    <row r="3314" spans="1:3" hidden="1" x14ac:dyDescent="0.25">
      <c r="B3314" t="s">
        <v>6985</v>
      </c>
      <c r="C3314" s="2" t="str">
        <f t="shared" si="51"/>
        <v xml:space="preserve">N'QUICK-Stop',N'Taucherstraße 10',N'Cunewalde', </v>
      </c>
    </row>
    <row r="3315" spans="1:3" hidden="1" x14ac:dyDescent="0.25">
      <c r="B3315" t="s">
        <v>6986</v>
      </c>
      <c r="C3315" s="2" t="str">
        <f t="shared" si="51"/>
        <v>VALUES (10721,N'QUICK',5,'10/29/1997','11/26/1997','10/31/1997',3,48.92,N'QUICK-Stop',N'Taucherstraße 10',N'Cunewalde',NULL,N'01307',N'Germany') INSERT INTO OrdersShippedDate,ShipVia,Freight,ShipName,ShipAddress,</v>
      </c>
    </row>
    <row r="3316" spans="1:3" hidden="1" x14ac:dyDescent="0.25">
      <c r="A3316" t="s">
        <v>2809</v>
      </c>
      <c r="C3316" s="2" t="str">
        <f t="shared" si="51"/>
        <v>VALUES (10721,N'QUICK',5,'10/29/1997','11/26/1997','10/31/1997',3,48.92,NULL,N'01307',N'Germany') (RowId,CustomerID,EmployeeID,OrderDate,RequiredDate,ShippedDate,ShipVia,Freight,ShipName,ShipAddress,ShipCity,ShipRegion,ShipPostalCode,ShipCountry)</v>
      </c>
    </row>
    <row r="3317" spans="1:3" hidden="1" x14ac:dyDescent="0.25">
      <c r="B3317" t="s">
        <v>2233</v>
      </c>
      <c r="C3317" s="2" t="str">
        <f t="shared" si="51"/>
        <v xml:space="preserve"> ShipCity,ShipRegion,ShipPostalCode,ShipCountry)</v>
      </c>
    </row>
    <row r="3318" spans="1:3" hidden="1" x14ac:dyDescent="0.25">
      <c r="B3318" t="s">
        <v>2234</v>
      </c>
      <c r="C3318" s="2" t="str">
        <f t="shared" si="51"/>
        <v>INSERT INTO OrdersShippedDate,ShipVia,Freight,ShipName,ShipAddress, N'Save-a-lot Markets',N'187 Suffolk Ln.',N'Boise',</v>
      </c>
    </row>
    <row r="3319" spans="1:3" x14ac:dyDescent="0.25">
      <c r="A3319" t="s">
        <v>6983</v>
      </c>
      <c r="C3319" s="2" t="str">
        <f t="shared" si="51"/>
        <v>INSERT INTO Orders(RowId,CustomerID,EmployeeID,OrderDate,RequiredDate,ShippedDate,ShipVia,Freight,ShipName,ShipAddress,ShipCity,ShipRegion,ShipPostalCode,ShipCountry) VALUES (10722,N'SAVEA',8,'10/29/1997','12/10/1997','11/4/1997',1,74.58,N'Save-a-lot Markets',N'187 Suffolk Ln.',N'Boise',N'ID',N'83720',N'USA')</v>
      </c>
    </row>
    <row r="3320" spans="1:3" hidden="1" x14ac:dyDescent="0.25">
      <c r="A3320" t="s">
        <v>6984</v>
      </c>
      <c r="C3320" s="2" t="str">
        <f t="shared" si="51"/>
        <v>(RowId,CustomerID,EmployeeID,OrderDate,RequiredDate,ShipCity,ShipRegion,ShipPostalCode,ShipCountry) N'ID',N'83720',N'USA')</v>
      </c>
    </row>
    <row r="3321" spans="1:3" hidden="1" x14ac:dyDescent="0.25">
      <c r="B3321" t="s">
        <v>6985</v>
      </c>
      <c r="C3321" s="2" t="str">
        <f t="shared" si="51"/>
        <v xml:space="preserve">N'Save-a-lot Markets',N'187 Suffolk Ln.',N'Boise', </v>
      </c>
    </row>
    <row r="3322" spans="1:3" hidden="1" x14ac:dyDescent="0.25">
      <c r="B3322" t="s">
        <v>6986</v>
      </c>
      <c r="C3322" s="2" t="str">
        <f t="shared" si="51"/>
        <v>VALUES (10722,N'SAVEA',8,'10/29/1997','12/10/1997','11/4/1997',1,74.58,N'Save-a-lot Markets',N'187 Suffolk Ln.',N'Boise',N'ID',N'83720',N'USA') INSERT INTO OrdersShippedDate,ShipVia,Freight,ShipName,ShipAddress,</v>
      </c>
    </row>
    <row r="3323" spans="1:3" hidden="1" x14ac:dyDescent="0.25">
      <c r="A3323" t="s">
        <v>2810</v>
      </c>
      <c r="C3323" s="2" t="str">
        <f t="shared" si="51"/>
        <v>VALUES (10722,N'SAVEA',8,'10/29/1997','12/10/1997','11/4/1997',1,74.58,N'ID',N'83720',N'USA') (RowId,CustomerID,EmployeeID,OrderDate,RequiredDate,ShippedDate,ShipVia,Freight,ShipName,ShipAddress,ShipCity,ShipRegion,ShipPostalCode,ShipCountry)</v>
      </c>
    </row>
    <row r="3324" spans="1:3" hidden="1" x14ac:dyDescent="0.25">
      <c r="B3324" t="s">
        <v>2331</v>
      </c>
      <c r="C3324" s="2" t="str">
        <f t="shared" si="51"/>
        <v xml:space="preserve"> ShipCity,ShipRegion,ShipPostalCode,ShipCountry)</v>
      </c>
    </row>
    <row r="3325" spans="1:3" hidden="1" x14ac:dyDescent="0.25">
      <c r="B3325" t="s">
        <v>2332</v>
      </c>
      <c r="C3325" s="2" t="str">
        <f t="shared" si="51"/>
        <v>INSERT INTO OrdersShippedDate,ShipVia,Freight,ShipName,ShipAddress, N'White Clover Markets',N'1029 - 12th Ave. S.',N'Seattle',</v>
      </c>
    </row>
    <row r="3326" spans="1:3" x14ac:dyDescent="0.25">
      <c r="A3326" t="s">
        <v>6983</v>
      </c>
      <c r="C3326" s="2" t="str">
        <f t="shared" si="51"/>
        <v>INSERT INTO Orders(RowId,CustomerID,EmployeeID,OrderDate,RequiredDate,ShippedDate,ShipVia,Freight,ShipName,ShipAddress,ShipCity,ShipRegion,ShipPostalCode,ShipCountry) VALUES (10723,N'WHITC',3,'10/30/1997','11/27/1997','11/25/1997',1,21.72,N'White Clover Markets',N'1029 - 12th Ave. S.',N'Seattle',N'WA',N'98124',N'USA')</v>
      </c>
    </row>
    <row r="3327" spans="1:3" hidden="1" x14ac:dyDescent="0.25">
      <c r="A3327" t="s">
        <v>6984</v>
      </c>
      <c r="C3327" s="2" t="str">
        <f t="shared" si="51"/>
        <v>(RowId,CustomerID,EmployeeID,OrderDate,RequiredDate,ShipCity,ShipRegion,ShipPostalCode,ShipCountry) N'WA',N'98124',N'USA')</v>
      </c>
    </row>
    <row r="3328" spans="1:3" hidden="1" x14ac:dyDescent="0.25">
      <c r="B3328" t="s">
        <v>6985</v>
      </c>
      <c r="C3328" s="2" t="str">
        <f t="shared" si="51"/>
        <v xml:space="preserve">N'White Clover Markets',N'1029 - 12th Ave. S.',N'Seattle', </v>
      </c>
    </row>
    <row r="3329" spans="1:3" hidden="1" x14ac:dyDescent="0.25">
      <c r="B3329" t="s">
        <v>6986</v>
      </c>
      <c r="C3329" s="2" t="str">
        <f t="shared" si="51"/>
        <v>VALUES (10723,N'WHITC',3,'10/30/1997','11/27/1997','11/25/1997',1,21.72,N'White Clover Markets',N'1029 - 12th Ave. S.',N'Seattle',N'WA',N'98124',N'USA') INSERT INTO OrdersShippedDate,ShipVia,Freight,ShipName,ShipAddress,</v>
      </c>
    </row>
    <row r="3330" spans="1:3" hidden="1" x14ac:dyDescent="0.25">
      <c r="A3330" t="s">
        <v>2811</v>
      </c>
      <c r="C3330" s="2" t="str">
        <f t="shared" ref="C3330:C3393" si="52">A3330&amp;A3331&amp;B3332&amp;B3333&amp;" "&amp;A3334&amp;B3335&amp;B3336</f>
        <v>VALUES (10723,N'WHITC',3,'10/30/1997','11/27/1997','11/25/1997',1,21.72,N'WA',N'98124',N'USA') (RowId,CustomerID,EmployeeID,OrderDate,RequiredDate,ShippedDate,ShipVia,Freight,ShipName,ShipAddress,ShipCity,ShipRegion,ShipPostalCode,ShipCountry)</v>
      </c>
    </row>
    <row r="3331" spans="1:3" hidden="1" x14ac:dyDescent="0.25">
      <c r="B3331" t="s">
        <v>2225</v>
      </c>
      <c r="C3331" s="2" t="str">
        <f t="shared" si="52"/>
        <v xml:space="preserve"> ShipCity,ShipRegion,ShipPostalCode,ShipCountry)</v>
      </c>
    </row>
    <row r="3332" spans="1:3" hidden="1" x14ac:dyDescent="0.25">
      <c r="B3332" t="s">
        <v>2226</v>
      </c>
      <c r="C3332" s="2" t="str">
        <f t="shared" si="52"/>
        <v>INSERT INTO OrdersShippedDate,ShipVia,Freight,ShipName,ShipAddress, N'Mère Paillarde',N'43 rue St. Laurent',N'Montréal',</v>
      </c>
    </row>
    <row r="3333" spans="1:3" x14ac:dyDescent="0.25">
      <c r="A3333" t="s">
        <v>6983</v>
      </c>
      <c r="C3333" s="2" t="str">
        <f t="shared" si="52"/>
        <v>INSERT INTO Orders(RowId,CustomerID,EmployeeID,OrderDate,RequiredDate,ShippedDate,ShipVia,Freight,ShipName,ShipAddress,ShipCity,ShipRegion,ShipPostalCode,ShipCountry) VALUES (10724,N'MEREP',8,'10/30/1997','12/11/1997','11/5/1997',2,57.75,N'Mère Paillarde',N'43 rue St. Laurent',N'Montréal',N'Québec',N'H1J 1C3',N'Canada')</v>
      </c>
    </row>
    <row r="3334" spans="1:3" hidden="1" x14ac:dyDescent="0.25">
      <c r="A3334" t="s">
        <v>6984</v>
      </c>
      <c r="C3334" s="2" t="str">
        <f t="shared" si="52"/>
        <v>(RowId,CustomerID,EmployeeID,OrderDate,RequiredDate,ShipCity,ShipRegion,ShipPostalCode,ShipCountry) N'Québec',N'H1J 1C3',N'Canada')</v>
      </c>
    </row>
    <row r="3335" spans="1:3" hidden="1" x14ac:dyDescent="0.25">
      <c r="B3335" t="s">
        <v>6985</v>
      </c>
      <c r="C3335" s="2" t="str">
        <f t="shared" si="52"/>
        <v xml:space="preserve">N'Mère Paillarde',N'43 rue St. Laurent',N'Montréal', </v>
      </c>
    </row>
    <row r="3336" spans="1:3" hidden="1" x14ac:dyDescent="0.25">
      <c r="B3336" t="s">
        <v>6986</v>
      </c>
      <c r="C3336" s="2" t="str">
        <f t="shared" si="52"/>
        <v>VALUES (10724,N'MEREP',8,'10/30/1997','12/11/1997','11/5/1997',2,57.75,N'Mère Paillarde',N'43 rue St. Laurent',N'Montréal',N'Québec',N'H1J 1C3',N'Canada') INSERT INTO OrdersShippedDate,ShipVia,Freight,ShipName,ShipAddress,</v>
      </c>
    </row>
    <row r="3337" spans="1:3" hidden="1" x14ac:dyDescent="0.25">
      <c r="A3337" t="s">
        <v>2812</v>
      </c>
      <c r="C3337" s="2" t="str">
        <f t="shared" si="52"/>
        <v>VALUES (10724,N'MEREP',8,'10/30/1997','12/11/1997','11/5/1997',2,57.75,N'Québec',N'H1J 1C3',N'Canada') (RowId,CustomerID,EmployeeID,OrderDate,RequiredDate,ShippedDate,ShipVia,Freight,ShipName,ShipAddress,ShipCity,ShipRegion,ShipPostalCode,ShipCountry)</v>
      </c>
    </row>
    <row r="3338" spans="1:3" hidden="1" x14ac:dyDescent="0.25">
      <c r="B3338" t="s">
        <v>2347</v>
      </c>
      <c r="C3338" s="2" t="str">
        <f t="shared" si="52"/>
        <v xml:space="preserve"> ShipCity,ShipRegion,ShipPostalCode,ShipCountry)</v>
      </c>
    </row>
    <row r="3339" spans="1:3" hidden="1" x14ac:dyDescent="0.25">
      <c r="B3339" t="s">
        <v>2348</v>
      </c>
      <c r="C3339" s="2" t="str">
        <f t="shared" si="52"/>
        <v>INSERT INTO OrdersShippedDate,ShipVia,Freight,ShipName,ShipAddress, N'Familia Arquibaldo',N'Rua Orós, 92',N'Sao Paulo',</v>
      </c>
    </row>
    <row r="3340" spans="1:3" x14ac:dyDescent="0.25">
      <c r="A3340" t="s">
        <v>6983</v>
      </c>
      <c r="C3340" s="2" t="str">
        <f t="shared" si="52"/>
        <v>INSERT INTO Orders(RowId,CustomerID,EmployeeID,OrderDate,RequiredDate,ShippedDate,ShipVia,Freight,ShipName,ShipAddress,ShipCity,ShipRegion,ShipPostalCode,ShipCountry) VALUES (10725,N'FAMIA',4,'10/31/1997','11/28/1997','11/5/1997',3,10.83,N'Familia Arquibaldo',N'Rua Orós, 92',N'Sao Paulo',N'SP',N'05442-030',N'Brazil')</v>
      </c>
    </row>
    <row r="3341" spans="1:3" hidden="1" x14ac:dyDescent="0.25">
      <c r="A3341" t="s">
        <v>6984</v>
      </c>
      <c r="C3341" s="2" t="str">
        <f t="shared" si="52"/>
        <v>(RowId,CustomerID,EmployeeID,OrderDate,RequiredDate,ShipCity,ShipRegion,ShipPostalCode,ShipCountry) N'SP',N'05442-030',N'Brazil')</v>
      </c>
    </row>
    <row r="3342" spans="1:3" hidden="1" x14ac:dyDescent="0.25">
      <c r="B3342" t="s">
        <v>6985</v>
      </c>
      <c r="C3342" s="2" t="str">
        <f t="shared" si="52"/>
        <v xml:space="preserve">N'Familia Arquibaldo',N'Rua Orós, 92',N'Sao Paulo', </v>
      </c>
    </row>
    <row r="3343" spans="1:3" hidden="1" x14ac:dyDescent="0.25">
      <c r="B3343" t="s">
        <v>6986</v>
      </c>
      <c r="C3343" s="2" t="str">
        <f t="shared" si="52"/>
        <v>VALUES (10725,N'FAMIA',4,'10/31/1997','11/28/1997','11/5/1997',3,10.83,N'Familia Arquibaldo',N'Rua Orós, 92',N'Sao Paulo',N'SP',N'05442-030',N'Brazil') INSERT INTO OrdersShippedDate,ShipVia,Freight,ShipName,ShipAddress,</v>
      </c>
    </row>
    <row r="3344" spans="1:3" hidden="1" x14ac:dyDescent="0.25">
      <c r="A3344" t="s">
        <v>2813</v>
      </c>
      <c r="C3344" s="2" t="str">
        <f t="shared" si="52"/>
        <v>VALUES (10725,N'FAMIA',4,'10/31/1997','11/28/1997','11/5/1997',3,10.83,N'SP',N'05442-030',N'Brazil') (RowId,CustomerID,EmployeeID,OrderDate,RequiredDate,ShippedDate,ShipVia,Freight,ShipName,ShipAddress,ShipCity,ShipRegion,ShipPostalCode,ShipCountry)</v>
      </c>
    </row>
    <row r="3345" spans="1:3" hidden="1" x14ac:dyDescent="0.25">
      <c r="B3345" t="s">
        <v>2368</v>
      </c>
      <c r="C3345" s="2" t="str">
        <f t="shared" si="52"/>
        <v xml:space="preserve"> ShipCity,ShipRegion,ShipPostalCode,ShipCountry)</v>
      </c>
    </row>
    <row r="3346" spans="1:3" hidden="1" x14ac:dyDescent="0.25">
      <c r="B3346" t="s">
        <v>2369</v>
      </c>
      <c r="C3346" s="2" t="str">
        <f t="shared" si="52"/>
        <v>INSERT INTO OrdersShippedDate,ShipVia,Freight,ShipName,ShipAddress, N'Eastern Connection',N'35 King George',N'London',</v>
      </c>
    </row>
    <row r="3347" spans="1:3" x14ac:dyDescent="0.25">
      <c r="A3347" t="s">
        <v>6983</v>
      </c>
      <c r="C3347" s="2" t="str">
        <f t="shared" si="52"/>
        <v>INSERT INTO Orders(RowId,CustomerID,EmployeeID,OrderDate,RequiredDate,ShippedDate,ShipVia,Freight,ShipName,ShipAddress,ShipCity,ShipRegion,ShipPostalCode,ShipCountry) VALUES (10726,N'EASTC',4,'11/3/1997','11/17/1997','12/5/1997',1,16.56,N'Eastern Connection',N'35 King George',N'London',NULL,N'WX3 6FW',N'UK')</v>
      </c>
    </row>
    <row r="3348" spans="1:3" hidden="1" x14ac:dyDescent="0.25">
      <c r="A3348" t="s">
        <v>6984</v>
      </c>
      <c r="C3348" s="2" t="str">
        <f t="shared" si="52"/>
        <v>(RowId,CustomerID,EmployeeID,OrderDate,RequiredDate,ShipCity,ShipRegion,ShipPostalCode,ShipCountry) NULL,N'WX3 6FW',N'UK')</v>
      </c>
    </row>
    <row r="3349" spans="1:3" hidden="1" x14ac:dyDescent="0.25">
      <c r="B3349" t="s">
        <v>6985</v>
      </c>
      <c r="C3349" s="2" t="str">
        <f t="shared" si="52"/>
        <v xml:space="preserve">N'Eastern Connection',N'35 King George',N'London', </v>
      </c>
    </row>
    <row r="3350" spans="1:3" hidden="1" x14ac:dyDescent="0.25">
      <c r="B3350" t="s">
        <v>6986</v>
      </c>
      <c r="C3350" s="2" t="str">
        <f t="shared" si="52"/>
        <v>VALUES (10726,N'EASTC',4,'11/3/1997','11/17/1997','12/5/1997',1,16.56,N'Eastern Connection',N'35 King George',N'London',NULL,N'WX3 6FW',N'UK') INSERT INTO OrdersShippedDate,ShipVia,Freight,ShipName,ShipAddress,</v>
      </c>
    </row>
    <row r="3351" spans="1:3" hidden="1" x14ac:dyDescent="0.25">
      <c r="A3351" t="s">
        <v>2814</v>
      </c>
      <c r="C3351" s="2" t="str">
        <f t="shared" si="52"/>
        <v>VALUES (10726,N'EASTC',4,'11/3/1997','11/17/1997','12/5/1997',1,16.56,NULL,N'WX3 6FW',N'UK') (RowId,CustomerID,EmployeeID,OrderDate,RequiredDate,ShippedDate,ShipVia,Freight,ShipName,ShipAddress,ShipCity,ShipRegion,ShipPostalCode,ShipCountry)</v>
      </c>
    </row>
    <row r="3352" spans="1:3" hidden="1" x14ac:dyDescent="0.25">
      <c r="B3352" t="s">
        <v>2397</v>
      </c>
      <c r="C3352" s="2" t="str">
        <f t="shared" si="52"/>
        <v xml:space="preserve"> ShipCity,ShipRegion,ShipPostalCode,ShipCountry)</v>
      </c>
    </row>
    <row r="3353" spans="1:3" hidden="1" x14ac:dyDescent="0.25">
      <c r="B3353" t="s">
        <v>2398</v>
      </c>
      <c r="C3353" s="2" t="str">
        <f t="shared" si="52"/>
        <v>INSERT INTO OrdersShippedDate,ShipVia,Freight,ShipName,ShipAddress, N'Reggiani Caseifici',N'Strada Provinciale 124',N'Reggio Emilia',</v>
      </c>
    </row>
    <row r="3354" spans="1:3" x14ac:dyDescent="0.25">
      <c r="A3354" t="s">
        <v>6983</v>
      </c>
      <c r="C3354" s="2" t="str">
        <f t="shared" si="52"/>
        <v>INSERT INTO Orders(RowId,CustomerID,EmployeeID,OrderDate,RequiredDate,ShippedDate,ShipVia,Freight,ShipName,ShipAddress,ShipCity,ShipRegion,ShipPostalCode,ShipCountry) VALUES (10727,N'REGGC',2,'11/3/1997','12/1/1997','12/5/1997',1,89.90,N'Reggiani Caseifici',N'Strada Provinciale 124',N'Reggio Emilia',NULL,N'42100',N'Italy')</v>
      </c>
    </row>
    <row r="3355" spans="1:3" hidden="1" x14ac:dyDescent="0.25">
      <c r="A3355" t="s">
        <v>6984</v>
      </c>
      <c r="C3355" s="2" t="str">
        <f t="shared" si="52"/>
        <v>(RowId,CustomerID,EmployeeID,OrderDate,RequiredDate,ShipCity,ShipRegion,ShipPostalCode,ShipCountry) NULL,N'42100',N'Italy')</v>
      </c>
    </row>
    <row r="3356" spans="1:3" hidden="1" x14ac:dyDescent="0.25">
      <c r="B3356" t="s">
        <v>6985</v>
      </c>
      <c r="C3356" s="2" t="str">
        <f t="shared" si="52"/>
        <v xml:space="preserve">N'Reggiani Caseifici',N'Strada Provinciale 124',N'Reggio Emilia', </v>
      </c>
    </row>
    <row r="3357" spans="1:3" hidden="1" x14ac:dyDescent="0.25">
      <c r="B3357" t="s">
        <v>6986</v>
      </c>
      <c r="C3357" s="2" t="str">
        <f t="shared" si="52"/>
        <v>VALUES (10727,N'REGGC',2,'11/3/1997','12/1/1997','12/5/1997',1,89.90,N'Reggiani Caseifici',N'Strada Provinciale 124',N'Reggio Emilia',NULL,N'42100',N'Italy') INSERT INTO OrdersShippedDate,ShipVia,Freight,ShipName,ShipAddress,</v>
      </c>
    </row>
    <row r="3358" spans="1:3" hidden="1" x14ac:dyDescent="0.25">
      <c r="A3358" t="s">
        <v>2815</v>
      </c>
      <c r="C3358" s="2" t="str">
        <f t="shared" si="52"/>
        <v>VALUES (10727,N'REGGC',2,'11/3/1997','12/1/1997','12/5/1997',1,89.90,NULL,N'42100',N'Italy') (RowId,CustomerID,EmployeeID,OrderDate,RequiredDate,ShippedDate,ShipVia,Freight,ShipName,ShipAddress,ShipCity,ShipRegion,ShipPostalCode,ShipCountry)</v>
      </c>
    </row>
    <row r="3359" spans="1:3" hidden="1" x14ac:dyDescent="0.25">
      <c r="B3359" t="s">
        <v>2266</v>
      </c>
      <c r="C3359" s="2" t="str">
        <f t="shared" si="52"/>
        <v xml:space="preserve"> ShipCity,ShipRegion,ShipPostalCode,ShipCountry)</v>
      </c>
    </row>
    <row r="3360" spans="1:3" hidden="1" x14ac:dyDescent="0.25">
      <c r="B3360" t="s">
        <v>2267</v>
      </c>
      <c r="C3360" s="2" t="str">
        <f t="shared" si="52"/>
        <v>INSERT INTO OrdersShippedDate,ShipVia,Freight,ShipName,ShipAddress, N'Queen Cozinha',N'Alameda dos Canàrios, 891',N'Sao Paulo',</v>
      </c>
    </row>
    <row r="3361" spans="1:3" x14ac:dyDescent="0.25">
      <c r="A3361" t="s">
        <v>6983</v>
      </c>
      <c r="C3361" s="2" t="str">
        <f t="shared" si="52"/>
        <v>INSERT INTO Orders(RowId,CustomerID,EmployeeID,OrderDate,RequiredDate,ShippedDate,ShipVia,Freight,ShipName,ShipAddress,ShipCity,ShipRegion,ShipPostalCode,ShipCountry) VALUES (10728,N'QUEEN',4,'11/4/1997','12/2/1997','11/11/1997',2,58.33,N'Queen Cozinha',N'Alameda dos Canàrios, 891',N'Sao Paulo',N'SP',N'05487-020',N'Brazil')</v>
      </c>
    </row>
    <row r="3362" spans="1:3" hidden="1" x14ac:dyDescent="0.25">
      <c r="A3362" t="s">
        <v>6984</v>
      </c>
      <c r="C3362" s="2" t="str">
        <f t="shared" si="52"/>
        <v>(RowId,CustomerID,EmployeeID,OrderDate,RequiredDate,ShipCity,ShipRegion,ShipPostalCode,ShipCountry) N'SP',N'05487-020',N'Brazil')</v>
      </c>
    </row>
    <row r="3363" spans="1:3" hidden="1" x14ac:dyDescent="0.25">
      <c r="B3363" t="s">
        <v>6985</v>
      </c>
      <c r="C3363" s="2" t="str">
        <f t="shared" si="52"/>
        <v xml:space="preserve">N'Queen Cozinha',N'Alameda dos Canàrios, 891',N'Sao Paulo', </v>
      </c>
    </row>
    <row r="3364" spans="1:3" hidden="1" x14ac:dyDescent="0.25">
      <c r="B3364" t="s">
        <v>6986</v>
      </c>
      <c r="C3364" s="2" t="str">
        <f t="shared" si="52"/>
        <v>VALUES (10728,N'QUEEN',4,'11/4/1997','12/2/1997','11/11/1997',2,58.33,N'Queen Cozinha',N'Alameda dos Canàrios, 891',N'Sao Paulo',N'SP',N'05487-020',N'Brazil') INSERT INTO OrdersShippedDate,ShipVia,Freight,ShipName,ShipAddress,</v>
      </c>
    </row>
    <row r="3365" spans="1:3" hidden="1" x14ac:dyDescent="0.25">
      <c r="A3365" t="s">
        <v>2816</v>
      </c>
      <c r="C3365" s="2" t="str">
        <f t="shared" si="52"/>
        <v>VALUES (10728,N'QUEEN',4,'11/4/1997','12/2/1997','11/11/1997',2,58.33,N'SP',N'05487-020',N'Brazil') (RowId,CustomerID,EmployeeID,OrderDate,RequiredDate,ShippedDate,ShipVia,Freight,ShipName,ShipAddress,ShipCity,ShipRegion,ShipPostalCode,ShipCountry)</v>
      </c>
    </row>
    <row r="3366" spans="1:3" hidden="1" x14ac:dyDescent="0.25">
      <c r="B3366" t="s">
        <v>2413</v>
      </c>
      <c r="C3366" s="2" t="str">
        <f t="shared" si="52"/>
        <v xml:space="preserve"> ShipCity,ShipRegion,ShipPostalCode,ShipCountry)</v>
      </c>
    </row>
    <row r="3367" spans="1:3" hidden="1" x14ac:dyDescent="0.25">
      <c r="B3367" t="s">
        <v>2414</v>
      </c>
      <c r="C3367" s="2" t="str">
        <f t="shared" si="52"/>
        <v>INSERT INTO OrdersShippedDate,ShipVia,Freight,ShipName,ShipAddress, N'LINO-Delicateses',N'Ave. 5 de Mayo Porlamar',N'I. de Margarita',</v>
      </c>
    </row>
    <row r="3368" spans="1:3" x14ac:dyDescent="0.25">
      <c r="A3368" t="s">
        <v>6983</v>
      </c>
      <c r="C3368" s="2" t="str">
        <f t="shared" si="52"/>
        <v>INSERT INTO Orders(RowId,CustomerID,EmployeeID,OrderDate,RequiredDate,ShippedDate,ShipVia,Freight,ShipName,ShipAddress,ShipCity,ShipRegion,ShipPostalCode,ShipCountry) VALUES (10729,N'LINOD',8,'11/4/1997','12/16/1997','11/14/1997',3,141.06,N'LINO-Delicateses',N'Ave. 5 de Mayo Porlamar',N'I. de Margarita',N'Nueva Esparta',N'4980',N'Venezuela')</v>
      </c>
    </row>
    <row r="3369" spans="1:3" hidden="1" x14ac:dyDescent="0.25">
      <c r="A3369" t="s">
        <v>6984</v>
      </c>
      <c r="C3369" s="2" t="str">
        <f t="shared" si="52"/>
        <v>(RowId,CustomerID,EmployeeID,OrderDate,RequiredDate,ShipCity,ShipRegion,ShipPostalCode,ShipCountry) N'Nueva Esparta',N'4980',N'Venezuela')</v>
      </c>
    </row>
    <row r="3370" spans="1:3" hidden="1" x14ac:dyDescent="0.25">
      <c r="B3370" t="s">
        <v>6985</v>
      </c>
      <c r="C3370" s="2" t="str">
        <f t="shared" si="52"/>
        <v xml:space="preserve">N'LINO-Delicateses',N'Ave. 5 de Mayo Porlamar',N'I. de Margarita', </v>
      </c>
    </row>
    <row r="3371" spans="1:3" hidden="1" x14ac:dyDescent="0.25">
      <c r="B3371" t="s">
        <v>6986</v>
      </c>
      <c r="C3371" s="2" t="str">
        <f t="shared" si="52"/>
        <v>VALUES (10729,N'LINOD',8,'11/4/1997','12/16/1997','11/14/1997',3,141.06,N'LINO-Delicateses',N'Ave. 5 de Mayo Porlamar',N'I. de Margarita',N'Nueva Esparta',N'4980',N'Venezuela') INSERT INTO OrdersShippedDate,ShipVia,Freight,ShipName,ShipAddress,</v>
      </c>
    </row>
    <row r="3372" spans="1:3" hidden="1" x14ac:dyDescent="0.25">
      <c r="A3372" t="s">
        <v>2817</v>
      </c>
      <c r="C3372" s="2" t="str">
        <f t="shared" si="52"/>
        <v>VALUES (10729,N'LINOD',8,'11/4/1997','12/16/1997','11/14/1997',3,141.06,N'Nueva Esparta',N'4980',N'Venezuela') (RowId,CustomerID,EmployeeID,OrderDate,RequiredDate,ShippedDate,ShipVia,Freight,ShipName,ShipAddress,ShipCity,ShipRegion,ShipPostalCode,ShipCountry)</v>
      </c>
    </row>
    <row r="3373" spans="1:3" hidden="1" x14ac:dyDescent="0.25">
      <c r="B3373" t="s">
        <v>2456</v>
      </c>
      <c r="C3373" s="2" t="str">
        <f t="shared" si="52"/>
        <v xml:space="preserve"> ShipCity,ShipRegion,ShipPostalCode,ShipCountry)</v>
      </c>
    </row>
    <row r="3374" spans="1:3" hidden="1" x14ac:dyDescent="0.25">
      <c r="B3374" t="s">
        <v>2457</v>
      </c>
      <c r="C3374" s="2" t="str">
        <f t="shared" si="52"/>
        <v>INSERT INTO OrdersShippedDate,ShipVia,Freight,ShipName,ShipAddress, N'Bon app''',N'12, rue des Bouchers',N'Marseille',</v>
      </c>
    </row>
    <row r="3375" spans="1:3" x14ac:dyDescent="0.25">
      <c r="A3375" t="s">
        <v>6983</v>
      </c>
      <c r="C3375" s="2" t="str">
        <f t="shared" si="52"/>
        <v>INSERT INTO Orders(RowId,CustomerID,EmployeeID,OrderDate,RequiredDate,ShippedDate,ShipVia,Freight,ShipName,ShipAddress,ShipCity,ShipRegion,ShipPostalCode,ShipCountry) VALUES (10730,N'BONAP',5,'11/5/1997','12/3/1997','11/14/1997',1,20.12,N'Bon app''',N'12, rue des Bouchers',N'Marseille',NULL,N'13008',N'France')</v>
      </c>
    </row>
    <row r="3376" spans="1:3" hidden="1" x14ac:dyDescent="0.25">
      <c r="A3376" t="s">
        <v>6984</v>
      </c>
      <c r="C3376" s="2" t="str">
        <f t="shared" si="52"/>
        <v>(RowId,CustomerID,EmployeeID,OrderDate,RequiredDate,ShipCity,ShipRegion,ShipPostalCode,ShipCountry) NULL,N'13008',N'France')</v>
      </c>
    </row>
    <row r="3377" spans="1:3" hidden="1" x14ac:dyDescent="0.25">
      <c r="B3377" t="s">
        <v>6985</v>
      </c>
      <c r="C3377" s="2" t="str">
        <f t="shared" si="52"/>
        <v xml:space="preserve">N'Bon app''',N'12, rue des Bouchers',N'Marseille', </v>
      </c>
    </row>
    <row r="3378" spans="1:3" hidden="1" x14ac:dyDescent="0.25">
      <c r="B3378" t="s">
        <v>6986</v>
      </c>
      <c r="C3378" s="2" t="str">
        <f t="shared" si="52"/>
        <v>VALUES (10730,N'BONAP',5,'11/5/1997','12/3/1997','11/14/1997',1,20.12,N'Bon app''',N'12, rue des Bouchers',N'Marseille',NULL,N'13008',N'France') INSERT INTO OrdersShippedDate,ShipVia,Freight,ShipName,ShipAddress,</v>
      </c>
    </row>
    <row r="3379" spans="1:3" hidden="1" x14ac:dyDescent="0.25">
      <c r="A3379" t="s">
        <v>2818</v>
      </c>
      <c r="C3379" s="2" t="str">
        <f t="shared" si="52"/>
        <v>VALUES (10730,N'BONAP',5,'11/5/1997','12/3/1997','11/14/1997',1,20.12,NULL,N'13008',N'France') (RowId,CustomerID,EmployeeID,OrderDate,RequiredDate,ShippedDate,ShipVia,Freight,ShipName,ShipAddress,ShipCity,ShipRegion,ShipPostalCode,ShipCountry)</v>
      </c>
    </row>
    <row r="3380" spans="1:3" hidden="1" x14ac:dyDescent="0.25">
      <c r="B3380" t="s">
        <v>2344</v>
      </c>
      <c r="C3380" s="2" t="str">
        <f t="shared" si="52"/>
        <v xml:space="preserve"> ShipCity,ShipRegion,ShipPostalCode,ShipCountry)</v>
      </c>
    </row>
    <row r="3381" spans="1:3" hidden="1" x14ac:dyDescent="0.25">
      <c r="B3381" t="s">
        <v>2345</v>
      </c>
      <c r="C3381" s="2" t="str">
        <f t="shared" si="52"/>
        <v>INSERT INTO OrdersShippedDate,ShipVia,Freight,ShipName,ShipAddress, N'Chop-suey Chinese',N'Hauptstr. 31',N'Bern',</v>
      </c>
    </row>
    <row r="3382" spans="1:3" x14ac:dyDescent="0.25">
      <c r="A3382" t="s">
        <v>6983</v>
      </c>
      <c r="C3382" s="2" t="str">
        <f t="shared" si="52"/>
        <v>INSERT INTO Orders(RowId,CustomerID,EmployeeID,OrderDate,RequiredDate,ShippedDate,ShipVia,Freight,ShipName,ShipAddress,ShipCity,ShipRegion,ShipPostalCode,ShipCountry) VALUES (10731,N'CHOPS',7,'11/6/1997','12/4/1997','11/14/1997',1,96.65,N'Chop-suey Chinese',N'Hauptstr. 31',N'Bern',NULL,N'3012',N'Switzerland')</v>
      </c>
    </row>
    <row r="3383" spans="1:3" hidden="1" x14ac:dyDescent="0.25">
      <c r="A3383" t="s">
        <v>6984</v>
      </c>
      <c r="C3383" s="2" t="str">
        <f t="shared" si="52"/>
        <v>(RowId,CustomerID,EmployeeID,OrderDate,RequiredDate,ShipCity,ShipRegion,ShipPostalCode,ShipCountry) NULL,N'3012',N'Switzerland')</v>
      </c>
    </row>
    <row r="3384" spans="1:3" hidden="1" x14ac:dyDescent="0.25">
      <c r="B3384" t="s">
        <v>6985</v>
      </c>
      <c r="C3384" s="2" t="str">
        <f t="shared" si="52"/>
        <v xml:space="preserve">N'Chop-suey Chinese',N'Hauptstr. 31',N'Bern', </v>
      </c>
    </row>
    <row r="3385" spans="1:3" hidden="1" x14ac:dyDescent="0.25">
      <c r="B3385" t="s">
        <v>6986</v>
      </c>
      <c r="C3385" s="2" t="str">
        <f t="shared" si="52"/>
        <v>VALUES (10731,N'CHOPS',7,'11/6/1997','12/4/1997','11/14/1997',1,96.65,N'Chop-suey Chinese',N'Hauptstr. 31',N'Bern',NULL,N'3012',N'Switzerland') INSERT INTO OrdersShippedDate,ShipVia,Freight,ShipName,ShipAddress,</v>
      </c>
    </row>
    <row r="3386" spans="1:3" hidden="1" x14ac:dyDescent="0.25">
      <c r="A3386" t="s">
        <v>2819</v>
      </c>
      <c r="C3386" s="2" t="str">
        <f t="shared" si="52"/>
        <v>VALUES (10731,N'CHOPS',7,'11/6/1997','12/4/1997','11/14/1997',1,96.65,NULL,N'3012',N'Switzerland') (RowId,CustomerID,EmployeeID,OrderDate,RequiredDate,ShippedDate,ShipVia,Freight,ShipName,ShipAddress,ShipCity,ShipRegion,ShipPostalCode,ShipCountry)</v>
      </c>
    </row>
    <row r="3387" spans="1:3" hidden="1" x14ac:dyDescent="0.25">
      <c r="B3387" t="s">
        <v>2182</v>
      </c>
      <c r="C3387" s="2" t="str">
        <f t="shared" si="52"/>
        <v xml:space="preserve"> ShipCity,ShipRegion,ShipPostalCode,ShipCountry)</v>
      </c>
    </row>
    <row r="3388" spans="1:3" hidden="1" x14ac:dyDescent="0.25">
      <c r="B3388" t="s">
        <v>2183</v>
      </c>
      <c r="C3388" s="2" t="str">
        <f t="shared" si="52"/>
        <v>INSERT INTO OrdersShippedDate,ShipVia,Freight,ShipName,ShipAddress, N'Bon app''',N'12, rue des Bouchers',N'Marseille',</v>
      </c>
    </row>
    <row r="3389" spans="1:3" x14ac:dyDescent="0.25">
      <c r="A3389" t="s">
        <v>6983</v>
      </c>
      <c r="C3389" s="2" t="str">
        <f t="shared" si="52"/>
        <v>INSERT INTO Orders(RowId,CustomerID,EmployeeID,OrderDate,RequiredDate,ShippedDate,ShipVia,Freight,ShipName,ShipAddress,ShipCity,ShipRegion,ShipPostalCode,ShipCountry) VALUES (10732,N'BONAP',3,'11/6/1997','12/4/1997','11/7/1997',1,16.97,N'Bon app''',N'12, rue des Bouchers',N'Marseille',NULL,N'13008',N'France')</v>
      </c>
    </row>
    <row r="3390" spans="1:3" hidden="1" x14ac:dyDescent="0.25">
      <c r="A3390" t="s">
        <v>6984</v>
      </c>
      <c r="C3390" s="2" t="str">
        <f t="shared" si="52"/>
        <v>(RowId,CustomerID,EmployeeID,OrderDate,RequiredDate,ShipCity,ShipRegion,ShipPostalCode,ShipCountry) NULL,N'13008',N'France')</v>
      </c>
    </row>
    <row r="3391" spans="1:3" hidden="1" x14ac:dyDescent="0.25">
      <c r="B3391" t="s">
        <v>6985</v>
      </c>
      <c r="C3391" s="2" t="str">
        <f t="shared" si="52"/>
        <v xml:space="preserve">N'Bon app''',N'12, rue des Bouchers',N'Marseille', </v>
      </c>
    </row>
    <row r="3392" spans="1:3" hidden="1" x14ac:dyDescent="0.25">
      <c r="B3392" t="s">
        <v>6986</v>
      </c>
      <c r="C3392" s="2" t="str">
        <f t="shared" si="52"/>
        <v>VALUES (10732,N'BONAP',3,'11/6/1997','12/4/1997','11/7/1997',1,16.97,N'Bon app''',N'12, rue des Bouchers',N'Marseille',NULL,N'13008',N'France') INSERT INTO OrdersShippedDate,ShipVia,Freight,ShipName,ShipAddress,</v>
      </c>
    </row>
    <row r="3393" spans="1:3" hidden="1" x14ac:dyDescent="0.25">
      <c r="A3393" t="s">
        <v>2820</v>
      </c>
      <c r="C3393" s="2" t="str">
        <f t="shared" si="52"/>
        <v>VALUES (10732,N'BONAP',3,'11/6/1997','12/4/1997','11/7/1997',1,16.97,NULL,N'13008',N'France') (RowId,CustomerID,EmployeeID,OrderDate,RequiredDate,ShippedDate,ShipVia,Freight,ShipName,ShipAddress,ShipCity,ShipRegion,ShipPostalCode,ShipCountry)</v>
      </c>
    </row>
    <row r="3394" spans="1:3" hidden="1" x14ac:dyDescent="0.25">
      <c r="B3394" t="s">
        <v>2344</v>
      </c>
      <c r="C3394" s="2" t="str">
        <f t="shared" ref="C3394:C3457" si="53">A3394&amp;A3395&amp;B3396&amp;B3397&amp;" "&amp;A3398&amp;B3399&amp;B3400</f>
        <v xml:space="preserve"> ShipCity,ShipRegion,ShipPostalCode,ShipCountry)</v>
      </c>
    </row>
    <row r="3395" spans="1:3" hidden="1" x14ac:dyDescent="0.25">
      <c r="B3395" t="s">
        <v>2345</v>
      </c>
      <c r="C3395" s="2" t="str">
        <f t="shared" si="53"/>
        <v>INSERT INTO OrdersShippedDate,ShipVia,Freight,ShipName,ShipAddress, N'Berglunds snabbköp',N'Berguvsvägen  8',N'Luleå',</v>
      </c>
    </row>
    <row r="3396" spans="1:3" x14ac:dyDescent="0.25">
      <c r="A3396" t="s">
        <v>6983</v>
      </c>
      <c r="C3396" s="2" t="str">
        <f t="shared" si="53"/>
        <v>INSERT INTO Orders(RowId,CustomerID,EmployeeID,OrderDate,RequiredDate,ShippedDate,ShipVia,Freight,ShipName,ShipAddress,ShipCity,ShipRegion,ShipPostalCode,ShipCountry) VALUES (10733,N'BERGS',1,'11/7/1997','12/5/1997','11/10/1997',3,110.11,N'Berglunds snabbköp',N'Berguvsvägen  8',N'Luleå',NULL,N'S-958 22',N'Sweden')</v>
      </c>
    </row>
    <row r="3397" spans="1:3" hidden="1" x14ac:dyDescent="0.25">
      <c r="A3397" t="s">
        <v>6984</v>
      </c>
      <c r="C3397" s="2" t="str">
        <f t="shared" si="53"/>
        <v>(RowId,CustomerID,EmployeeID,OrderDate,RequiredDate,ShipCity,ShipRegion,ShipPostalCode,ShipCountry) NULL,N'S-958 22',N'Sweden')</v>
      </c>
    </row>
    <row r="3398" spans="1:3" hidden="1" x14ac:dyDescent="0.25">
      <c r="B3398" t="s">
        <v>6985</v>
      </c>
      <c r="C3398" s="2" t="str">
        <f t="shared" si="53"/>
        <v xml:space="preserve">N'Berglunds snabbköp',N'Berguvsvägen  8',N'Luleå', </v>
      </c>
    </row>
    <row r="3399" spans="1:3" hidden="1" x14ac:dyDescent="0.25">
      <c r="B3399" t="s">
        <v>6986</v>
      </c>
      <c r="C3399" s="2" t="str">
        <f t="shared" si="53"/>
        <v>VALUES (10733,N'BERGS',1,'11/7/1997','12/5/1997','11/10/1997',3,110.11,N'Berglunds snabbköp',N'Berguvsvägen  8',N'Luleå',NULL,N'S-958 22',N'Sweden') INSERT INTO OrdersShippedDate,ShipVia,Freight,ShipName,ShipAddress,</v>
      </c>
    </row>
    <row r="3400" spans="1:3" hidden="1" x14ac:dyDescent="0.25">
      <c r="A3400" t="s">
        <v>2821</v>
      </c>
      <c r="C3400" s="2" t="str">
        <f t="shared" si="53"/>
        <v>VALUES (10733,N'BERGS',1,'11/7/1997','12/5/1997','11/10/1997',3,110.11,NULL,N'S-958 22',N'Sweden') (RowId,CustomerID,EmployeeID,OrderDate,RequiredDate,ShippedDate,ShipVia,Freight,ShipName,ShipAddress,ShipCity,ShipRegion,ShipPostalCode,ShipCountry)</v>
      </c>
    </row>
    <row r="3401" spans="1:3" hidden="1" x14ac:dyDescent="0.25">
      <c r="B3401" t="s">
        <v>2246</v>
      </c>
      <c r="C3401" s="2" t="str">
        <f t="shared" si="53"/>
        <v xml:space="preserve"> ShipCity,ShipRegion,ShipPostalCode,ShipCountry)</v>
      </c>
    </row>
    <row r="3402" spans="1:3" hidden="1" x14ac:dyDescent="0.25">
      <c r="B3402" t="s">
        <v>2247</v>
      </c>
      <c r="C3402" s="2" t="str">
        <f t="shared" si="53"/>
        <v>INSERT INTO OrdersShippedDate,ShipVia,Freight,ShipName,ShipAddress, N'Gourmet Lanchonetes',N'Av. Brasil, 442',N'Campinas',</v>
      </c>
    </row>
    <row r="3403" spans="1:3" x14ac:dyDescent="0.25">
      <c r="A3403" t="s">
        <v>6983</v>
      </c>
      <c r="C3403" s="2" t="str">
        <f t="shared" si="53"/>
        <v>INSERT INTO Orders(RowId,CustomerID,EmployeeID,OrderDate,RequiredDate,ShippedDate,ShipVia,Freight,ShipName,ShipAddress,ShipCity,ShipRegion,ShipPostalCode,ShipCountry) VALUES (10734,N'GOURL',2,'11/7/1997','12/5/1997','11/12/1997',3,1.63,N'Gourmet Lanchonetes',N'Av. Brasil, 442',N'Campinas',N'SP',N'04876-786',N'Brazil')</v>
      </c>
    </row>
    <row r="3404" spans="1:3" hidden="1" x14ac:dyDescent="0.25">
      <c r="A3404" t="s">
        <v>6984</v>
      </c>
      <c r="C3404" s="2" t="str">
        <f t="shared" si="53"/>
        <v>(RowId,CustomerID,EmployeeID,OrderDate,RequiredDate,ShipCity,ShipRegion,ShipPostalCode,ShipCountry) N'SP',N'04876-786',N'Brazil')</v>
      </c>
    </row>
    <row r="3405" spans="1:3" hidden="1" x14ac:dyDescent="0.25">
      <c r="B3405" t="s">
        <v>6985</v>
      </c>
      <c r="C3405" s="2" t="str">
        <f t="shared" si="53"/>
        <v xml:space="preserve">N'Gourmet Lanchonetes',N'Av. Brasil, 442',N'Campinas', </v>
      </c>
    </row>
    <row r="3406" spans="1:3" hidden="1" x14ac:dyDescent="0.25">
      <c r="B3406" t="s">
        <v>6986</v>
      </c>
      <c r="C3406" s="2" t="str">
        <f t="shared" si="53"/>
        <v>VALUES (10734,N'GOURL',2,'11/7/1997','12/5/1997','11/12/1997',3,1.63,N'Gourmet Lanchonetes',N'Av. Brasil, 442',N'Campinas',N'SP',N'04876-786',N'Brazil') INSERT INTO OrdersShippedDate,ShipVia,Freight,ShipName,ShipAddress,</v>
      </c>
    </row>
    <row r="3407" spans="1:3" hidden="1" x14ac:dyDescent="0.25">
      <c r="A3407" t="s">
        <v>2822</v>
      </c>
      <c r="C3407" s="2" t="str">
        <f t="shared" si="53"/>
        <v>VALUES (10734,N'GOURL',2,'11/7/1997','12/5/1997','11/12/1997',3,1.63,N'SP',N'04876-786',N'Brazil') (RowId,CustomerID,EmployeeID,OrderDate,RequiredDate,ShippedDate,ShipVia,Freight,ShipName,ShipAddress,ShipCity,ShipRegion,ShipPostalCode,ShipCountry)</v>
      </c>
    </row>
    <row r="3408" spans="1:3" hidden="1" x14ac:dyDescent="0.25">
      <c r="B3408" t="s">
        <v>2482</v>
      </c>
      <c r="C3408" s="2" t="str">
        <f t="shared" si="53"/>
        <v xml:space="preserve"> ShipCity,ShipRegion,ShipPostalCode,ShipCountry)</v>
      </c>
    </row>
    <row r="3409" spans="1:3" hidden="1" x14ac:dyDescent="0.25">
      <c r="B3409" t="s">
        <v>2483</v>
      </c>
      <c r="C3409" s="2" t="str">
        <f t="shared" si="53"/>
        <v>INSERT INTO OrdersShippedDate,ShipVia,Freight,ShipName,ShipAddress, N'Let''s Stop N Shop',N'87 Polk St. Suite 5',N'San Francisco',</v>
      </c>
    </row>
    <row r="3410" spans="1:3" x14ac:dyDescent="0.25">
      <c r="A3410" t="s">
        <v>6983</v>
      </c>
      <c r="C3410" s="2" t="str">
        <f t="shared" si="53"/>
        <v>INSERT INTO Orders(RowId,CustomerID,EmployeeID,OrderDate,RequiredDate,ShippedDate,ShipVia,Freight,ShipName,ShipAddress,ShipCity,ShipRegion,ShipPostalCode,ShipCountry) VALUES (10735,N'LETSS',6,'11/10/1997','12/8/1997','11/21/1997',2,45.97,N'Let''s Stop N Shop',N'87 Polk St. Suite 5',N'San Francisco',N'CA',N'94117',N'USA')</v>
      </c>
    </row>
    <row r="3411" spans="1:3" hidden="1" x14ac:dyDescent="0.25">
      <c r="A3411" t="s">
        <v>6984</v>
      </c>
      <c r="C3411" s="2" t="str">
        <f t="shared" si="53"/>
        <v>(RowId,CustomerID,EmployeeID,OrderDate,RequiredDate,ShipCity,ShipRegion,ShipPostalCode,ShipCountry) N'CA',N'94117',N'USA')</v>
      </c>
    </row>
    <row r="3412" spans="1:3" hidden="1" x14ac:dyDescent="0.25">
      <c r="B3412" t="s">
        <v>6985</v>
      </c>
      <c r="C3412" s="2" t="str">
        <f t="shared" si="53"/>
        <v xml:space="preserve">N'Let''s Stop N Shop',N'87 Polk St. Suite 5',N'San Francisco', </v>
      </c>
    </row>
    <row r="3413" spans="1:3" hidden="1" x14ac:dyDescent="0.25">
      <c r="B3413" t="s">
        <v>6986</v>
      </c>
      <c r="C3413" s="2" t="str">
        <f t="shared" si="53"/>
        <v>VALUES (10735,N'LETSS',6,'11/10/1997','12/8/1997','11/21/1997',2,45.97,N'Let''s Stop N Shop',N'87 Polk St. Suite 5',N'San Francisco',N'CA',N'94117',N'USA') INSERT INTO OrdersShippedDate,ShipVia,Freight,ShipName,ShipAddress,</v>
      </c>
    </row>
    <row r="3414" spans="1:3" hidden="1" x14ac:dyDescent="0.25">
      <c r="A3414" t="s">
        <v>2823</v>
      </c>
      <c r="C3414" s="2" t="str">
        <f t="shared" si="53"/>
        <v>VALUES (10735,N'LETSS',6,'11/10/1997','12/8/1997','11/21/1997',2,45.97,N'CA',N'94117',N'USA') (RowId,CustomerID,EmployeeID,OrderDate,RequiredDate,ShippedDate,ShipVia,Freight,ShipName,ShipAddress,ShipCity,ShipRegion,ShipPostalCode,ShipCountry)</v>
      </c>
    </row>
    <row r="3415" spans="1:3" hidden="1" x14ac:dyDescent="0.25">
      <c r="B3415" t="s">
        <v>2658</v>
      </c>
      <c r="C3415" s="2" t="str">
        <f t="shared" si="53"/>
        <v xml:space="preserve"> ShipCity,ShipRegion,ShipPostalCode,ShipCountry)</v>
      </c>
    </row>
    <row r="3416" spans="1:3" hidden="1" x14ac:dyDescent="0.25">
      <c r="B3416" t="s">
        <v>2659</v>
      </c>
      <c r="C3416" s="2" t="str">
        <f t="shared" si="53"/>
        <v>INSERT INTO OrdersShippedDate,ShipVia,Freight,ShipName,ShipAddress, N'Hungry Owl All-Night Grocers',N'8 Johnstown Road',N'Cork',</v>
      </c>
    </row>
    <row r="3417" spans="1:3" x14ac:dyDescent="0.25">
      <c r="A3417" t="s">
        <v>6983</v>
      </c>
      <c r="C3417" s="2" t="str">
        <f t="shared" si="53"/>
        <v>INSERT INTO Orders(RowId,CustomerID,EmployeeID,OrderDate,RequiredDate,ShippedDate,ShipVia,Freight,ShipName,ShipAddress,ShipCity,ShipRegion,ShipPostalCode,ShipCountry) VALUES (10736,N'HUNGO',9,'11/11/1997','12/9/1997','11/21/1997',2,44.10,N'Hungry Owl All-Night Grocers',N'8 Johnstown Road',N'Cork',N'Co. Cork',NULL,N'Ireland')</v>
      </c>
    </row>
    <row r="3418" spans="1:3" hidden="1" x14ac:dyDescent="0.25">
      <c r="A3418" t="s">
        <v>6984</v>
      </c>
      <c r="C3418" s="2" t="str">
        <f t="shared" si="53"/>
        <v>(RowId,CustomerID,EmployeeID,OrderDate,RequiredDate,ShipCity,ShipRegion,ShipPostalCode,ShipCountry) N'Co. Cork',NULL,N'Ireland')</v>
      </c>
    </row>
    <row r="3419" spans="1:3" hidden="1" x14ac:dyDescent="0.25">
      <c r="B3419" t="s">
        <v>6985</v>
      </c>
      <c r="C3419" s="2" t="str">
        <f t="shared" si="53"/>
        <v xml:space="preserve">N'Hungry Owl All-Night Grocers',N'8 Johnstown Road',N'Cork', </v>
      </c>
    </row>
    <row r="3420" spans="1:3" hidden="1" x14ac:dyDescent="0.25">
      <c r="B3420" t="s">
        <v>6986</v>
      </c>
      <c r="C3420" s="2" t="str">
        <f t="shared" si="53"/>
        <v>VALUES (10736,N'HUNGO',9,'11/11/1997','12/9/1997','11/21/1997',2,44.10,N'Hungry Owl All-Night Grocers',N'8 Johnstown Road',N'Cork',N'Co. Cork',NULL,N'Ireland') INSERT INTO OrdersShippedDate,ShipVia,Freight,ShipName,ShipAddress,</v>
      </c>
    </row>
    <row r="3421" spans="1:3" hidden="1" x14ac:dyDescent="0.25">
      <c r="A3421" t="s">
        <v>2824</v>
      </c>
      <c r="C3421" s="2" t="str">
        <f t="shared" si="53"/>
        <v>VALUES (10736,N'HUNGO',9,'11/11/1997','12/9/1997','11/21/1997',2,44.10,N'Co. Cork',NULL,N'Ireland') (RowId,CustomerID,EmployeeID,OrderDate,RequiredDate,ShippedDate,ShipVia,Freight,ShipName,ShipAddress,ShipCity,ShipRegion,ShipPostalCode,ShipCountry)</v>
      </c>
    </row>
    <row r="3422" spans="1:3" hidden="1" x14ac:dyDescent="0.25">
      <c r="B3422" t="s">
        <v>2284</v>
      </c>
      <c r="C3422" s="2" t="str">
        <f t="shared" si="53"/>
        <v xml:space="preserve"> ShipCity,ShipRegion,ShipPostalCode,ShipCountry)</v>
      </c>
    </row>
    <row r="3423" spans="1:3" hidden="1" x14ac:dyDescent="0.25">
      <c r="B3423" t="s">
        <v>2285</v>
      </c>
      <c r="C3423" s="2" t="str">
        <f t="shared" si="53"/>
        <v>INSERT INTO OrdersShippedDate,ShipVia,Freight,ShipName,ShipAddress, N'Vins et alcools Chevalier',N'59 rue de l''Abbaye',N'Reims',</v>
      </c>
    </row>
    <row r="3424" spans="1:3" x14ac:dyDescent="0.25">
      <c r="A3424" t="s">
        <v>6983</v>
      </c>
      <c r="C3424" s="2" t="str">
        <f t="shared" si="53"/>
        <v>INSERT INTO Orders(RowId,CustomerID,EmployeeID,OrderDate,RequiredDate,ShippedDate,ShipVia,Freight,ShipName,ShipAddress,ShipCity,ShipRegion,ShipPostalCode,ShipCountry) VALUES (10737,N'VINET',2,'11/11/1997','12/9/1997','11/18/1997',2,7.79,N'Vins et alcools Chevalier',N'59 rue de l''Abbaye',N'Reims',NULL,N'51100',N'France')</v>
      </c>
    </row>
    <row r="3425" spans="1:3" hidden="1" x14ac:dyDescent="0.25">
      <c r="A3425" t="s">
        <v>6984</v>
      </c>
      <c r="C3425" s="2" t="str">
        <f t="shared" si="53"/>
        <v>(RowId,CustomerID,EmployeeID,OrderDate,RequiredDate,ShipCity,ShipRegion,ShipPostalCode,ShipCountry) NULL,N'51100',N'France')</v>
      </c>
    </row>
    <row r="3426" spans="1:3" hidden="1" x14ac:dyDescent="0.25">
      <c r="B3426" t="s">
        <v>6985</v>
      </c>
      <c r="C3426" s="2" t="str">
        <f t="shared" si="53"/>
        <v xml:space="preserve">N'Vins et alcools Chevalier',N'59 rue de l''Abbaye',N'Reims', </v>
      </c>
    </row>
    <row r="3427" spans="1:3" hidden="1" x14ac:dyDescent="0.25">
      <c r="B3427" t="s">
        <v>6986</v>
      </c>
      <c r="C3427" s="2" t="str">
        <f t="shared" si="53"/>
        <v>VALUES (10737,N'VINET',2,'11/11/1997','12/9/1997','11/18/1997',2,7.79,N'Vins et alcools Chevalier',N'59 rue de l''Abbaye',N'Reims',NULL,N'51100',N'France') INSERT INTO OrdersShippedDate,ShipVia,Freight,ShipName,ShipAddress,</v>
      </c>
    </row>
    <row r="3428" spans="1:3" hidden="1" x14ac:dyDescent="0.25">
      <c r="A3428" t="s">
        <v>2825</v>
      </c>
      <c r="C3428" s="2" t="str">
        <f t="shared" si="53"/>
        <v>VALUES (10737,N'VINET',2,'11/11/1997','12/9/1997','11/18/1997',2,7.79,NULL,N'51100',N'France') (RowId,CustomerID,EmployeeID,OrderDate,RequiredDate,ShippedDate,ShipVia,Freight,ShipName,ShipAddress,ShipCity,ShipRegion,ShipPostalCode,ShipCountry)</v>
      </c>
    </row>
    <row r="3429" spans="1:3" hidden="1" x14ac:dyDescent="0.25">
      <c r="B3429" t="s">
        <v>2166</v>
      </c>
      <c r="C3429" s="2" t="str">
        <f t="shared" si="53"/>
        <v xml:space="preserve"> ShipCity,ShipRegion,ShipPostalCode,ShipCountry)</v>
      </c>
    </row>
    <row r="3430" spans="1:3" hidden="1" x14ac:dyDescent="0.25">
      <c r="B3430" t="s">
        <v>2167</v>
      </c>
      <c r="C3430" s="2" t="str">
        <f t="shared" si="53"/>
        <v>INSERT INTO OrdersShippedDate,ShipVia,Freight,ShipName,ShipAddress, N'Spécialités du monde',N'25, rue Lauriston',N'Paris',</v>
      </c>
    </row>
    <row r="3431" spans="1:3" x14ac:dyDescent="0.25">
      <c r="A3431" t="s">
        <v>6983</v>
      </c>
      <c r="C3431" s="2" t="str">
        <f t="shared" si="53"/>
        <v>INSERT INTO Orders(RowId,CustomerID,EmployeeID,OrderDate,RequiredDate,ShippedDate,ShipVia,Freight,ShipName,ShipAddress,ShipCity,ShipRegion,ShipPostalCode,ShipCountry) VALUES (10738,N'SPECD',2,'11/12/1997','12/10/1997','11/18/1997',1,2.91,N'Spécialités du monde',N'25, rue Lauriston',N'Paris',NULL,N'75016',N'France')</v>
      </c>
    </row>
    <row r="3432" spans="1:3" hidden="1" x14ac:dyDescent="0.25">
      <c r="A3432" t="s">
        <v>6984</v>
      </c>
      <c r="C3432" s="2" t="str">
        <f t="shared" si="53"/>
        <v>(RowId,CustomerID,EmployeeID,OrderDate,RequiredDate,ShipCity,ShipRegion,ShipPostalCode,ShipCountry) NULL,N'75016',N'France')</v>
      </c>
    </row>
    <row r="3433" spans="1:3" hidden="1" x14ac:dyDescent="0.25">
      <c r="B3433" t="s">
        <v>6985</v>
      </c>
      <c r="C3433" s="2" t="str">
        <f t="shared" si="53"/>
        <v xml:space="preserve">N'Spécialités du monde',N'25, rue Lauriston',N'Paris', </v>
      </c>
    </row>
    <row r="3434" spans="1:3" hidden="1" x14ac:dyDescent="0.25">
      <c r="B3434" t="s">
        <v>6986</v>
      </c>
      <c r="C3434" s="2" t="str">
        <f t="shared" si="53"/>
        <v>VALUES (10738,N'SPECD',2,'11/12/1997','12/10/1997','11/18/1997',1,2.91,N'Spécialités du monde',N'25, rue Lauriston',N'Paris',NULL,N'75016',N'France') INSERT INTO OrdersShippedDate,ShipVia,Freight,ShipName,ShipAddress,</v>
      </c>
    </row>
    <row r="3435" spans="1:3" hidden="1" x14ac:dyDescent="0.25">
      <c r="A3435" t="s">
        <v>2826</v>
      </c>
      <c r="C3435" s="2" t="str">
        <f t="shared" si="53"/>
        <v>VALUES (10738,N'SPECD',2,'11/12/1997','12/10/1997','11/18/1997',1,2.91,NULL,N'75016',N'France') (RowId,CustomerID,EmployeeID,OrderDate,RequiredDate,ShippedDate,ShipVia,Freight,ShipName,ShipAddress,ShipCity,ShipRegion,ShipPostalCode,ShipCountry)</v>
      </c>
    </row>
    <row r="3436" spans="1:3" hidden="1" x14ac:dyDescent="0.25">
      <c r="B3436" t="s">
        <v>2827</v>
      </c>
      <c r="C3436" s="2" t="str">
        <f t="shared" si="53"/>
        <v xml:space="preserve"> ShipCity,ShipRegion,ShipPostalCode,ShipCountry)</v>
      </c>
    </row>
    <row r="3437" spans="1:3" hidden="1" x14ac:dyDescent="0.25">
      <c r="B3437" t="s">
        <v>2828</v>
      </c>
      <c r="C3437" s="2" t="str">
        <f t="shared" si="53"/>
        <v>INSERT INTO OrdersShippedDate,ShipVia,Freight,ShipName,ShipAddress, N'Vins et alcools Chevalier',N'59 rue de l''Abbaye',N'Reims',</v>
      </c>
    </row>
    <row r="3438" spans="1:3" x14ac:dyDescent="0.25">
      <c r="A3438" t="s">
        <v>6983</v>
      </c>
      <c r="C3438" s="2" t="str">
        <f t="shared" si="53"/>
        <v>INSERT INTO Orders(RowId,CustomerID,EmployeeID,OrderDate,RequiredDate,ShippedDate,ShipVia,Freight,ShipName,ShipAddress,ShipCity,ShipRegion,ShipPostalCode,ShipCountry) VALUES (10739,N'VINET',3,'11/12/1997','12/10/1997','11/17/1997',3,11.08,N'Vins et alcools Chevalier',N'59 rue de l''Abbaye',N'Reims',NULL,N'51100',N'France')</v>
      </c>
    </row>
    <row r="3439" spans="1:3" hidden="1" x14ac:dyDescent="0.25">
      <c r="A3439" t="s">
        <v>6984</v>
      </c>
      <c r="C3439" s="2" t="str">
        <f t="shared" si="53"/>
        <v>(RowId,CustomerID,EmployeeID,OrderDate,RequiredDate,ShipCity,ShipRegion,ShipPostalCode,ShipCountry) NULL,N'51100',N'France')</v>
      </c>
    </row>
    <row r="3440" spans="1:3" hidden="1" x14ac:dyDescent="0.25">
      <c r="B3440" t="s">
        <v>6985</v>
      </c>
      <c r="C3440" s="2" t="str">
        <f t="shared" si="53"/>
        <v xml:space="preserve">N'Vins et alcools Chevalier',N'59 rue de l''Abbaye',N'Reims', </v>
      </c>
    </row>
    <row r="3441" spans="1:3" hidden="1" x14ac:dyDescent="0.25">
      <c r="B3441" t="s">
        <v>6986</v>
      </c>
      <c r="C3441" s="2" t="str">
        <f t="shared" si="53"/>
        <v>VALUES (10739,N'VINET',3,'11/12/1997','12/10/1997','11/17/1997',3,11.08,N'Vins et alcools Chevalier',N'59 rue de l''Abbaye',N'Reims',NULL,N'51100',N'France') INSERT INTO OrdersShippedDate,ShipVia,Freight,ShipName,ShipAddress,</v>
      </c>
    </row>
    <row r="3442" spans="1:3" hidden="1" x14ac:dyDescent="0.25">
      <c r="A3442" t="s">
        <v>2829</v>
      </c>
      <c r="C3442" s="2" t="str">
        <f t="shared" si="53"/>
        <v>VALUES (10739,N'VINET',3,'11/12/1997','12/10/1997','11/17/1997',3,11.08,NULL,N'51100',N'France') (RowId,CustomerID,EmployeeID,OrderDate,RequiredDate,ShippedDate,ShipVia,Freight,ShipName,ShipAddress,ShipCity,ShipRegion,ShipPostalCode,ShipCountry)</v>
      </c>
    </row>
    <row r="3443" spans="1:3" hidden="1" x14ac:dyDescent="0.25">
      <c r="B3443" t="s">
        <v>2166</v>
      </c>
      <c r="C3443" s="2" t="str">
        <f t="shared" si="53"/>
        <v xml:space="preserve"> ShipCity,ShipRegion,ShipPostalCode,ShipCountry)</v>
      </c>
    </row>
    <row r="3444" spans="1:3" hidden="1" x14ac:dyDescent="0.25">
      <c r="B3444" t="s">
        <v>2167</v>
      </c>
      <c r="C3444" s="2" t="str">
        <f t="shared" si="53"/>
        <v>INSERT INTO OrdersShippedDate,ShipVia,Freight,ShipName,ShipAddress, N'White Clover Markets',N'1029 - 12th Ave. S.',N'Seattle',</v>
      </c>
    </row>
    <row r="3445" spans="1:3" x14ac:dyDescent="0.25">
      <c r="A3445" t="s">
        <v>6983</v>
      </c>
      <c r="C3445" s="2" t="str">
        <f t="shared" si="53"/>
        <v>INSERT INTO Orders(RowId,CustomerID,EmployeeID,OrderDate,RequiredDate,ShippedDate,ShipVia,Freight,ShipName,ShipAddress,ShipCity,ShipRegion,ShipPostalCode,ShipCountry) VALUES (10740,N'WHITC',4,'11/13/1997','12/11/1997','11/25/1997',2,81.88,N'White Clover Markets',N'1029 - 12th Ave. S.',N'Seattle',N'WA',N'98124',N'USA')</v>
      </c>
    </row>
    <row r="3446" spans="1:3" hidden="1" x14ac:dyDescent="0.25">
      <c r="A3446" t="s">
        <v>6984</v>
      </c>
      <c r="C3446" s="2" t="str">
        <f t="shared" si="53"/>
        <v>(RowId,CustomerID,EmployeeID,OrderDate,RequiredDate,ShipCity,ShipRegion,ShipPostalCode,ShipCountry) N'WA',N'98124',N'USA')</v>
      </c>
    </row>
    <row r="3447" spans="1:3" hidden="1" x14ac:dyDescent="0.25">
      <c r="B3447" t="s">
        <v>6985</v>
      </c>
      <c r="C3447" s="2" t="str">
        <f t="shared" si="53"/>
        <v xml:space="preserve">N'White Clover Markets',N'1029 - 12th Ave. S.',N'Seattle', </v>
      </c>
    </row>
    <row r="3448" spans="1:3" hidden="1" x14ac:dyDescent="0.25">
      <c r="B3448" t="s">
        <v>6986</v>
      </c>
      <c r="C3448" s="2" t="str">
        <f t="shared" si="53"/>
        <v>VALUES (10740,N'WHITC',4,'11/13/1997','12/11/1997','11/25/1997',2,81.88,N'White Clover Markets',N'1029 - 12th Ave. S.',N'Seattle',N'WA',N'98124',N'USA') INSERT INTO OrdersShippedDate,ShipVia,Freight,ShipName,ShipAddress,</v>
      </c>
    </row>
    <row r="3449" spans="1:3" hidden="1" x14ac:dyDescent="0.25">
      <c r="A3449" t="s">
        <v>2830</v>
      </c>
      <c r="C3449" s="2" t="str">
        <f t="shared" si="53"/>
        <v>VALUES (10740,N'WHITC',4,'11/13/1997','12/11/1997','11/25/1997',2,81.88,N'WA',N'98124',N'USA') (RowId,CustomerID,EmployeeID,OrderDate,RequiredDate,ShippedDate,ShipVia,Freight,ShipName,ShipAddress,ShipCity,ShipRegion,ShipPostalCode,ShipCountry)</v>
      </c>
    </row>
    <row r="3450" spans="1:3" hidden="1" x14ac:dyDescent="0.25">
      <c r="B3450" t="s">
        <v>2225</v>
      </c>
      <c r="C3450" s="2" t="str">
        <f t="shared" si="53"/>
        <v xml:space="preserve"> ShipCity,ShipRegion,ShipPostalCode,ShipCountry)</v>
      </c>
    </row>
    <row r="3451" spans="1:3" hidden="1" x14ac:dyDescent="0.25">
      <c r="B3451" t="s">
        <v>2226</v>
      </c>
      <c r="C3451" s="2" t="str">
        <f t="shared" si="53"/>
        <v>INSERT INTO OrdersShippedDate,ShipVia,Freight,ShipName,ShipAddress, N'Around the Horn',N'Brook Farm Stratford St. Mary',N'Colchester',</v>
      </c>
    </row>
    <row r="3452" spans="1:3" x14ac:dyDescent="0.25">
      <c r="A3452" t="s">
        <v>6983</v>
      </c>
      <c r="C3452" s="2" t="str">
        <f t="shared" si="53"/>
        <v>INSERT INTO Orders(RowId,CustomerID,EmployeeID,OrderDate,RequiredDate,ShippedDate,ShipVia,Freight,ShipName,ShipAddress,ShipCity,ShipRegion,ShipPostalCode,ShipCountry) VALUES (10741,N'AROUT',4,'11/14/1997','11/28/1997','11/18/1997',3,10.96,N'Around the Horn',N'Brook Farm Stratford St. Mary',N'Colchester',N'Essex',N'CO7 6JX',N'UK')</v>
      </c>
    </row>
    <row r="3453" spans="1:3" hidden="1" x14ac:dyDescent="0.25">
      <c r="A3453" t="s">
        <v>6984</v>
      </c>
      <c r="C3453" s="2" t="str">
        <f t="shared" si="53"/>
        <v>(RowId,CustomerID,EmployeeID,OrderDate,RequiredDate,ShipCity,ShipRegion,ShipPostalCode,ShipCountry) N'Essex',N'CO7 6JX',N'UK')</v>
      </c>
    </row>
    <row r="3454" spans="1:3" hidden="1" x14ac:dyDescent="0.25">
      <c r="B3454" t="s">
        <v>6985</v>
      </c>
      <c r="C3454" s="2" t="str">
        <f t="shared" si="53"/>
        <v xml:space="preserve">N'Around the Horn',N'Brook Farm Stratford St. Mary',N'Colchester', </v>
      </c>
    </row>
    <row r="3455" spans="1:3" hidden="1" x14ac:dyDescent="0.25">
      <c r="B3455" t="s">
        <v>6986</v>
      </c>
      <c r="C3455" s="2" t="str">
        <f t="shared" si="53"/>
        <v>VALUES (10741,N'AROUT',4,'11/14/1997','11/28/1997','11/18/1997',3,10.96,N'Around the Horn',N'Brook Farm Stratford St. Mary',N'Colchester',N'Essex',N'CO7 6JX',N'UK') INSERT INTO OrdersShippedDate,ShipVia,Freight,ShipName,ShipAddress,</v>
      </c>
    </row>
    <row r="3456" spans="1:3" hidden="1" x14ac:dyDescent="0.25">
      <c r="A3456" t="s">
        <v>2831</v>
      </c>
      <c r="C3456" s="2" t="str">
        <f t="shared" si="53"/>
        <v>VALUES (10741,N'AROUT',4,'11/14/1997','11/28/1997','11/18/1997',3,10.96,N'Essex',N'CO7 6JX',N'UK') (RowId,CustomerID,EmployeeID,OrderDate,RequiredDate,ShippedDate,ShipVia,Freight,ShipName,ShipAddress,ShipCity,ShipRegion,ShipPostalCode,ShipCountry)</v>
      </c>
    </row>
    <row r="3457" spans="1:3" hidden="1" x14ac:dyDescent="0.25">
      <c r="B3457" t="s">
        <v>2382</v>
      </c>
      <c r="C3457" s="2" t="str">
        <f t="shared" si="53"/>
        <v xml:space="preserve"> ShipCity,ShipRegion,ShipPostalCode,ShipCountry)</v>
      </c>
    </row>
    <row r="3458" spans="1:3" hidden="1" x14ac:dyDescent="0.25">
      <c r="B3458" t="s">
        <v>2383</v>
      </c>
      <c r="C3458" s="2" t="str">
        <f t="shared" ref="C3458:C3521" si="54">A3458&amp;A3459&amp;B3460&amp;B3461&amp;" "&amp;A3462&amp;B3463&amp;B3464</f>
        <v>INSERT INTO OrdersShippedDate,ShipVia,Freight,ShipName,ShipAddress, N'Bottom-Dollar Markets',N'23 Tsawassen Blvd.',N'Tsawassen',</v>
      </c>
    </row>
    <row r="3459" spans="1:3" x14ac:dyDescent="0.25">
      <c r="A3459" t="s">
        <v>6983</v>
      </c>
      <c r="C3459" s="2" t="str">
        <f t="shared" si="54"/>
        <v>INSERT INTO Orders(RowId,CustomerID,EmployeeID,OrderDate,RequiredDate,ShippedDate,ShipVia,Freight,ShipName,ShipAddress,ShipCity,ShipRegion,ShipPostalCode,ShipCountry) VALUES (10742,N'BOTTM',3,'11/14/1997','12/12/1997','11/18/1997',3,243.73,N'Bottom-Dollar Markets',N'23 Tsawassen Blvd.',N'Tsawassen',N'BC',N'T2F 8M4',N'Canada')</v>
      </c>
    </row>
    <row r="3460" spans="1:3" hidden="1" x14ac:dyDescent="0.25">
      <c r="A3460" t="s">
        <v>6984</v>
      </c>
      <c r="C3460" s="2" t="str">
        <f t="shared" si="54"/>
        <v>(RowId,CustomerID,EmployeeID,OrderDate,RequiredDate,ShipCity,ShipRegion,ShipPostalCode,ShipCountry) N'BC',N'T2F 8M4',N'Canada')</v>
      </c>
    </row>
    <row r="3461" spans="1:3" hidden="1" x14ac:dyDescent="0.25">
      <c r="B3461" t="s">
        <v>6985</v>
      </c>
      <c r="C3461" s="2" t="str">
        <f t="shared" si="54"/>
        <v xml:space="preserve">N'Bottom-Dollar Markets',N'23 Tsawassen Blvd.',N'Tsawassen', </v>
      </c>
    </row>
    <row r="3462" spans="1:3" hidden="1" x14ac:dyDescent="0.25">
      <c r="B3462" t="s">
        <v>6986</v>
      </c>
      <c r="C3462" s="2" t="str">
        <f t="shared" si="54"/>
        <v>VALUES (10742,N'BOTTM',3,'11/14/1997','12/12/1997','11/18/1997',3,243.73,N'Bottom-Dollar Markets',N'23 Tsawassen Blvd.',N'Tsawassen',N'BC',N'T2F 8M4',N'Canada') INSERT INTO OrdersShippedDate,ShipVia,Freight,ShipName,ShipAddress,</v>
      </c>
    </row>
    <row r="3463" spans="1:3" hidden="1" x14ac:dyDescent="0.25">
      <c r="A3463" t="s">
        <v>2832</v>
      </c>
      <c r="C3463" s="2" t="str">
        <f t="shared" si="54"/>
        <v>VALUES (10742,N'BOTTM',3,'11/14/1997','12/12/1997','11/18/1997',3,243.73,N'BC',N'T2F 8M4',N'Canada') (RowId,CustomerID,EmployeeID,OrderDate,RequiredDate,ShippedDate,ShipVia,Freight,ShipName,ShipAddress,ShipCity,ShipRegion,ShipPostalCode,ShipCountry)</v>
      </c>
    </row>
    <row r="3464" spans="1:3" hidden="1" x14ac:dyDescent="0.25">
      <c r="B3464" t="s">
        <v>2438</v>
      </c>
      <c r="C3464" s="2" t="str">
        <f t="shared" si="54"/>
        <v xml:space="preserve"> ShipCity,ShipRegion,ShipPostalCode,ShipCountry)</v>
      </c>
    </row>
    <row r="3465" spans="1:3" hidden="1" x14ac:dyDescent="0.25">
      <c r="B3465" t="s">
        <v>2439</v>
      </c>
      <c r="C3465" s="2" t="str">
        <f t="shared" si="54"/>
        <v>INSERT INTO OrdersShippedDate,ShipVia,Freight,ShipName,ShipAddress, N'Around the Horn',N'Brook Farm Stratford St. Mary',N'Colchester',</v>
      </c>
    </row>
    <row r="3466" spans="1:3" x14ac:dyDescent="0.25">
      <c r="A3466" t="s">
        <v>6983</v>
      </c>
      <c r="C3466" s="2" t="str">
        <f t="shared" si="54"/>
        <v>INSERT INTO Orders(RowId,CustomerID,EmployeeID,OrderDate,RequiredDate,ShippedDate,ShipVia,Freight,ShipName,ShipAddress,ShipCity,ShipRegion,ShipPostalCode,ShipCountry) VALUES (10743,N'AROUT',1,'11/17/1997','12/15/1997','11/21/1997',2,23.72,N'Around the Horn',N'Brook Farm Stratford St. Mary',N'Colchester',N'Essex',N'CO7 6JX',N'UK')</v>
      </c>
    </row>
    <row r="3467" spans="1:3" hidden="1" x14ac:dyDescent="0.25">
      <c r="A3467" t="s">
        <v>6984</v>
      </c>
      <c r="C3467" s="2" t="str">
        <f t="shared" si="54"/>
        <v>(RowId,CustomerID,EmployeeID,OrderDate,RequiredDate,ShipCity,ShipRegion,ShipPostalCode,ShipCountry) N'Essex',N'CO7 6JX',N'UK')</v>
      </c>
    </row>
    <row r="3468" spans="1:3" hidden="1" x14ac:dyDescent="0.25">
      <c r="B3468" t="s">
        <v>6985</v>
      </c>
      <c r="C3468" s="2" t="str">
        <f t="shared" si="54"/>
        <v xml:space="preserve">N'Around the Horn',N'Brook Farm Stratford St. Mary',N'Colchester', </v>
      </c>
    </row>
    <row r="3469" spans="1:3" hidden="1" x14ac:dyDescent="0.25">
      <c r="B3469" t="s">
        <v>6986</v>
      </c>
      <c r="C3469" s="2" t="str">
        <f t="shared" si="54"/>
        <v>VALUES (10743,N'AROUT',1,'11/17/1997','12/15/1997','11/21/1997',2,23.72,N'Around the Horn',N'Brook Farm Stratford St. Mary',N'Colchester',N'Essex',N'CO7 6JX',N'UK') INSERT INTO OrdersShippedDate,ShipVia,Freight,ShipName,ShipAddress,</v>
      </c>
    </row>
    <row r="3470" spans="1:3" hidden="1" x14ac:dyDescent="0.25">
      <c r="A3470" t="s">
        <v>2833</v>
      </c>
      <c r="C3470" s="2" t="str">
        <f t="shared" si="54"/>
        <v>VALUES (10743,N'AROUT',1,'11/17/1997','12/15/1997','11/21/1997',2,23.72,N'Essex',N'CO7 6JX',N'UK') (RowId,CustomerID,EmployeeID,OrderDate,RequiredDate,ShippedDate,ShipVia,Freight,ShipName,ShipAddress,ShipCity,ShipRegion,ShipPostalCode,ShipCountry)</v>
      </c>
    </row>
    <row r="3471" spans="1:3" hidden="1" x14ac:dyDescent="0.25">
      <c r="B3471" t="s">
        <v>2382</v>
      </c>
      <c r="C3471" s="2" t="str">
        <f t="shared" si="54"/>
        <v xml:space="preserve"> ShipCity,ShipRegion,ShipPostalCode,ShipCountry)</v>
      </c>
    </row>
    <row r="3472" spans="1:3" hidden="1" x14ac:dyDescent="0.25">
      <c r="B3472" t="s">
        <v>2383</v>
      </c>
      <c r="C3472" s="2" t="str">
        <f t="shared" si="54"/>
        <v>INSERT INTO OrdersShippedDate,ShipVia,Freight,ShipName,ShipAddress, N'Vaffeljernet',N'Smagsloget 45',N'Århus',</v>
      </c>
    </row>
    <row r="3473" spans="1:3" x14ac:dyDescent="0.25">
      <c r="A3473" t="s">
        <v>6983</v>
      </c>
      <c r="C3473" s="2" t="str">
        <f t="shared" si="54"/>
        <v>INSERT INTO Orders(RowId,CustomerID,EmployeeID,OrderDate,RequiredDate,ShippedDate,ShipVia,Freight,ShipName,ShipAddress,ShipCity,ShipRegion,ShipPostalCode,ShipCountry) VALUES (10744,N'VAFFE',6,'11/17/1997','12/15/1997','11/24/1997',1,69.19,N'Vaffeljernet',N'Smagsloget 45',N'Århus',NULL,N'8200',N'Denmark')</v>
      </c>
    </row>
    <row r="3474" spans="1:3" hidden="1" x14ac:dyDescent="0.25">
      <c r="A3474" t="s">
        <v>6984</v>
      </c>
      <c r="C3474" s="2" t="str">
        <f t="shared" si="54"/>
        <v>(RowId,CustomerID,EmployeeID,OrderDate,RequiredDate,ShipCity,ShipRegion,ShipPostalCode,ShipCountry) NULL,N'8200',N'Denmark')</v>
      </c>
    </row>
    <row r="3475" spans="1:3" hidden="1" x14ac:dyDescent="0.25">
      <c r="B3475" t="s">
        <v>6985</v>
      </c>
      <c r="C3475" s="2" t="str">
        <f t="shared" si="54"/>
        <v xml:space="preserve">N'Vaffeljernet',N'Smagsloget 45',N'Århus', </v>
      </c>
    </row>
    <row r="3476" spans="1:3" hidden="1" x14ac:dyDescent="0.25">
      <c r="B3476" t="s">
        <v>6986</v>
      </c>
      <c r="C3476" s="2" t="str">
        <f t="shared" si="54"/>
        <v>VALUES (10744,N'VAFFE',6,'11/17/1997','12/15/1997','11/24/1997',1,69.19,N'Vaffeljernet',N'Smagsloget 45',N'Århus',NULL,N'8200',N'Denmark') INSERT INTO OrdersShippedDate,ShipVia,Freight,ShipName,ShipAddress,</v>
      </c>
    </row>
    <row r="3477" spans="1:3" hidden="1" x14ac:dyDescent="0.25">
      <c r="A3477" t="s">
        <v>2834</v>
      </c>
      <c r="C3477" s="2" t="str">
        <f t="shared" si="54"/>
        <v>VALUES (10744,N'VAFFE',6,'11/17/1997','12/15/1997','11/24/1997',1,69.19,NULL,N'8200',N'Denmark') (RowId,CustomerID,EmployeeID,OrderDate,RequiredDate,ShippedDate,ShipVia,Freight,ShipName,ShipAddress,ShipCity,ShipRegion,ShipPostalCode,ShipCountry)</v>
      </c>
    </row>
    <row r="3478" spans="1:3" hidden="1" x14ac:dyDescent="0.25">
      <c r="B3478" t="s">
        <v>2406</v>
      </c>
      <c r="C3478" s="2" t="str">
        <f t="shared" si="54"/>
        <v xml:space="preserve"> ShipCity,ShipRegion,ShipPostalCode,ShipCountry)</v>
      </c>
    </row>
    <row r="3479" spans="1:3" hidden="1" x14ac:dyDescent="0.25">
      <c r="B3479" t="s">
        <v>2407</v>
      </c>
      <c r="C3479" s="2" t="str">
        <f t="shared" si="54"/>
        <v>INSERT INTO OrdersShippedDate,ShipVia,Freight,ShipName,ShipAddress, N'QUICK-Stop',N'Taucherstraße 10',N'Cunewalde',</v>
      </c>
    </row>
    <row r="3480" spans="1:3" x14ac:dyDescent="0.25">
      <c r="A3480" t="s">
        <v>6983</v>
      </c>
      <c r="C3480" s="2" t="str">
        <f t="shared" si="54"/>
        <v>INSERT INTO Orders(RowId,CustomerID,EmployeeID,OrderDate,RequiredDate,ShippedDate,ShipVia,Freight,ShipName,ShipAddress,ShipCity,ShipRegion,ShipPostalCode,ShipCountry) VALUES (10745,N'QUICK',9,'11/18/1997','12/16/1997','11/27/1997',1,3.52,N'QUICK-Stop',N'Taucherstraße 10',N'Cunewalde',NULL,N'01307',N'Germany')</v>
      </c>
    </row>
    <row r="3481" spans="1:3" hidden="1" x14ac:dyDescent="0.25">
      <c r="A3481" t="s">
        <v>6984</v>
      </c>
      <c r="C3481" s="2" t="str">
        <f t="shared" si="54"/>
        <v>(RowId,CustomerID,EmployeeID,OrderDate,RequiredDate,ShipCity,ShipRegion,ShipPostalCode,ShipCountry) NULL,N'01307',N'Germany')</v>
      </c>
    </row>
    <row r="3482" spans="1:3" hidden="1" x14ac:dyDescent="0.25">
      <c r="B3482" t="s">
        <v>6985</v>
      </c>
      <c r="C3482" s="2" t="str">
        <f t="shared" si="54"/>
        <v xml:space="preserve">N'QUICK-Stop',N'Taucherstraße 10',N'Cunewalde', </v>
      </c>
    </row>
    <row r="3483" spans="1:3" hidden="1" x14ac:dyDescent="0.25">
      <c r="B3483" t="s">
        <v>6986</v>
      </c>
      <c r="C3483" s="2" t="str">
        <f t="shared" si="54"/>
        <v>VALUES (10745,N'QUICK',9,'11/18/1997','12/16/1997','11/27/1997',1,3.52,N'QUICK-Stop',N'Taucherstraße 10',N'Cunewalde',NULL,N'01307',N'Germany') INSERT INTO OrdersShippedDate,ShipVia,Freight,ShipName,ShipAddress,</v>
      </c>
    </row>
    <row r="3484" spans="1:3" hidden="1" x14ac:dyDescent="0.25">
      <c r="A3484" t="s">
        <v>2835</v>
      </c>
      <c r="C3484" s="2" t="str">
        <f t="shared" si="54"/>
        <v>VALUES (10745,N'QUICK',9,'11/18/1997','12/16/1997','11/27/1997',1,3.52,NULL,N'01307',N'Germany') (RowId,CustomerID,EmployeeID,OrderDate,RequiredDate,ShippedDate,ShipVia,Freight,ShipName,ShipAddress,ShipCity,ShipRegion,ShipPostalCode,ShipCountry)</v>
      </c>
    </row>
    <row r="3485" spans="1:3" hidden="1" x14ac:dyDescent="0.25">
      <c r="B3485" t="s">
        <v>2233</v>
      </c>
      <c r="C3485" s="2" t="str">
        <f t="shared" si="54"/>
        <v xml:space="preserve"> ShipCity,ShipRegion,ShipPostalCode,ShipCountry)</v>
      </c>
    </row>
    <row r="3486" spans="1:3" hidden="1" x14ac:dyDescent="0.25">
      <c r="B3486" t="s">
        <v>2234</v>
      </c>
      <c r="C3486" s="2" t="str">
        <f t="shared" si="54"/>
        <v>INSERT INTO OrdersShippedDate,ShipVia,Freight,ShipName,ShipAddress, N'Chop-suey Chinese',N'Hauptstr. 31',N'Bern',</v>
      </c>
    </row>
    <row r="3487" spans="1:3" x14ac:dyDescent="0.25">
      <c r="A3487" t="s">
        <v>6983</v>
      </c>
      <c r="C3487" s="2" t="str">
        <f t="shared" si="54"/>
        <v>INSERT INTO Orders(RowId,CustomerID,EmployeeID,OrderDate,RequiredDate,ShippedDate,ShipVia,Freight,ShipName,ShipAddress,ShipCity,ShipRegion,ShipPostalCode,ShipCountry) VALUES (10746,N'CHOPS',1,'11/19/1997','12/17/1997','11/21/1997',3,31.43,N'Chop-suey Chinese',N'Hauptstr. 31',N'Bern',NULL,N'3012',N'Switzerland')</v>
      </c>
    </row>
    <row r="3488" spans="1:3" hidden="1" x14ac:dyDescent="0.25">
      <c r="A3488" t="s">
        <v>6984</v>
      </c>
      <c r="C3488" s="2" t="str">
        <f t="shared" si="54"/>
        <v>(RowId,CustomerID,EmployeeID,OrderDate,RequiredDate,ShipCity,ShipRegion,ShipPostalCode,ShipCountry) NULL,N'3012',N'Switzerland')</v>
      </c>
    </row>
    <row r="3489" spans="1:3" hidden="1" x14ac:dyDescent="0.25">
      <c r="B3489" t="s">
        <v>6985</v>
      </c>
      <c r="C3489" s="2" t="str">
        <f t="shared" si="54"/>
        <v xml:space="preserve">N'Chop-suey Chinese',N'Hauptstr. 31',N'Bern', </v>
      </c>
    </row>
    <row r="3490" spans="1:3" hidden="1" x14ac:dyDescent="0.25">
      <c r="B3490" t="s">
        <v>6986</v>
      </c>
      <c r="C3490" s="2" t="str">
        <f t="shared" si="54"/>
        <v>VALUES (10746,N'CHOPS',1,'11/19/1997','12/17/1997','11/21/1997',3,31.43,N'Chop-suey Chinese',N'Hauptstr. 31',N'Bern',NULL,N'3012',N'Switzerland') INSERT INTO OrdersShippedDate,ShipVia,Freight,ShipName,ShipAddress,</v>
      </c>
    </row>
    <row r="3491" spans="1:3" hidden="1" x14ac:dyDescent="0.25">
      <c r="A3491" t="s">
        <v>2836</v>
      </c>
      <c r="C3491" s="2" t="str">
        <f t="shared" si="54"/>
        <v>VALUES (10746,N'CHOPS',1,'11/19/1997','12/17/1997','11/21/1997',3,31.43,NULL,N'3012',N'Switzerland') (RowId,CustomerID,EmployeeID,OrderDate,RequiredDate,ShippedDate,ShipVia,Freight,ShipName,ShipAddress,ShipCity,ShipRegion,ShipPostalCode,ShipCountry)</v>
      </c>
    </row>
    <row r="3492" spans="1:3" hidden="1" x14ac:dyDescent="0.25">
      <c r="B3492" t="s">
        <v>2182</v>
      </c>
      <c r="C3492" s="2" t="str">
        <f t="shared" si="54"/>
        <v xml:space="preserve"> ShipCity,ShipRegion,ShipPostalCode,ShipCountry)</v>
      </c>
    </row>
    <row r="3493" spans="1:3" hidden="1" x14ac:dyDescent="0.25">
      <c r="B3493" t="s">
        <v>2183</v>
      </c>
      <c r="C3493" s="2" t="str">
        <f t="shared" si="54"/>
        <v>INSERT INTO OrdersShippedDate,ShipVia,Freight,ShipName,ShipAddress, N'Piccolo und mehr',N'Geislweg 14',N'Salzburg',</v>
      </c>
    </row>
    <row r="3494" spans="1:3" x14ac:dyDescent="0.25">
      <c r="A3494" t="s">
        <v>6983</v>
      </c>
      <c r="C3494" s="2" t="str">
        <f t="shared" si="54"/>
        <v>INSERT INTO Orders(RowId,CustomerID,EmployeeID,OrderDate,RequiredDate,ShippedDate,ShipVia,Freight,ShipName,ShipAddress,ShipCity,ShipRegion,ShipPostalCode,ShipCountry) VALUES (10747,N'PICCO',6,'11/19/1997','12/17/1997','11/26/1997',1,117.33,N'Piccolo und mehr',N'Geislweg 14',N'Salzburg',NULL,N'5020',N'Austria')</v>
      </c>
    </row>
    <row r="3495" spans="1:3" hidden="1" x14ac:dyDescent="0.25">
      <c r="A3495" t="s">
        <v>6984</v>
      </c>
      <c r="C3495" s="2" t="str">
        <f t="shared" si="54"/>
        <v>(RowId,CustomerID,EmployeeID,OrderDate,RequiredDate,ShipCity,ShipRegion,ShipPostalCode,ShipCountry) NULL,N'5020',N'Austria')</v>
      </c>
    </row>
    <row r="3496" spans="1:3" hidden="1" x14ac:dyDescent="0.25">
      <c r="B3496" t="s">
        <v>6985</v>
      </c>
      <c r="C3496" s="2" t="str">
        <f t="shared" si="54"/>
        <v xml:space="preserve">N'Piccolo und mehr',N'Geislweg 14',N'Salzburg', </v>
      </c>
    </row>
    <row r="3497" spans="1:3" hidden="1" x14ac:dyDescent="0.25">
      <c r="B3497" t="s">
        <v>6986</v>
      </c>
      <c r="C3497" s="2" t="str">
        <f t="shared" si="54"/>
        <v>VALUES (10747,N'PICCO',6,'11/19/1997','12/17/1997','11/26/1997',1,117.33,N'Piccolo und mehr',N'Geislweg 14',N'Salzburg',NULL,N'5020',N'Austria') INSERT INTO OrdersShippedDate,ShipVia,Freight,ShipName,ShipAddress,</v>
      </c>
    </row>
    <row r="3498" spans="1:3" hidden="1" x14ac:dyDescent="0.25">
      <c r="A3498" t="s">
        <v>2837</v>
      </c>
      <c r="C3498" s="2" t="str">
        <f t="shared" si="54"/>
        <v>VALUES (10747,N'PICCO',6,'11/19/1997','12/17/1997','11/26/1997',1,117.33,NULL,N'5020',N'Austria') (RowId,CustomerID,EmployeeID,OrderDate,RequiredDate,ShippedDate,ShipVia,Freight,ShipName,ShipAddress,ShipCity,ShipRegion,ShipPostalCode,ShipCountry)</v>
      </c>
    </row>
    <row r="3499" spans="1:3" hidden="1" x14ac:dyDescent="0.25">
      <c r="B3499" t="s">
        <v>2378</v>
      </c>
      <c r="C3499" s="2" t="str">
        <f t="shared" si="54"/>
        <v xml:space="preserve"> ShipCity,ShipRegion,ShipPostalCode,ShipCountry)</v>
      </c>
    </row>
    <row r="3500" spans="1:3" hidden="1" x14ac:dyDescent="0.25">
      <c r="B3500" t="s">
        <v>2379</v>
      </c>
      <c r="C3500" s="2" t="str">
        <f t="shared" si="54"/>
        <v>INSERT INTO OrdersShippedDate,ShipVia,Freight,ShipName,ShipAddress, N'Save-a-lot Markets',N'187 Suffolk Ln.',N'Boise',</v>
      </c>
    </row>
    <row r="3501" spans="1:3" x14ac:dyDescent="0.25">
      <c r="A3501" t="s">
        <v>6983</v>
      </c>
      <c r="C3501" s="2" t="str">
        <f t="shared" si="54"/>
        <v>INSERT INTO Orders(RowId,CustomerID,EmployeeID,OrderDate,RequiredDate,ShippedDate,ShipVia,Freight,ShipName,ShipAddress,ShipCity,ShipRegion,ShipPostalCode,ShipCountry) VALUES (10748,N'SAVEA',3,'11/20/1997','12/18/1997','11/28/1997',1,232.55,N'Save-a-lot Markets',N'187 Suffolk Ln.',N'Boise',N'ID',N'83720',N'USA')</v>
      </c>
    </row>
    <row r="3502" spans="1:3" hidden="1" x14ac:dyDescent="0.25">
      <c r="A3502" t="s">
        <v>6984</v>
      </c>
      <c r="C3502" s="2" t="str">
        <f t="shared" si="54"/>
        <v>(RowId,CustomerID,EmployeeID,OrderDate,RequiredDate,ShipCity,ShipRegion,ShipPostalCode,ShipCountry) N'ID',N'83720',N'USA')</v>
      </c>
    </row>
    <row r="3503" spans="1:3" hidden="1" x14ac:dyDescent="0.25">
      <c r="B3503" t="s">
        <v>6985</v>
      </c>
      <c r="C3503" s="2" t="str">
        <f t="shared" si="54"/>
        <v xml:space="preserve">N'Save-a-lot Markets',N'187 Suffolk Ln.',N'Boise', </v>
      </c>
    </row>
    <row r="3504" spans="1:3" hidden="1" x14ac:dyDescent="0.25">
      <c r="B3504" t="s">
        <v>6986</v>
      </c>
      <c r="C3504" s="2" t="str">
        <f t="shared" si="54"/>
        <v>VALUES (10748,N'SAVEA',3,'11/20/1997','12/18/1997','11/28/1997',1,232.55,N'Save-a-lot Markets',N'187 Suffolk Ln.',N'Boise',N'ID',N'83720',N'USA') INSERT INTO OrdersShippedDate,ShipVia,Freight,ShipName,ShipAddress,</v>
      </c>
    </row>
    <row r="3505" spans="1:3" hidden="1" x14ac:dyDescent="0.25">
      <c r="A3505" t="s">
        <v>2838</v>
      </c>
      <c r="C3505" s="2" t="str">
        <f t="shared" si="54"/>
        <v>VALUES (10748,N'SAVEA',3,'11/20/1997','12/18/1997','11/28/1997',1,232.55,N'ID',N'83720',N'USA') (RowId,CustomerID,EmployeeID,OrderDate,RequiredDate,ShippedDate,ShipVia,Freight,ShipName,ShipAddress,ShipCity,ShipRegion,ShipPostalCode,ShipCountry)</v>
      </c>
    </row>
    <row r="3506" spans="1:3" hidden="1" x14ac:dyDescent="0.25">
      <c r="B3506" t="s">
        <v>2331</v>
      </c>
      <c r="C3506" s="2" t="str">
        <f t="shared" si="54"/>
        <v xml:space="preserve"> ShipCity,ShipRegion,ShipPostalCode,ShipCountry)</v>
      </c>
    </row>
    <row r="3507" spans="1:3" hidden="1" x14ac:dyDescent="0.25">
      <c r="B3507" t="s">
        <v>2332</v>
      </c>
      <c r="C3507" s="2" t="str">
        <f t="shared" si="54"/>
        <v>INSERT INTO OrdersShippedDate,ShipVia,Freight,ShipName,ShipAddress, N'Island Trading',N'Garden House Crowther Way',N'Cowes',</v>
      </c>
    </row>
    <row r="3508" spans="1:3" x14ac:dyDescent="0.25">
      <c r="A3508" t="s">
        <v>6983</v>
      </c>
      <c r="C3508" s="2" t="str">
        <f t="shared" si="54"/>
        <v>INSERT INTO Orders(RowId,CustomerID,EmployeeID,OrderDate,RequiredDate,ShippedDate,ShipVia,Freight,ShipName,ShipAddress,ShipCity,ShipRegion,ShipPostalCode,ShipCountry) VALUES (10749,N'ISLAT',4,'11/20/1997','12/18/1997','12/19/1997',2,61.53,N'Island Trading',N'Garden House Crowther Way',N'Cowes',N'Isle of Wight',N'PO31 7PJ',N'UK')</v>
      </c>
    </row>
    <row r="3509" spans="1:3" hidden="1" x14ac:dyDescent="0.25">
      <c r="A3509" t="s">
        <v>6984</v>
      </c>
      <c r="C3509" s="2" t="str">
        <f t="shared" si="54"/>
        <v>(RowId,CustomerID,EmployeeID,OrderDate,RequiredDate,ShipCity,ShipRegion,ShipPostalCode,ShipCountry) N'Isle of Wight',N'PO31 7PJ',N'UK')</v>
      </c>
    </row>
    <row r="3510" spans="1:3" hidden="1" x14ac:dyDescent="0.25">
      <c r="B3510" t="s">
        <v>6985</v>
      </c>
      <c r="C3510" s="2" t="str">
        <f t="shared" si="54"/>
        <v xml:space="preserve">N'Island Trading',N'Garden House Crowther Way',N'Cowes', </v>
      </c>
    </row>
    <row r="3511" spans="1:3" hidden="1" x14ac:dyDescent="0.25">
      <c r="B3511" t="s">
        <v>6986</v>
      </c>
      <c r="C3511" s="2" t="str">
        <f t="shared" si="54"/>
        <v>VALUES (10749,N'ISLAT',4,'11/20/1997','12/18/1997','12/19/1997',2,61.53,N'Island Trading',N'Garden House Crowther Way',N'Cowes',N'Isle of Wight',N'PO31 7PJ',N'UK') INSERT INTO OrdersShippedDate,ShipVia,Freight,ShipName,ShipAddress,</v>
      </c>
    </row>
    <row r="3512" spans="1:3" hidden="1" x14ac:dyDescent="0.25">
      <c r="A3512" t="s">
        <v>2839</v>
      </c>
      <c r="C3512" s="2" t="str">
        <f t="shared" si="54"/>
        <v>VALUES (10749,N'ISLAT',4,'11/20/1997','12/18/1997','12/19/1997',2,61.53,N'Isle of Wight',N'PO31 7PJ',N'UK') (RowId,CustomerID,EmployeeID,OrderDate,RequiredDate,ShippedDate,ShipVia,Freight,ShipName,ShipAddress,ShipCity,ShipRegion,ShipPostalCode,ShipCountry)</v>
      </c>
    </row>
    <row r="3513" spans="1:3" hidden="1" x14ac:dyDescent="0.25">
      <c r="B3513" t="s">
        <v>2317</v>
      </c>
      <c r="C3513" s="2" t="str">
        <f t="shared" si="54"/>
        <v xml:space="preserve"> ShipCity,ShipRegion,ShipPostalCode,ShipCountry)</v>
      </c>
    </row>
    <row r="3514" spans="1:3" hidden="1" x14ac:dyDescent="0.25">
      <c r="B3514" t="s">
        <v>2318</v>
      </c>
      <c r="C3514" s="2" t="str">
        <f t="shared" si="54"/>
        <v>INSERT INTO OrdersShippedDate,ShipVia,Freight,ShipName,ShipAddress, N'Wartian Herkku',N'Torikatu 38',N'Oulu',</v>
      </c>
    </row>
    <row r="3515" spans="1:3" x14ac:dyDescent="0.25">
      <c r="A3515" t="s">
        <v>6983</v>
      </c>
      <c r="C3515" s="2" t="str">
        <f t="shared" si="54"/>
        <v>INSERT INTO Orders(RowId,CustomerID,EmployeeID,OrderDate,RequiredDate,ShippedDate,ShipVia,Freight,ShipName,ShipAddress,ShipCity,ShipRegion,ShipPostalCode,ShipCountry) VALUES (10750,N'WARTH',9,'11/21/1997','12/19/1997','11/24/1997',1,79.30,N'Wartian Herkku',N'Torikatu 38',N'Oulu',NULL,N'90110',N'Finland')</v>
      </c>
    </row>
    <row r="3516" spans="1:3" hidden="1" x14ac:dyDescent="0.25">
      <c r="A3516" t="s">
        <v>6984</v>
      </c>
      <c r="C3516" s="2" t="str">
        <f t="shared" si="54"/>
        <v>(RowId,CustomerID,EmployeeID,OrderDate,RequiredDate,ShipCity,ShipRegion,ShipPostalCode,ShipCountry) NULL,N'90110',N'Finland')</v>
      </c>
    </row>
    <row r="3517" spans="1:3" hidden="1" x14ac:dyDescent="0.25">
      <c r="B3517" t="s">
        <v>6985</v>
      </c>
      <c r="C3517" s="2" t="str">
        <f t="shared" si="54"/>
        <v xml:space="preserve">N'Wartian Herkku',N'Torikatu 38',N'Oulu', </v>
      </c>
    </row>
    <row r="3518" spans="1:3" hidden="1" x14ac:dyDescent="0.25">
      <c r="B3518" t="s">
        <v>6986</v>
      </c>
      <c r="C3518" s="2" t="str">
        <f t="shared" si="54"/>
        <v>VALUES (10750,N'WARTH',9,'11/21/1997','12/19/1997','11/24/1997',1,79.30,N'Wartian Herkku',N'Torikatu 38',N'Oulu',NULL,N'90110',N'Finland') INSERT INTO OrdersShippedDate,ShipVia,Freight,ShipName,ShipAddress,</v>
      </c>
    </row>
    <row r="3519" spans="1:3" hidden="1" x14ac:dyDescent="0.25">
      <c r="A3519" t="s">
        <v>2840</v>
      </c>
      <c r="C3519" s="2" t="str">
        <f t="shared" si="54"/>
        <v>VALUES (10750,N'WARTH',9,'11/21/1997','12/19/1997','11/24/1997',1,79.30,NULL,N'90110',N'Finland') (RowId,CustomerID,EmployeeID,OrderDate,RequiredDate,ShippedDate,ShipVia,Freight,ShipName,ShipAddress,ShipCity,ShipRegion,ShipPostalCode,ShipCountry)</v>
      </c>
    </row>
    <row r="3520" spans="1:3" hidden="1" x14ac:dyDescent="0.25">
      <c r="B3520" t="s">
        <v>2216</v>
      </c>
      <c r="C3520" s="2" t="str">
        <f t="shared" si="54"/>
        <v xml:space="preserve"> ShipCity,ShipRegion,ShipPostalCode,ShipCountry)</v>
      </c>
    </row>
    <row r="3521" spans="1:3" hidden="1" x14ac:dyDescent="0.25">
      <c r="B3521" t="s">
        <v>2217</v>
      </c>
      <c r="C3521" s="2" t="str">
        <f t="shared" si="54"/>
        <v>INSERT INTO OrdersShippedDate,ShipVia,Freight,ShipName,ShipAddress, N'Richter Supermarkt',N'Starenweg 5',N'Genève',</v>
      </c>
    </row>
    <row r="3522" spans="1:3" x14ac:dyDescent="0.25">
      <c r="A3522" t="s">
        <v>6983</v>
      </c>
      <c r="C3522" s="2" t="str">
        <f t="shared" ref="C3522:C3585" si="55">A3522&amp;A3523&amp;B3524&amp;B3525&amp;" "&amp;A3526&amp;B3527&amp;B3528</f>
        <v>INSERT INTO Orders(RowId,CustomerID,EmployeeID,OrderDate,RequiredDate,ShippedDate,ShipVia,Freight,ShipName,ShipAddress,ShipCity,ShipRegion,ShipPostalCode,ShipCountry) VALUES (10751,N'RICSU',3,'11/24/1997','12/22/1997','12/3/1997',3,130.79,N'Richter Supermarkt',N'Starenweg 5',N'Genève',NULL,N'1204',N'Switzerland')</v>
      </c>
    </row>
    <row r="3523" spans="1:3" hidden="1" x14ac:dyDescent="0.25">
      <c r="A3523" t="s">
        <v>6984</v>
      </c>
      <c r="C3523" s="2" t="str">
        <f t="shared" si="55"/>
        <v>(RowId,CustomerID,EmployeeID,OrderDate,RequiredDate,ShipCity,ShipRegion,ShipPostalCode,ShipCountry) NULL,N'1204',N'Switzerland')</v>
      </c>
    </row>
    <row r="3524" spans="1:3" hidden="1" x14ac:dyDescent="0.25">
      <c r="B3524" t="s">
        <v>6985</v>
      </c>
      <c r="C3524" s="2" t="str">
        <f t="shared" si="55"/>
        <v xml:space="preserve">N'Richter Supermarkt',N'Starenweg 5',N'Genève', </v>
      </c>
    </row>
    <row r="3525" spans="1:3" hidden="1" x14ac:dyDescent="0.25">
      <c r="B3525" t="s">
        <v>6986</v>
      </c>
      <c r="C3525" s="2" t="str">
        <f t="shared" si="55"/>
        <v>VALUES (10751,N'RICSU',3,'11/24/1997','12/22/1997','12/3/1997',3,130.79,N'Richter Supermarkt',N'Starenweg 5',N'Genève',NULL,N'1204',N'Switzerland') INSERT INTO OrdersShippedDate,ShipVia,Freight,ShipName,ShipAddress,</v>
      </c>
    </row>
    <row r="3526" spans="1:3" hidden="1" x14ac:dyDescent="0.25">
      <c r="A3526" t="s">
        <v>2841</v>
      </c>
      <c r="C3526" s="2" t="str">
        <f t="shared" si="55"/>
        <v>VALUES (10751,N'RICSU',3,'11/24/1997','12/22/1997','12/3/1997',3,130.79,NULL,N'1204',N'Switzerland') (RowId,CustomerID,EmployeeID,OrderDate,RequiredDate,ShippedDate,ShipVia,Freight,ShipName,ShipAddress,ShipCity,ShipRegion,ShipPostalCode,ShipCountry)</v>
      </c>
    </row>
    <row r="3527" spans="1:3" hidden="1" x14ac:dyDescent="0.25">
      <c r="B3527" t="s">
        <v>2185</v>
      </c>
      <c r="C3527" s="2" t="str">
        <f t="shared" si="55"/>
        <v xml:space="preserve"> ShipCity,ShipRegion,ShipPostalCode,ShipCountry)</v>
      </c>
    </row>
    <row r="3528" spans="1:3" hidden="1" x14ac:dyDescent="0.25">
      <c r="B3528" t="s">
        <v>2186</v>
      </c>
      <c r="C3528" s="2" t="str">
        <f t="shared" si="55"/>
        <v>INSERT INTO OrdersShippedDate,ShipVia,Freight,ShipName,ShipAddress, N'North/South',N'South House 300 Queensbridge',N'London',</v>
      </c>
    </row>
    <row r="3529" spans="1:3" x14ac:dyDescent="0.25">
      <c r="A3529" t="s">
        <v>6983</v>
      </c>
      <c r="C3529" s="2" t="str">
        <f t="shared" si="55"/>
        <v>INSERT INTO Orders(RowId,CustomerID,EmployeeID,OrderDate,RequiredDate,ShippedDate,ShipVia,Freight,ShipName,ShipAddress,ShipCity,ShipRegion,ShipPostalCode,ShipCountry) VALUES (10752,N'NORTS',2,'11/24/1997','12/22/1997','11/28/1997',3,1.39,N'North/South',N'South House 300 Queensbridge',N'London',NULL,N'SW7 1RZ',N'UK')</v>
      </c>
    </row>
    <row r="3530" spans="1:3" hidden="1" x14ac:dyDescent="0.25">
      <c r="A3530" t="s">
        <v>6984</v>
      </c>
      <c r="C3530" s="2" t="str">
        <f t="shared" si="55"/>
        <v>(RowId,CustomerID,EmployeeID,OrderDate,RequiredDate,ShipCity,ShipRegion,ShipPostalCode,ShipCountry) NULL,N'SW7 1RZ',N'UK')</v>
      </c>
    </row>
    <row r="3531" spans="1:3" hidden="1" x14ac:dyDescent="0.25">
      <c r="B3531" t="s">
        <v>6985</v>
      </c>
      <c r="C3531" s="2" t="str">
        <f t="shared" si="55"/>
        <v xml:space="preserve">N'North/South',N'South House 300 Queensbridge',N'London', </v>
      </c>
    </row>
    <row r="3532" spans="1:3" hidden="1" x14ac:dyDescent="0.25">
      <c r="B3532" t="s">
        <v>6986</v>
      </c>
      <c r="C3532" s="2" t="str">
        <f t="shared" si="55"/>
        <v>VALUES (10752,N'NORTS',2,'11/24/1997','12/22/1997','11/28/1997',3,1.39,N'North/South',N'South House 300 Queensbridge',N'London',NULL,N'SW7 1RZ',N'UK') INSERT INTO OrdersShippedDate,ShipVia,Freight,ShipName,ShipAddress,</v>
      </c>
    </row>
    <row r="3533" spans="1:3" hidden="1" x14ac:dyDescent="0.25">
      <c r="A3533" t="s">
        <v>2842</v>
      </c>
      <c r="C3533" s="2" t="str">
        <f t="shared" si="55"/>
        <v>VALUES (10752,N'NORTS',2,'11/24/1997','12/22/1997','11/28/1997',3,1.39,NULL,N'SW7 1RZ',N'UK') (RowId,CustomerID,EmployeeID,OrderDate,RequiredDate,ShippedDate,ShipVia,Freight,ShipName,ShipAddress,ShipCity,ShipRegion,ShipPostalCode,ShipCountry)</v>
      </c>
    </row>
    <row r="3534" spans="1:3" hidden="1" x14ac:dyDescent="0.25">
      <c r="B3534" t="s">
        <v>2587</v>
      </c>
      <c r="C3534" s="2" t="str">
        <f t="shared" si="55"/>
        <v xml:space="preserve"> ShipCity,ShipRegion,ShipPostalCode,ShipCountry)</v>
      </c>
    </row>
    <row r="3535" spans="1:3" hidden="1" x14ac:dyDescent="0.25">
      <c r="B3535" t="s">
        <v>2588</v>
      </c>
      <c r="C3535" s="2" t="str">
        <f t="shared" si="55"/>
        <v>INSERT INTO OrdersShippedDate,ShipVia,Freight,ShipName,ShipAddress, N'Franchi S.p.A.',N'Via Monte Bianco 34',N'Torino',</v>
      </c>
    </row>
    <row r="3536" spans="1:3" x14ac:dyDescent="0.25">
      <c r="A3536" t="s">
        <v>6983</v>
      </c>
      <c r="C3536" s="2" t="str">
        <f t="shared" si="55"/>
        <v>INSERT INTO Orders(RowId,CustomerID,EmployeeID,OrderDate,RequiredDate,ShippedDate,ShipVia,Freight,ShipName,ShipAddress,ShipCity,ShipRegion,ShipPostalCode,ShipCountry) VALUES (10753,N'FRANS',3,'11/25/1997','12/23/1997','11/27/1997',1,7.70,N'Franchi S.p.A.',N'Via Monte Bianco 34',N'Torino',NULL,N'10100',N'Italy')</v>
      </c>
    </row>
    <row r="3537" spans="1:3" hidden="1" x14ac:dyDescent="0.25">
      <c r="A3537" t="s">
        <v>6984</v>
      </c>
      <c r="C3537" s="2" t="str">
        <f t="shared" si="55"/>
        <v>(RowId,CustomerID,EmployeeID,OrderDate,RequiredDate,ShipCity,ShipRegion,ShipPostalCode,ShipCountry) NULL,N'10100',N'Italy')</v>
      </c>
    </row>
    <row r="3538" spans="1:3" hidden="1" x14ac:dyDescent="0.25">
      <c r="B3538" t="s">
        <v>6985</v>
      </c>
      <c r="C3538" s="2" t="str">
        <f t="shared" si="55"/>
        <v xml:space="preserve">N'Franchi S.p.A.',N'Via Monte Bianco 34',N'Torino', </v>
      </c>
    </row>
    <row r="3539" spans="1:3" hidden="1" x14ac:dyDescent="0.25">
      <c r="B3539" t="s">
        <v>6986</v>
      </c>
      <c r="C3539" s="2" t="str">
        <f t="shared" si="55"/>
        <v>VALUES (10753,N'FRANS',3,'11/25/1997','12/23/1997','11/27/1997',1,7.70,N'Franchi S.p.A.',N'Via Monte Bianco 34',N'Torino',NULL,N'10100',N'Italy') INSERT INTO OrdersShippedDate,ShipVia,Freight,ShipName,ShipAddress,</v>
      </c>
    </row>
    <row r="3540" spans="1:3" hidden="1" x14ac:dyDescent="0.25">
      <c r="A3540" t="s">
        <v>2843</v>
      </c>
      <c r="C3540" s="2" t="str">
        <f t="shared" si="55"/>
        <v>VALUES (10753,N'FRANS',3,'11/25/1997','12/23/1997','11/27/1997',1,7.70,NULL,N'10100',N'Italy') (RowId,CustomerID,EmployeeID,OrderDate,RequiredDate,ShippedDate,ShipVia,Freight,ShipName,ShipAddress,ShipCity,ShipRegion,ShipPostalCode,ShipCountry)</v>
      </c>
    </row>
    <row r="3541" spans="1:3" hidden="1" x14ac:dyDescent="0.25">
      <c r="B3541" t="s">
        <v>2479</v>
      </c>
      <c r="C3541" s="2" t="str">
        <f t="shared" si="55"/>
        <v xml:space="preserve"> ShipCity,ShipRegion,ShipPostalCode,ShipCountry)</v>
      </c>
    </row>
    <row r="3542" spans="1:3" hidden="1" x14ac:dyDescent="0.25">
      <c r="B3542" t="s">
        <v>2480</v>
      </c>
      <c r="C3542" s="2" t="str">
        <f t="shared" si="55"/>
        <v>INSERT INTO OrdersShippedDate,ShipVia,Freight,ShipName,ShipAddress, N'Magazzini Alimentari Riuniti',N'Via Ludovico il Moro 22',N'Bergamo',</v>
      </c>
    </row>
    <row r="3543" spans="1:3" x14ac:dyDescent="0.25">
      <c r="A3543" t="s">
        <v>6983</v>
      </c>
      <c r="C3543" s="2" t="str">
        <f t="shared" si="55"/>
        <v>INSERT INTO Orders(RowId,CustomerID,EmployeeID,OrderDate,RequiredDate,ShippedDate,ShipVia,Freight,ShipName,ShipAddress,ShipCity,ShipRegion,ShipPostalCode,ShipCountry) VALUES (10754,N'MAGAA',6,'11/25/1997','12/23/1997','11/27/1997',3,2.38,N'Magazzini Alimentari Riuniti',N'Via Ludovico il Moro 22',N'Bergamo',NULL,N'24100',N'Italy')</v>
      </c>
    </row>
    <row r="3544" spans="1:3" hidden="1" x14ac:dyDescent="0.25">
      <c r="A3544" t="s">
        <v>6984</v>
      </c>
      <c r="C3544" s="2" t="str">
        <f t="shared" si="55"/>
        <v>(RowId,CustomerID,EmployeeID,OrderDate,RequiredDate,ShipCity,ShipRegion,ShipPostalCode,ShipCountry) NULL,N'24100',N'Italy')</v>
      </c>
    </row>
    <row r="3545" spans="1:3" hidden="1" x14ac:dyDescent="0.25">
      <c r="B3545" t="s">
        <v>6985</v>
      </c>
      <c r="C3545" s="2" t="str">
        <f t="shared" si="55"/>
        <v xml:space="preserve">N'Magazzini Alimentari Riuniti',N'Via Ludovico il Moro 22',N'Bergamo', </v>
      </c>
    </row>
    <row r="3546" spans="1:3" hidden="1" x14ac:dyDescent="0.25">
      <c r="B3546" t="s">
        <v>6986</v>
      </c>
      <c r="C3546" s="2" t="str">
        <f t="shared" si="55"/>
        <v>VALUES (10754,N'MAGAA',6,'11/25/1997','12/23/1997','11/27/1997',3,2.38,N'Magazzini Alimentari Riuniti',N'Via Ludovico il Moro 22',N'Bergamo',NULL,N'24100',N'Italy') INSERT INTO OrdersShippedDate,ShipVia,Freight,ShipName,ShipAddress,</v>
      </c>
    </row>
    <row r="3547" spans="1:3" hidden="1" x14ac:dyDescent="0.25">
      <c r="A3547" t="s">
        <v>2844</v>
      </c>
      <c r="C3547" s="2" t="str">
        <f t="shared" si="55"/>
        <v>VALUES (10754,N'MAGAA',6,'11/25/1997','12/23/1997','11/27/1997',3,2.38,NULL,N'24100',N'Italy') (RowId,CustomerID,EmployeeID,OrderDate,RequiredDate,ShippedDate,ShipVia,Freight,ShipName,ShipAddress,ShipCity,ShipRegion,ShipPostalCode,ShipCountry)</v>
      </c>
    </row>
    <row r="3548" spans="1:3" hidden="1" x14ac:dyDescent="0.25">
      <c r="B3548" t="s">
        <v>2237</v>
      </c>
      <c r="C3548" s="2" t="str">
        <f t="shared" si="55"/>
        <v xml:space="preserve"> ShipCity,ShipRegion,ShipPostalCode,ShipCountry)</v>
      </c>
    </row>
    <row r="3549" spans="1:3" hidden="1" x14ac:dyDescent="0.25">
      <c r="B3549" t="s">
        <v>2238</v>
      </c>
      <c r="C3549" s="2" t="str">
        <f t="shared" si="55"/>
        <v>INSERT INTO OrdersShippedDate,ShipVia,Freight,ShipName,ShipAddress, N'Bon app''',N'12, rue des Bouchers',N'Marseille',</v>
      </c>
    </row>
    <row r="3550" spans="1:3" x14ac:dyDescent="0.25">
      <c r="A3550" t="s">
        <v>6983</v>
      </c>
      <c r="C3550" s="2" t="str">
        <f t="shared" si="55"/>
        <v>INSERT INTO Orders(RowId,CustomerID,EmployeeID,OrderDate,RequiredDate,ShippedDate,ShipVia,Freight,ShipName,ShipAddress,ShipCity,ShipRegion,ShipPostalCode,ShipCountry) VALUES (10755,N'BONAP',4,'11/26/1997','12/24/1997','11/28/1997',2,16.71,N'Bon app''',N'12, rue des Bouchers',N'Marseille',NULL,N'13008',N'France')</v>
      </c>
    </row>
    <row r="3551" spans="1:3" hidden="1" x14ac:dyDescent="0.25">
      <c r="A3551" t="s">
        <v>6984</v>
      </c>
      <c r="C3551" s="2" t="str">
        <f t="shared" si="55"/>
        <v>(RowId,CustomerID,EmployeeID,OrderDate,RequiredDate,ShipCity,ShipRegion,ShipPostalCode,ShipCountry) NULL,N'13008',N'France')</v>
      </c>
    </row>
    <row r="3552" spans="1:3" hidden="1" x14ac:dyDescent="0.25">
      <c r="B3552" t="s">
        <v>6985</v>
      </c>
      <c r="C3552" s="2" t="str">
        <f t="shared" si="55"/>
        <v xml:space="preserve">N'Bon app''',N'12, rue des Bouchers',N'Marseille', </v>
      </c>
    </row>
    <row r="3553" spans="1:3" hidden="1" x14ac:dyDescent="0.25">
      <c r="B3553" t="s">
        <v>6986</v>
      </c>
      <c r="C3553" s="2" t="str">
        <f t="shared" si="55"/>
        <v>VALUES (10755,N'BONAP',4,'11/26/1997','12/24/1997','11/28/1997',2,16.71,N'Bon app''',N'12, rue des Bouchers',N'Marseille',NULL,N'13008',N'France') INSERT INTO OrdersShippedDate,ShipVia,Freight,ShipName,ShipAddress,</v>
      </c>
    </row>
    <row r="3554" spans="1:3" hidden="1" x14ac:dyDescent="0.25">
      <c r="A3554" t="s">
        <v>2845</v>
      </c>
      <c r="C3554" s="2" t="str">
        <f t="shared" si="55"/>
        <v>VALUES (10755,N'BONAP',4,'11/26/1997','12/24/1997','11/28/1997',2,16.71,NULL,N'13008',N'France') (RowId,CustomerID,EmployeeID,OrderDate,RequiredDate,ShippedDate,ShipVia,Freight,ShipName,ShipAddress,ShipCity,ShipRegion,ShipPostalCode,ShipCountry)</v>
      </c>
    </row>
    <row r="3555" spans="1:3" hidden="1" x14ac:dyDescent="0.25">
      <c r="B3555" t="s">
        <v>2344</v>
      </c>
      <c r="C3555" s="2" t="str">
        <f t="shared" si="55"/>
        <v xml:space="preserve"> ShipCity,ShipRegion,ShipPostalCode,ShipCountry)</v>
      </c>
    </row>
    <row r="3556" spans="1:3" hidden="1" x14ac:dyDescent="0.25">
      <c r="B3556" t="s">
        <v>2345</v>
      </c>
      <c r="C3556" s="2" t="str">
        <f t="shared" si="55"/>
        <v>INSERT INTO OrdersShippedDate,ShipVia,Freight,ShipName,ShipAddress, N'Split Rail Beer &amp; Ale',N'P.O. Box 555',N'Lander',</v>
      </c>
    </row>
    <row r="3557" spans="1:3" x14ac:dyDescent="0.25">
      <c r="A3557" t="s">
        <v>6983</v>
      </c>
      <c r="C3557" s="2" t="str">
        <f t="shared" si="55"/>
        <v>INSERT INTO Orders(RowId,CustomerID,EmployeeID,OrderDate,RequiredDate,ShippedDate,ShipVia,Freight,ShipName,ShipAddress,ShipCity,ShipRegion,ShipPostalCode,ShipCountry) VALUES (10756,N'SPLIR',8,'11/27/1997','12/25/1997','12/2/1997',2,73.21,N'Split Rail Beer &amp; Ale',N'P.O. Box 555',N'Lander',N'WY',N'82520',N'USA')</v>
      </c>
    </row>
    <row r="3558" spans="1:3" hidden="1" x14ac:dyDescent="0.25">
      <c r="A3558" t="s">
        <v>6984</v>
      </c>
      <c r="C3558" s="2" t="str">
        <f t="shared" si="55"/>
        <v>(RowId,CustomerID,EmployeeID,OrderDate,RequiredDate,ShipCity,ShipRegion,ShipPostalCode,ShipCountry) N'WY',N'82520',N'USA')</v>
      </c>
    </row>
    <row r="3559" spans="1:3" hidden="1" x14ac:dyDescent="0.25">
      <c r="B3559" t="s">
        <v>6985</v>
      </c>
      <c r="C3559" s="2" t="str">
        <f t="shared" si="55"/>
        <v xml:space="preserve">N'Split Rail Beer &amp; Ale',N'P.O. Box 555',N'Lander', </v>
      </c>
    </row>
    <row r="3560" spans="1:3" hidden="1" x14ac:dyDescent="0.25">
      <c r="B3560" t="s">
        <v>6986</v>
      </c>
      <c r="C3560" s="2" t="str">
        <f t="shared" si="55"/>
        <v>VALUES (10756,N'SPLIR',8,'11/27/1997','12/25/1997','12/2/1997',2,73.21,N'Split Rail Beer &amp; Ale',N'P.O. Box 555',N'Lander',N'WY',N'82520',N'USA') INSERT INTO OrdersShippedDate,ShipVia,Freight,ShipName,ShipAddress,</v>
      </c>
    </row>
    <row r="3561" spans="1:3" hidden="1" x14ac:dyDescent="0.25">
      <c r="A3561" t="s">
        <v>2846</v>
      </c>
      <c r="C3561" s="2" t="str">
        <f t="shared" si="55"/>
        <v>VALUES (10756,N'SPLIR',8,'11/27/1997','12/25/1997','12/2/1997',2,73.21,N'WY',N'82520',N'USA') (RowId,CustomerID,EmployeeID,OrderDate,RequiredDate,ShippedDate,ShipVia,Freight,ShipName,ShipAddress,ShipCity,ShipRegion,ShipPostalCode,ShipCountry)</v>
      </c>
    </row>
    <row r="3562" spans="1:3" hidden="1" x14ac:dyDescent="0.25">
      <c r="B3562" t="s">
        <v>2229</v>
      </c>
      <c r="C3562" s="2" t="str">
        <f t="shared" si="55"/>
        <v xml:space="preserve"> ShipCity,ShipRegion,ShipPostalCode,ShipCountry)</v>
      </c>
    </row>
    <row r="3563" spans="1:3" hidden="1" x14ac:dyDescent="0.25">
      <c r="B3563" t="s">
        <v>2230</v>
      </c>
      <c r="C3563" s="2" t="str">
        <f t="shared" si="55"/>
        <v>INSERT INTO OrdersShippedDate,ShipVia,Freight,ShipName,ShipAddress, N'Save-a-lot Markets',N'187 Suffolk Ln.',N'Boise',</v>
      </c>
    </row>
    <row r="3564" spans="1:3" x14ac:dyDescent="0.25">
      <c r="A3564" t="s">
        <v>6983</v>
      </c>
      <c r="C3564" s="2" t="str">
        <f t="shared" si="55"/>
        <v>INSERT INTO Orders(RowId,CustomerID,EmployeeID,OrderDate,RequiredDate,ShippedDate,ShipVia,Freight,ShipName,ShipAddress,ShipCity,ShipRegion,ShipPostalCode,ShipCountry) VALUES (10757,N'SAVEA',6,'11/27/1997','12/25/1997','12/15/1997',1,8.19,N'Save-a-lot Markets',N'187 Suffolk Ln.',N'Boise',N'ID',N'83720',N'USA')</v>
      </c>
    </row>
    <row r="3565" spans="1:3" hidden="1" x14ac:dyDescent="0.25">
      <c r="A3565" t="s">
        <v>6984</v>
      </c>
      <c r="C3565" s="2" t="str">
        <f t="shared" si="55"/>
        <v>(RowId,CustomerID,EmployeeID,OrderDate,RequiredDate,ShipCity,ShipRegion,ShipPostalCode,ShipCountry) N'ID',N'83720',N'USA')</v>
      </c>
    </row>
    <row r="3566" spans="1:3" hidden="1" x14ac:dyDescent="0.25">
      <c r="B3566" t="s">
        <v>6985</v>
      </c>
      <c r="C3566" s="2" t="str">
        <f t="shared" si="55"/>
        <v xml:space="preserve">N'Save-a-lot Markets',N'187 Suffolk Ln.',N'Boise', </v>
      </c>
    </row>
    <row r="3567" spans="1:3" hidden="1" x14ac:dyDescent="0.25">
      <c r="B3567" t="s">
        <v>6986</v>
      </c>
      <c r="C3567" s="2" t="str">
        <f t="shared" si="55"/>
        <v>VALUES (10757,N'SAVEA',6,'11/27/1997','12/25/1997','12/15/1997',1,8.19,N'Save-a-lot Markets',N'187 Suffolk Ln.',N'Boise',N'ID',N'83720',N'USA') INSERT INTO OrdersShippedDate,ShipVia,Freight,ShipName,ShipAddress,</v>
      </c>
    </row>
    <row r="3568" spans="1:3" hidden="1" x14ac:dyDescent="0.25">
      <c r="A3568" t="s">
        <v>2847</v>
      </c>
      <c r="C3568" s="2" t="str">
        <f t="shared" si="55"/>
        <v>VALUES (10757,N'SAVEA',6,'11/27/1997','12/25/1997','12/15/1997',1,8.19,N'ID',N'83720',N'USA') (RowId,CustomerID,EmployeeID,OrderDate,RequiredDate,ShippedDate,ShipVia,Freight,ShipName,ShipAddress,ShipCity,ShipRegion,ShipPostalCode,ShipCountry)</v>
      </c>
    </row>
    <row r="3569" spans="1:3" hidden="1" x14ac:dyDescent="0.25">
      <c r="B3569" t="s">
        <v>2331</v>
      </c>
      <c r="C3569" s="2" t="str">
        <f t="shared" si="55"/>
        <v xml:space="preserve"> ShipCity,ShipRegion,ShipPostalCode,ShipCountry)</v>
      </c>
    </row>
    <row r="3570" spans="1:3" hidden="1" x14ac:dyDescent="0.25">
      <c r="B3570" t="s">
        <v>2332</v>
      </c>
      <c r="C3570" s="2" t="str">
        <f t="shared" si="55"/>
        <v>INSERT INTO OrdersShippedDate,ShipVia,Freight,ShipName,ShipAddress, N'Richter Supermarkt',N'Starenweg 5',N'Genève',</v>
      </c>
    </row>
    <row r="3571" spans="1:3" x14ac:dyDescent="0.25">
      <c r="A3571" t="s">
        <v>6983</v>
      </c>
      <c r="C3571" s="2" t="str">
        <f t="shared" si="55"/>
        <v>INSERT INTO Orders(RowId,CustomerID,EmployeeID,OrderDate,RequiredDate,ShippedDate,ShipVia,Freight,ShipName,ShipAddress,ShipCity,ShipRegion,ShipPostalCode,ShipCountry) VALUES (10758,N'RICSU',3,'11/28/1997','12/26/1997','12/4/1997',3,138.17,N'Richter Supermarkt',N'Starenweg 5',N'Genève',NULL,N'1204',N'Switzerland')</v>
      </c>
    </row>
    <row r="3572" spans="1:3" hidden="1" x14ac:dyDescent="0.25">
      <c r="A3572" t="s">
        <v>6984</v>
      </c>
      <c r="C3572" s="2" t="str">
        <f t="shared" si="55"/>
        <v>(RowId,CustomerID,EmployeeID,OrderDate,RequiredDate,ShipCity,ShipRegion,ShipPostalCode,ShipCountry) NULL,N'1204',N'Switzerland')</v>
      </c>
    </row>
    <row r="3573" spans="1:3" hidden="1" x14ac:dyDescent="0.25">
      <c r="B3573" t="s">
        <v>6985</v>
      </c>
      <c r="C3573" s="2" t="str">
        <f t="shared" si="55"/>
        <v xml:space="preserve">N'Richter Supermarkt',N'Starenweg 5',N'Genève', </v>
      </c>
    </row>
    <row r="3574" spans="1:3" hidden="1" x14ac:dyDescent="0.25">
      <c r="B3574" t="s">
        <v>6986</v>
      </c>
      <c r="C3574" s="2" t="str">
        <f t="shared" si="55"/>
        <v>VALUES (10758,N'RICSU',3,'11/28/1997','12/26/1997','12/4/1997',3,138.17,N'Richter Supermarkt',N'Starenweg 5',N'Genève',NULL,N'1204',N'Switzerland') INSERT INTO OrdersShippedDate,ShipVia,Freight,ShipName,ShipAddress,</v>
      </c>
    </row>
    <row r="3575" spans="1:3" hidden="1" x14ac:dyDescent="0.25">
      <c r="A3575" t="s">
        <v>2848</v>
      </c>
      <c r="C3575" s="2" t="str">
        <f t="shared" si="55"/>
        <v>VALUES (10758,N'RICSU',3,'11/28/1997','12/26/1997','12/4/1997',3,138.17,NULL,N'1204',N'Switzerland') (RowId,CustomerID,EmployeeID,OrderDate,RequiredDate,ShippedDate,ShipVia,Freight,ShipName,ShipAddress,ShipCity,ShipRegion,ShipPostalCode,ShipCountry)</v>
      </c>
    </row>
    <row r="3576" spans="1:3" hidden="1" x14ac:dyDescent="0.25">
      <c r="B3576" t="s">
        <v>2185</v>
      </c>
      <c r="C3576" s="2" t="str">
        <f t="shared" si="55"/>
        <v xml:space="preserve"> ShipCity,ShipRegion,ShipPostalCode,ShipCountry)</v>
      </c>
    </row>
    <row r="3577" spans="1:3" hidden="1" x14ac:dyDescent="0.25">
      <c r="B3577" t="s">
        <v>2186</v>
      </c>
      <c r="C3577" s="2" t="str">
        <f t="shared" si="55"/>
        <v>INSERT INTO OrdersShippedDate,ShipVia,Freight,ShipName,ShipAddress, N'Ana Trujillo Emparedados y helados',N'Avda. de la Constitución 2222',N'México D.F.',</v>
      </c>
    </row>
    <row r="3578" spans="1:3" x14ac:dyDescent="0.25">
      <c r="A3578" t="s">
        <v>6983</v>
      </c>
      <c r="C3578" s="2" t="str">
        <f t="shared" si="55"/>
        <v>INSERT INTO Orders(RowId,CustomerID,EmployeeID,OrderDate,RequiredDate,ShippedDate,ShipVia,Freight,ShipName,ShipAddress,ShipCity,ShipRegion,ShipPostalCode,ShipCountry) VALUES (10759,N'ANATR',3,'11/28/1997','12/26/1997','12/12/1997',3,11.99,N'Ana Trujillo Emparedados y helados',N'Avda. de la Constitución 2222',N'México D.F.',NULL,N'05021',N'Mexico')</v>
      </c>
    </row>
    <row r="3579" spans="1:3" hidden="1" x14ac:dyDescent="0.25">
      <c r="A3579" t="s">
        <v>6984</v>
      </c>
      <c r="C3579" s="2" t="str">
        <f t="shared" si="55"/>
        <v>(RowId,CustomerID,EmployeeID,OrderDate,RequiredDate,ShipCity,ShipRegion,ShipPostalCode,ShipCountry) NULL,N'05021',N'Mexico')</v>
      </c>
    </row>
    <row r="3580" spans="1:3" hidden="1" x14ac:dyDescent="0.25">
      <c r="B3580" t="s">
        <v>6985</v>
      </c>
      <c r="C3580" s="2" t="str">
        <f t="shared" si="55"/>
        <v xml:space="preserve">N'Ana Trujillo Emparedados y helados',N'Avda. de la Constitución 2222',N'México D.F.', </v>
      </c>
    </row>
    <row r="3581" spans="1:3" hidden="1" x14ac:dyDescent="0.25">
      <c r="B3581" t="s">
        <v>6986</v>
      </c>
      <c r="C3581" s="2" t="str">
        <f t="shared" si="55"/>
        <v>VALUES (10759,N'ANATR',3,'11/28/1997','12/26/1997','12/12/1997',3,11.99,N'Ana Trujillo Emparedados y helados',N'Avda. de la Constitución 2222',N'México D.F.',NULL,N'05021',N'Mexico') INSERT INTO OrdersShippedDate,ShipVia,Freight,ShipName,ShipAddress,</v>
      </c>
    </row>
    <row r="3582" spans="1:3" hidden="1" x14ac:dyDescent="0.25">
      <c r="A3582" t="s">
        <v>2849</v>
      </c>
      <c r="C3582" s="2" t="str">
        <f t="shared" si="55"/>
        <v>VALUES (10759,N'ANATR',3,'11/28/1997','12/26/1997','12/12/1997',3,11.99,NULL,N'05021',N'Mexico') (RowId,CustomerID,EmployeeID,OrderDate,RequiredDate,ShippedDate,ShipVia,Freight,ShipName,ShipAddress,ShipCity,ShipRegion,ShipPostalCode,ShipCountry)</v>
      </c>
    </row>
    <row r="3583" spans="1:3" hidden="1" x14ac:dyDescent="0.25">
      <c r="B3583" t="s">
        <v>2304</v>
      </c>
      <c r="C3583" s="2" t="str">
        <f t="shared" si="55"/>
        <v xml:space="preserve"> ShipCity,ShipRegion,ShipPostalCode,ShipCountry)</v>
      </c>
    </row>
    <row r="3584" spans="1:3" hidden="1" x14ac:dyDescent="0.25">
      <c r="B3584" t="s">
        <v>2305</v>
      </c>
      <c r="C3584" s="2" t="str">
        <f t="shared" si="55"/>
        <v>INSERT INTO OrdersShippedDate,ShipVia,Freight,ShipName,ShipAddress, N'Maison Dewey',N'Rue Joseph-Bens 532',N'Bruxelles',</v>
      </c>
    </row>
    <row r="3585" spans="1:3" x14ac:dyDescent="0.25">
      <c r="A3585" t="s">
        <v>6983</v>
      </c>
      <c r="C3585" s="2" t="str">
        <f t="shared" si="55"/>
        <v>INSERT INTO Orders(RowId,CustomerID,EmployeeID,OrderDate,RequiredDate,ShippedDate,ShipVia,Freight,ShipName,ShipAddress,ShipCity,ShipRegion,ShipPostalCode,ShipCountry) VALUES (10760,N'MAISD',4,'12/1/1997','12/29/1997','12/10/1997',1,155.64,N'Maison Dewey',N'Rue Joseph-Bens 532',N'Bruxelles',NULL,N'B-1180',N'Belgium')</v>
      </c>
    </row>
    <row r="3586" spans="1:3" hidden="1" x14ac:dyDescent="0.25">
      <c r="A3586" t="s">
        <v>6984</v>
      </c>
      <c r="C3586" s="2" t="str">
        <f t="shared" ref="C3586:C3649" si="56">A3586&amp;A3587&amp;B3588&amp;B3589&amp;" "&amp;A3590&amp;B3591&amp;B3592</f>
        <v>(RowId,CustomerID,EmployeeID,OrderDate,RequiredDate,ShipCity,ShipRegion,ShipPostalCode,ShipCountry) NULL,N'B-1180',N'Belgium')</v>
      </c>
    </row>
    <row r="3587" spans="1:3" hidden="1" x14ac:dyDescent="0.25">
      <c r="B3587" t="s">
        <v>6985</v>
      </c>
      <c r="C3587" s="2" t="str">
        <f t="shared" si="56"/>
        <v xml:space="preserve">N'Maison Dewey',N'Rue Joseph-Bens 532',N'Bruxelles', </v>
      </c>
    </row>
    <row r="3588" spans="1:3" hidden="1" x14ac:dyDescent="0.25">
      <c r="B3588" t="s">
        <v>6986</v>
      </c>
      <c r="C3588" s="2" t="str">
        <f t="shared" si="56"/>
        <v>VALUES (10760,N'MAISD',4,'12/1/1997','12/29/1997','12/10/1997',1,155.64,N'Maison Dewey',N'Rue Joseph-Bens 532',N'Bruxelles',NULL,N'B-1180',N'Belgium') INSERT INTO OrdersShippedDate,ShipVia,Freight,ShipName,ShipAddress,</v>
      </c>
    </row>
    <row r="3589" spans="1:3" hidden="1" x14ac:dyDescent="0.25">
      <c r="A3589" t="s">
        <v>2850</v>
      </c>
      <c r="C3589" s="2" t="str">
        <f t="shared" si="56"/>
        <v>VALUES (10760,N'MAISD',4,'12/1/1997','12/29/1997','12/10/1997',1,155.64,NULL,N'B-1180',N'Belgium') (RowId,CustomerID,EmployeeID,OrderDate,RequiredDate,ShippedDate,ShipVia,Freight,ShipName,ShipAddress,ShipCity,ShipRegion,ShipPostalCode,ShipCountry)</v>
      </c>
    </row>
    <row r="3590" spans="1:3" hidden="1" x14ac:dyDescent="0.25">
      <c r="B3590" t="s">
        <v>2604</v>
      </c>
      <c r="C3590" s="2" t="str">
        <f t="shared" si="56"/>
        <v xml:space="preserve"> ShipCity,ShipRegion,ShipPostalCode,ShipCountry)</v>
      </c>
    </row>
    <row r="3591" spans="1:3" hidden="1" x14ac:dyDescent="0.25">
      <c r="B3591" t="s">
        <v>2605</v>
      </c>
      <c r="C3591" s="2" t="str">
        <f t="shared" si="56"/>
        <v>INSERT INTO OrdersShippedDate,ShipVia,Freight,ShipName,ShipAddress, N'Rattlesnake Canyon Grocery',N'2817 Milton Dr.',N'Albuquerque',</v>
      </c>
    </row>
    <row r="3592" spans="1:3" x14ac:dyDescent="0.25">
      <c r="A3592" t="s">
        <v>6983</v>
      </c>
      <c r="C3592" s="2" t="str">
        <f t="shared" si="56"/>
        <v>INSERT INTO Orders(RowId,CustomerID,EmployeeID,OrderDate,RequiredDate,ShippedDate,ShipVia,Freight,ShipName,ShipAddress,ShipCity,ShipRegion,ShipPostalCode,ShipCountry) VALUES (10761,N'RATTC',5,'12/2/1997','12/30/1997','12/8/1997',2,18.66,N'Rattlesnake Canyon Grocery',N'2817 Milton Dr.',N'Albuquerque',N'NM',N'87110',N'USA')</v>
      </c>
    </row>
    <row r="3593" spans="1:3" hidden="1" x14ac:dyDescent="0.25">
      <c r="A3593" t="s">
        <v>6984</v>
      </c>
      <c r="C3593" s="2" t="str">
        <f t="shared" si="56"/>
        <v>(RowId,CustomerID,EmployeeID,OrderDate,RequiredDate,ShipCity,ShipRegion,ShipPostalCode,ShipCountry) N'NM',N'87110',N'USA')</v>
      </c>
    </row>
    <row r="3594" spans="1:3" hidden="1" x14ac:dyDescent="0.25">
      <c r="B3594" t="s">
        <v>6985</v>
      </c>
      <c r="C3594" s="2" t="str">
        <f t="shared" si="56"/>
        <v xml:space="preserve">N'Rattlesnake Canyon Grocery',N'2817 Milton Dr.',N'Albuquerque', </v>
      </c>
    </row>
    <row r="3595" spans="1:3" hidden="1" x14ac:dyDescent="0.25">
      <c r="B3595" t="s">
        <v>6986</v>
      </c>
      <c r="C3595" s="2" t="str">
        <f t="shared" si="56"/>
        <v>VALUES (10761,N'RATTC',5,'12/2/1997','12/30/1997','12/8/1997',2,18.66,N'Rattlesnake Canyon Grocery',N'2817 Milton Dr.',N'Albuquerque',N'NM',N'87110',N'USA') INSERT INTO OrdersShippedDate,ShipVia,Freight,ShipName,ShipAddress,</v>
      </c>
    </row>
    <row r="3596" spans="1:3" hidden="1" x14ac:dyDescent="0.25">
      <c r="A3596" t="s">
        <v>2851</v>
      </c>
      <c r="C3596" s="2" t="str">
        <f t="shared" si="56"/>
        <v>VALUES (10761,N'RATTC',5,'12/2/1997','12/30/1997','12/8/1997',2,18.66,N'NM',N'87110',N'USA') (RowId,CustomerID,EmployeeID,OrderDate,RequiredDate,ShippedDate,ShipVia,Freight,ShipName,ShipAddress,ShipCity,ShipRegion,ShipPostalCode,ShipCountry)</v>
      </c>
    </row>
    <row r="3597" spans="1:3" hidden="1" x14ac:dyDescent="0.25">
      <c r="B3597" t="s">
        <v>2206</v>
      </c>
      <c r="C3597" s="2" t="str">
        <f t="shared" si="56"/>
        <v xml:space="preserve"> ShipCity,ShipRegion,ShipPostalCode,ShipCountry)</v>
      </c>
    </row>
    <row r="3598" spans="1:3" hidden="1" x14ac:dyDescent="0.25">
      <c r="B3598" t="s">
        <v>2207</v>
      </c>
      <c r="C3598" s="2" t="str">
        <f t="shared" si="56"/>
        <v>INSERT INTO OrdersShippedDate,ShipVia,Freight,ShipName,ShipAddress, N'Folk och fä HB',N'Åkergatan 24',N'Bräcke',</v>
      </c>
    </row>
    <row r="3599" spans="1:3" x14ac:dyDescent="0.25">
      <c r="A3599" t="s">
        <v>6983</v>
      </c>
      <c r="C3599" s="2" t="str">
        <f t="shared" si="56"/>
        <v>INSERT INTO Orders(RowId,CustomerID,EmployeeID,OrderDate,RequiredDate,ShippedDate,ShipVia,Freight,ShipName,ShipAddress,ShipCity,ShipRegion,ShipPostalCode,ShipCountry) VALUES (10762,N'FOLKO',3,'12/2/1997','12/30/1997','12/9/1997',1,328.74,N'Folk och fä HB',N'Åkergatan 24',N'Bräcke',NULL,N'S-844 67',N'Sweden')</v>
      </c>
    </row>
    <row r="3600" spans="1:3" hidden="1" x14ac:dyDescent="0.25">
      <c r="A3600" t="s">
        <v>6984</v>
      </c>
      <c r="C3600" s="2" t="str">
        <f t="shared" si="56"/>
        <v>(RowId,CustomerID,EmployeeID,OrderDate,RequiredDate,ShipCity,ShipRegion,ShipPostalCode,ShipCountry) NULL,N'S-844 67',N'Sweden')</v>
      </c>
    </row>
    <row r="3601" spans="1:3" hidden="1" x14ac:dyDescent="0.25">
      <c r="B3601" t="s">
        <v>6985</v>
      </c>
      <c r="C3601" s="2" t="str">
        <f t="shared" si="56"/>
        <v xml:space="preserve">N'Folk och fä HB',N'Åkergatan 24',N'Bräcke', </v>
      </c>
    </row>
    <row r="3602" spans="1:3" hidden="1" x14ac:dyDescent="0.25">
      <c r="B3602" t="s">
        <v>6986</v>
      </c>
      <c r="C3602" s="2" t="str">
        <f t="shared" si="56"/>
        <v>VALUES (10762,N'FOLKO',3,'12/2/1997','12/30/1997','12/9/1997',1,328.74,N'Folk och fä HB',N'Åkergatan 24',N'Bräcke',NULL,N'S-844 67',N'Sweden') INSERT INTO OrdersShippedDate,ShipVia,Freight,ShipName,ShipAddress,</v>
      </c>
    </row>
    <row r="3603" spans="1:3" hidden="1" x14ac:dyDescent="0.25">
      <c r="A3603" t="s">
        <v>2852</v>
      </c>
      <c r="C3603" s="2" t="str">
        <f t="shared" si="56"/>
        <v>VALUES (10762,N'FOLKO',3,'12/2/1997','12/30/1997','12/9/1997',1,328.74,NULL,N'S-844 67',N'Sweden') (RowId,CustomerID,EmployeeID,OrderDate,RequiredDate,ShippedDate,ShipVia,Freight,ShipName,ShipAddress,ShipCity,ShipRegion,ShipPostalCode,ShipCountry)</v>
      </c>
    </row>
    <row r="3604" spans="1:3" hidden="1" x14ac:dyDescent="0.25">
      <c r="B3604" t="s">
        <v>2210</v>
      </c>
      <c r="C3604" s="2" t="str">
        <f t="shared" si="56"/>
        <v xml:space="preserve"> ShipCity,ShipRegion,ShipPostalCode,ShipCountry)</v>
      </c>
    </row>
    <row r="3605" spans="1:3" hidden="1" x14ac:dyDescent="0.25">
      <c r="B3605" t="s">
        <v>2211</v>
      </c>
      <c r="C3605" s="2" t="str">
        <f t="shared" si="56"/>
        <v>INSERT INTO OrdersShippedDate,ShipVia,Freight,ShipName,ShipAddress, N'Folies gourmandes',N'184, chaussée de Tournai',N'Lille',</v>
      </c>
    </row>
    <row r="3606" spans="1:3" x14ac:dyDescent="0.25">
      <c r="A3606" t="s">
        <v>6983</v>
      </c>
      <c r="C3606" s="2" t="str">
        <f t="shared" si="56"/>
        <v>INSERT INTO Orders(RowId,CustomerID,EmployeeID,OrderDate,RequiredDate,ShippedDate,ShipVia,Freight,ShipName,ShipAddress,ShipCity,ShipRegion,ShipPostalCode,ShipCountry) VALUES (10763,N'FOLIG',3,'12/3/1997','12/31/1997','12/8/1997',3,37.35,N'Folies gourmandes',N'184, chaussée de Tournai',N'Lille',NULL,N'59000',N'France')</v>
      </c>
    </row>
    <row r="3607" spans="1:3" hidden="1" x14ac:dyDescent="0.25">
      <c r="A3607" t="s">
        <v>6984</v>
      </c>
      <c r="C3607" s="2" t="str">
        <f t="shared" si="56"/>
        <v>(RowId,CustomerID,EmployeeID,OrderDate,RequiredDate,ShipCity,ShipRegion,ShipPostalCode,ShipCountry) NULL,N'59000',N'France')</v>
      </c>
    </row>
    <row r="3608" spans="1:3" hidden="1" x14ac:dyDescent="0.25">
      <c r="B3608" t="s">
        <v>6985</v>
      </c>
      <c r="C3608" s="2" t="str">
        <f t="shared" si="56"/>
        <v xml:space="preserve">N'Folies gourmandes',N'184, chaussée de Tournai',N'Lille', </v>
      </c>
    </row>
    <row r="3609" spans="1:3" hidden="1" x14ac:dyDescent="0.25">
      <c r="B3609" t="s">
        <v>6986</v>
      </c>
      <c r="C3609" s="2" t="str">
        <f t="shared" si="56"/>
        <v>VALUES (10763,N'FOLIG',3,'12/3/1997','12/31/1997','12/8/1997',3,37.35,N'Folies gourmandes',N'184, chaussée de Tournai',N'Lille',NULL,N'59000',N'France') INSERT INTO OrdersShippedDate,ShipVia,Freight,ShipName,ShipAddress,</v>
      </c>
    </row>
    <row r="3610" spans="1:3" hidden="1" x14ac:dyDescent="0.25">
      <c r="A3610" t="s">
        <v>2853</v>
      </c>
      <c r="C3610" s="2" t="str">
        <f t="shared" si="56"/>
        <v>VALUES (10763,N'FOLIG',3,'12/3/1997','12/31/1997','12/8/1997',3,37.35,NULL,N'59000',N'France') (RowId,CustomerID,EmployeeID,OrderDate,RequiredDate,ShippedDate,ShipVia,Freight,ShipName,ShipAddress,ShipCity,ShipRegion,ShipPostalCode,ShipCountry)</v>
      </c>
    </row>
    <row r="3611" spans="1:3" hidden="1" x14ac:dyDescent="0.25">
      <c r="B3611" t="s">
        <v>2461</v>
      </c>
      <c r="C3611" s="2" t="str">
        <f t="shared" si="56"/>
        <v xml:space="preserve"> ShipCity,ShipRegion,ShipPostalCode,ShipCountry)</v>
      </c>
    </row>
    <row r="3612" spans="1:3" hidden="1" x14ac:dyDescent="0.25">
      <c r="B3612" t="s">
        <v>2462</v>
      </c>
      <c r="C3612" s="2" t="str">
        <f t="shared" si="56"/>
        <v>INSERT INTO OrdersShippedDate,ShipVia,Freight,ShipName,ShipAddress, N'Ernst Handel',N'Kirchgasse 6',N'Graz',</v>
      </c>
    </row>
    <row r="3613" spans="1:3" x14ac:dyDescent="0.25">
      <c r="A3613" t="s">
        <v>6983</v>
      </c>
      <c r="C3613" s="2" t="str">
        <f t="shared" si="56"/>
        <v>INSERT INTO Orders(RowId,CustomerID,EmployeeID,OrderDate,RequiredDate,ShippedDate,ShipVia,Freight,ShipName,ShipAddress,ShipCity,ShipRegion,ShipPostalCode,ShipCountry) VALUES (10764,N'ERNSH',6,'12/3/1997','12/31/1997','12/8/1997',3,145.45,N'Ernst Handel',N'Kirchgasse 6',N'Graz',NULL,N'8010',N'Austria')</v>
      </c>
    </row>
    <row r="3614" spans="1:3" hidden="1" x14ac:dyDescent="0.25">
      <c r="A3614" t="s">
        <v>6984</v>
      </c>
      <c r="C3614" s="2" t="str">
        <f t="shared" si="56"/>
        <v>(RowId,CustomerID,EmployeeID,OrderDate,RequiredDate,ShipCity,ShipRegion,ShipPostalCode,ShipCountry) NULL,N'8010',N'Austria')</v>
      </c>
    </row>
    <row r="3615" spans="1:3" hidden="1" x14ac:dyDescent="0.25">
      <c r="B3615" t="s">
        <v>6985</v>
      </c>
      <c r="C3615" s="2" t="str">
        <f t="shared" si="56"/>
        <v xml:space="preserve">N'Ernst Handel',N'Kirchgasse 6',N'Graz', </v>
      </c>
    </row>
    <row r="3616" spans="1:3" hidden="1" x14ac:dyDescent="0.25">
      <c r="B3616" t="s">
        <v>6986</v>
      </c>
      <c r="C3616" s="2" t="str">
        <f t="shared" si="56"/>
        <v>VALUES (10764,N'ERNSH',6,'12/3/1997','12/31/1997','12/8/1997',3,145.45,N'Ernst Handel',N'Kirchgasse 6',N'Graz',NULL,N'8010',N'Austria') INSERT INTO OrdersShippedDate,ShipVia,Freight,ShipName,ShipAddress,</v>
      </c>
    </row>
    <row r="3617" spans="1:3" hidden="1" x14ac:dyDescent="0.25">
      <c r="A3617" t="s">
        <v>2854</v>
      </c>
      <c r="C3617" s="2" t="str">
        <f t="shared" si="56"/>
        <v>VALUES (10764,N'ERNSH',6,'12/3/1997','12/31/1997','12/8/1997',3,145.45,NULL,N'8010',N'Austria') (RowId,CustomerID,EmployeeID,OrderDate,RequiredDate,ShippedDate,ShipVia,Freight,ShipName,ShipAddress,ShipCity,ShipRegion,ShipPostalCode,ShipCountry)</v>
      </c>
    </row>
    <row r="3618" spans="1:3" hidden="1" x14ac:dyDescent="0.25">
      <c r="B3618" t="s">
        <v>2194</v>
      </c>
      <c r="C3618" s="2" t="str">
        <f t="shared" si="56"/>
        <v xml:space="preserve"> ShipCity,ShipRegion,ShipPostalCode,ShipCountry)</v>
      </c>
    </row>
    <row r="3619" spans="1:3" hidden="1" x14ac:dyDescent="0.25">
      <c r="B3619" t="s">
        <v>2195</v>
      </c>
      <c r="C3619" s="2" t="str">
        <f t="shared" si="56"/>
        <v>INSERT INTO OrdersShippedDate,ShipVia,Freight,ShipName,ShipAddress, N'QUICK-Stop',N'Taucherstraße 10',N'Cunewalde',</v>
      </c>
    </row>
    <row r="3620" spans="1:3" x14ac:dyDescent="0.25">
      <c r="A3620" t="s">
        <v>6983</v>
      </c>
      <c r="C3620" s="2" t="str">
        <f t="shared" si="56"/>
        <v>INSERT INTO Orders(RowId,CustomerID,EmployeeID,OrderDate,RequiredDate,ShippedDate,ShipVia,Freight,ShipName,ShipAddress,ShipCity,ShipRegion,ShipPostalCode,ShipCountry) VALUES (10765,N'QUICK',3,'12/4/1997','1/1/1998','12/9/1997',3,42.74,N'QUICK-Stop',N'Taucherstraße 10',N'Cunewalde',NULL,N'01307',N'Germany')</v>
      </c>
    </row>
    <row r="3621" spans="1:3" hidden="1" x14ac:dyDescent="0.25">
      <c r="A3621" t="s">
        <v>6984</v>
      </c>
      <c r="C3621" s="2" t="str">
        <f t="shared" si="56"/>
        <v>(RowId,CustomerID,EmployeeID,OrderDate,RequiredDate,ShipCity,ShipRegion,ShipPostalCode,ShipCountry) NULL,N'01307',N'Germany')</v>
      </c>
    </row>
    <row r="3622" spans="1:3" hidden="1" x14ac:dyDescent="0.25">
      <c r="B3622" t="s">
        <v>6985</v>
      </c>
      <c r="C3622" s="2" t="str">
        <f t="shared" si="56"/>
        <v xml:space="preserve">N'QUICK-Stop',N'Taucherstraße 10',N'Cunewalde', </v>
      </c>
    </row>
    <row r="3623" spans="1:3" hidden="1" x14ac:dyDescent="0.25">
      <c r="B3623" t="s">
        <v>6986</v>
      </c>
      <c r="C3623" s="2" t="str">
        <f t="shared" si="56"/>
        <v>VALUES (10765,N'QUICK',3,'12/4/1997','1/1/1998','12/9/1997',3,42.74,N'QUICK-Stop',N'Taucherstraße 10',N'Cunewalde',NULL,N'01307',N'Germany') INSERT INTO OrdersShippedDate,ShipVia,Freight,ShipName,ShipAddress,</v>
      </c>
    </row>
    <row r="3624" spans="1:3" hidden="1" x14ac:dyDescent="0.25">
      <c r="A3624" t="s">
        <v>2855</v>
      </c>
      <c r="C3624" s="2" t="str">
        <f t="shared" si="56"/>
        <v>VALUES (10765,N'QUICK',3,'12/4/1997','1/1/1998','12/9/1997',3,42.74,NULL,N'01307',N'Germany') (RowId,CustomerID,EmployeeID,OrderDate,RequiredDate,ShippedDate,ShipVia,Freight,ShipName,ShipAddress,ShipCity,ShipRegion,ShipPostalCode,ShipCountry)</v>
      </c>
    </row>
    <row r="3625" spans="1:3" hidden="1" x14ac:dyDescent="0.25">
      <c r="B3625" t="s">
        <v>2233</v>
      </c>
      <c r="C3625" s="2" t="str">
        <f t="shared" si="56"/>
        <v xml:space="preserve"> ShipCity,ShipRegion,ShipPostalCode,ShipCountry)</v>
      </c>
    </row>
    <row r="3626" spans="1:3" hidden="1" x14ac:dyDescent="0.25">
      <c r="B3626" t="s">
        <v>2234</v>
      </c>
      <c r="C3626" s="2" t="str">
        <f t="shared" si="56"/>
        <v>INSERT INTO OrdersShippedDate,ShipVia,Freight,ShipName,ShipAddress, N'Ottilies Käseladen',N'Mehrheimerstr. 369',N'Köln',</v>
      </c>
    </row>
    <row r="3627" spans="1:3" x14ac:dyDescent="0.25">
      <c r="A3627" t="s">
        <v>6983</v>
      </c>
      <c r="C3627" s="2" t="str">
        <f t="shared" si="56"/>
        <v>INSERT INTO Orders(RowId,CustomerID,EmployeeID,OrderDate,RequiredDate,ShippedDate,ShipVia,Freight,ShipName,ShipAddress,ShipCity,ShipRegion,ShipPostalCode,ShipCountry) VALUES (10766,N'OTTIK',4,'12/5/1997','1/2/1998','12/9/1997',1,157.55,N'Ottilies Käseladen',N'Mehrheimerstr. 369',N'Köln',NULL,N'50739',N'Germany')</v>
      </c>
    </row>
    <row r="3628" spans="1:3" hidden="1" x14ac:dyDescent="0.25">
      <c r="A3628" t="s">
        <v>6984</v>
      </c>
      <c r="C3628" s="2" t="str">
        <f t="shared" si="56"/>
        <v>(RowId,CustomerID,EmployeeID,OrderDate,RequiredDate,ShipCity,ShipRegion,ShipPostalCode,ShipCountry) NULL,N'50739',N'Germany')</v>
      </c>
    </row>
    <row r="3629" spans="1:3" hidden="1" x14ac:dyDescent="0.25">
      <c r="B3629" t="s">
        <v>6985</v>
      </c>
      <c r="C3629" s="2" t="str">
        <f t="shared" si="56"/>
        <v xml:space="preserve">N'Ottilies Käseladen',N'Mehrheimerstr. 369',N'Köln', </v>
      </c>
    </row>
    <row r="3630" spans="1:3" hidden="1" x14ac:dyDescent="0.25">
      <c r="B3630" t="s">
        <v>6986</v>
      </c>
      <c r="C3630" s="2" t="str">
        <f t="shared" si="56"/>
        <v>VALUES (10766,N'OTTIK',4,'12/5/1997','1/2/1998','12/9/1997',1,157.55,N'Ottilies Käseladen',N'Mehrheimerstr. 369',N'Köln',NULL,N'50739',N'Germany') INSERT INTO OrdersShippedDate,ShipVia,Freight,ShipName,ShipAddress,</v>
      </c>
    </row>
    <row r="3631" spans="1:3" hidden="1" x14ac:dyDescent="0.25">
      <c r="A3631" t="s">
        <v>2856</v>
      </c>
      <c r="C3631" s="2" t="str">
        <f t="shared" si="56"/>
        <v>VALUES (10766,N'OTTIK',4,'12/5/1997','1/2/1998','12/9/1997',1,157.55,NULL,N'50739',N'Germany') (RowId,CustomerID,EmployeeID,OrderDate,RequiredDate,ShippedDate,ShipVia,Freight,ShipName,ShipAddress,ShipCity,ShipRegion,ShipPostalCode,ShipCountry)</v>
      </c>
    </row>
    <row r="3632" spans="1:3" hidden="1" x14ac:dyDescent="0.25">
      <c r="B3632" t="s">
        <v>2200</v>
      </c>
      <c r="C3632" s="2" t="str">
        <f t="shared" si="56"/>
        <v xml:space="preserve"> ShipCity,ShipRegion,ShipPostalCode,ShipCountry)</v>
      </c>
    </row>
    <row r="3633" spans="1:3" hidden="1" x14ac:dyDescent="0.25">
      <c r="B3633" t="s">
        <v>2201</v>
      </c>
      <c r="C3633" s="2" t="str">
        <f t="shared" si="56"/>
        <v>INSERT INTO OrdersShippedDate,ShipVia,Freight,ShipName,ShipAddress, N'Suprêmes délices',N'Boulevard Tirou, 255',N'Charleroi',</v>
      </c>
    </row>
    <row r="3634" spans="1:3" x14ac:dyDescent="0.25">
      <c r="A3634" t="s">
        <v>6983</v>
      </c>
      <c r="C3634" s="2" t="str">
        <f t="shared" si="56"/>
        <v>INSERT INTO Orders(RowId,CustomerID,EmployeeID,OrderDate,RequiredDate,ShippedDate,ShipVia,Freight,ShipName,ShipAddress,ShipCity,ShipRegion,ShipPostalCode,ShipCountry) VALUES (10767,N'SUPRD',4,'12/5/1997','1/2/1998','12/15/1997',3,1.59,N'Suprêmes délices',N'Boulevard Tirou, 255',N'Charleroi',NULL,N'B-6000',N'Belgium')</v>
      </c>
    </row>
    <row r="3635" spans="1:3" hidden="1" x14ac:dyDescent="0.25">
      <c r="A3635" t="s">
        <v>6984</v>
      </c>
      <c r="C3635" s="2" t="str">
        <f t="shared" si="56"/>
        <v>(RowId,CustomerID,EmployeeID,OrderDate,RequiredDate,ShipCity,ShipRegion,ShipPostalCode,ShipCountry) NULL,N'B-6000',N'Belgium')</v>
      </c>
    </row>
    <row r="3636" spans="1:3" hidden="1" x14ac:dyDescent="0.25">
      <c r="B3636" t="s">
        <v>6985</v>
      </c>
      <c r="C3636" s="2" t="str">
        <f t="shared" si="56"/>
        <v xml:space="preserve">N'Suprêmes délices',N'Boulevard Tirou, 255',N'Charleroi', </v>
      </c>
    </row>
    <row r="3637" spans="1:3" hidden="1" x14ac:dyDescent="0.25">
      <c r="B3637" t="s">
        <v>6986</v>
      </c>
      <c r="C3637" s="2" t="str">
        <f t="shared" si="56"/>
        <v>VALUES (10767,N'SUPRD',4,'12/5/1997','1/2/1998','12/15/1997',3,1.59,N'Suprêmes délices',N'Boulevard Tirou, 255',N'Charleroi',NULL,N'B-6000',N'Belgium') INSERT INTO OrdersShippedDate,ShipVia,Freight,ShipName,ShipAddress,</v>
      </c>
    </row>
    <row r="3638" spans="1:3" hidden="1" x14ac:dyDescent="0.25">
      <c r="A3638" t="s">
        <v>2857</v>
      </c>
      <c r="C3638" s="2" t="str">
        <f t="shared" si="56"/>
        <v>VALUES (10767,N'SUPRD',4,'12/5/1997','1/2/1998','12/15/1997',3,1.59,NULL,N'B-6000',N'Belgium') (RowId,CustomerID,EmployeeID,OrderDate,RequiredDate,ShippedDate,ShipVia,Freight,ShipName,ShipAddress,ShipCity,ShipRegion,ShipPostalCode,ShipCountry)</v>
      </c>
    </row>
    <row r="3639" spans="1:3" hidden="1" x14ac:dyDescent="0.25">
      <c r="B3639" t="s">
        <v>2178</v>
      </c>
      <c r="C3639" s="2" t="str">
        <f t="shared" si="56"/>
        <v xml:space="preserve"> ShipCity,ShipRegion,ShipPostalCode,ShipCountry)</v>
      </c>
    </row>
    <row r="3640" spans="1:3" hidden="1" x14ac:dyDescent="0.25">
      <c r="B3640" t="s">
        <v>2179</v>
      </c>
      <c r="C3640" s="2" t="str">
        <f t="shared" si="56"/>
        <v>INSERT INTO OrdersShippedDate,ShipVia,Freight,ShipName,ShipAddress, N'Around the Horn',N'Brook Farm Stratford St. Mary',N'Colchester',</v>
      </c>
    </row>
    <row r="3641" spans="1:3" x14ac:dyDescent="0.25">
      <c r="A3641" t="s">
        <v>6983</v>
      </c>
      <c r="C3641" s="2" t="str">
        <f t="shared" si="56"/>
        <v>INSERT INTO Orders(RowId,CustomerID,EmployeeID,OrderDate,RequiredDate,ShippedDate,ShipVia,Freight,ShipName,ShipAddress,ShipCity,ShipRegion,ShipPostalCode,ShipCountry) VALUES (10768,N'AROUT',3,'12/8/1997','1/5/1998','12/15/1997',2,146.32,N'Around the Horn',N'Brook Farm Stratford St. Mary',N'Colchester',N'Essex',N'CO7 6JX',N'UK')</v>
      </c>
    </row>
    <row r="3642" spans="1:3" hidden="1" x14ac:dyDescent="0.25">
      <c r="A3642" t="s">
        <v>6984</v>
      </c>
      <c r="C3642" s="2" t="str">
        <f t="shared" si="56"/>
        <v>(RowId,CustomerID,EmployeeID,OrderDate,RequiredDate,ShipCity,ShipRegion,ShipPostalCode,ShipCountry) N'Essex',N'CO7 6JX',N'UK')</v>
      </c>
    </row>
    <row r="3643" spans="1:3" hidden="1" x14ac:dyDescent="0.25">
      <c r="B3643" t="s">
        <v>6985</v>
      </c>
      <c r="C3643" s="2" t="str">
        <f t="shared" si="56"/>
        <v xml:space="preserve">N'Around the Horn',N'Brook Farm Stratford St. Mary',N'Colchester', </v>
      </c>
    </row>
    <row r="3644" spans="1:3" hidden="1" x14ac:dyDescent="0.25">
      <c r="B3644" t="s">
        <v>6986</v>
      </c>
      <c r="C3644" s="2" t="str">
        <f t="shared" si="56"/>
        <v>VALUES (10768,N'AROUT',3,'12/8/1997','1/5/1998','12/15/1997',2,146.32,N'Around the Horn',N'Brook Farm Stratford St. Mary',N'Colchester',N'Essex',N'CO7 6JX',N'UK') INSERT INTO OrdersShippedDate,ShipVia,Freight,ShipName,ShipAddress,</v>
      </c>
    </row>
    <row r="3645" spans="1:3" hidden="1" x14ac:dyDescent="0.25">
      <c r="A3645" t="s">
        <v>2858</v>
      </c>
      <c r="C3645" s="2" t="str">
        <f t="shared" si="56"/>
        <v>VALUES (10768,N'AROUT',3,'12/8/1997','1/5/1998','12/15/1997',2,146.32,N'Essex',N'CO7 6JX',N'UK') (RowId,CustomerID,EmployeeID,OrderDate,RequiredDate,ShippedDate,ShipVia,Freight,ShipName,ShipAddress,ShipCity,ShipRegion,ShipPostalCode,ShipCountry)</v>
      </c>
    </row>
    <row r="3646" spans="1:3" hidden="1" x14ac:dyDescent="0.25">
      <c r="B3646" t="s">
        <v>2382</v>
      </c>
      <c r="C3646" s="2" t="str">
        <f t="shared" si="56"/>
        <v xml:space="preserve"> ShipCity,ShipRegion,ShipPostalCode,ShipCountry)</v>
      </c>
    </row>
    <row r="3647" spans="1:3" hidden="1" x14ac:dyDescent="0.25">
      <c r="B3647" t="s">
        <v>2383</v>
      </c>
      <c r="C3647" s="2" t="str">
        <f t="shared" si="56"/>
        <v>INSERT INTO OrdersShippedDate,ShipVia,Freight,ShipName,ShipAddress, N'Vaffeljernet',N'Smagsloget 45',N'Århus',</v>
      </c>
    </row>
    <row r="3648" spans="1:3" x14ac:dyDescent="0.25">
      <c r="A3648" t="s">
        <v>6983</v>
      </c>
      <c r="C3648" s="2" t="str">
        <f t="shared" si="56"/>
        <v>INSERT INTO Orders(RowId,CustomerID,EmployeeID,OrderDate,RequiredDate,ShippedDate,ShipVia,Freight,ShipName,ShipAddress,ShipCity,ShipRegion,ShipPostalCode,ShipCountry) VALUES (10769,N'VAFFE',3,'12/8/1997','1/5/1998','12/12/1997',1,65.06,N'Vaffeljernet',N'Smagsloget 45',N'Århus',NULL,N'8200',N'Denmark')</v>
      </c>
    </row>
    <row r="3649" spans="1:3" hidden="1" x14ac:dyDescent="0.25">
      <c r="A3649" t="s">
        <v>6984</v>
      </c>
      <c r="C3649" s="2" t="str">
        <f t="shared" si="56"/>
        <v>(RowId,CustomerID,EmployeeID,OrderDate,RequiredDate,ShipCity,ShipRegion,ShipPostalCode,ShipCountry) NULL,N'8200',N'Denmark')</v>
      </c>
    </row>
    <row r="3650" spans="1:3" hidden="1" x14ac:dyDescent="0.25">
      <c r="B3650" t="s">
        <v>6985</v>
      </c>
      <c r="C3650" s="2" t="str">
        <f t="shared" ref="C3650:C3713" si="57">A3650&amp;A3651&amp;B3652&amp;B3653&amp;" "&amp;A3654&amp;B3655&amp;B3656</f>
        <v xml:space="preserve">N'Vaffeljernet',N'Smagsloget 45',N'Århus', </v>
      </c>
    </row>
    <row r="3651" spans="1:3" hidden="1" x14ac:dyDescent="0.25">
      <c r="B3651" t="s">
        <v>6986</v>
      </c>
      <c r="C3651" s="2" t="str">
        <f t="shared" si="57"/>
        <v>VALUES (10769,N'VAFFE',3,'12/8/1997','1/5/1998','12/12/1997',1,65.06,N'Vaffeljernet',N'Smagsloget 45',N'Århus',NULL,N'8200',N'Denmark') INSERT INTO OrdersShippedDate,ShipVia,Freight,ShipName,ShipAddress,</v>
      </c>
    </row>
    <row r="3652" spans="1:3" hidden="1" x14ac:dyDescent="0.25">
      <c r="A3652" t="s">
        <v>2859</v>
      </c>
      <c r="C3652" s="2" t="str">
        <f t="shared" si="57"/>
        <v>VALUES (10769,N'VAFFE',3,'12/8/1997','1/5/1998','12/12/1997',1,65.06,NULL,N'8200',N'Denmark') (RowId,CustomerID,EmployeeID,OrderDate,RequiredDate,ShippedDate,ShipVia,Freight,ShipName,ShipAddress,ShipCity,ShipRegion,ShipPostalCode,ShipCountry)</v>
      </c>
    </row>
    <row r="3653" spans="1:3" hidden="1" x14ac:dyDescent="0.25">
      <c r="B3653" t="s">
        <v>2406</v>
      </c>
      <c r="C3653" s="2" t="str">
        <f t="shared" si="57"/>
        <v xml:space="preserve"> ShipCity,ShipRegion,ShipPostalCode,ShipCountry)</v>
      </c>
    </row>
    <row r="3654" spans="1:3" hidden="1" x14ac:dyDescent="0.25">
      <c r="B3654" t="s">
        <v>2407</v>
      </c>
      <c r="C3654" s="2" t="str">
        <f t="shared" si="57"/>
        <v>INSERT INTO OrdersShippedDate,ShipVia,Freight,ShipName,ShipAddress, N'Hanari Carnes',N'Rua do Paço, 67',N'Rio de Janeiro',</v>
      </c>
    </row>
    <row r="3655" spans="1:3" x14ac:dyDescent="0.25">
      <c r="A3655" t="s">
        <v>6983</v>
      </c>
      <c r="C3655" s="2" t="str">
        <f t="shared" si="57"/>
        <v>INSERT INTO Orders(RowId,CustomerID,EmployeeID,OrderDate,RequiredDate,ShippedDate,ShipVia,Freight,ShipName,ShipAddress,ShipCity,ShipRegion,ShipPostalCode,ShipCountry) VALUES (10770,N'HANAR',8,'12/9/1997','1/6/1998','12/17/1997',3,5.32,N'Hanari Carnes',N'Rua do Paço, 67',N'Rio de Janeiro',N'RJ',N'05454-876',N'Brazil')</v>
      </c>
    </row>
    <row r="3656" spans="1:3" hidden="1" x14ac:dyDescent="0.25">
      <c r="A3656" t="s">
        <v>6984</v>
      </c>
      <c r="C3656" s="2" t="str">
        <f t="shared" si="57"/>
        <v>(RowId,CustomerID,EmployeeID,OrderDate,RequiredDate,ShipCity,ShipRegion,ShipPostalCode,ShipCountry) N'RJ',N'05454-876',N'Brazil')</v>
      </c>
    </row>
    <row r="3657" spans="1:3" hidden="1" x14ac:dyDescent="0.25">
      <c r="B3657" t="s">
        <v>6985</v>
      </c>
      <c r="C3657" s="2" t="str">
        <f t="shared" si="57"/>
        <v xml:space="preserve">N'Hanari Carnes',N'Rua do Paço, 67',N'Rio de Janeiro', </v>
      </c>
    </row>
    <row r="3658" spans="1:3" hidden="1" x14ac:dyDescent="0.25">
      <c r="B3658" t="s">
        <v>6986</v>
      </c>
      <c r="C3658" s="2" t="str">
        <f t="shared" si="57"/>
        <v>VALUES (10770,N'HANAR',8,'12/9/1997','1/6/1998','12/17/1997',3,5.32,N'Hanari Carnes',N'Rua do Paço, 67',N'Rio de Janeiro',N'RJ',N'05454-876',N'Brazil') INSERT INTO OrdersShippedDate,ShipVia,Freight,ShipName,ShipAddress,</v>
      </c>
    </row>
    <row r="3659" spans="1:3" hidden="1" x14ac:dyDescent="0.25">
      <c r="A3659" t="s">
        <v>2860</v>
      </c>
      <c r="C3659" s="2" t="str">
        <f t="shared" si="57"/>
        <v>VALUES (10770,N'HANAR',8,'12/9/1997','1/6/1998','12/17/1997',3,5.32,N'RJ',N'05454-876',N'Brazil') (RowId,CustomerID,EmployeeID,OrderDate,RequiredDate,ShippedDate,ShipVia,Freight,ShipName,ShipAddress,ShipCity,ShipRegion,ShipPostalCode,ShipCountry)</v>
      </c>
    </row>
    <row r="3660" spans="1:3" hidden="1" x14ac:dyDescent="0.25">
      <c r="B3660" t="s">
        <v>2172</v>
      </c>
      <c r="C3660" s="2" t="str">
        <f t="shared" si="57"/>
        <v xml:space="preserve"> ShipCity,ShipRegion,ShipPostalCode,ShipCountry)</v>
      </c>
    </row>
    <row r="3661" spans="1:3" hidden="1" x14ac:dyDescent="0.25">
      <c r="B3661" t="s">
        <v>2173</v>
      </c>
      <c r="C3661" s="2" t="str">
        <f t="shared" si="57"/>
        <v>INSERT INTO OrdersShippedDate,ShipVia,Freight,ShipName,ShipAddress, N'Ernst Handel',N'Kirchgasse 6',N'Graz',</v>
      </c>
    </row>
    <row r="3662" spans="1:3" x14ac:dyDescent="0.25">
      <c r="A3662" t="s">
        <v>6983</v>
      </c>
      <c r="C3662" s="2" t="str">
        <f t="shared" si="57"/>
        <v>INSERT INTO Orders(RowId,CustomerID,EmployeeID,OrderDate,RequiredDate,ShippedDate,ShipVia,Freight,ShipName,ShipAddress,ShipCity,ShipRegion,ShipPostalCode,ShipCountry) VALUES (10771,N'ERNSH',9,'12/10/1997','1/7/1998','1/2/1998',2,11.19,N'Ernst Handel',N'Kirchgasse 6',N'Graz',NULL,N'8010',N'Austria')</v>
      </c>
    </row>
    <row r="3663" spans="1:3" hidden="1" x14ac:dyDescent="0.25">
      <c r="A3663" t="s">
        <v>6984</v>
      </c>
      <c r="C3663" s="2" t="str">
        <f t="shared" si="57"/>
        <v>(RowId,CustomerID,EmployeeID,OrderDate,RequiredDate,ShipCity,ShipRegion,ShipPostalCode,ShipCountry) NULL,N'8010',N'Austria')</v>
      </c>
    </row>
    <row r="3664" spans="1:3" hidden="1" x14ac:dyDescent="0.25">
      <c r="B3664" t="s">
        <v>6985</v>
      </c>
      <c r="C3664" s="2" t="str">
        <f t="shared" si="57"/>
        <v xml:space="preserve">N'Ernst Handel',N'Kirchgasse 6',N'Graz', </v>
      </c>
    </row>
    <row r="3665" spans="1:3" hidden="1" x14ac:dyDescent="0.25">
      <c r="B3665" t="s">
        <v>6986</v>
      </c>
      <c r="C3665" s="2" t="str">
        <f t="shared" si="57"/>
        <v>VALUES (10771,N'ERNSH',9,'12/10/1997','1/7/1998','1/2/1998',2,11.19,N'Ernst Handel',N'Kirchgasse 6',N'Graz',NULL,N'8010',N'Austria') INSERT INTO OrdersShippedDate,ShipVia,Freight,ShipName,ShipAddress,</v>
      </c>
    </row>
    <row r="3666" spans="1:3" hidden="1" x14ac:dyDescent="0.25">
      <c r="A3666" t="s">
        <v>2861</v>
      </c>
      <c r="C3666" s="2" t="str">
        <f t="shared" si="57"/>
        <v>VALUES (10771,N'ERNSH',9,'12/10/1997','1/7/1998','1/2/1998',2,11.19,NULL,N'8010',N'Austria') (RowId,CustomerID,EmployeeID,OrderDate,RequiredDate,ShippedDate,ShipVia,Freight,ShipName,ShipAddress,ShipCity,ShipRegion,ShipPostalCode,ShipCountry)</v>
      </c>
    </row>
    <row r="3667" spans="1:3" hidden="1" x14ac:dyDescent="0.25">
      <c r="B3667" t="s">
        <v>2194</v>
      </c>
      <c r="C3667" s="2" t="str">
        <f t="shared" si="57"/>
        <v xml:space="preserve"> ShipCity,ShipRegion,ShipPostalCode,ShipCountry)</v>
      </c>
    </row>
    <row r="3668" spans="1:3" hidden="1" x14ac:dyDescent="0.25">
      <c r="B3668" t="s">
        <v>2195</v>
      </c>
      <c r="C3668" s="2" t="str">
        <f t="shared" si="57"/>
        <v>INSERT INTO OrdersShippedDate,ShipVia,Freight,ShipName,ShipAddress, N'Lehmanns Marktstand',N'Magazinweg 7',N'Frankfurt a.M.',</v>
      </c>
    </row>
    <row r="3669" spans="1:3" x14ac:dyDescent="0.25">
      <c r="A3669" t="s">
        <v>6983</v>
      </c>
      <c r="C3669" s="2" t="str">
        <f t="shared" si="57"/>
        <v>INSERT INTO Orders(RowId,CustomerID,EmployeeID,OrderDate,RequiredDate,ShippedDate,ShipVia,Freight,ShipName,ShipAddress,ShipCity,ShipRegion,ShipPostalCode,ShipCountry) VALUES (10772,N'LEHMS',3,'12/10/1997','1/7/1998','12/19/1997',2,91.28,N'Lehmanns Marktstand',N'Magazinweg 7',N'Frankfurt a.M.',NULL,N'60528',N'Germany')</v>
      </c>
    </row>
    <row r="3670" spans="1:3" hidden="1" x14ac:dyDescent="0.25">
      <c r="A3670" t="s">
        <v>6984</v>
      </c>
      <c r="C3670" s="2" t="str">
        <f t="shared" si="57"/>
        <v>(RowId,CustomerID,EmployeeID,OrderDate,RequiredDate,ShipCity,ShipRegion,ShipPostalCode,ShipCountry) NULL,N'60528',N'Germany')</v>
      </c>
    </row>
    <row r="3671" spans="1:3" hidden="1" x14ac:dyDescent="0.25">
      <c r="B3671" t="s">
        <v>6985</v>
      </c>
      <c r="C3671" s="2" t="str">
        <f t="shared" si="57"/>
        <v xml:space="preserve">N'Lehmanns Marktstand',N'Magazinweg 7',N'Frankfurt a.M.', </v>
      </c>
    </row>
    <row r="3672" spans="1:3" hidden="1" x14ac:dyDescent="0.25">
      <c r="B3672" t="s">
        <v>6986</v>
      </c>
      <c r="C3672" s="2" t="str">
        <f t="shared" si="57"/>
        <v>VALUES (10772,N'LEHMS',3,'12/10/1997','1/7/1998','12/19/1997',2,91.28,N'Lehmanns Marktstand',N'Magazinweg 7',N'Frankfurt a.M.',NULL,N'60528',N'Germany') INSERT INTO OrdersShippedDate,ShipVia,Freight,ShipName,ShipAddress,</v>
      </c>
    </row>
    <row r="3673" spans="1:3" hidden="1" x14ac:dyDescent="0.25">
      <c r="A3673" t="s">
        <v>2862</v>
      </c>
      <c r="C3673" s="2" t="str">
        <f t="shared" si="57"/>
        <v>VALUES (10772,N'LEHMS',3,'12/10/1997','1/7/1998','12/19/1997',2,91.28,NULL,N'60528',N'Germany') (RowId,CustomerID,EmployeeID,OrderDate,RequiredDate,ShippedDate,ShipVia,Freight,ShipName,ShipAddress,ShipCity,ShipRegion,ShipPostalCode,ShipCountry)</v>
      </c>
    </row>
    <row r="3674" spans="1:3" hidden="1" x14ac:dyDescent="0.25">
      <c r="B3674" t="s">
        <v>2249</v>
      </c>
      <c r="C3674" s="2" t="str">
        <f t="shared" si="57"/>
        <v xml:space="preserve"> ShipCity,ShipRegion,ShipPostalCode,ShipCountry)</v>
      </c>
    </row>
    <row r="3675" spans="1:3" hidden="1" x14ac:dyDescent="0.25">
      <c r="B3675" t="s">
        <v>2250</v>
      </c>
      <c r="C3675" s="2" t="str">
        <f t="shared" si="57"/>
        <v>INSERT INTO OrdersShippedDate,ShipVia,Freight,ShipName,ShipAddress, N'Ernst Handel',N'Kirchgasse 6',N'Graz',</v>
      </c>
    </row>
    <row r="3676" spans="1:3" x14ac:dyDescent="0.25">
      <c r="A3676" t="s">
        <v>6983</v>
      </c>
      <c r="C3676" s="2" t="str">
        <f t="shared" si="57"/>
        <v>INSERT INTO Orders(RowId,CustomerID,EmployeeID,OrderDate,RequiredDate,ShippedDate,ShipVia,Freight,ShipName,ShipAddress,ShipCity,ShipRegion,ShipPostalCode,ShipCountry) VALUES (10773,N'ERNSH',1,'12/11/1997','1/8/1998','12/16/1997',3,96.43,N'Ernst Handel',N'Kirchgasse 6',N'Graz',NULL,N'8010',N'Austria')</v>
      </c>
    </row>
    <row r="3677" spans="1:3" hidden="1" x14ac:dyDescent="0.25">
      <c r="A3677" t="s">
        <v>6984</v>
      </c>
      <c r="C3677" s="2" t="str">
        <f t="shared" si="57"/>
        <v>(RowId,CustomerID,EmployeeID,OrderDate,RequiredDate,ShipCity,ShipRegion,ShipPostalCode,ShipCountry) NULL,N'8010',N'Austria')</v>
      </c>
    </row>
    <row r="3678" spans="1:3" hidden="1" x14ac:dyDescent="0.25">
      <c r="B3678" t="s">
        <v>6985</v>
      </c>
      <c r="C3678" s="2" t="str">
        <f t="shared" si="57"/>
        <v xml:space="preserve">N'Ernst Handel',N'Kirchgasse 6',N'Graz', </v>
      </c>
    </row>
    <row r="3679" spans="1:3" hidden="1" x14ac:dyDescent="0.25">
      <c r="B3679" t="s">
        <v>6986</v>
      </c>
      <c r="C3679" s="2" t="str">
        <f t="shared" si="57"/>
        <v>VALUES (10773,N'ERNSH',1,'12/11/1997','1/8/1998','12/16/1997',3,96.43,N'Ernst Handel',N'Kirchgasse 6',N'Graz',NULL,N'8010',N'Austria') INSERT INTO OrdersShippedDate,ShipVia,Freight,ShipName,ShipAddress,</v>
      </c>
    </row>
    <row r="3680" spans="1:3" hidden="1" x14ac:dyDescent="0.25">
      <c r="A3680" t="s">
        <v>2863</v>
      </c>
      <c r="C3680" s="2" t="str">
        <f t="shared" si="57"/>
        <v>VALUES (10773,N'ERNSH',1,'12/11/1997','1/8/1998','12/16/1997',3,96.43,NULL,N'8010',N'Austria') (RowId,CustomerID,EmployeeID,OrderDate,RequiredDate,ShippedDate,ShipVia,Freight,ShipName,ShipAddress,ShipCity,ShipRegion,ShipPostalCode,ShipCountry)</v>
      </c>
    </row>
    <row r="3681" spans="1:3" hidden="1" x14ac:dyDescent="0.25">
      <c r="B3681" t="s">
        <v>2194</v>
      </c>
      <c r="C3681" s="2" t="str">
        <f t="shared" si="57"/>
        <v xml:space="preserve"> ShipCity,ShipRegion,ShipPostalCode,ShipCountry)</v>
      </c>
    </row>
    <row r="3682" spans="1:3" hidden="1" x14ac:dyDescent="0.25">
      <c r="B3682" t="s">
        <v>2195</v>
      </c>
      <c r="C3682" s="2" t="str">
        <f t="shared" si="57"/>
        <v>INSERT INTO OrdersShippedDate,ShipVia,Freight,ShipName,ShipAddress, N'Folk och fä HB',N'Åkergatan 24',N'Bräcke',</v>
      </c>
    </row>
    <row r="3683" spans="1:3" x14ac:dyDescent="0.25">
      <c r="A3683" t="s">
        <v>6983</v>
      </c>
      <c r="C3683" s="2" t="str">
        <f t="shared" si="57"/>
        <v>INSERT INTO Orders(RowId,CustomerID,EmployeeID,OrderDate,RequiredDate,ShippedDate,ShipVia,Freight,ShipName,ShipAddress,ShipCity,ShipRegion,ShipPostalCode,ShipCountry) VALUES (10774,N'FOLKO',4,'12/11/1997','12/25/1997','12/12/1997',1,48.20,N'Folk och fä HB',N'Åkergatan 24',N'Bräcke',NULL,N'S-844 67',N'Sweden')</v>
      </c>
    </row>
    <row r="3684" spans="1:3" hidden="1" x14ac:dyDescent="0.25">
      <c r="A3684" t="s">
        <v>6984</v>
      </c>
      <c r="C3684" s="2" t="str">
        <f t="shared" si="57"/>
        <v>(RowId,CustomerID,EmployeeID,OrderDate,RequiredDate,ShipCity,ShipRegion,ShipPostalCode,ShipCountry) NULL,N'S-844 67',N'Sweden')</v>
      </c>
    </row>
    <row r="3685" spans="1:3" hidden="1" x14ac:dyDescent="0.25">
      <c r="B3685" t="s">
        <v>6985</v>
      </c>
      <c r="C3685" s="2" t="str">
        <f t="shared" si="57"/>
        <v xml:space="preserve">N'Folk och fä HB',N'Åkergatan 24',N'Bräcke', </v>
      </c>
    </row>
    <row r="3686" spans="1:3" hidden="1" x14ac:dyDescent="0.25">
      <c r="B3686" t="s">
        <v>6986</v>
      </c>
      <c r="C3686" s="2" t="str">
        <f t="shared" si="57"/>
        <v>VALUES (10774,N'FOLKO',4,'12/11/1997','12/25/1997','12/12/1997',1,48.20,N'Folk och fä HB',N'Åkergatan 24',N'Bräcke',NULL,N'S-844 67',N'Sweden') INSERT INTO OrdersShippedDate,ShipVia,Freight,ShipName,ShipAddress,</v>
      </c>
    </row>
    <row r="3687" spans="1:3" hidden="1" x14ac:dyDescent="0.25">
      <c r="A3687" t="s">
        <v>2864</v>
      </c>
      <c r="C3687" s="2" t="str">
        <f t="shared" si="57"/>
        <v>VALUES (10774,N'FOLKO',4,'12/11/1997','12/25/1997','12/12/1997',1,48.20,NULL,N'S-844 67',N'Sweden') (RowId,CustomerID,EmployeeID,OrderDate,RequiredDate,ShippedDate,ShipVia,Freight,ShipName,ShipAddress,ShipCity,ShipRegion,ShipPostalCode,ShipCountry)</v>
      </c>
    </row>
    <row r="3688" spans="1:3" hidden="1" x14ac:dyDescent="0.25">
      <c r="B3688" t="s">
        <v>2210</v>
      </c>
      <c r="C3688" s="2" t="str">
        <f t="shared" si="57"/>
        <v xml:space="preserve"> ShipCity,ShipRegion,ShipPostalCode,ShipCountry)</v>
      </c>
    </row>
    <row r="3689" spans="1:3" hidden="1" x14ac:dyDescent="0.25">
      <c r="B3689" t="s">
        <v>2211</v>
      </c>
      <c r="C3689" s="2" t="str">
        <f t="shared" si="57"/>
        <v>INSERT INTO OrdersShippedDate,ShipVia,Freight,ShipName,ShipAddress, N'The Cracker Box',N'55 Grizzly Peak Rd.',N'Butte',</v>
      </c>
    </row>
    <row r="3690" spans="1:3" x14ac:dyDescent="0.25">
      <c r="A3690" t="s">
        <v>6983</v>
      </c>
      <c r="C3690" s="2" t="str">
        <f t="shared" si="57"/>
        <v>INSERT INTO Orders(RowId,CustomerID,EmployeeID,OrderDate,RequiredDate,ShippedDate,ShipVia,Freight,ShipName,ShipAddress,ShipCity,ShipRegion,ShipPostalCode,ShipCountry) VALUES (10775,N'THECR',7,'12/12/1997','1/9/1998','12/26/1997',1,20.25,N'The Cracker Box',N'55 Grizzly Peak Rd.',N'Butte',N'MT',N'59801',N'USA')</v>
      </c>
    </row>
    <row r="3691" spans="1:3" hidden="1" x14ac:dyDescent="0.25">
      <c r="A3691" t="s">
        <v>6984</v>
      </c>
      <c r="C3691" s="2" t="str">
        <f t="shared" si="57"/>
        <v>(RowId,CustomerID,EmployeeID,OrderDate,RequiredDate,ShipCity,ShipRegion,ShipPostalCode,ShipCountry) N'MT',N'59801',N'USA')</v>
      </c>
    </row>
    <row r="3692" spans="1:3" hidden="1" x14ac:dyDescent="0.25">
      <c r="B3692" t="s">
        <v>6985</v>
      </c>
      <c r="C3692" s="2" t="str">
        <f t="shared" si="57"/>
        <v xml:space="preserve">N'The Cracker Box',N'55 Grizzly Peak Rd.',N'Butte', </v>
      </c>
    </row>
    <row r="3693" spans="1:3" hidden="1" x14ac:dyDescent="0.25">
      <c r="B3693" t="s">
        <v>6986</v>
      </c>
      <c r="C3693" s="2" t="str">
        <f t="shared" si="57"/>
        <v>VALUES (10775,N'THECR',7,'12/12/1997','1/9/1998','12/26/1997',1,20.25,N'The Cracker Box',N'55 Grizzly Peak Rd.',N'Butte',N'MT',N'59801',N'USA') INSERT INTO OrdersShippedDate,ShipVia,Freight,ShipName,ShipAddress,</v>
      </c>
    </row>
    <row r="3694" spans="1:3" hidden="1" x14ac:dyDescent="0.25">
      <c r="A3694" t="s">
        <v>2865</v>
      </c>
      <c r="C3694" s="2" t="str">
        <f t="shared" si="57"/>
        <v>VALUES (10775,N'THECR',7,'12/12/1997','1/9/1998','12/26/1997',1,20.25,N'MT',N'59801',N'USA') (RowId,CustomerID,EmployeeID,OrderDate,RequiredDate,ShippedDate,ShipVia,Freight,ShipName,ShipAddress,ShipCity,ShipRegion,ShipPostalCode,ShipCountry)</v>
      </c>
    </row>
    <row r="3695" spans="1:3" hidden="1" x14ac:dyDescent="0.25">
      <c r="B3695" t="s">
        <v>2707</v>
      </c>
      <c r="C3695" s="2" t="str">
        <f t="shared" si="57"/>
        <v xml:space="preserve"> ShipCity,ShipRegion,ShipPostalCode,ShipCountry)</v>
      </c>
    </row>
    <row r="3696" spans="1:3" hidden="1" x14ac:dyDescent="0.25">
      <c r="B3696" t="s">
        <v>2708</v>
      </c>
      <c r="C3696" s="2" t="str">
        <f t="shared" si="57"/>
        <v>INSERT INTO OrdersShippedDate,ShipVia,Freight,ShipName,ShipAddress, N'Ernst Handel',N'Kirchgasse 6',N'Graz',</v>
      </c>
    </row>
    <row r="3697" spans="1:3" x14ac:dyDescent="0.25">
      <c r="A3697" t="s">
        <v>6983</v>
      </c>
      <c r="C3697" s="2" t="str">
        <f t="shared" si="57"/>
        <v>INSERT INTO Orders(RowId,CustomerID,EmployeeID,OrderDate,RequiredDate,ShippedDate,ShipVia,Freight,ShipName,ShipAddress,ShipCity,ShipRegion,ShipPostalCode,ShipCountry) VALUES (10776,N'ERNSH',1,'12/15/1997','1/12/1998','12/18/1997',3,351.53,N'Ernst Handel',N'Kirchgasse 6',N'Graz',NULL,N'8010',N'Austria')</v>
      </c>
    </row>
    <row r="3698" spans="1:3" hidden="1" x14ac:dyDescent="0.25">
      <c r="A3698" t="s">
        <v>6984</v>
      </c>
      <c r="C3698" s="2" t="str">
        <f t="shared" si="57"/>
        <v>(RowId,CustomerID,EmployeeID,OrderDate,RequiredDate,ShipCity,ShipRegion,ShipPostalCode,ShipCountry) NULL,N'8010',N'Austria')</v>
      </c>
    </row>
    <row r="3699" spans="1:3" hidden="1" x14ac:dyDescent="0.25">
      <c r="B3699" t="s">
        <v>6985</v>
      </c>
      <c r="C3699" s="2" t="str">
        <f t="shared" si="57"/>
        <v xml:space="preserve">N'Ernst Handel',N'Kirchgasse 6',N'Graz', </v>
      </c>
    </row>
    <row r="3700" spans="1:3" hidden="1" x14ac:dyDescent="0.25">
      <c r="B3700" t="s">
        <v>6986</v>
      </c>
      <c r="C3700" s="2" t="str">
        <f t="shared" si="57"/>
        <v>VALUES (10776,N'ERNSH',1,'12/15/1997','1/12/1998','12/18/1997',3,351.53,N'Ernst Handel',N'Kirchgasse 6',N'Graz',NULL,N'8010',N'Austria') INSERT INTO OrdersShippedDate,ShipVia,Freight,ShipName,ShipAddress,</v>
      </c>
    </row>
    <row r="3701" spans="1:3" hidden="1" x14ac:dyDescent="0.25">
      <c r="A3701" t="s">
        <v>2866</v>
      </c>
      <c r="C3701" s="2" t="str">
        <f t="shared" si="57"/>
        <v>VALUES (10776,N'ERNSH',1,'12/15/1997','1/12/1998','12/18/1997',3,351.53,NULL,N'8010',N'Austria') (RowId,CustomerID,EmployeeID,OrderDate,RequiredDate,ShippedDate,ShipVia,Freight,ShipName,ShipAddress,ShipCity,ShipRegion,ShipPostalCode,ShipCountry)</v>
      </c>
    </row>
    <row r="3702" spans="1:3" hidden="1" x14ac:dyDescent="0.25">
      <c r="B3702" t="s">
        <v>2194</v>
      </c>
      <c r="C3702" s="2" t="str">
        <f t="shared" si="57"/>
        <v xml:space="preserve"> ShipCity,ShipRegion,ShipPostalCode,ShipCountry)</v>
      </c>
    </row>
    <row r="3703" spans="1:3" hidden="1" x14ac:dyDescent="0.25">
      <c r="B3703" t="s">
        <v>2195</v>
      </c>
      <c r="C3703" s="2" t="str">
        <f t="shared" si="57"/>
        <v>INSERT INTO OrdersShippedDate,ShipVia,Freight,ShipName,ShipAddress, N'Gourmet Lanchonetes',N'Av. Brasil, 442',N'Campinas',</v>
      </c>
    </row>
    <row r="3704" spans="1:3" x14ac:dyDescent="0.25">
      <c r="A3704" t="s">
        <v>6983</v>
      </c>
      <c r="C3704" s="2" t="str">
        <f t="shared" si="57"/>
        <v>INSERT INTO Orders(RowId,CustomerID,EmployeeID,OrderDate,RequiredDate,ShippedDate,ShipVia,Freight,ShipName,ShipAddress,ShipCity,ShipRegion,ShipPostalCode,ShipCountry) VALUES (10777,N'GOURL',7,'12/15/1997','12/29/1997','1/21/1998',2,3.01,N'Gourmet Lanchonetes',N'Av. Brasil, 442',N'Campinas',N'SP',N'04876-786',N'Brazil')</v>
      </c>
    </row>
    <row r="3705" spans="1:3" hidden="1" x14ac:dyDescent="0.25">
      <c r="A3705" t="s">
        <v>6984</v>
      </c>
      <c r="C3705" s="2" t="str">
        <f t="shared" si="57"/>
        <v>(RowId,CustomerID,EmployeeID,OrderDate,RequiredDate,ShipCity,ShipRegion,ShipPostalCode,ShipCountry) N'SP',N'04876-786',N'Brazil')</v>
      </c>
    </row>
    <row r="3706" spans="1:3" hidden="1" x14ac:dyDescent="0.25">
      <c r="B3706" t="s">
        <v>6985</v>
      </c>
      <c r="C3706" s="2" t="str">
        <f t="shared" si="57"/>
        <v xml:space="preserve">N'Gourmet Lanchonetes',N'Av. Brasil, 442',N'Campinas', </v>
      </c>
    </row>
    <row r="3707" spans="1:3" hidden="1" x14ac:dyDescent="0.25">
      <c r="B3707" t="s">
        <v>6986</v>
      </c>
      <c r="C3707" s="2" t="str">
        <f t="shared" si="57"/>
        <v>VALUES (10777,N'GOURL',7,'12/15/1997','12/29/1997','1/21/1998',2,3.01,N'Gourmet Lanchonetes',N'Av. Brasil, 442',N'Campinas',N'SP',N'04876-786',N'Brazil') INSERT INTO OrdersShippedDate,ShipVia,Freight,ShipName,ShipAddress,</v>
      </c>
    </row>
    <row r="3708" spans="1:3" hidden="1" x14ac:dyDescent="0.25">
      <c r="A3708" t="s">
        <v>2867</v>
      </c>
      <c r="C3708" s="2" t="str">
        <f t="shared" si="57"/>
        <v>VALUES (10777,N'GOURL',7,'12/15/1997','12/29/1997','1/21/1998',2,3.01,N'SP',N'04876-786',N'Brazil') (RowId,CustomerID,EmployeeID,OrderDate,RequiredDate,ShippedDate,ShipVia,Freight,ShipName,ShipAddress,ShipCity,ShipRegion,ShipPostalCode,ShipCountry)</v>
      </c>
    </row>
    <row r="3709" spans="1:3" hidden="1" x14ac:dyDescent="0.25">
      <c r="B3709" t="s">
        <v>2482</v>
      </c>
      <c r="C3709" s="2" t="str">
        <f t="shared" si="57"/>
        <v xml:space="preserve"> ShipCity,ShipRegion,ShipPostalCode,ShipCountry)</v>
      </c>
    </row>
    <row r="3710" spans="1:3" hidden="1" x14ac:dyDescent="0.25">
      <c r="B3710" t="s">
        <v>2483</v>
      </c>
      <c r="C3710" s="2" t="str">
        <f t="shared" si="57"/>
        <v>INSERT INTO OrdersShippedDate,ShipVia,Freight,ShipName,ShipAddress, N'Berglunds snabbköp',N'Berguvsvägen  8',N'Luleå',</v>
      </c>
    </row>
    <row r="3711" spans="1:3" x14ac:dyDescent="0.25">
      <c r="A3711" t="s">
        <v>6983</v>
      </c>
      <c r="C3711" s="2" t="str">
        <f t="shared" si="57"/>
        <v>INSERT INTO Orders(RowId,CustomerID,EmployeeID,OrderDate,RequiredDate,ShippedDate,ShipVia,Freight,ShipName,ShipAddress,ShipCity,ShipRegion,ShipPostalCode,ShipCountry) VALUES (10778,N'BERGS',3,'12/16/1997','1/13/1998','12/24/1997',1,6.79,N'Berglunds snabbköp',N'Berguvsvägen  8',N'Luleå',NULL,N'S-958 22',N'Sweden')</v>
      </c>
    </row>
    <row r="3712" spans="1:3" hidden="1" x14ac:dyDescent="0.25">
      <c r="A3712" t="s">
        <v>6984</v>
      </c>
      <c r="C3712" s="2" t="str">
        <f t="shared" si="57"/>
        <v>(RowId,CustomerID,EmployeeID,OrderDate,RequiredDate,ShipCity,ShipRegion,ShipPostalCode,ShipCountry) NULL,N'S-958 22',N'Sweden')</v>
      </c>
    </row>
    <row r="3713" spans="1:3" hidden="1" x14ac:dyDescent="0.25">
      <c r="B3713" t="s">
        <v>6985</v>
      </c>
      <c r="C3713" s="2" t="str">
        <f t="shared" si="57"/>
        <v xml:space="preserve">N'Berglunds snabbköp',N'Berguvsvägen  8',N'Luleå', </v>
      </c>
    </row>
    <row r="3714" spans="1:3" hidden="1" x14ac:dyDescent="0.25">
      <c r="B3714" t="s">
        <v>6986</v>
      </c>
      <c r="C3714" s="2" t="str">
        <f t="shared" ref="C3714:C3777" si="58">A3714&amp;A3715&amp;B3716&amp;B3717&amp;" "&amp;A3718&amp;B3719&amp;B3720</f>
        <v>VALUES (10778,N'BERGS',3,'12/16/1997','1/13/1998','12/24/1997',1,6.79,N'Berglunds snabbköp',N'Berguvsvägen  8',N'Luleå',NULL,N'S-958 22',N'Sweden') INSERT INTO OrdersShippedDate,ShipVia,Freight,ShipName,ShipAddress,</v>
      </c>
    </row>
    <row r="3715" spans="1:3" hidden="1" x14ac:dyDescent="0.25">
      <c r="A3715" t="s">
        <v>2868</v>
      </c>
      <c r="C3715" s="2" t="str">
        <f t="shared" si="58"/>
        <v>VALUES (10778,N'BERGS',3,'12/16/1997','1/13/1998','12/24/1997',1,6.79,NULL,N'S-958 22',N'Sweden') (RowId,CustomerID,EmployeeID,OrderDate,RequiredDate,ShippedDate,ShipVia,Freight,ShipName,ShipAddress,ShipCity,ShipRegion,ShipPostalCode,ShipCountry)</v>
      </c>
    </row>
    <row r="3716" spans="1:3" hidden="1" x14ac:dyDescent="0.25">
      <c r="B3716" t="s">
        <v>2246</v>
      </c>
      <c r="C3716" s="2" t="str">
        <f t="shared" si="58"/>
        <v xml:space="preserve"> ShipCity,ShipRegion,ShipPostalCode,ShipCountry)</v>
      </c>
    </row>
    <row r="3717" spans="1:3" hidden="1" x14ac:dyDescent="0.25">
      <c r="B3717" t="s">
        <v>2247</v>
      </c>
      <c r="C3717" s="2" t="str">
        <f t="shared" si="58"/>
        <v>INSERT INTO OrdersShippedDate,ShipVia,Freight,ShipName,ShipAddress, N'Morgenstern Gesundkost',N'Heerstr. 22',N'Leipzig',</v>
      </c>
    </row>
    <row r="3718" spans="1:3" x14ac:dyDescent="0.25">
      <c r="A3718" t="s">
        <v>6983</v>
      </c>
      <c r="C3718" s="2" t="str">
        <f t="shared" si="58"/>
        <v>INSERT INTO Orders(RowId,CustomerID,EmployeeID,OrderDate,RequiredDate,ShippedDate,ShipVia,Freight,ShipName,ShipAddress,ShipCity,ShipRegion,ShipPostalCode,ShipCountry) VALUES (10779,N'MORGK',3,'12/16/1997','1/13/1998','1/14/1998',2,58.13,N'Morgenstern Gesundkost',N'Heerstr. 22',N'Leipzig',NULL,N'04179',N'Germany')</v>
      </c>
    </row>
    <row r="3719" spans="1:3" hidden="1" x14ac:dyDescent="0.25">
      <c r="A3719" t="s">
        <v>6984</v>
      </c>
      <c r="C3719" s="2" t="str">
        <f t="shared" si="58"/>
        <v>(RowId,CustomerID,EmployeeID,OrderDate,RequiredDate,ShipCity,ShipRegion,ShipPostalCode,ShipCountry) NULL,N'04179',N'Germany')</v>
      </c>
    </row>
    <row r="3720" spans="1:3" hidden="1" x14ac:dyDescent="0.25">
      <c r="B3720" t="s">
        <v>6985</v>
      </c>
      <c r="C3720" s="2" t="str">
        <f t="shared" si="58"/>
        <v xml:space="preserve">N'Morgenstern Gesundkost',N'Heerstr. 22',N'Leipzig', </v>
      </c>
    </row>
    <row r="3721" spans="1:3" hidden="1" x14ac:dyDescent="0.25">
      <c r="B3721" t="s">
        <v>6986</v>
      </c>
      <c r="C3721" s="2" t="str">
        <f t="shared" si="58"/>
        <v>VALUES (10779,N'MORGK',3,'12/16/1997','1/13/1998','1/14/1998',2,58.13,N'Morgenstern Gesundkost',N'Heerstr. 22',N'Leipzig',NULL,N'04179',N'Germany') INSERT INTO OrdersShippedDate,ShipVia,Freight,ShipName,ShipAddress,</v>
      </c>
    </row>
    <row r="3722" spans="1:3" hidden="1" x14ac:dyDescent="0.25">
      <c r="A3722" t="s">
        <v>2869</v>
      </c>
      <c r="C3722" s="2" t="str">
        <f t="shared" si="58"/>
        <v>VALUES (10779,N'MORGK',3,'12/16/1997','1/13/1998','1/14/1998',2,58.13,NULL,N'04179',N'Germany') (RowId,CustomerID,EmployeeID,OrderDate,RequiredDate,ShippedDate,ShipVia,Freight,ShipName,ShipAddress,ShipCity,ShipRegion,ShipPostalCode,ShipCountry)</v>
      </c>
    </row>
    <row r="3723" spans="1:3" hidden="1" x14ac:dyDescent="0.25">
      <c r="B3723" t="s">
        <v>2243</v>
      </c>
      <c r="C3723" s="2" t="str">
        <f t="shared" si="58"/>
        <v xml:space="preserve"> ShipCity,ShipRegion,ShipPostalCode,ShipCountry)</v>
      </c>
    </row>
    <row r="3724" spans="1:3" hidden="1" x14ac:dyDescent="0.25">
      <c r="B3724" t="s">
        <v>2244</v>
      </c>
      <c r="C3724" s="2" t="str">
        <f t="shared" si="58"/>
        <v>INSERT INTO OrdersShippedDate,ShipVia,Freight,ShipName,ShipAddress, N'LILA-Supermercado',N'Carrera 52 con Ave. Bolívar #65-98 Llano Largo',N'Barquisimeto',</v>
      </c>
    </row>
    <row r="3725" spans="1:3" x14ac:dyDescent="0.25">
      <c r="A3725" t="s">
        <v>6983</v>
      </c>
      <c r="C3725" s="2" t="str">
        <f t="shared" si="58"/>
        <v>INSERT INTO Orders(RowId,CustomerID,EmployeeID,OrderDate,RequiredDate,ShippedDate,ShipVia,Freight,ShipName,ShipAddress,ShipCity,ShipRegion,ShipPostalCode,ShipCountry) VALUES (10780,N'LILAS',2,'12/16/1997','12/30/1997','12/25/1997',1,42.13,N'LILA-Supermercado',N'Carrera 52 con Ave. Bolívar #65-98 Llano Largo',N'Barquisimeto',N'Lara',N'3508',N'Venezuela')</v>
      </c>
    </row>
    <row r="3726" spans="1:3" hidden="1" x14ac:dyDescent="0.25">
      <c r="A3726" t="s">
        <v>6984</v>
      </c>
      <c r="C3726" s="2" t="str">
        <f t="shared" si="58"/>
        <v>(RowId,CustomerID,EmployeeID,OrderDate,RequiredDate,ShipCity,ShipRegion,ShipPostalCode,ShipCountry) N'Lara',N'3508',N'Venezuela')</v>
      </c>
    </row>
    <row r="3727" spans="1:3" hidden="1" x14ac:dyDescent="0.25">
      <c r="B3727" t="s">
        <v>6985</v>
      </c>
      <c r="C3727" s="2" t="str">
        <f t="shared" si="58"/>
        <v xml:space="preserve">N'LILA-Supermercado',N'Carrera 52 con Ave. Bolívar #65-98 Llano Largo',N'Barquisimeto', </v>
      </c>
    </row>
    <row r="3728" spans="1:3" hidden="1" x14ac:dyDescent="0.25">
      <c r="B3728" t="s">
        <v>6986</v>
      </c>
      <c r="C3728" s="2" t="str">
        <f t="shared" si="58"/>
        <v>VALUES (10780,N'LILAS',2,'12/16/1997','12/30/1997','12/25/1997',1,42.13,N'LILA-Supermercado',N'Carrera 52 con Ave. Bolívar #65-98 Llano Largo',N'Barquisimeto',N'Lara',N'3508',N'Venezuela') INSERT INTO OrdersShippedDate,ShipVia,Freight,ShipName,ShipAddress,</v>
      </c>
    </row>
    <row r="3729" spans="1:3" hidden="1" x14ac:dyDescent="0.25">
      <c r="A3729" t="s">
        <v>2870</v>
      </c>
      <c r="C3729" s="2" t="str">
        <f t="shared" si="58"/>
        <v>VALUES (10780,N'LILAS',2,'12/16/1997','12/30/1997','12/25/1997',1,42.13,N'Lara',N'3508',N'Venezuela') (RowId,CustomerID,EmployeeID,OrderDate,RequiredDate,ShippedDate,ShipVia,Freight,ShipName,ShipAddress,ShipCity,ShipRegion,ShipPostalCode,ShipCountry)</v>
      </c>
    </row>
    <row r="3730" spans="1:3" hidden="1" x14ac:dyDescent="0.25">
      <c r="B3730" t="s">
        <v>2257</v>
      </c>
      <c r="C3730" s="2" t="str">
        <f t="shared" si="58"/>
        <v xml:space="preserve"> ShipCity,ShipRegion,ShipPostalCode,ShipCountry)</v>
      </c>
    </row>
    <row r="3731" spans="1:3" hidden="1" x14ac:dyDescent="0.25">
      <c r="B3731" t="s">
        <v>2258</v>
      </c>
      <c r="C3731" s="2" t="str">
        <f t="shared" si="58"/>
        <v>INSERT INTO OrdersShippedDate,ShipVia,Freight,ShipName,ShipAddress, N'Wartian Herkku',N'Torikatu 38',N'Oulu',</v>
      </c>
    </row>
    <row r="3732" spans="1:3" x14ac:dyDescent="0.25">
      <c r="A3732" t="s">
        <v>6983</v>
      </c>
      <c r="C3732" s="2" t="str">
        <f t="shared" si="58"/>
        <v>INSERT INTO Orders(RowId,CustomerID,EmployeeID,OrderDate,RequiredDate,ShippedDate,ShipVia,Freight,ShipName,ShipAddress,ShipCity,ShipRegion,ShipPostalCode,ShipCountry) VALUES (10781,N'WARTH',2,'12/17/1997','1/14/1998','12/19/1997',3,73.16,N'Wartian Herkku',N'Torikatu 38',N'Oulu',NULL,N'90110',N'Finland')</v>
      </c>
    </row>
    <row r="3733" spans="1:3" hidden="1" x14ac:dyDescent="0.25">
      <c r="A3733" t="s">
        <v>6984</v>
      </c>
      <c r="C3733" s="2" t="str">
        <f t="shared" si="58"/>
        <v>(RowId,CustomerID,EmployeeID,OrderDate,RequiredDate,ShipCity,ShipRegion,ShipPostalCode,ShipCountry) NULL,N'90110',N'Finland')</v>
      </c>
    </row>
    <row r="3734" spans="1:3" hidden="1" x14ac:dyDescent="0.25">
      <c r="B3734" t="s">
        <v>6985</v>
      </c>
      <c r="C3734" s="2" t="str">
        <f t="shared" si="58"/>
        <v xml:space="preserve">N'Wartian Herkku',N'Torikatu 38',N'Oulu', </v>
      </c>
    </row>
    <row r="3735" spans="1:3" hidden="1" x14ac:dyDescent="0.25">
      <c r="B3735" t="s">
        <v>6986</v>
      </c>
      <c r="C3735" s="2" t="str">
        <f t="shared" si="58"/>
        <v>VALUES (10781,N'WARTH',2,'12/17/1997','1/14/1998','12/19/1997',3,73.16,N'Wartian Herkku',N'Torikatu 38',N'Oulu',NULL,N'90110',N'Finland') INSERT INTO OrdersShippedDate,ShipVia,Freight,ShipName,ShipAddress,</v>
      </c>
    </row>
    <row r="3736" spans="1:3" hidden="1" x14ac:dyDescent="0.25">
      <c r="A3736" t="s">
        <v>2871</v>
      </c>
      <c r="C3736" s="2" t="str">
        <f t="shared" si="58"/>
        <v>VALUES (10781,N'WARTH',2,'12/17/1997','1/14/1998','12/19/1997',3,73.16,NULL,N'90110',N'Finland') (RowId,CustomerID,EmployeeID,OrderDate,RequiredDate,ShippedDate,ShipVia,Freight,ShipName,ShipAddress,ShipCity,ShipRegion,ShipPostalCode,ShipCountry)</v>
      </c>
    </row>
    <row r="3737" spans="1:3" hidden="1" x14ac:dyDescent="0.25">
      <c r="B3737" t="s">
        <v>2216</v>
      </c>
      <c r="C3737" s="2" t="str">
        <f t="shared" si="58"/>
        <v xml:space="preserve"> ShipCity,ShipRegion,ShipPostalCode,ShipCountry)</v>
      </c>
    </row>
    <row r="3738" spans="1:3" hidden="1" x14ac:dyDescent="0.25">
      <c r="B3738" t="s">
        <v>2217</v>
      </c>
      <c r="C3738" s="2" t="str">
        <f t="shared" si="58"/>
        <v>INSERT INTO OrdersShippedDate,ShipVia,Freight,ShipName,ShipAddress, N'Cactus Comidas para llevar',N'Cerrito 333',N'Buenos Aires',</v>
      </c>
    </row>
    <row r="3739" spans="1:3" x14ac:dyDescent="0.25">
      <c r="A3739" t="s">
        <v>6983</v>
      </c>
      <c r="C3739" s="2" t="str">
        <f t="shared" si="58"/>
        <v>INSERT INTO Orders(RowId,CustomerID,EmployeeID,OrderDate,RequiredDate,ShippedDate,ShipVia,Freight,ShipName,ShipAddress,ShipCity,ShipRegion,ShipPostalCode,ShipCountry) VALUES (10782,N'CACTU',9,'12/17/1997','1/14/1998','12/22/1997',3,1.10,N'Cactus Comidas para llevar',N'Cerrito 333',N'Buenos Aires',NULL,N'1010',N'Argentina')</v>
      </c>
    </row>
    <row r="3740" spans="1:3" hidden="1" x14ac:dyDescent="0.25">
      <c r="A3740" t="s">
        <v>6984</v>
      </c>
      <c r="C3740" s="2" t="str">
        <f t="shared" si="58"/>
        <v>(RowId,CustomerID,EmployeeID,OrderDate,RequiredDate,ShipCity,ShipRegion,ShipPostalCode,ShipCountry) NULL,N'1010',N'Argentina')</v>
      </c>
    </row>
    <row r="3741" spans="1:3" hidden="1" x14ac:dyDescent="0.25">
      <c r="B3741" t="s">
        <v>6985</v>
      </c>
      <c r="C3741" s="2" t="str">
        <f t="shared" si="58"/>
        <v xml:space="preserve">N'Cactus Comidas para llevar',N'Cerrito 333',N'Buenos Aires', </v>
      </c>
    </row>
    <row r="3742" spans="1:3" hidden="1" x14ac:dyDescent="0.25">
      <c r="B3742" t="s">
        <v>6986</v>
      </c>
      <c r="C3742" s="2" t="str">
        <f t="shared" si="58"/>
        <v>VALUES (10782,N'CACTU',9,'12/17/1997','1/14/1998','12/22/1997',3,1.10,N'Cactus Comidas para llevar',N'Cerrito 333',N'Buenos Aires',NULL,N'1010',N'Argentina') INSERT INTO OrdersShippedDate,ShipVia,Freight,ShipName,ShipAddress,</v>
      </c>
    </row>
    <row r="3743" spans="1:3" hidden="1" x14ac:dyDescent="0.25">
      <c r="A3743" t="s">
        <v>2872</v>
      </c>
      <c r="C3743" s="2" t="str">
        <f t="shared" si="58"/>
        <v>VALUES (10782,N'CACTU',9,'12/17/1997','1/14/1998','12/22/1997',3,1.10,NULL,N'1010',N'Argentina') (RowId,CustomerID,EmployeeID,OrderDate,RequiredDate,ShippedDate,ShipVia,Freight,ShipName,ShipAddress,ShipCity,ShipRegion,ShipPostalCode,ShipCountry)</v>
      </c>
    </row>
    <row r="3744" spans="1:3" hidden="1" x14ac:dyDescent="0.25">
      <c r="B3744" t="s">
        <v>2593</v>
      </c>
      <c r="C3744" s="2" t="str">
        <f t="shared" si="58"/>
        <v xml:space="preserve"> ShipCity,ShipRegion,ShipPostalCode,ShipCountry)</v>
      </c>
    </row>
    <row r="3745" spans="1:3" hidden="1" x14ac:dyDescent="0.25">
      <c r="B3745" t="s">
        <v>2465</v>
      </c>
      <c r="C3745" s="2" t="str">
        <f t="shared" si="58"/>
        <v>INSERT INTO OrdersShippedDate,ShipVia,Freight,ShipName,ShipAddress, N'Hanari Carnes',N'Rua do Paço, 67',N'Rio de Janeiro',</v>
      </c>
    </row>
    <row r="3746" spans="1:3" x14ac:dyDescent="0.25">
      <c r="A3746" t="s">
        <v>6983</v>
      </c>
      <c r="C3746" s="2" t="str">
        <f t="shared" si="58"/>
        <v>INSERT INTO Orders(RowId,CustomerID,EmployeeID,OrderDate,RequiredDate,ShippedDate,ShipVia,Freight,ShipName,ShipAddress,ShipCity,ShipRegion,ShipPostalCode,ShipCountry) VALUES (10783,N'HANAR',4,'12/18/1997','1/15/1998','12/19/1997',2,124.98,N'Hanari Carnes',N'Rua do Paço, 67',N'Rio de Janeiro',N'RJ',N'05454-876',N'Brazil')</v>
      </c>
    </row>
    <row r="3747" spans="1:3" hidden="1" x14ac:dyDescent="0.25">
      <c r="A3747" t="s">
        <v>6984</v>
      </c>
      <c r="C3747" s="2" t="str">
        <f t="shared" si="58"/>
        <v>(RowId,CustomerID,EmployeeID,OrderDate,RequiredDate,ShipCity,ShipRegion,ShipPostalCode,ShipCountry) N'RJ',N'05454-876',N'Brazil')</v>
      </c>
    </row>
    <row r="3748" spans="1:3" hidden="1" x14ac:dyDescent="0.25">
      <c r="B3748" t="s">
        <v>6985</v>
      </c>
      <c r="C3748" s="2" t="str">
        <f t="shared" si="58"/>
        <v xml:space="preserve">N'Hanari Carnes',N'Rua do Paço, 67',N'Rio de Janeiro', </v>
      </c>
    </row>
    <row r="3749" spans="1:3" hidden="1" x14ac:dyDescent="0.25">
      <c r="B3749" t="s">
        <v>6986</v>
      </c>
      <c r="C3749" s="2" t="str">
        <f t="shared" si="58"/>
        <v>VALUES (10783,N'HANAR',4,'12/18/1997','1/15/1998','12/19/1997',2,124.98,N'Hanari Carnes',N'Rua do Paço, 67',N'Rio de Janeiro',N'RJ',N'05454-876',N'Brazil') INSERT INTO OrdersShippedDate,ShipVia,Freight,ShipName,ShipAddress,</v>
      </c>
    </row>
    <row r="3750" spans="1:3" hidden="1" x14ac:dyDescent="0.25">
      <c r="A3750" t="s">
        <v>2873</v>
      </c>
      <c r="C3750" s="2" t="str">
        <f t="shared" si="58"/>
        <v>VALUES (10783,N'HANAR',4,'12/18/1997','1/15/1998','12/19/1997',2,124.98,N'RJ',N'05454-876',N'Brazil') (RowId,CustomerID,EmployeeID,OrderDate,RequiredDate,ShippedDate,ShipVia,Freight,ShipName,ShipAddress,ShipCity,ShipRegion,ShipPostalCode,ShipCountry)</v>
      </c>
    </row>
    <row r="3751" spans="1:3" hidden="1" x14ac:dyDescent="0.25">
      <c r="B3751" t="s">
        <v>2172</v>
      </c>
      <c r="C3751" s="2" t="str">
        <f t="shared" si="58"/>
        <v xml:space="preserve"> ShipCity,ShipRegion,ShipPostalCode,ShipCountry)</v>
      </c>
    </row>
    <row r="3752" spans="1:3" hidden="1" x14ac:dyDescent="0.25">
      <c r="B3752" t="s">
        <v>2173</v>
      </c>
      <c r="C3752" s="2" t="str">
        <f t="shared" si="58"/>
        <v>INSERT INTO OrdersShippedDate,ShipVia,Freight,ShipName,ShipAddress, N'Magazzini Alimentari Riuniti',N'Via Ludovico il Moro 22',N'Bergamo',</v>
      </c>
    </row>
    <row r="3753" spans="1:3" x14ac:dyDescent="0.25">
      <c r="A3753" t="s">
        <v>6983</v>
      </c>
      <c r="C3753" s="2" t="str">
        <f t="shared" si="58"/>
        <v>INSERT INTO Orders(RowId,CustomerID,EmployeeID,OrderDate,RequiredDate,ShippedDate,ShipVia,Freight,ShipName,ShipAddress,ShipCity,ShipRegion,ShipPostalCode,ShipCountry) VALUES (10784,N'MAGAA',4,'12/18/1997','1/15/1998','12/22/1997',3,70.09,N'Magazzini Alimentari Riuniti',N'Via Ludovico il Moro 22',N'Bergamo',NULL,N'24100',N'Italy')</v>
      </c>
    </row>
    <row r="3754" spans="1:3" hidden="1" x14ac:dyDescent="0.25">
      <c r="A3754" t="s">
        <v>6984</v>
      </c>
      <c r="C3754" s="2" t="str">
        <f t="shared" si="58"/>
        <v>(RowId,CustomerID,EmployeeID,OrderDate,RequiredDate,ShipCity,ShipRegion,ShipPostalCode,ShipCountry) NULL,N'24100',N'Italy')</v>
      </c>
    </row>
    <row r="3755" spans="1:3" hidden="1" x14ac:dyDescent="0.25">
      <c r="B3755" t="s">
        <v>6985</v>
      </c>
      <c r="C3755" s="2" t="str">
        <f t="shared" si="58"/>
        <v xml:space="preserve">N'Magazzini Alimentari Riuniti',N'Via Ludovico il Moro 22',N'Bergamo', </v>
      </c>
    </row>
    <row r="3756" spans="1:3" hidden="1" x14ac:dyDescent="0.25">
      <c r="B3756" t="s">
        <v>6986</v>
      </c>
      <c r="C3756" s="2" t="str">
        <f t="shared" si="58"/>
        <v>VALUES (10784,N'MAGAA',4,'12/18/1997','1/15/1998','12/22/1997',3,70.09,N'Magazzini Alimentari Riuniti',N'Via Ludovico il Moro 22',N'Bergamo',NULL,N'24100',N'Italy') INSERT INTO OrdersShippedDate,ShipVia,Freight,ShipName,ShipAddress,</v>
      </c>
    </row>
    <row r="3757" spans="1:3" hidden="1" x14ac:dyDescent="0.25">
      <c r="A3757" t="s">
        <v>2874</v>
      </c>
      <c r="C3757" s="2" t="str">
        <f t="shared" si="58"/>
        <v>VALUES (10784,N'MAGAA',4,'12/18/1997','1/15/1998','12/22/1997',3,70.09,NULL,N'24100',N'Italy') (RowId,CustomerID,EmployeeID,OrderDate,RequiredDate,ShippedDate,ShipVia,Freight,ShipName,ShipAddress,ShipCity,ShipRegion,ShipPostalCode,ShipCountry)</v>
      </c>
    </row>
    <row r="3758" spans="1:3" hidden="1" x14ac:dyDescent="0.25">
      <c r="B3758" t="s">
        <v>2237</v>
      </c>
      <c r="C3758" s="2" t="str">
        <f t="shared" si="58"/>
        <v xml:space="preserve"> ShipCity,ShipRegion,ShipPostalCode,ShipCountry)</v>
      </c>
    </row>
    <row r="3759" spans="1:3" hidden="1" x14ac:dyDescent="0.25">
      <c r="B3759" t="s">
        <v>2238</v>
      </c>
      <c r="C3759" s="2" t="str">
        <f t="shared" si="58"/>
        <v>INSERT INTO OrdersShippedDate,ShipVia,Freight,ShipName,ShipAddress, N'GROSELLA-Restaurante',N'5ª Ave. Los Palos Grandes',N'Caracas',</v>
      </c>
    </row>
    <row r="3760" spans="1:3" x14ac:dyDescent="0.25">
      <c r="A3760" t="s">
        <v>6983</v>
      </c>
      <c r="C3760" s="2" t="str">
        <f t="shared" si="58"/>
        <v>INSERT INTO Orders(RowId,CustomerID,EmployeeID,OrderDate,RequiredDate,ShippedDate,ShipVia,Freight,ShipName,ShipAddress,ShipCity,ShipRegion,ShipPostalCode,ShipCountry) VALUES (10785,N'GROSR',1,'12/18/1997','1/15/1998','12/24/1997',3,1.51,N'GROSELLA-Restaurante',N'5ª Ave. Los Palos Grandes',N'Caracas',N'DF',N'1081',N'Venezuela')</v>
      </c>
    </row>
    <row r="3761" spans="1:3" hidden="1" x14ac:dyDescent="0.25">
      <c r="A3761" t="s">
        <v>6984</v>
      </c>
      <c r="C3761" s="2" t="str">
        <f t="shared" si="58"/>
        <v>(RowId,CustomerID,EmployeeID,OrderDate,RequiredDate,ShipCity,ShipRegion,ShipPostalCode,ShipCountry) N'DF',N'1081',N'Venezuela')</v>
      </c>
    </row>
    <row r="3762" spans="1:3" hidden="1" x14ac:dyDescent="0.25">
      <c r="B3762" t="s">
        <v>6985</v>
      </c>
      <c r="C3762" s="2" t="str">
        <f t="shared" si="58"/>
        <v xml:space="preserve">N'GROSELLA-Restaurante',N'5ª Ave. Los Palos Grandes',N'Caracas', </v>
      </c>
    </row>
    <row r="3763" spans="1:3" hidden="1" x14ac:dyDescent="0.25">
      <c r="B3763" t="s">
        <v>6986</v>
      </c>
      <c r="C3763" s="2" t="str">
        <f t="shared" si="58"/>
        <v>VALUES (10785,N'GROSR',1,'12/18/1997','1/15/1998','12/24/1997',3,1.51,N'GROSELLA-Restaurante',N'5ª Ave. Los Palos Grandes',N'Caracas',N'DF',N'1081',N'Venezuela') INSERT INTO OrdersShippedDate,ShipVia,Freight,ShipName,ShipAddress,</v>
      </c>
    </row>
    <row r="3764" spans="1:3" hidden="1" x14ac:dyDescent="0.25">
      <c r="A3764" t="s">
        <v>2875</v>
      </c>
      <c r="C3764" s="2" t="str">
        <f t="shared" si="58"/>
        <v>VALUES (10785,N'GROSR',1,'12/18/1997','1/15/1998','12/24/1997',3,1.51,N'DF',N'1081',N'Venezuela') (RowId,CustomerID,EmployeeID,OrderDate,RequiredDate,ShippedDate,ShipVia,Freight,ShipName,ShipAddress,ShipCity,ShipRegion,ShipPostalCode,ShipCountry)</v>
      </c>
    </row>
    <row r="3765" spans="1:3" hidden="1" x14ac:dyDescent="0.25">
      <c r="B3765" t="s">
        <v>2222</v>
      </c>
      <c r="C3765" s="2" t="str">
        <f t="shared" si="58"/>
        <v xml:space="preserve"> ShipCity,ShipRegion,ShipPostalCode,ShipCountry)</v>
      </c>
    </row>
    <row r="3766" spans="1:3" hidden="1" x14ac:dyDescent="0.25">
      <c r="B3766" t="s">
        <v>2223</v>
      </c>
      <c r="C3766" s="2" t="str">
        <f t="shared" si="58"/>
        <v>INSERT INTO OrdersShippedDate,ShipVia,Freight,ShipName,ShipAddress, N'Queen Cozinha',N'Alameda dos Canàrios, 891',N'Sao Paulo',</v>
      </c>
    </row>
    <row r="3767" spans="1:3" x14ac:dyDescent="0.25">
      <c r="A3767" t="s">
        <v>6983</v>
      </c>
      <c r="C3767" s="2" t="str">
        <f t="shared" si="58"/>
        <v>INSERT INTO Orders(RowId,CustomerID,EmployeeID,OrderDate,RequiredDate,ShippedDate,ShipVia,Freight,ShipName,ShipAddress,ShipCity,ShipRegion,ShipPostalCode,ShipCountry) VALUES (10786,N'QUEEN',8,'12/19/1997','1/16/1998','12/23/1997',1,110.87,N'Queen Cozinha',N'Alameda dos Canàrios, 891',N'Sao Paulo',N'SP',N'05487-020',N'Brazil')</v>
      </c>
    </row>
    <row r="3768" spans="1:3" hidden="1" x14ac:dyDescent="0.25">
      <c r="A3768" t="s">
        <v>6984</v>
      </c>
      <c r="C3768" s="2" t="str">
        <f t="shared" si="58"/>
        <v>(RowId,CustomerID,EmployeeID,OrderDate,RequiredDate,ShipCity,ShipRegion,ShipPostalCode,ShipCountry) N'SP',N'05487-020',N'Brazil')</v>
      </c>
    </row>
    <row r="3769" spans="1:3" hidden="1" x14ac:dyDescent="0.25">
      <c r="B3769" t="s">
        <v>6985</v>
      </c>
      <c r="C3769" s="2" t="str">
        <f t="shared" si="58"/>
        <v xml:space="preserve">N'Queen Cozinha',N'Alameda dos Canàrios, 891',N'Sao Paulo', </v>
      </c>
    </row>
    <row r="3770" spans="1:3" hidden="1" x14ac:dyDescent="0.25">
      <c r="B3770" t="s">
        <v>6986</v>
      </c>
      <c r="C3770" s="2" t="str">
        <f t="shared" si="58"/>
        <v>VALUES (10786,N'QUEEN',8,'12/19/1997','1/16/1998','12/23/1997',1,110.87,N'Queen Cozinha',N'Alameda dos Canàrios, 891',N'Sao Paulo',N'SP',N'05487-020',N'Brazil') INSERT INTO OrdersShippedDate,ShipVia,Freight,ShipName,ShipAddress,</v>
      </c>
    </row>
    <row r="3771" spans="1:3" hidden="1" x14ac:dyDescent="0.25">
      <c r="A3771" t="s">
        <v>2876</v>
      </c>
      <c r="C3771" s="2" t="str">
        <f t="shared" si="58"/>
        <v>VALUES (10786,N'QUEEN',8,'12/19/1997','1/16/1998','12/23/1997',1,110.87,N'SP',N'05487-020',N'Brazil') (RowId,CustomerID,EmployeeID,OrderDate,RequiredDate,ShippedDate,ShipVia,Freight,ShipName,ShipAddress,ShipCity,ShipRegion,ShipPostalCode,ShipCountry)</v>
      </c>
    </row>
    <row r="3772" spans="1:3" hidden="1" x14ac:dyDescent="0.25">
      <c r="B3772" t="s">
        <v>2413</v>
      </c>
      <c r="C3772" s="2" t="str">
        <f t="shared" si="58"/>
        <v xml:space="preserve"> ShipCity,ShipRegion,ShipPostalCode,ShipCountry)</v>
      </c>
    </row>
    <row r="3773" spans="1:3" hidden="1" x14ac:dyDescent="0.25">
      <c r="B3773" t="s">
        <v>2414</v>
      </c>
      <c r="C3773" s="2" t="str">
        <f t="shared" si="58"/>
        <v>INSERT INTO OrdersShippedDate,ShipVia,Freight,ShipName,ShipAddress, N'La maison d''Asie',N'1 rue Alsace-Lorraine',N'Toulouse',</v>
      </c>
    </row>
    <row r="3774" spans="1:3" x14ac:dyDescent="0.25">
      <c r="A3774" t="s">
        <v>6983</v>
      </c>
      <c r="C3774" s="2" t="str">
        <f t="shared" si="58"/>
        <v>INSERT INTO Orders(RowId,CustomerID,EmployeeID,OrderDate,RequiredDate,ShippedDate,ShipVia,Freight,ShipName,ShipAddress,ShipCity,ShipRegion,ShipPostalCode,ShipCountry) VALUES (10787,N'LAMAI',2,'12/19/1997','1/2/1998','12/26/1997',1,249.93,N'La maison d''Asie',N'1 rue Alsace-Lorraine',N'Toulouse',NULL,N'31000',N'France')</v>
      </c>
    </row>
    <row r="3775" spans="1:3" hidden="1" x14ac:dyDescent="0.25">
      <c r="A3775" t="s">
        <v>6984</v>
      </c>
      <c r="C3775" s="2" t="str">
        <f t="shared" si="58"/>
        <v>(RowId,CustomerID,EmployeeID,OrderDate,RequiredDate,ShipCity,ShipRegion,ShipPostalCode,ShipCountry) NULL,N'31000',N'France')</v>
      </c>
    </row>
    <row r="3776" spans="1:3" hidden="1" x14ac:dyDescent="0.25">
      <c r="B3776" t="s">
        <v>6985</v>
      </c>
      <c r="C3776" s="2" t="str">
        <f t="shared" si="58"/>
        <v xml:space="preserve">N'La maison d''Asie',N'1 rue Alsace-Lorraine',N'Toulouse', </v>
      </c>
    </row>
    <row r="3777" spans="1:3" hidden="1" x14ac:dyDescent="0.25">
      <c r="B3777" t="s">
        <v>6986</v>
      </c>
      <c r="C3777" s="2" t="str">
        <f t="shared" si="58"/>
        <v>VALUES (10787,N'LAMAI',2,'12/19/1997','1/2/1998','12/26/1997',1,249.93,N'La maison d''Asie',N'1 rue Alsace-Lorraine',N'Toulouse',NULL,N'31000',N'France') INSERT INTO OrdersShippedDate,ShipVia,Freight,ShipName,ShipAddress,</v>
      </c>
    </row>
    <row r="3778" spans="1:3" hidden="1" x14ac:dyDescent="0.25">
      <c r="A3778" t="s">
        <v>2877</v>
      </c>
      <c r="C3778" s="2" t="str">
        <f t="shared" ref="C3778:C3841" si="59">A3778&amp;A3779&amp;B3780&amp;B3781&amp;" "&amp;A3782&amp;B3783&amp;B3784</f>
        <v>VALUES (10787,N'LAMAI',2,'12/19/1997','1/2/1998','12/26/1997',1,249.93,NULL,N'31000',N'France') (RowId,CustomerID,EmployeeID,OrderDate,RequiredDate,ShippedDate,ShipVia,Freight,ShipName,ShipAddress,ShipCity,ShipRegion,ShipPostalCode,ShipCountry)</v>
      </c>
    </row>
    <row r="3779" spans="1:3" hidden="1" x14ac:dyDescent="0.25">
      <c r="B3779" t="s">
        <v>2373</v>
      </c>
      <c r="C3779" s="2" t="str">
        <f t="shared" si="59"/>
        <v xml:space="preserve"> ShipCity,ShipRegion,ShipPostalCode,ShipCountry)</v>
      </c>
    </row>
    <row r="3780" spans="1:3" hidden="1" x14ac:dyDescent="0.25">
      <c r="B3780" t="s">
        <v>2374</v>
      </c>
      <c r="C3780" s="2" t="str">
        <f t="shared" si="59"/>
        <v>INSERT INTO OrdersShippedDate,ShipVia,Freight,ShipName,ShipAddress, N'QUICK-Stop',N'Taucherstraße 10',N'Cunewalde',</v>
      </c>
    </row>
    <row r="3781" spans="1:3" x14ac:dyDescent="0.25">
      <c r="A3781" t="s">
        <v>6983</v>
      </c>
      <c r="C3781" s="2" t="str">
        <f t="shared" si="59"/>
        <v>INSERT INTO Orders(RowId,CustomerID,EmployeeID,OrderDate,RequiredDate,ShippedDate,ShipVia,Freight,ShipName,ShipAddress,ShipCity,ShipRegion,ShipPostalCode,ShipCountry) VALUES (10788,N'QUICK',1,'12/22/1997','1/19/1998','1/19/1998',2,42.70,N'QUICK-Stop',N'Taucherstraße 10',N'Cunewalde',NULL,N'01307',N'Germany')</v>
      </c>
    </row>
    <row r="3782" spans="1:3" hidden="1" x14ac:dyDescent="0.25">
      <c r="A3782" t="s">
        <v>6984</v>
      </c>
      <c r="C3782" s="2" t="str">
        <f t="shared" si="59"/>
        <v>(RowId,CustomerID,EmployeeID,OrderDate,RequiredDate,ShipCity,ShipRegion,ShipPostalCode,ShipCountry) NULL,N'01307',N'Germany')</v>
      </c>
    </row>
    <row r="3783" spans="1:3" hidden="1" x14ac:dyDescent="0.25">
      <c r="B3783" t="s">
        <v>6985</v>
      </c>
      <c r="C3783" s="2" t="str">
        <f t="shared" si="59"/>
        <v xml:space="preserve">N'QUICK-Stop',N'Taucherstraße 10',N'Cunewalde', </v>
      </c>
    </row>
    <row r="3784" spans="1:3" hidden="1" x14ac:dyDescent="0.25">
      <c r="B3784" t="s">
        <v>6986</v>
      </c>
      <c r="C3784" s="2" t="str">
        <f t="shared" si="59"/>
        <v>VALUES (10788,N'QUICK',1,'12/22/1997','1/19/1998','1/19/1998',2,42.70,N'QUICK-Stop',N'Taucherstraße 10',N'Cunewalde',NULL,N'01307',N'Germany') INSERT INTO OrdersShippedDate,ShipVia,Freight,ShipName,ShipAddress,</v>
      </c>
    </row>
    <row r="3785" spans="1:3" hidden="1" x14ac:dyDescent="0.25">
      <c r="A3785" t="s">
        <v>2878</v>
      </c>
      <c r="C3785" s="2" t="str">
        <f t="shared" si="59"/>
        <v>VALUES (10788,N'QUICK',1,'12/22/1997','1/19/1998','1/19/1998',2,42.70,NULL,N'01307',N'Germany') (RowId,CustomerID,EmployeeID,OrderDate,RequiredDate,ShippedDate,ShipVia,Freight,ShipName,ShipAddress,ShipCity,ShipRegion,ShipPostalCode,ShipCountry)</v>
      </c>
    </row>
    <row r="3786" spans="1:3" hidden="1" x14ac:dyDescent="0.25">
      <c r="B3786" t="s">
        <v>2233</v>
      </c>
      <c r="C3786" s="2" t="str">
        <f t="shared" si="59"/>
        <v xml:space="preserve"> ShipCity,ShipRegion,ShipPostalCode,ShipCountry)</v>
      </c>
    </row>
    <row r="3787" spans="1:3" hidden="1" x14ac:dyDescent="0.25">
      <c r="B3787" t="s">
        <v>2234</v>
      </c>
      <c r="C3787" s="2" t="str">
        <f t="shared" si="59"/>
        <v>INSERT INTO OrdersShippedDate,ShipVia,Freight,ShipName,ShipAddress, N'Folies gourmandes',N'184, chaussée de Tournai',N'Lille',</v>
      </c>
    </row>
    <row r="3788" spans="1:3" x14ac:dyDescent="0.25">
      <c r="A3788" t="s">
        <v>6983</v>
      </c>
      <c r="C3788" s="2" t="str">
        <f t="shared" si="59"/>
        <v>INSERT INTO Orders(RowId,CustomerID,EmployeeID,OrderDate,RequiredDate,ShippedDate,ShipVia,Freight,ShipName,ShipAddress,ShipCity,ShipRegion,ShipPostalCode,ShipCountry) VALUES (10789,N'FOLIG',1,'12/22/1997','1/19/1998','12/31/1997',2,100.60,N'Folies gourmandes',N'184, chaussée de Tournai',N'Lille',NULL,N'59000',N'France')</v>
      </c>
    </row>
    <row r="3789" spans="1:3" hidden="1" x14ac:dyDescent="0.25">
      <c r="A3789" t="s">
        <v>6984</v>
      </c>
      <c r="C3789" s="2" t="str">
        <f t="shared" si="59"/>
        <v>(RowId,CustomerID,EmployeeID,OrderDate,RequiredDate,ShipCity,ShipRegion,ShipPostalCode,ShipCountry) NULL,N'59000',N'France')</v>
      </c>
    </row>
    <row r="3790" spans="1:3" hidden="1" x14ac:dyDescent="0.25">
      <c r="B3790" t="s">
        <v>6985</v>
      </c>
      <c r="C3790" s="2" t="str">
        <f t="shared" si="59"/>
        <v xml:space="preserve">N'Folies gourmandes',N'184, chaussée de Tournai',N'Lille', </v>
      </c>
    </row>
    <row r="3791" spans="1:3" hidden="1" x14ac:dyDescent="0.25">
      <c r="B3791" t="s">
        <v>6986</v>
      </c>
      <c r="C3791" s="2" t="str">
        <f t="shared" si="59"/>
        <v>VALUES (10789,N'FOLIG',1,'12/22/1997','1/19/1998','12/31/1997',2,100.60,N'Folies gourmandes',N'184, chaussée de Tournai',N'Lille',NULL,N'59000',N'France') INSERT INTO OrdersShippedDate,ShipVia,Freight,ShipName,ShipAddress,</v>
      </c>
    </row>
    <row r="3792" spans="1:3" hidden="1" x14ac:dyDescent="0.25">
      <c r="A3792" t="s">
        <v>2879</v>
      </c>
      <c r="C3792" s="2" t="str">
        <f t="shared" si="59"/>
        <v>VALUES (10789,N'FOLIG',1,'12/22/1997','1/19/1998','12/31/1997',2,100.60,NULL,N'59000',N'France') (RowId,CustomerID,EmployeeID,OrderDate,RequiredDate,ShippedDate,ShipVia,Freight,ShipName,ShipAddress,ShipCity,ShipRegion,ShipPostalCode,ShipCountry)</v>
      </c>
    </row>
    <row r="3793" spans="1:3" hidden="1" x14ac:dyDescent="0.25">
      <c r="B3793" t="s">
        <v>2461</v>
      </c>
      <c r="C3793" s="2" t="str">
        <f t="shared" si="59"/>
        <v xml:space="preserve"> ShipCity,ShipRegion,ShipPostalCode,ShipCountry)</v>
      </c>
    </row>
    <row r="3794" spans="1:3" hidden="1" x14ac:dyDescent="0.25">
      <c r="B3794" t="s">
        <v>2462</v>
      </c>
      <c r="C3794" s="2" t="str">
        <f t="shared" si="59"/>
        <v>INSERT INTO OrdersShippedDate,ShipVia,Freight,ShipName,ShipAddress, N'Gourmet Lanchonetes',N'Av. Brasil, 442',N'Campinas',</v>
      </c>
    </row>
    <row r="3795" spans="1:3" x14ac:dyDescent="0.25">
      <c r="A3795" t="s">
        <v>6983</v>
      </c>
      <c r="C3795" s="2" t="str">
        <f t="shared" si="59"/>
        <v>INSERT INTO Orders(RowId,CustomerID,EmployeeID,OrderDate,RequiredDate,ShippedDate,ShipVia,Freight,ShipName,ShipAddress,ShipCity,ShipRegion,ShipPostalCode,ShipCountry) VALUES (10790,N'GOURL',6,'12/22/1997','1/19/1998','12/26/1997',1,28.23,N'Gourmet Lanchonetes',N'Av. Brasil, 442',N'Campinas',N'SP',N'04876-786',N'Brazil')</v>
      </c>
    </row>
    <row r="3796" spans="1:3" hidden="1" x14ac:dyDescent="0.25">
      <c r="A3796" t="s">
        <v>6984</v>
      </c>
      <c r="C3796" s="2" t="str">
        <f t="shared" si="59"/>
        <v>(RowId,CustomerID,EmployeeID,OrderDate,RequiredDate,ShipCity,ShipRegion,ShipPostalCode,ShipCountry) N'SP',N'04876-786',N'Brazil')</v>
      </c>
    </row>
    <row r="3797" spans="1:3" hidden="1" x14ac:dyDescent="0.25">
      <c r="B3797" t="s">
        <v>6985</v>
      </c>
      <c r="C3797" s="2" t="str">
        <f t="shared" si="59"/>
        <v xml:space="preserve">N'Gourmet Lanchonetes',N'Av. Brasil, 442',N'Campinas', </v>
      </c>
    </row>
    <row r="3798" spans="1:3" hidden="1" x14ac:dyDescent="0.25">
      <c r="B3798" t="s">
        <v>6986</v>
      </c>
      <c r="C3798" s="2" t="str">
        <f t="shared" si="59"/>
        <v>VALUES (10790,N'GOURL',6,'12/22/1997','1/19/1998','12/26/1997',1,28.23,N'Gourmet Lanchonetes',N'Av. Brasil, 442',N'Campinas',N'SP',N'04876-786',N'Brazil') INSERT INTO OrdersShippedDate,ShipVia,Freight,ShipName,ShipAddress,</v>
      </c>
    </row>
    <row r="3799" spans="1:3" hidden="1" x14ac:dyDescent="0.25">
      <c r="A3799" t="s">
        <v>2880</v>
      </c>
      <c r="C3799" s="2" t="str">
        <f t="shared" si="59"/>
        <v>VALUES (10790,N'GOURL',6,'12/22/1997','1/19/1998','12/26/1997',1,28.23,N'SP',N'04876-786',N'Brazil') (RowId,CustomerID,EmployeeID,OrderDate,RequiredDate,ShippedDate,ShipVia,Freight,ShipName,ShipAddress,ShipCity,ShipRegion,ShipPostalCode,ShipCountry)</v>
      </c>
    </row>
    <row r="3800" spans="1:3" hidden="1" x14ac:dyDescent="0.25">
      <c r="B3800" t="s">
        <v>2482</v>
      </c>
      <c r="C3800" s="2" t="str">
        <f t="shared" si="59"/>
        <v xml:space="preserve"> ShipCity,ShipRegion,ShipPostalCode,ShipCountry)</v>
      </c>
    </row>
    <row r="3801" spans="1:3" hidden="1" x14ac:dyDescent="0.25">
      <c r="B3801" t="s">
        <v>2483</v>
      </c>
      <c r="C3801" s="2" t="str">
        <f t="shared" si="59"/>
        <v>INSERT INTO OrdersShippedDate,ShipVia,Freight,ShipName,ShipAddress, N'Frankenversand',N'Berliner Platz 43',N'München',</v>
      </c>
    </row>
    <row r="3802" spans="1:3" x14ac:dyDescent="0.25">
      <c r="A3802" t="s">
        <v>6983</v>
      </c>
      <c r="C3802" s="2" t="str">
        <f t="shared" si="59"/>
        <v>INSERT INTO Orders(RowId,CustomerID,EmployeeID,OrderDate,RequiredDate,ShippedDate,ShipVia,Freight,ShipName,ShipAddress,ShipCity,ShipRegion,ShipPostalCode,ShipCountry) VALUES (10791,N'FRANK',6,'12/23/1997','1/20/1998','1/1/1998',2,16.85,N'Frankenversand',N'Berliner Platz 43',N'München',NULL,N'80805',N'Germany')</v>
      </c>
    </row>
    <row r="3803" spans="1:3" hidden="1" x14ac:dyDescent="0.25">
      <c r="A3803" t="s">
        <v>6984</v>
      </c>
      <c r="C3803" s="2" t="str">
        <f t="shared" si="59"/>
        <v>(RowId,CustomerID,EmployeeID,OrderDate,RequiredDate,ShipCity,ShipRegion,ShipPostalCode,ShipCountry) NULL,N'80805',N'Germany')</v>
      </c>
    </row>
    <row r="3804" spans="1:3" hidden="1" x14ac:dyDescent="0.25">
      <c r="B3804" t="s">
        <v>6985</v>
      </c>
      <c r="C3804" s="2" t="str">
        <f t="shared" si="59"/>
        <v xml:space="preserve">N'Frankenversand',N'Berliner Platz 43',N'München', </v>
      </c>
    </row>
    <row r="3805" spans="1:3" hidden="1" x14ac:dyDescent="0.25">
      <c r="B3805" t="s">
        <v>6986</v>
      </c>
      <c r="C3805" s="2" t="str">
        <f t="shared" si="59"/>
        <v>VALUES (10791,N'FRANK',6,'12/23/1997','1/20/1998','1/1/1998',2,16.85,N'Frankenversand',N'Berliner Platz 43',N'München',NULL,N'80805',N'Germany') INSERT INTO OrdersShippedDate,ShipVia,Freight,ShipName,ShipAddress,</v>
      </c>
    </row>
    <row r="3806" spans="1:3" hidden="1" x14ac:dyDescent="0.25">
      <c r="A3806" t="s">
        <v>2881</v>
      </c>
      <c r="C3806" s="2" t="str">
        <f t="shared" si="59"/>
        <v>VALUES (10791,N'FRANK',6,'12/23/1997','1/20/1998','1/1/1998',2,16.85,NULL,N'80805',N'Germany') (RowId,CustomerID,EmployeeID,OrderDate,RequiredDate,ShippedDate,ShipVia,Freight,ShipName,ShipAddress,ShipCity,ShipRegion,ShipPostalCode,ShipCountry)</v>
      </c>
    </row>
    <row r="3807" spans="1:3" hidden="1" x14ac:dyDescent="0.25">
      <c r="B3807" t="s">
        <v>2219</v>
      </c>
      <c r="C3807" s="2" t="str">
        <f t="shared" si="59"/>
        <v xml:space="preserve"> ShipCity,ShipRegion,ShipPostalCode,ShipCountry)</v>
      </c>
    </row>
    <row r="3808" spans="1:3" hidden="1" x14ac:dyDescent="0.25">
      <c r="B3808" t="s">
        <v>2220</v>
      </c>
      <c r="C3808" s="2" t="str">
        <f t="shared" si="59"/>
        <v>INSERT INTO OrdersShippedDate,ShipVia,Freight,ShipName,ShipAddress, N'Wolski Zajazd',N'ul. Filtrowa 68',N'Warszawa',</v>
      </c>
    </row>
    <row r="3809" spans="1:3" x14ac:dyDescent="0.25">
      <c r="A3809" t="s">
        <v>6983</v>
      </c>
      <c r="C3809" s="2" t="str">
        <f t="shared" si="59"/>
        <v>INSERT INTO Orders(RowId,CustomerID,EmployeeID,OrderDate,RequiredDate,ShippedDate,ShipVia,Freight,ShipName,ShipAddress,ShipCity,ShipRegion,ShipPostalCode,ShipCountry) VALUES (10792,N'WOLZA',1,'12/23/1997','1/20/1998','12/31/1997',3,23.79,N'Wolski Zajazd',N'ul. Filtrowa 68',N'Warszawa',NULL,N'01-012',N'Poland')</v>
      </c>
    </row>
    <row r="3810" spans="1:3" hidden="1" x14ac:dyDescent="0.25">
      <c r="A3810" t="s">
        <v>6984</v>
      </c>
      <c r="C3810" s="2" t="str">
        <f t="shared" si="59"/>
        <v>(RowId,CustomerID,EmployeeID,OrderDate,RequiredDate,ShipCity,ShipRegion,ShipPostalCode,ShipCountry) NULL,N'01-012',N'Poland')</v>
      </c>
    </row>
    <row r="3811" spans="1:3" hidden="1" x14ac:dyDescent="0.25">
      <c r="B3811" t="s">
        <v>6985</v>
      </c>
      <c r="C3811" s="2" t="str">
        <f t="shared" si="59"/>
        <v xml:space="preserve">N'Wolski Zajazd',N'ul. Filtrowa 68',N'Warszawa', </v>
      </c>
    </row>
    <row r="3812" spans="1:3" hidden="1" x14ac:dyDescent="0.25">
      <c r="B3812" t="s">
        <v>6986</v>
      </c>
      <c r="C3812" s="2" t="str">
        <f t="shared" si="59"/>
        <v>VALUES (10792,N'WOLZA',1,'12/23/1997','1/20/1998','12/31/1997',3,23.79,N'Wolski Zajazd',N'ul. Filtrowa 68',N'Warszawa',NULL,N'01-012',N'Poland') INSERT INTO OrdersShippedDate,ShipVia,Freight,ShipName,ShipAddress,</v>
      </c>
    </row>
    <row r="3813" spans="1:3" hidden="1" x14ac:dyDescent="0.25">
      <c r="A3813" t="s">
        <v>2882</v>
      </c>
      <c r="C3813" s="2" t="str">
        <f t="shared" si="59"/>
        <v>VALUES (10792,N'WOLZA',1,'12/23/1997','1/20/1998','12/31/1997',3,23.79,NULL,N'01-012',N'Poland') (RowId,CustomerID,EmployeeID,OrderDate,RequiredDate,ShippedDate,ShipVia,Freight,ShipName,ShipAddress,ShipCity,ShipRegion,ShipPostalCode,ShipCountry)</v>
      </c>
    </row>
    <row r="3814" spans="1:3" hidden="1" x14ac:dyDescent="0.25">
      <c r="B3814" t="s">
        <v>2417</v>
      </c>
      <c r="C3814" s="2" t="str">
        <f t="shared" si="59"/>
        <v xml:space="preserve"> ShipCity,ShipRegion,ShipPostalCode,ShipCountry)</v>
      </c>
    </row>
    <row r="3815" spans="1:3" hidden="1" x14ac:dyDescent="0.25">
      <c r="B3815" t="s">
        <v>2418</v>
      </c>
      <c r="C3815" s="2" t="str">
        <f t="shared" si="59"/>
        <v>INSERT INTO OrdersShippedDate,ShipVia,Freight,ShipName,ShipAddress, N'Around the Horn',N'Brook Farm Stratford St. Mary',N'Colchester',</v>
      </c>
    </row>
    <row r="3816" spans="1:3" x14ac:dyDescent="0.25">
      <c r="A3816" t="s">
        <v>6983</v>
      </c>
      <c r="C3816" s="2" t="str">
        <f t="shared" si="59"/>
        <v>INSERT INTO Orders(RowId,CustomerID,EmployeeID,OrderDate,RequiredDate,ShippedDate,ShipVia,Freight,ShipName,ShipAddress,ShipCity,ShipRegion,ShipPostalCode,ShipCountry) VALUES (10793,N'AROUT',3,'12/24/1997','1/21/1998','1/8/1998',3,4.52,N'Around the Horn',N'Brook Farm Stratford St. Mary',N'Colchester',N'Essex',N'CO7 6JX',N'UK')</v>
      </c>
    </row>
    <row r="3817" spans="1:3" hidden="1" x14ac:dyDescent="0.25">
      <c r="A3817" t="s">
        <v>6984</v>
      </c>
      <c r="C3817" s="2" t="str">
        <f t="shared" si="59"/>
        <v>(RowId,CustomerID,EmployeeID,OrderDate,RequiredDate,ShipCity,ShipRegion,ShipPostalCode,ShipCountry) N'Essex',N'CO7 6JX',N'UK')</v>
      </c>
    </row>
    <row r="3818" spans="1:3" hidden="1" x14ac:dyDescent="0.25">
      <c r="B3818" t="s">
        <v>6985</v>
      </c>
      <c r="C3818" s="2" t="str">
        <f t="shared" si="59"/>
        <v xml:space="preserve">N'Around the Horn',N'Brook Farm Stratford St. Mary',N'Colchester', </v>
      </c>
    </row>
    <row r="3819" spans="1:3" hidden="1" x14ac:dyDescent="0.25">
      <c r="B3819" t="s">
        <v>6986</v>
      </c>
      <c r="C3819" s="2" t="str">
        <f t="shared" si="59"/>
        <v>VALUES (10793,N'AROUT',3,'12/24/1997','1/21/1998','1/8/1998',3,4.52,N'Around the Horn',N'Brook Farm Stratford St. Mary',N'Colchester',N'Essex',N'CO7 6JX',N'UK') INSERT INTO OrdersShippedDate,ShipVia,Freight,ShipName,ShipAddress,</v>
      </c>
    </row>
    <row r="3820" spans="1:3" hidden="1" x14ac:dyDescent="0.25">
      <c r="A3820" t="s">
        <v>2883</v>
      </c>
      <c r="C3820" s="2" t="str">
        <f t="shared" si="59"/>
        <v>VALUES (10793,N'AROUT',3,'12/24/1997','1/21/1998','1/8/1998',3,4.52,N'Essex',N'CO7 6JX',N'UK') (RowId,CustomerID,EmployeeID,OrderDate,RequiredDate,ShippedDate,ShipVia,Freight,ShipName,ShipAddress,ShipCity,ShipRegion,ShipPostalCode,ShipCountry)</v>
      </c>
    </row>
    <row r="3821" spans="1:3" hidden="1" x14ac:dyDescent="0.25">
      <c r="B3821" t="s">
        <v>2382</v>
      </c>
      <c r="C3821" s="2" t="str">
        <f t="shared" si="59"/>
        <v xml:space="preserve"> ShipCity,ShipRegion,ShipPostalCode,ShipCountry)</v>
      </c>
    </row>
    <row r="3822" spans="1:3" hidden="1" x14ac:dyDescent="0.25">
      <c r="B3822" t="s">
        <v>2383</v>
      </c>
      <c r="C3822" s="2" t="str">
        <f t="shared" si="59"/>
        <v>INSERT INTO OrdersShippedDate,ShipVia,Freight,ShipName,ShipAddress, N'Que Delícia',N'Rua da Panificadora, 12',N'Rio de Janeiro',</v>
      </c>
    </row>
    <row r="3823" spans="1:3" x14ac:dyDescent="0.25">
      <c r="A3823" t="s">
        <v>6983</v>
      </c>
      <c r="C3823" s="2" t="str">
        <f t="shared" si="59"/>
        <v>INSERT INTO Orders(RowId,CustomerID,EmployeeID,OrderDate,RequiredDate,ShippedDate,ShipVia,Freight,ShipName,ShipAddress,ShipCity,ShipRegion,ShipPostalCode,ShipCountry) VALUES (10794,N'QUEDE',6,'12/24/1997','1/21/1998','1/2/1998',1,21.49,N'Que Delícia',N'Rua da Panificadora, 12',N'Rio de Janeiro',N'RJ',N'02389-673',N'Brazil')</v>
      </c>
    </row>
    <row r="3824" spans="1:3" hidden="1" x14ac:dyDescent="0.25">
      <c r="A3824" t="s">
        <v>6984</v>
      </c>
      <c r="C3824" s="2" t="str">
        <f t="shared" si="59"/>
        <v>(RowId,CustomerID,EmployeeID,OrderDate,RequiredDate,ShipCity,ShipRegion,ShipPostalCode,ShipCountry) N'RJ',N'02389-673',N'Brazil')</v>
      </c>
    </row>
    <row r="3825" spans="1:3" hidden="1" x14ac:dyDescent="0.25">
      <c r="B3825" t="s">
        <v>6985</v>
      </c>
      <c r="C3825" s="2" t="str">
        <f t="shared" si="59"/>
        <v xml:space="preserve">N'Que Delícia',N'Rua da Panificadora, 12',N'Rio de Janeiro', </v>
      </c>
    </row>
    <row r="3826" spans="1:3" hidden="1" x14ac:dyDescent="0.25">
      <c r="B3826" t="s">
        <v>6986</v>
      </c>
      <c r="C3826" s="2" t="str">
        <f t="shared" si="59"/>
        <v>VALUES (10794,N'QUEDE',6,'12/24/1997','1/21/1998','1/2/1998',1,21.49,N'Que Delícia',N'Rua da Panificadora, 12',N'Rio de Janeiro',N'RJ',N'02389-673',N'Brazil') INSERT INTO OrdersShippedDate,ShipVia,Freight,ShipName,ShipAddress,</v>
      </c>
    </row>
    <row r="3827" spans="1:3" hidden="1" x14ac:dyDescent="0.25">
      <c r="A3827" t="s">
        <v>2884</v>
      </c>
      <c r="C3827" s="2" t="str">
        <f t="shared" si="59"/>
        <v>VALUES (10794,N'QUEDE',6,'12/24/1997','1/21/1998','1/2/1998',1,21.49,N'RJ',N'02389-673',N'Brazil') (RowId,CustomerID,EmployeeID,OrderDate,RequiredDate,ShippedDate,ShipVia,Freight,ShipName,ShipAddress,ShipCity,ShipRegion,ShipPostalCode,ShipCountry)</v>
      </c>
    </row>
    <row r="3828" spans="1:3" hidden="1" x14ac:dyDescent="0.25">
      <c r="B3828" t="s">
        <v>2203</v>
      </c>
      <c r="C3828" s="2" t="str">
        <f t="shared" si="59"/>
        <v xml:space="preserve"> ShipCity,ShipRegion,ShipPostalCode,ShipCountry)</v>
      </c>
    </row>
    <row r="3829" spans="1:3" hidden="1" x14ac:dyDescent="0.25">
      <c r="B3829" t="s">
        <v>2204</v>
      </c>
      <c r="C3829" s="2" t="str">
        <f t="shared" si="59"/>
        <v>INSERT INTO OrdersShippedDate,ShipVia,Freight,ShipName,ShipAddress, N'Ernst Handel',N'Kirchgasse 6',N'Graz',</v>
      </c>
    </row>
    <row r="3830" spans="1:3" x14ac:dyDescent="0.25">
      <c r="A3830" t="s">
        <v>6983</v>
      </c>
      <c r="C3830" s="2" t="str">
        <f t="shared" si="59"/>
        <v>INSERT INTO Orders(RowId,CustomerID,EmployeeID,OrderDate,RequiredDate,ShippedDate,ShipVia,Freight,ShipName,ShipAddress,ShipCity,ShipRegion,ShipPostalCode,ShipCountry) VALUES (10795,N'ERNSH',8,'12/24/1997','1/21/1998','1/20/1998',2,126.66,N'Ernst Handel',N'Kirchgasse 6',N'Graz',NULL,N'8010',N'Austria')</v>
      </c>
    </row>
    <row r="3831" spans="1:3" hidden="1" x14ac:dyDescent="0.25">
      <c r="A3831" t="s">
        <v>6984</v>
      </c>
      <c r="C3831" s="2" t="str">
        <f t="shared" si="59"/>
        <v>(RowId,CustomerID,EmployeeID,OrderDate,RequiredDate,ShipCity,ShipRegion,ShipPostalCode,ShipCountry) NULL,N'8010',N'Austria')</v>
      </c>
    </row>
    <row r="3832" spans="1:3" hidden="1" x14ac:dyDescent="0.25">
      <c r="B3832" t="s">
        <v>6985</v>
      </c>
      <c r="C3832" s="2" t="str">
        <f t="shared" si="59"/>
        <v xml:space="preserve">N'Ernst Handel',N'Kirchgasse 6',N'Graz', </v>
      </c>
    </row>
    <row r="3833" spans="1:3" hidden="1" x14ac:dyDescent="0.25">
      <c r="B3833" t="s">
        <v>6986</v>
      </c>
      <c r="C3833" s="2" t="str">
        <f t="shared" si="59"/>
        <v>VALUES (10795,N'ERNSH',8,'12/24/1997','1/21/1998','1/20/1998',2,126.66,N'Ernst Handel',N'Kirchgasse 6',N'Graz',NULL,N'8010',N'Austria') INSERT INTO OrdersShippedDate,ShipVia,Freight,ShipName,ShipAddress,</v>
      </c>
    </row>
    <row r="3834" spans="1:3" hidden="1" x14ac:dyDescent="0.25">
      <c r="A3834" t="s">
        <v>2885</v>
      </c>
      <c r="C3834" s="2" t="str">
        <f t="shared" si="59"/>
        <v>VALUES (10795,N'ERNSH',8,'12/24/1997','1/21/1998','1/20/1998',2,126.66,NULL,N'8010',N'Austria') (RowId,CustomerID,EmployeeID,OrderDate,RequiredDate,ShippedDate,ShipVia,Freight,ShipName,ShipAddress,ShipCity,ShipRegion,ShipPostalCode,ShipCountry)</v>
      </c>
    </row>
    <row r="3835" spans="1:3" hidden="1" x14ac:dyDescent="0.25">
      <c r="B3835" t="s">
        <v>2194</v>
      </c>
      <c r="C3835" s="2" t="str">
        <f t="shared" si="59"/>
        <v xml:space="preserve"> ShipCity,ShipRegion,ShipPostalCode,ShipCountry)</v>
      </c>
    </row>
    <row r="3836" spans="1:3" hidden="1" x14ac:dyDescent="0.25">
      <c r="B3836" t="s">
        <v>2195</v>
      </c>
      <c r="C3836" s="2" t="str">
        <f t="shared" si="59"/>
        <v>INSERT INTO OrdersShippedDate,ShipVia,Freight,ShipName,ShipAddress, N'HILARION-Abastos',N'Carrera 22 con Ave. Carlos Soublette #8-35',N'San Cristóbal',</v>
      </c>
    </row>
    <row r="3837" spans="1:3" x14ac:dyDescent="0.25">
      <c r="A3837" t="s">
        <v>6983</v>
      </c>
      <c r="C3837" s="2" t="str">
        <f t="shared" si="59"/>
        <v>INSERT INTO Orders(RowId,CustomerID,EmployeeID,OrderDate,RequiredDate,ShippedDate,ShipVia,Freight,ShipName,ShipAddress,ShipCity,ShipRegion,ShipPostalCode,ShipCountry) VALUES (10796,N'HILAA',3,'12/25/1997','1/22/1998','1/14/1998',1,26.52,N'HILARION-Abastos',N'Carrera 22 con Ave. Carlos Soublette #8-35',N'San Cristóbal',N'Táchira',N'5022',N'Venezuela')</v>
      </c>
    </row>
    <row r="3838" spans="1:3" hidden="1" x14ac:dyDescent="0.25">
      <c r="A3838" t="s">
        <v>6984</v>
      </c>
      <c r="C3838" s="2" t="str">
        <f t="shared" si="59"/>
        <v>(RowId,CustomerID,EmployeeID,OrderDate,RequiredDate,ShipCity,ShipRegion,ShipPostalCode,ShipCountry) N'Táchira',N'5022',N'Venezuela')</v>
      </c>
    </row>
    <row r="3839" spans="1:3" hidden="1" x14ac:dyDescent="0.25">
      <c r="B3839" t="s">
        <v>6985</v>
      </c>
      <c r="C3839" s="2" t="str">
        <f t="shared" si="59"/>
        <v xml:space="preserve">N'HILARION-Abastos',N'Carrera 22 con Ave. Carlos Soublette #8-35',N'San Cristóbal', </v>
      </c>
    </row>
    <row r="3840" spans="1:3" hidden="1" x14ac:dyDescent="0.25">
      <c r="B3840" t="s">
        <v>6986</v>
      </c>
      <c r="C3840" s="2" t="str">
        <f t="shared" si="59"/>
        <v>VALUES (10796,N'HILAA',3,'12/25/1997','1/22/1998','1/14/1998',1,26.52,N'HILARION-Abastos',N'Carrera 22 con Ave. Carlos Soublette #8-35',N'San Cristóbal',N'Táchira',N'5022',N'Venezuela') INSERT INTO OrdersShippedDate,ShipVia,Freight,ShipName,ShipAddress,</v>
      </c>
    </row>
    <row r="3841" spans="1:3" hidden="1" x14ac:dyDescent="0.25">
      <c r="A3841" t="s">
        <v>2886</v>
      </c>
      <c r="C3841" s="2" t="str">
        <f t="shared" si="59"/>
        <v>VALUES (10796,N'HILAA',3,'12/25/1997','1/22/1998','1/14/1998',1,26.52,N'Táchira',N'5022',N'Venezuela') (RowId,CustomerID,EmployeeID,OrderDate,RequiredDate,ShippedDate,ShipVia,Freight,ShipName,ShipAddress,ShipCity,ShipRegion,ShipPostalCode,ShipCountry)</v>
      </c>
    </row>
    <row r="3842" spans="1:3" hidden="1" x14ac:dyDescent="0.25">
      <c r="B3842" t="s">
        <v>2191</v>
      </c>
      <c r="C3842" s="2" t="str">
        <f t="shared" ref="C3842:C3905" si="60">A3842&amp;A3843&amp;B3844&amp;B3845&amp;" "&amp;A3846&amp;B3847&amp;B3848</f>
        <v xml:space="preserve"> ShipCity,ShipRegion,ShipPostalCode,ShipCountry)</v>
      </c>
    </row>
    <row r="3843" spans="1:3" hidden="1" x14ac:dyDescent="0.25">
      <c r="B3843" t="s">
        <v>2192</v>
      </c>
      <c r="C3843" s="2" t="str">
        <f t="shared" si="60"/>
        <v>INSERT INTO OrdersShippedDate,ShipVia,Freight,ShipName,ShipAddress, N'Drachenblut Delikatessen',N'Walserweg 21',N'Aachen',</v>
      </c>
    </row>
    <row r="3844" spans="1:3" x14ac:dyDescent="0.25">
      <c r="A3844" t="s">
        <v>6983</v>
      </c>
      <c r="C3844" s="2" t="str">
        <f t="shared" si="60"/>
        <v>INSERT INTO Orders(RowId,CustomerID,EmployeeID,OrderDate,RequiredDate,ShippedDate,ShipVia,Freight,ShipName,ShipAddress,ShipCity,ShipRegion,ShipPostalCode,ShipCountry) VALUES (10797,N'DRACD',7,'12/25/1997','1/22/1998','1/5/1998',2,33.35,N'Drachenblut Delikatessen',N'Walserweg 21',N'Aachen',NULL,N'52066',N'Germany')</v>
      </c>
    </row>
    <row r="3845" spans="1:3" hidden="1" x14ac:dyDescent="0.25">
      <c r="A3845" t="s">
        <v>6984</v>
      </c>
      <c r="C3845" s="2" t="str">
        <f t="shared" si="60"/>
        <v>(RowId,CustomerID,EmployeeID,OrderDate,RequiredDate,ShipCity,ShipRegion,ShipPostalCode,ShipCountry) NULL,N'52066',N'Germany')</v>
      </c>
    </row>
    <row r="3846" spans="1:3" hidden="1" x14ac:dyDescent="0.25">
      <c r="B3846" t="s">
        <v>6985</v>
      </c>
      <c r="C3846" s="2" t="str">
        <f t="shared" si="60"/>
        <v xml:space="preserve">N'Drachenblut Delikatessen',N'Walserweg 21',N'Aachen', </v>
      </c>
    </row>
    <row r="3847" spans="1:3" hidden="1" x14ac:dyDescent="0.25">
      <c r="B3847" t="s">
        <v>6986</v>
      </c>
      <c r="C3847" s="2" t="str">
        <f t="shared" si="60"/>
        <v>VALUES (10797,N'DRACD',7,'12/25/1997','1/22/1998','1/5/1998',2,33.35,N'Drachenblut Delikatessen',N'Walserweg 21',N'Aachen',NULL,N'52066',N'Germany') INSERT INTO OrdersShippedDate,ShipVia,Freight,ShipName,ShipAddress,</v>
      </c>
    </row>
    <row r="3848" spans="1:3" hidden="1" x14ac:dyDescent="0.25">
      <c r="A3848" t="s">
        <v>2887</v>
      </c>
      <c r="C3848" s="2" t="str">
        <f t="shared" si="60"/>
        <v>VALUES (10797,N'DRACD',7,'12/25/1997','1/22/1998','1/5/1998',2,33.35,NULL,N'52066',N'Germany') (RowId,CustomerID,EmployeeID,OrderDate,RequiredDate,ShippedDate,ShipVia,Freight,ShipName,ShipAddress,ShipCity,ShipRegion,ShipPostalCode,ShipCountry)</v>
      </c>
    </row>
    <row r="3849" spans="1:3" hidden="1" x14ac:dyDescent="0.25">
      <c r="B3849" t="s">
        <v>2394</v>
      </c>
      <c r="C3849" s="2" t="str">
        <f t="shared" si="60"/>
        <v xml:space="preserve"> ShipCity,ShipRegion,ShipPostalCode,ShipCountry)</v>
      </c>
    </row>
    <row r="3850" spans="1:3" hidden="1" x14ac:dyDescent="0.25">
      <c r="B3850" t="s">
        <v>2395</v>
      </c>
      <c r="C3850" s="2" t="str">
        <f t="shared" si="60"/>
        <v>INSERT INTO OrdersShippedDate,ShipVia,Freight,ShipName,ShipAddress, N'Island Trading',N'Garden House Crowther Way',N'Cowes',</v>
      </c>
    </row>
    <row r="3851" spans="1:3" x14ac:dyDescent="0.25">
      <c r="A3851" t="s">
        <v>6983</v>
      </c>
      <c r="C3851" s="2" t="str">
        <f t="shared" si="60"/>
        <v>INSERT INTO Orders(RowId,CustomerID,EmployeeID,OrderDate,RequiredDate,ShippedDate,ShipVia,Freight,ShipName,ShipAddress,ShipCity,ShipRegion,ShipPostalCode,ShipCountry) VALUES (10798,N'ISLAT',2,'12/26/1997','1/23/1998','1/5/1998',1,2.33,N'Island Trading',N'Garden House Crowther Way',N'Cowes',N'Isle of Wight',N'PO31 7PJ',N'UK')</v>
      </c>
    </row>
    <row r="3852" spans="1:3" hidden="1" x14ac:dyDescent="0.25">
      <c r="A3852" t="s">
        <v>6984</v>
      </c>
      <c r="C3852" s="2" t="str">
        <f t="shared" si="60"/>
        <v>(RowId,CustomerID,EmployeeID,OrderDate,RequiredDate,ShipCity,ShipRegion,ShipPostalCode,ShipCountry) N'Isle of Wight',N'PO31 7PJ',N'UK')</v>
      </c>
    </row>
    <row r="3853" spans="1:3" hidden="1" x14ac:dyDescent="0.25">
      <c r="B3853" t="s">
        <v>6985</v>
      </c>
      <c r="C3853" s="2" t="str">
        <f t="shared" si="60"/>
        <v xml:space="preserve">N'Island Trading',N'Garden House Crowther Way',N'Cowes', </v>
      </c>
    </row>
    <row r="3854" spans="1:3" hidden="1" x14ac:dyDescent="0.25">
      <c r="B3854" t="s">
        <v>6986</v>
      </c>
      <c r="C3854" s="2" t="str">
        <f t="shared" si="60"/>
        <v>VALUES (10798,N'ISLAT',2,'12/26/1997','1/23/1998','1/5/1998',1,2.33,N'Island Trading',N'Garden House Crowther Way',N'Cowes',N'Isle of Wight',N'PO31 7PJ',N'UK') INSERT INTO OrdersShippedDate,ShipVia,Freight,ShipName,ShipAddress,</v>
      </c>
    </row>
    <row r="3855" spans="1:3" hidden="1" x14ac:dyDescent="0.25">
      <c r="A3855" t="s">
        <v>2888</v>
      </c>
      <c r="C3855" s="2" t="str">
        <f t="shared" si="60"/>
        <v>VALUES (10798,N'ISLAT',2,'12/26/1997','1/23/1998','1/5/1998',1,2.33,N'Isle of Wight',N'PO31 7PJ',N'UK') (RowId,CustomerID,EmployeeID,OrderDate,RequiredDate,ShippedDate,ShipVia,Freight,ShipName,ShipAddress,ShipCity,ShipRegion,ShipPostalCode,ShipCountry)</v>
      </c>
    </row>
    <row r="3856" spans="1:3" hidden="1" x14ac:dyDescent="0.25">
      <c r="B3856" t="s">
        <v>2317</v>
      </c>
      <c r="C3856" s="2" t="str">
        <f t="shared" si="60"/>
        <v xml:space="preserve"> ShipCity,ShipRegion,ShipPostalCode,ShipCountry)</v>
      </c>
    </row>
    <row r="3857" spans="1:3" hidden="1" x14ac:dyDescent="0.25">
      <c r="B3857" t="s">
        <v>2318</v>
      </c>
      <c r="C3857" s="2" t="str">
        <f t="shared" si="60"/>
        <v>INSERT INTO OrdersShippedDate,ShipVia,Freight,ShipName,ShipAddress, N'Königlich Essen',N'Maubelstr. 90',N'Brandenburg',</v>
      </c>
    </row>
    <row r="3858" spans="1:3" x14ac:dyDescent="0.25">
      <c r="A3858" t="s">
        <v>6983</v>
      </c>
      <c r="C3858" s="2" t="str">
        <f t="shared" si="60"/>
        <v>INSERT INTO Orders(RowId,CustomerID,EmployeeID,OrderDate,RequiredDate,ShippedDate,ShipVia,Freight,ShipName,ShipAddress,ShipCity,ShipRegion,ShipPostalCode,ShipCountry) VALUES (10799,N'KOENE',9,'12/26/1997','2/6/1998','1/5/1998',3,30.76,N'Königlich Essen',N'Maubelstr. 90',N'Brandenburg',NULL,N'14776',N'Germany')</v>
      </c>
    </row>
    <row r="3859" spans="1:3" hidden="1" x14ac:dyDescent="0.25">
      <c r="A3859" t="s">
        <v>6984</v>
      </c>
      <c r="C3859" s="2" t="str">
        <f t="shared" si="60"/>
        <v>(RowId,CustomerID,EmployeeID,OrderDate,RequiredDate,ShipCity,ShipRegion,ShipPostalCode,ShipCountry) NULL,N'14776',N'Germany')</v>
      </c>
    </row>
    <row r="3860" spans="1:3" hidden="1" x14ac:dyDescent="0.25">
      <c r="B3860" t="s">
        <v>6985</v>
      </c>
      <c r="C3860" s="2" t="str">
        <f t="shared" si="60"/>
        <v xml:space="preserve">N'Königlich Essen',N'Maubelstr. 90',N'Brandenburg', </v>
      </c>
    </row>
    <row r="3861" spans="1:3" hidden="1" x14ac:dyDescent="0.25">
      <c r="B3861" t="s">
        <v>6986</v>
      </c>
      <c r="C3861" s="2" t="str">
        <f t="shared" si="60"/>
        <v>VALUES (10799,N'KOENE',9,'12/26/1997','2/6/1998','1/5/1998',3,30.76,N'Königlich Essen',N'Maubelstr. 90',N'Brandenburg',NULL,N'14776',N'Germany') INSERT INTO OrdersShippedDate,ShipVia,Freight,ShipName,ShipAddress,</v>
      </c>
    </row>
    <row r="3862" spans="1:3" hidden="1" x14ac:dyDescent="0.25">
      <c r="A3862" t="s">
        <v>2889</v>
      </c>
      <c r="C3862" s="2" t="str">
        <f t="shared" si="60"/>
        <v>VALUES (10799,N'KOENE',9,'12/26/1997','2/6/1998','1/5/1998',3,30.76,NULL,N'14776',N'Germany') (RowId,CustomerID,EmployeeID,OrderDate,RequiredDate,ShippedDate,ShipVia,Freight,ShipName,ShipAddress,ShipCity,ShipRegion,ShipPostalCode,ShipCountry)</v>
      </c>
    </row>
    <row r="3863" spans="1:3" hidden="1" x14ac:dyDescent="0.25">
      <c r="B3863" t="s">
        <v>2328</v>
      </c>
      <c r="C3863" s="2" t="str">
        <f t="shared" si="60"/>
        <v xml:space="preserve"> ShipCity,ShipRegion,ShipPostalCode,ShipCountry)</v>
      </c>
    </row>
    <row r="3864" spans="1:3" hidden="1" x14ac:dyDescent="0.25">
      <c r="B3864" t="s">
        <v>2329</v>
      </c>
      <c r="C3864" s="2" t="str">
        <f t="shared" si="60"/>
        <v>INSERT INTO OrdersShippedDate,ShipVia,Freight,ShipName,ShipAddress, N'Seven Seas Imports',N'90 Wadhurst Rd.',N'London',</v>
      </c>
    </row>
    <row r="3865" spans="1:3" x14ac:dyDescent="0.25">
      <c r="A3865" t="s">
        <v>6983</v>
      </c>
      <c r="C3865" s="2" t="str">
        <f t="shared" si="60"/>
        <v>INSERT INTO Orders(RowId,CustomerID,EmployeeID,OrderDate,RequiredDate,ShippedDate,ShipVia,Freight,ShipName,ShipAddress,ShipCity,ShipRegion,ShipPostalCode,ShipCountry) VALUES (10800,N'SEVES',1,'12/26/1997','1/23/1998','1/5/1998',3,137.44,N'Seven Seas Imports',N'90 Wadhurst Rd.',N'London',NULL,N'OX15 4NB',N'UK')</v>
      </c>
    </row>
    <row r="3866" spans="1:3" hidden="1" x14ac:dyDescent="0.25">
      <c r="A3866" t="s">
        <v>6984</v>
      </c>
      <c r="C3866" s="2" t="str">
        <f t="shared" si="60"/>
        <v>(RowId,CustomerID,EmployeeID,OrderDate,RequiredDate,ShipCity,ShipRegion,ShipPostalCode,ShipCountry) NULL,N'OX15 4NB',N'UK')</v>
      </c>
    </row>
    <row r="3867" spans="1:3" hidden="1" x14ac:dyDescent="0.25">
      <c r="B3867" t="s">
        <v>6985</v>
      </c>
      <c r="C3867" s="2" t="str">
        <f t="shared" si="60"/>
        <v xml:space="preserve">N'Seven Seas Imports',N'90 Wadhurst Rd.',N'London', </v>
      </c>
    </row>
    <row r="3868" spans="1:3" hidden="1" x14ac:dyDescent="0.25">
      <c r="B3868" t="s">
        <v>6986</v>
      </c>
      <c r="C3868" s="2" t="str">
        <f t="shared" si="60"/>
        <v>VALUES (10800,N'SEVES',1,'12/26/1997','1/23/1998','1/5/1998',3,137.44,N'Seven Seas Imports',N'90 Wadhurst Rd.',N'London',NULL,N'OX15 4NB',N'UK') INSERT INTO OrdersShippedDate,ShipVia,Freight,ShipName,ShipAddress,</v>
      </c>
    </row>
    <row r="3869" spans="1:3" hidden="1" x14ac:dyDescent="0.25">
      <c r="A3869" t="s">
        <v>2890</v>
      </c>
      <c r="C3869" s="2" t="str">
        <f t="shared" si="60"/>
        <v>VALUES (10800,N'SEVES',1,'12/26/1997','1/23/1998','1/5/1998',3,137.44,NULL,N'OX15 4NB',N'UK') (RowId,CustomerID,EmployeeID,OrderDate,RequiredDate,ShippedDate,ShipVia,Freight,ShipName,ShipAddress,ShipCity,ShipRegion,ShipPostalCode,ShipCountry)</v>
      </c>
    </row>
    <row r="3870" spans="1:3" hidden="1" x14ac:dyDescent="0.25">
      <c r="B3870" t="s">
        <v>2388</v>
      </c>
      <c r="C3870" s="2" t="str">
        <f t="shared" si="60"/>
        <v xml:space="preserve"> ShipCity,ShipRegion,ShipPostalCode,ShipCountry)</v>
      </c>
    </row>
    <row r="3871" spans="1:3" hidden="1" x14ac:dyDescent="0.25">
      <c r="B3871" t="s">
        <v>2389</v>
      </c>
      <c r="C3871" s="2" t="str">
        <f t="shared" si="60"/>
        <v>INSERT INTO OrdersShippedDate,ShipVia,Freight,ShipName,ShipAddress, N'Bólido Comidas preparadas',N'C/ Araquil, 67',N'Madrid',</v>
      </c>
    </row>
    <row r="3872" spans="1:3" x14ac:dyDescent="0.25">
      <c r="A3872" t="s">
        <v>6983</v>
      </c>
      <c r="C3872" s="2" t="str">
        <f t="shared" si="60"/>
        <v>INSERT INTO Orders(RowId,CustomerID,EmployeeID,OrderDate,RequiredDate,ShippedDate,ShipVia,Freight,ShipName,ShipAddress,ShipCity,ShipRegion,ShipPostalCode,ShipCountry) VALUES (10801,N'BOLID',4,'12/29/1997','1/26/1998','12/31/1997',2,97.09,N'Bólido Comidas preparadas',N'C/ Araquil, 67',N'Madrid',NULL,N'28023',N'Spain')</v>
      </c>
    </row>
    <row r="3873" spans="1:3" hidden="1" x14ac:dyDescent="0.25">
      <c r="A3873" t="s">
        <v>6984</v>
      </c>
      <c r="C3873" s="2" t="str">
        <f t="shared" si="60"/>
        <v>(RowId,CustomerID,EmployeeID,OrderDate,RequiredDate,ShipCity,ShipRegion,ShipPostalCode,ShipCountry) NULL,N'28023',N'Spain')</v>
      </c>
    </row>
    <row r="3874" spans="1:3" hidden="1" x14ac:dyDescent="0.25">
      <c r="B3874" t="s">
        <v>6985</v>
      </c>
      <c r="C3874" s="2" t="str">
        <f t="shared" si="60"/>
        <v xml:space="preserve">N'Bólido Comidas preparadas',N'C/ Araquil, 67',N'Madrid', </v>
      </c>
    </row>
    <row r="3875" spans="1:3" hidden="1" x14ac:dyDescent="0.25">
      <c r="B3875" t="s">
        <v>6986</v>
      </c>
      <c r="C3875" s="2" t="str">
        <f t="shared" si="60"/>
        <v>VALUES (10801,N'BOLID',4,'12/29/1997','1/26/1998','12/31/1997',2,97.09,N'Bólido Comidas preparadas',N'C/ Araquil, 67',N'Madrid',NULL,N'28023',N'Spain') INSERT INTO OrdersShippedDate,ShipVia,Freight,ShipName,ShipAddress,</v>
      </c>
    </row>
    <row r="3876" spans="1:3" hidden="1" x14ac:dyDescent="0.25">
      <c r="A3876" t="s">
        <v>2891</v>
      </c>
      <c r="C3876" s="2" t="str">
        <f t="shared" si="60"/>
        <v>VALUES (10801,N'BOLID',4,'12/29/1997','1/26/1998','12/31/1997',2,97.09,NULL,N'28023',N'Spain') (RowId,CustomerID,EmployeeID,OrderDate,RequiredDate,ShippedDate,ShipVia,Freight,ShipName,ShipAddress,ShipCity,ShipRegion,ShipPostalCode,ShipCountry)</v>
      </c>
    </row>
    <row r="3877" spans="1:3" hidden="1" x14ac:dyDescent="0.25">
      <c r="B3877" t="s">
        <v>2335</v>
      </c>
      <c r="C3877" s="2" t="str">
        <f t="shared" si="60"/>
        <v xml:space="preserve"> ShipCity,ShipRegion,ShipPostalCode,ShipCountry)</v>
      </c>
    </row>
    <row r="3878" spans="1:3" hidden="1" x14ac:dyDescent="0.25">
      <c r="B3878" t="s">
        <v>2336</v>
      </c>
      <c r="C3878" s="2" t="str">
        <f t="shared" si="60"/>
        <v>INSERT INTO OrdersShippedDate,ShipVia,Freight,ShipName,ShipAddress, N'Simons bistro',N'Vinbæltet 34',N'Kobenhavn',</v>
      </c>
    </row>
    <row r="3879" spans="1:3" x14ac:dyDescent="0.25">
      <c r="A3879" t="s">
        <v>6983</v>
      </c>
      <c r="C3879" s="2" t="str">
        <f t="shared" si="60"/>
        <v>INSERT INTO Orders(RowId,CustomerID,EmployeeID,OrderDate,RequiredDate,ShippedDate,ShipVia,Freight,ShipName,ShipAddress,ShipCity,ShipRegion,ShipPostalCode,ShipCountry) VALUES (10802,N'SIMOB',4,'12/29/1997','1/26/1998','1/2/1998',2,257.26,N'Simons bistro',N'Vinbæltet 34',N'Kobenhavn',NULL,N'1734',N'Denmark')</v>
      </c>
    </row>
    <row r="3880" spans="1:3" hidden="1" x14ac:dyDescent="0.25">
      <c r="A3880" t="s">
        <v>6984</v>
      </c>
      <c r="C3880" s="2" t="str">
        <f t="shared" si="60"/>
        <v>(RowId,CustomerID,EmployeeID,OrderDate,RequiredDate,ShipCity,ShipRegion,ShipPostalCode,ShipCountry) NULL,N'1734',N'Denmark')</v>
      </c>
    </row>
    <row r="3881" spans="1:3" hidden="1" x14ac:dyDescent="0.25">
      <c r="B3881" t="s">
        <v>6985</v>
      </c>
      <c r="C3881" s="2" t="str">
        <f t="shared" si="60"/>
        <v xml:space="preserve">N'Simons bistro',N'Vinbæltet 34',N'Kobenhavn', </v>
      </c>
    </row>
    <row r="3882" spans="1:3" hidden="1" x14ac:dyDescent="0.25">
      <c r="B3882" t="s">
        <v>6986</v>
      </c>
      <c r="C3882" s="2" t="str">
        <f t="shared" si="60"/>
        <v>VALUES (10802,N'SIMOB',4,'12/29/1997','1/26/1998','1/2/1998',2,257.26,N'Simons bistro',N'Vinbæltet 34',N'Kobenhavn',NULL,N'1734',N'Denmark') INSERT INTO OrdersShippedDate,ShipVia,Freight,ShipName,ShipAddress,</v>
      </c>
    </row>
    <row r="3883" spans="1:3" hidden="1" x14ac:dyDescent="0.25">
      <c r="A3883" t="s">
        <v>2892</v>
      </c>
      <c r="C3883" s="2" t="str">
        <f t="shared" si="60"/>
        <v>VALUES (10802,N'SIMOB',4,'12/29/1997','1/26/1998','1/2/1998',2,257.26,NULL,N'1734',N'Denmark') (RowId,CustomerID,EmployeeID,OrderDate,RequiredDate,ShippedDate,ShipVia,Freight,ShipName,ShipAddress,ShipCity,ShipRegion,ShipPostalCode,ShipCountry)</v>
      </c>
    </row>
    <row r="3884" spans="1:3" hidden="1" x14ac:dyDescent="0.25">
      <c r="B3884" t="s">
        <v>2360</v>
      </c>
      <c r="C3884" s="2" t="str">
        <f t="shared" si="60"/>
        <v xml:space="preserve"> ShipCity,ShipRegion,ShipPostalCode,ShipCountry)</v>
      </c>
    </row>
    <row r="3885" spans="1:3" hidden="1" x14ac:dyDescent="0.25">
      <c r="B3885" t="s">
        <v>2361</v>
      </c>
      <c r="C3885" s="2" t="str">
        <f t="shared" si="60"/>
        <v>INSERT INTO OrdersShippedDate,ShipVia,Freight,ShipName,ShipAddress, N'Wellington Importadora',N'Rua do Mercado, 12',N'Resende',</v>
      </c>
    </row>
    <row r="3886" spans="1:3" x14ac:dyDescent="0.25">
      <c r="A3886" t="s">
        <v>6983</v>
      </c>
      <c r="C3886" s="2" t="str">
        <f t="shared" si="60"/>
        <v>INSERT INTO Orders(RowId,CustomerID,EmployeeID,OrderDate,RequiredDate,ShippedDate,ShipVia,Freight,ShipName,ShipAddress,ShipCity,ShipRegion,ShipPostalCode,ShipCountry) VALUES (10803,N'WELLI',4,'12/30/1997','1/27/1998','1/6/1998',1,55.23,N'Wellington Importadora',N'Rua do Mercado, 12',N'Resende',N'SP',N'08737-363',N'Brazil')</v>
      </c>
    </row>
    <row r="3887" spans="1:3" hidden="1" x14ac:dyDescent="0.25">
      <c r="A3887" t="s">
        <v>6984</v>
      </c>
      <c r="C3887" s="2" t="str">
        <f t="shared" si="60"/>
        <v>(RowId,CustomerID,EmployeeID,OrderDate,RequiredDate,ShipCity,ShipRegion,ShipPostalCode,ShipCountry) N'SP',N'08737-363',N'Brazil')</v>
      </c>
    </row>
    <row r="3888" spans="1:3" hidden="1" x14ac:dyDescent="0.25">
      <c r="B3888" t="s">
        <v>6985</v>
      </c>
      <c r="C3888" s="2" t="str">
        <f t="shared" si="60"/>
        <v xml:space="preserve">N'Wellington Importadora',N'Rua do Mercado, 12',N'Resende', </v>
      </c>
    </row>
    <row r="3889" spans="1:3" hidden="1" x14ac:dyDescent="0.25">
      <c r="B3889" t="s">
        <v>6986</v>
      </c>
      <c r="C3889" s="2" t="str">
        <f t="shared" si="60"/>
        <v>VALUES (10803,N'WELLI',4,'12/30/1997','1/27/1998','1/6/1998',1,55.23,N'Wellington Importadora',N'Rua do Mercado, 12',N'Resende',N'SP',N'08737-363',N'Brazil') INSERT INTO OrdersShippedDate,ShipVia,Freight,ShipName,ShipAddress,</v>
      </c>
    </row>
    <row r="3890" spans="1:3" hidden="1" x14ac:dyDescent="0.25">
      <c r="A3890" t="s">
        <v>2893</v>
      </c>
      <c r="C3890" s="2" t="str">
        <f t="shared" si="60"/>
        <v>VALUES (10803,N'WELLI',4,'12/30/1997','1/27/1998','1/6/1998',1,55.23,N'SP',N'08737-363',N'Brazil') (RowId,CustomerID,EmployeeID,OrderDate,RequiredDate,ShippedDate,ShipVia,Freight,ShipName,ShipAddress,ShipCity,ShipRegion,ShipPostalCode,ShipCountry)</v>
      </c>
    </row>
    <row r="3891" spans="1:3" hidden="1" x14ac:dyDescent="0.25">
      <c r="B3891" t="s">
        <v>2188</v>
      </c>
      <c r="C3891" s="2" t="str">
        <f t="shared" si="60"/>
        <v xml:space="preserve"> ShipCity,ShipRegion,ShipPostalCode,ShipCountry)</v>
      </c>
    </row>
    <row r="3892" spans="1:3" hidden="1" x14ac:dyDescent="0.25">
      <c r="B3892" t="s">
        <v>2189</v>
      </c>
      <c r="C3892" s="2" t="str">
        <f t="shared" si="60"/>
        <v>INSERT INTO OrdersShippedDate,ShipVia,Freight,ShipName,ShipAddress, N'Seven Seas Imports',N'90 Wadhurst Rd.',N'London',</v>
      </c>
    </row>
    <row r="3893" spans="1:3" x14ac:dyDescent="0.25">
      <c r="A3893" t="s">
        <v>6983</v>
      </c>
      <c r="C3893" s="2" t="str">
        <f t="shared" si="60"/>
        <v>INSERT INTO Orders(RowId,CustomerID,EmployeeID,OrderDate,RequiredDate,ShippedDate,ShipVia,Freight,ShipName,ShipAddress,ShipCity,ShipRegion,ShipPostalCode,ShipCountry) VALUES (10804,N'SEVES',6,'12/30/1997','1/27/1998','1/7/1998',2,27.33,N'Seven Seas Imports',N'90 Wadhurst Rd.',N'London',NULL,N'OX15 4NB',N'UK')</v>
      </c>
    </row>
    <row r="3894" spans="1:3" hidden="1" x14ac:dyDescent="0.25">
      <c r="A3894" t="s">
        <v>6984</v>
      </c>
      <c r="C3894" s="2" t="str">
        <f t="shared" si="60"/>
        <v>(RowId,CustomerID,EmployeeID,OrderDate,RequiredDate,ShipCity,ShipRegion,ShipPostalCode,ShipCountry) NULL,N'OX15 4NB',N'UK')</v>
      </c>
    </row>
    <row r="3895" spans="1:3" hidden="1" x14ac:dyDescent="0.25">
      <c r="B3895" t="s">
        <v>6985</v>
      </c>
      <c r="C3895" s="2" t="str">
        <f t="shared" si="60"/>
        <v xml:space="preserve">N'Seven Seas Imports',N'90 Wadhurst Rd.',N'London', </v>
      </c>
    </row>
    <row r="3896" spans="1:3" hidden="1" x14ac:dyDescent="0.25">
      <c r="B3896" t="s">
        <v>6986</v>
      </c>
      <c r="C3896" s="2" t="str">
        <f t="shared" si="60"/>
        <v>VALUES (10804,N'SEVES',6,'12/30/1997','1/27/1998','1/7/1998',2,27.33,N'Seven Seas Imports',N'90 Wadhurst Rd.',N'London',NULL,N'OX15 4NB',N'UK') INSERT INTO OrdersShippedDate,ShipVia,Freight,ShipName,ShipAddress,</v>
      </c>
    </row>
    <row r="3897" spans="1:3" hidden="1" x14ac:dyDescent="0.25">
      <c r="A3897" t="s">
        <v>2894</v>
      </c>
      <c r="C3897" s="2" t="str">
        <f t="shared" si="60"/>
        <v>VALUES (10804,N'SEVES',6,'12/30/1997','1/27/1998','1/7/1998',2,27.33,NULL,N'OX15 4NB',N'UK') (RowId,CustomerID,EmployeeID,OrderDate,RequiredDate,ShippedDate,ShipVia,Freight,ShipName,ShipAddress,ShipCity,ShipRegion,ShipPostalCode,ShipCountry)</v>
      </c>
    </row>
    <row r="3898" spans="1:3" hidden="1" x14ac:dyDescent="0.25">
      <c r="B3898" t="s">
        <v>2388</v>
      </c>
      <c r="C3898" s="2" t="str">
        <f t="shared" si="60"/>
        <v xml:space="preserve"> ShipCity,ShipRegion,ShipPostalCode,ShipCountry)</v>
      </c>
    </row>
    <row r="3899" spans="1:3" hidden="1" x14ac:dyDescent="0.25">
      <c r="B3899" t="s">
        <v>2389</v>
      </c>
      <c r="C3899" s="2" t="str">
        <f t="shared" si="60"/>
        <v>INSERT INTO OrdersShippedDate,ShipVia,Freight,ShipName,ShipAddress, N'The Big Cheese',N'89 Jefferson Way Suite 2',N'Portland',</v>
      </c>
    </row>
    <row r="3900" spans="1:3" x14ac:dyDescent="0.25">
      <c r="A3900" t="s">
        <v>6983</v>
      </c>
      <c r="C3900" s="2" t="str">
        <f t="shared" si="60"/>
        <v>INSERT INTO Orders(RowId,CustomerID,EmployeeID,OrderDate,RequiredDate,ShippedDate,ShipVia,Freight,ShipName,ShipAddress,ShipCity,ShipRegion,ShipPostalCode,ShipCountry) VALUES (10805,N'THEBI',2,'12/30/1997','1/27/1998','1/9/1998',3,237.34,N'The Big Cheese',N'89 Jefferson Way Suite 2',N'Portland',N'OR',N'97201',N'USA')</v>
      </c>
    </row>
    <row r="3901" spans="1:3" hidden="1" x14ac:dyDescent="0.25">
      <c r="A3901" t="s">
        <v>6984</v>
      </c>
      <c r="C3901" s="2" t="str">
        <f t="shared" si="60"/>
        <v>(RowId,CustomerID,EmployeeID,OrderDate,RequiredDate,ShipCity,ShipRegion,ShipPostalCode,ShipCountry) N'OR',N'97201',N'USA')</v>
      </c>
    </row>
    <row r="3902" spans="1:3" hidden="1" x14ac:dyDescent="0.25">
      <c r="B3902" t="s">
        <v>6985</v>
      </c>
      <c r="C3902" s="2" t="str">
        <f t="shared" si="60"/>
        <v xml:space="preserve">N'The Big Cheese',N'89 Jefferson Way Suite 2',N'Portland', </v>
      </c>
    </row>
    <row r="3903" spans="1:3" hidden="1" x14ac:dyDescent="0.25">
      <c r="B3903" t="s">
        <v>6986</v>
      </c>
      <c r="C3903" s="2" t="str">
        <f t="shared" si="60"/>
        <v>VALUES (10805,N'THEBI',2,'12/30/1997','1/27/1998','1/9/1998',3,237.34,N'The Big Cheese',N'89 Jefferson Way Suite 2',N'Portland',N'OR',N'97201',N'USA') INSERT INTO OrdersShippedDate,ShipVia,Freight,ShipName,ShipAddress,</v>
      </c>
    </row>
    <row r="3904" spans="1:3" hidden="1" x14ac:dyDescent="0.25">
      <c r="A3904" t="s">
        <v>2895</v>
      </c>
      <c r="C3904" s="2" t="str">
        <f t="shared" si="60"/>
        <v>VALUES (10805,N'THEBI',2,'12/30/1997','1/27/1998','1/9/1998',3,237.34,N'OR',N'97201',N'USA') (RowId,CustomerID,EmployeeID,OrderDate,RequiredDate,ShippedDate,ShipVia,Freight,ShipName,ShipAddress,ShipCity,ShipRegion,ShipPostalCode,ShipCountry)</v>
      </c>
    </row>
    <row r="3905" spans="1:3" hidden="1" x14ac:dyDescent="0.25">
      <c r="B3905" t="s">
        <v>2308</v>
      </c>
      <c r="C3905" s="2" t="str">
        <f t="shared" si="60"/>
        <v xml:space="preserve"> ShipCity,ShipRegion,ShipPostalCode,ShipCountry)</v>
      </c>
    </row>
    <row r="3906" spans="1:3" hidden="1" x14ac:dyDescent="0.25">
      <c r="B3906" t="s">
        <v>2309</v>
      </c>
      <c r="C3906" s="2" t="str">
        <f t="shared" ref="C3906:C3969" si="61">A3906&amp;A3907&amp;B3908&amp;B3909&amp;" "&amp;A3910&amp;B3911&amp;B3912</f>
        <v>INSERT INTO OrdersShippedDate,ShipVia,Freight,ShipName,ShipAddress, N'Victuailles en stock',N'2, rue du Commerce',N'Lyon',</v>
      </c>
    </row>
    <row r="3907" spans="1:3" x14ac:dyDescent="0.25">
      <c r="A3907" t="s">
        <v>6983</v>
      </c>
      <c r="C3907" s="2" t="str">
        <f t="shared" si="61"/>
        <v>INSERT INTO Orders(RowId,CustomerID,EmployeeID,OrderDate,RequiredDate,ShippedDate,ShipVia,Freight,ShipName,ShipAddress,ShipCity,ShipRegion,ShipPostalCode,ShipCountry) VALUES (10806,N'VICTE',3,'12/31/1997','1/28/1998','1/5/1998',2,22.11,N'Victuailles en stock',N'2, rue du Commerce',N'Lyon',NULL,N'69004',N'France')</v>
      </c>
    </row>
    <row r="3908" spans="1:3" hidden="1" x14ac:dyDescent="0.25">
      <c r="A3908" t="s">
        <v>6984</v>
      </c>
      <c r="C3908" s="2" t="str">
        <f t="shared" si="61"/>
        <v>(RowId,CustomerID,EmployeeID,OrderDate,RequiredDate,ShipCity,ShipRegion,ShipPostalCode,ShipCountry) NULL,N'69004',N'France')</v>
      </c>
    </row>
    <row r="3909" spans="1:3" hidden="1" x14ac:dyDescent="0.25">
      <c r="B3909" t="s">
        <v>6985</v>
      </c>
      <c r="C3909" s="2" t="str">
        <f t="shared" si="61"/>
        <v xml:space="preserve">N'Victuailles en stock',N'2, rue du Commerce',N'Lyon', </v>
      </c>
    </row>
    <row r="3910" spans="1:3" hidden="1" x14ac:dyDescent="0.25">
      <c r="B3910" t="s">
        <v>6986</v>
      </c>
      <c r="C3910" s="2" t="str">
        <f t="shared" si="61"/>
        <v>VALUES (10806,N'VICTE',3,'12/31/1997','1/28/1998','1/5/1998',2,22.11,N'Victuailles en stock',N'2, rue du Commerce',N'Lyon',NULL,N'69004',N'France') INSERT INTO OrdersShippedDate,ShipVia,Freight,ShipName,ShipAddress,</v>
      </c>
    </row>
    <row r="3911" spans="1:3" hidden="1" x14ac:dyDescent="0.25">
      <c r="A3911" t="s">
        <v>2896</v>
      </c>
      <c r="C3911" s="2" t="str">
        <f t="shared" si="61"/>
        <v>VALUES (10806,N'VICTE',3,'12/31/1997','1/28/1998','1/5/1998',2,22.11,NULL,N'69004',N'France') (RowId,CustomerID,EmployeeID,OrderDate,RequiredDate,ShippedDate,ShipVia,Freight,ShipName,ShipAddress,ShipCity,ShipRegion,ShipPostalCode,ShipCountry)</v>
      </c>
    </row>
    <row r="3912" spans="1:3" hidden="1" x14ac:dyDescent="0.25">
      <c r="B3912" t="s">
        <v>2175</v>
      </c>
      <c r="C3912" s="2" t="str">
        <f t="shared" si="61"/>
        <v xml:space="preserve"> ShipCity,ShipRegion,ShipPostalCode,ShipCountry)</v>
      </c>
    </row>
    <row r="3913" spans="1:3" hidden="1" x14ac:dyDescent="0.25">
      <c r="B3913" t="s">
        <v>2176</v>
      </c>
      <c r="C3913" s="2" t="str">
        <f t="shared" si="61"/>
        <v>INSERT INTO OrdersShippedDate,ShipVia,Freight,ShipName,ShipAddress, N'Franchi S.p.A.',N'Via Monte Bianco 34',N'Torino',</v>
      </c>
    </row>
    <row r="3914" spans="1:3" x14ac:dyDescent="0.25">
      <c r="A3914" t="s">
        <v>6983</v>
      </c>
      <c r="C3914" s="2" t="str">
        <f t="shared" si="61"/>
        <v>INSERT INTO Orders(RowId,CustomerID,EmployeeID,OrderDate,RequiredDate,ShippedDate,ShipVia,Freight,ShipName,ShipAddress,ShipCity,ShipRegion,ShipPostalCode,ShipCountry) VALUES (10807,N'FRANS',4,'12/31/1997','1/28/1998','1/30/1998',1,1.36,N'Franchi S.p.A.',N'Via Monte Bianco 34',N'Torino',NULL,N'10100',N'Italy')</v>
      </c>
    </row>
    <row r="3915" spans="1:3" hidden="1" x14ac:dyDescent="0.25">
      <c r="A3915" t="s">
        <v>6984</v>
      </c>
      <c r="C3915" s="2" t="str">
        <f t="shared" si="61"/>
        <v>(RowId,CustomerID,EmployeeID,OrderDate,RequiredDate,ShipCity,ShipRegion,ShipPostalCode,ShipCountry) NULL,N'10100',N'Italy')</v>
      </c>
    </row>
    <row r="3916" spans="1:3" hidden="1" x14ac:dyDescent="0.25">
      <c r="B3916" t="s">
        <v>6985</v>
      </c>
      <c r="C3916" s="2" t="str">
        <f t="shared" si="61"/>
        <v xml:space="preserve">N'Franchi S.p.A.',N'Via Monte Bianco 34',N'Torino', </v>
      </c>
    </row>
    <row r="3917" spans="1:3" hidden="1" x14ac:dyDescent="0.25">
      <c r="B3917" t="s">
        <v>6986</v>
      </c>
      <c r="C3917" s="2" t="str">
        <f t="shared" si="61"/>
        <v>VALUES (10807,N'FRANS',4,'12/31/1997','1/28/1998','1/30/1998',1,1.36,N'Franchi S.p.A.',N'Via Monte Bianco 34',N'Torino',NULL,N'10100',N'Italy') INSERT INTO OrdersShippedDate,ShipVia,Freight,ShipName,ShipAddress,</v>
      </c>
    </row>
    <row r="3918" spans="1:3" hidden="1" x14ac:dyDescent="0.25">
      <c r="A3918" t="s">
        <v>2897</v>
      </c>
      <c r="C3918" s="2" t="str">
        <f t="shared" si="61"/>
        <v>VALUES (10807,N'FRANS',4,'12/31/1997','1/28/1998','1/30/1998',1,1.36,NULL,N'10100',N'Italy') (RowId,CustomerID,EmployeeID,OrderDate,RequiredDate,ShippedDate,ShipVia,Freight,ShipName,ShipAddress,ShipCity,ShipRegion,ShipPostalCode,ShipCountry)</v>
      </c>
    </row>
    <row r="3919" spans="1:3" hidden="1" x14ac:dyDescent="0.25">
      <c r="B3919" t="s">
        <v>2479</v>
      </c>
      <c r="C3919" s="2" t="str">
        <f t="shared" si="61"/>
        <v xml:space="preserve"> ShipCity,ShipRegion,ShipPostalCode,ShipCountry)</v>
      </c>
    </row>
    <row r="3920" spans="1:3" hidden="1" x14ac:dyDescent="0.25">
      <c r="B3920" t="s">
        <v>2480</v>
      </c>
      <c r="C3920" s="2" t="str">
        <f t="shared" si="61"/>
        <v>INSERT INTO OrdersShippedDate,ShipVia,Freight,ShipName,ShipAddress, N'Old World Delicatessen',N'2743 Bering St.',N'Anchorage',</v>
      </c>
    </row>
    <row r="3921" spans="1:3" x14ac:dyDescent="0.25">
      <c r="A3921" t="s">
        <v>6983</v>
      </c>
      <c r="C3921" s="2" t="str">
        <f t="shared" si="61"/>
        <v>INSERT INTO Orders(RowId,CustomerID,EmployeeID,OrderDate,RequiredDate,ShippedDate,ShipVia,Freight,ShipName,ShipAddress,ShipCity,ShipRegion,ShipPostalCode,ShipCountry) VALUES (10808,N'OLDWO',2,'1/1/1998','1/29/1998','1/9/1998',3,45.53,N'Old World Delicatessen',N'2743 Bering St.',N'Anchorage',N'AK',N'99508',N'USA')</v>
      </c>
    </row>
    <row r="3922" spans="1:3" hidden="1" x14ac:dyDescent="0.25">
      <c r="A3922" t="s">
        <v>6984</v>
      </c>
      <c r="C3922" s="2" t="str">
        <f t="shared" si="61"/>
        <v>(RowId,CustomerID,EmployeeID,OrderDate,RequiredDate,ShipCity,ShipRegion,ShipPostalCode,ShipCountry) N'AK',N'99508',N'USA')</v>
      </c>
    </row>
    <row r="3923" spans="1:3" hidden="1" x14ac:dyDescent="0.25">
      <c r="B3923" t="s">
        <v>6985</v>
      </c>
      <c r="C3923" s="2" t="str">
        <f t="shared" si="61"/>
        <v xml:space="preserve">N'Old World Delicatessen',N'2743 Bering St.',N'Anchorage', </v>
      </c>
    </row>
    <row r="3924" spans="1:3" hidden="1" x14ac:dyDescent="0.25">
      <c r="B3924" t="s">
        <v>6986</v>
      </c>
      <c r="C3924" s="2" t="str">
        <f t="shared" si="61"/>
        <v>VALUES (10808,N'OLDWO',2,'1/1/1998','1/29/1998','1/9/1998',3,45.53,N'Old World Delicatessen',N'2743 Bering St.',N'Anchorage',N'AK',N'99508',N'USA') INSERT INTO OrdersShippedDate,ShipVia,Freight,ShipName,ShipAddress,</v>
      </c>
    </row>
    <row r="3925" spans="1:3" hidden="1" x14ac:dyDescent="0.25">
      <c r="A3925" t="s">
        <v>2898</v>
      </c>
      <c r="C3925" s="2" t="str">
        <f t="shared" si="61"/>
        <v>VALUES (10808,N'OLDWO',2,'1/1/1998','1/29/1998','1/9/1998',3,45.53,N'AK',N'99508',N'USA') (RowId,CustomerID,EmployeeID,OrderDate,RequiredDate,ShippedDate,ShipVia,Freight,ShipName,ShipAddress,ShipCity,ShipRegion,ShipPostalCode,ShipCountry)</v>
      </c>
    </row>
    <row r="3926" spans="1:3" hidden="1" x14ac:dyDescent="0.25">
      <c r="B3926" t="s">
        <v>2297</v>
      </c>
      <c r="C3926" s="2" t="str">
        <f t="shared" si="61"/>
        <v xml:space="preserve"> ShipCity,ShipRegion,ShipPostalCode,ShipCountry)</v>
      </c>
    </row>
    <row r="3927" spans="1:3" hidden="1" x14ac:dyDescent="0.25">
      <c r="B3927" t="s">
        <v>2298</v>
      </c>
      <c r="C3927" s="2" t="str">
        <f t="shared" si="61"/>
        <v>INSERT INTO OrdersShippedDate,ShipVia,Freight,ShipName,ShipAddress, N'Wellington Importadora',N'Rua do Mercado, 12',N'Resende',</v>
      </c>
    </row>
    <row r="3928" spans="1:3" x14ac:dyDescent="0.25">
      <c r="A3928" t="s">
        <v>6983</v>
      </c>
      <c r="C3928" s="2" t="str">
        <f t="shared" si="61"/>
        <v>INSERT INTO Orders(RowId,CustomerID,EmployeeID,OrderDate,RequiredDate,ShippedDate,ShipVia,Freight,ShipName,ShipAddress,ShipCity,ShipRegion,ShipPostalCode,ShipCountry) VALUES (10809,N'WELLI',7,'1/1/1998','1/29/1998','1/7/1998',1,4.87,N'Wellington Importadora',N'Rua do Mercado, 12',N'Resende',N'SP',N'08737-363',N'Brazil')</v>
      </c>
    </row>
    <row r="3929" spans="1:3" hidden="1" x14ac:dyDescent="0.25">
      <c r="A3929" t="s">
        <v>6984</v>
      </c>
      <c r="C3929" s="2" t="str">
        <f t="shared" si="61"/>
        <v>(RowId,CustomerID,EmployeeID,OrderDate,RequiredDate,ShipCity,ShipRegion,ShipPostalCode,ShipCountry) N'SP',N'08737-363',N'Brazil')</v>
      </c>
    </row>
    <row r="3930" spans="1:3" hidden="1" x14ac:dyDescent="0.25">
      <c r="B3930" t="s">
        <v>6985</v>
      </c>
      <c r="C3930" s="2" t="str">
        <f t="shared" si="61"/>
        <v xml:space="preserve">N'Wellington Importadora',N'Rua do Mercado, 12',N'Resende', </v>
      </c>
    </row>
    <row r="3931" spans="1:3" hidden="1" x14ac:dyDescent="0.25">
      <c r="B3931" t="s">
        <v>6986</v>
      </c>
      <c r="C3931" s="2" t="str">
        <f t="shared" si="61"/>
        <v>VALUES (10809,N'WELLI',7,'1/1/1998','1/29/1998','1/7/1998',1,4.87,N'Wellington Importadora',N'Rua do Mercado, 12',N'Resende',N'SP',N'08737-363',N'Brazil') INSERT INTO OrdersShippedDate,ShipVia,Freight,ShipName,ShipAddress,</v>
      </c>
    </row>
    <row r="3932" spans="1:3" hidden="1" x14ac:dyDescent="0.25">
      <c r="A3932" t="s">
        <v>2899</v>
      </c>
      <c r="C3932" s="2" t="str">
        <f t="shared" si="61"/>
        <v>VALUES (10809,N'WELLI',7,'1/1/1998','1/29/1998','1/7/1998',1,4.87,N'SP',N'08737-363',N'Brazil') (RowId,CustomerID,EmployeeID,OrderDate,RequiredDate,ShippedDate,ShipVia,Freight,ShipName,ShipAddress,ShipCity,ShipRegion,ShipPostalCode,ShipCountry)</v>
      </c>
    </row>
    <row r="3933" spans="1:3" hidden="1" x14ac:dyDescent="0.25">
      <c r="B3933" t="s">
        <v>2188</v>
      </c>
      <c r="C3933" s="2" t="str">
        <f t="shared" si="61"/>
        <v xml:space="preserve"> ShipCity,ShipRegion,ShipPostalCode,ShipCountry)</v>
      </c>
    </row>
    <row r="3934" spans="1:3" hidden="1" x14ac:dyDescent="0.25">
      <c r="B3934" t="s">
        <v>2189</v>
      </c>
      <c r="C3934" s="2" t="str">
        <f t="shared" si="61"/>
        <v>INSERT INTO OrdersShippedDate,ShipVia,Freight,ShipName,ShipAddress, N'Laughing Bacchus Wine Cellars',N'2319 Elm St.',N'Vancouver',</v>
      </c>
    </row>
    <row r="3935" spans="1:3" x14ac:dyDescent="0.25">
      <c r="A3935" t="s">
        <v>6983</v>
      </c>
      <c r="C3935" s="2" t="str">
        <f t="shared" si="61"/>
        <v>INSERT INTO Orders(RowId,CustomerID,EmployeeID,OrderDate,RequiredDate,ShippedDate,ShipVia,Freight,ShipName,ShipAddress,ShipCity,ShipRegion,ShipPostalCode,ShipCountry) VALUES (10810,N'LAUGB',2,'1/1/1998','1/29/1998','1/7/1998',3,4.33,N'Laughing Bacchus Wine Cellars',N'2319 Elm St.',N'Vancouver',N'BC',N'V3F 2K1',N'Canada')</v>
      </c>
    </row>
    <row r="3936" spans="1:3" hidden="1" x14ac:dyDescent="0.25">
      <c r="A3936" t="s">
        <v>6984</v>
      </c>
      <c r="C3936" s="2" t="str">
        <f t="shared" si="61"/>
        <v>(RowId,CustomerID,EmployeeID,OrderDate,RequiredDate,ShipCity,ShipRegion,ShipPostalCode,ShipCountry) N'BC',N'V3F 2K1',N'Canada')</v>
      </c>
    </row>
    <row r="3937" spans="1:3" hidden="1" x14ac:dyDescent="0.25">
      <c r="B3937" t="s">
        <v>6985</v>
      </c>
      <c r="C3937" s="2" t="str">
        <f t="shared" si="61"/>
        <v xml:space="preserve">N'Laughing Bacchus Wine Cellars',N'2319 Elm St.',N'Vancouver', </v>
      </c>
    </row>
    <row r="3938" spans="1:3" hidden="1" x14ac:dyDescent="0.25">
      <c r="B3938" t="s">
        <v>6986</v>
      </c>
      <c r="C3938" s="2" t="str">
        <f t="shared" si="61"/>
        <v>VALUES (10810,N'LAUGB',2,'1/1/1998','1/29/1998','1/7/1998',3,4.33,N'Laughing Bacchus Wine Cellars',N'2319 Elm St.',N'Vancouver',N'BC',N'V3F 2K1',N'Canada') INSERT INTO OrdersShippedDate,ShipVia,Freight,ShipName,ShipAddress,</v>
      </c>
    </row>
    <row r="3939" spans="1:3" hidden="1" x14ac:dyDescent="0.25">
      <c r="A3939" t="s">
        <v>2900</v>
      </c>
      <c r="C3939" s="2" t="str">
        <f t="shared" si="61"/>
        <v>VALUES (10810,N'LAUGB',2,'1/1/1998','1/29/1998','1/7/1998',3,4.33,N'BC',N'V3F 2K1',N'Canada') (RowId,CustomerID,EmployeeID,OrderDate,RequiredDate,ShippedDate,ShipVia,Freight,ShipName,ShipAddress,ShipCity,ShipRegion,ShipPostalCode,ShipCountry)</v>
      </c>
    </row>
    <row r="3940" spans="1:3" hidden="1" x14ac:dyDescent="0.25">
      <c r="B3940" t="s">
        <v>2561</v>
      </c>
      <c r="C3940" s="2" t="str">
        <f t="shared" si="61"/>
        <v xml:space="preserve"> ShipCity,ShipRegion,ShipPostalCode,ShipCountry)</v>
      </c>
    </row>
    <row r="3941" spans="1:3" hidden="1" x14ac:dyDescent="0.25">
      <c r="B3941" t="s">
        <v>2562</v>
      </c>
      <c r="C3941" s="2" t="str">
        <f t="shared" si="61"/>
        <v>INSERT INTO OrdersShippedDate,ShipVia,Freight,ShipName,ShipAddress, N'LINO-Delicateses',N'Ave. 5 de Mayo Porlamar',N'I. de Margarita',</v>
      </c>
    </row>
    <row r="3942" spans="1:3" x14ac:dyDescent="0.25">
      <c r="A3942" t="s">
        <v>6983</v>
      </c>
      <c r="C3942" s="2" t="str">
        <f t="shared" si="61"/>
        <v>INSERT INTO Orders(RowId,CustomerID,EmployeeID,OrderDate,RequiredDate,ShippedDate,ShipVia,Freight,ShipName,ShipAddress,ShipCity,ShipRegion,ShipPostalCode,ShipCountry) VALUES (10811,N'LINOD',8,'1/2/1998','1/30/1998','1/8/1998',1,31.22,N'LINO-Delicateses',N'Ave. 5 de Mayo Porlamar',N'I. de Margarita',N'Nueva Esparta',N'4980',N'Venezuela')</v>
      </c>
    </row>
    <row r="3943" spans="1:3" hidden="1" x14ac:dyDescent="0.25">
      <c r="A3943" t="s">
        <v>6984</v>
      </c>
      <c r="C3943" s="2" t="str">
        <f t="shared" si="61"/>
        <v>(RowId,CustomerID,EmployeeID,OrderDate,RequiredDate,ShipCity,ShipRegion,ShipPostalCode,ShipCountry) N'Nueva Esparta',N'4980',N'Venezuela')</v>
      </c>
    </row>
    <row r="3944" spans="1:3" hidden="1" x14ac:dyDescent="0.25">
      <c r="B3944" t="s">
        <v>6985</v>
      </c>
      <c r="C3944" s="2" t="str">
        <f t="shared" si="61"/>
        <v xml:space="preserve">N'LINO-Delicateses',N'Ave. 5 de Mayo Porlamar',N'I. de Margarita', </v>
      </c>
    </row>
    <row r="3945" spans="1:3" hidden="1" x14ac:dyDescent="0.25">
      <c r="B3945" t="s">
        <v>6986</v>
      </c>
      <c r="C3945" s="2" t="str">
        <f t="shared" si="61"/>
        <v>VALUES (10811,N'LINOD',8,'1/2/1998','1/30/1998','1/8/1998',1,31.22,N'LINO-Delicateses',N'Ave. 5 de Mayo Porlamar',N'I. de Margarita',N'Nueva Esparta',N'4980',N'Venezuela') INSERT INTO OrdersShippedDate,ShipVia,Freight,ShipName,ShipAddress,</v>
      </c>
    </row>
    <row r="3946" spans="1:3" hidden="1" x14ac:dyDescent="0.25">
      <c r="A3946" t="s">
        <v>2901</v>
      </c>
      <c r="C3946" s="2" t="str">
        <f t="shared" si="61"/>
        <v>VALUES (10811,N'LINOD',8,'1/2/1998','1/30/1998','1/8/1998',1,31.22,N'Nueva Esparta',N'4980',N'Venezuela') (RowId,CustomerID,EmployeeID,OrderDate,RequiredDate,ShippedDate,ShipVia,Freight,ShipName,ShipAddress,ShipCity,ShipRegion,ShipPostalCode,ShipCountry)</v>
      </c>
    </row>
    <row r="3947" spans="1:3" hidden="1" x14ac:dyDescent="0.25">
      <c r="B3947" t="s">
        <v>2456</v>
      </c>
      <c r="C3947" s="2" t="str">
        <f t="shared" si="61"/>
        <v xml:space="preserve"> ShipCity,ShipRegion,ShipPostalCode,ShipCountry)</v>
      </c>
    </row>
    <row r="3948" spans="1:3" hidden="1" x14ac:dyDescent="0.25">
      <c r="B3948" t="s">
        <v>2457</v>
      </c>
      <c r="C3948" s="2" t="str">
        <f t="shared" si="61"/>
        <v>INSERT INTO OrdersShippedDate,ShipVia,Freight,ShipName,ShipAddress, N'Reggiani Caseifici',N'Strada Provinciale 124',N'Reggio Emilia',</v>
      </c>
    </row>
    <row r="3949" spans="1:3" x14ac:dyDescent="0.25">
      <c r="A3949" t="s">
        <v>6983</v>
      </c>
      <c r="C3949" s="2" t="str">
        <f t="shared" si="61"/>
        <v>INSERT INTO Orders(RowId,CustomerID,EmployeeID,OrderDate,RequiredDate,ShippedDate,ShipVia,Freight,ShipName,ShipAddress,ShipCity,ShipRegion,ShipPostalCode,ShipCountry) VALUES (10812,N'REGGC',5,'1/2/1998','1/30/1998','1/12/1998',1,59.78,N'Reggiani Caseifici',N'Strada Provinciale 124',N'Reggio Emilia',NULL,N'42100',N'Italy')</v>
      </c>
    </row>
    <row r="3950" spans="1:3" hidden="1" x14ac:dyDescent="0.25">
      <c r="A3950" t="s">
        <v>6984</v>
      </c>
      <c r="C3950" s="2" t="str">
        <f t="shared" si="61"/>
        <v>(RowId,CustomerID,EmployeeID,OrderDate,RequiredDate,ShipCity,ShipRegion,ShipPostalCode,ShipCountry) NULL,N'42100',N'Italy')</v>
      </c>
    </row>
    <row r="3951" spans="1:3" hidden="1" x14ac:dyDescent="0.25">
      <c r="B3951" t="s">
        <v>6985</v>
      </c>
      <c r="C3951" s="2" t="str">
        <f t="shared" si="61"/>
        <v xml:space="preserve">N'Reggiani Caseifici',N'Strada Provinciale 124',N'Reggio Emilia', </v>
      </c>
    </row>
    <row r="3952" spans="1:3" hidden="1" x14ac:dyDescent="0.25">
      <c r="B3952" t="s">
        <v>6986</v>
      </c>
      <c r="C3952" s="2" t="str">
        <f t="shared" si="61"/>
        <v>VALUES (10812,N'REGGC',5,'1/2/1998','1/30/1998','1/12/1998',1,59.78,N'Reggiani Caseifici',N'Strada Provinciale 124',N'Reggio Emilia',NULL,N'42100',N'Italy') INSERT INTO OrdersShippedDate,ShipVia,Freight,ShipName,ShipAddress,</v>
      </c>
    </row>
    <row r="3953" spans="1:3" hidden="1" x14ac:dyDescent="0.25">
      <c r="A3953" t="s">
        <v>2902</v>
      </c>
      <c r="C3953" s="2" t="str">
        <f t="shared" si="61"/>
        <v>VALUES (10812,N'REGGC',5,'1/2/1998','1/30/1998','1/12/1998',1,59.78,NULL,N'42100',N'Italy') (RowId,CustomerID,EmployeeID,OrderDate,RequiredDate,ShippedDate,ShipVia,Freight,ShipName,ShipAddress,ShipCity,ShipRegion,ShipPostalCode,ShipCountry)</v>
      </c>
    </row>
    <row r="3954" spans="1:3" hidden="1" x14ac:dyDescent="0.25">
      <c r="B3954" t="s">
        <v>2266</v>
      </c>
      <c r="C3954" s="2" t="str">
        <f t="shared" si="61"/>
        <v xml:space="preserve"> ShipCity,ShipRegion,ShipPostalCode,ShipCountry)</v>
      </c>
    </row>
    <row r="3955" spans="1:3" hidden="1" x14ac:dyDescent="0.25">
      <c r="B3955" t="s">
        <v>2267</v>
      </c>
      <c r="C3955" s="2" t="str">
        <f t="shared" si="61"/>
        <v>INSERT INTO OrdersShippedDate,ShipVia,Freight,ShipName,ShipAddress, N'Ricardo Adocicados',N'Av. Copacabana, 267',N'Rio de Janeiro',</v>
      </c>
    </row>
    <row r="3956" spans="1:3" x14ac:dyDescent="0.25">
      <c r="A3956" t="s">
        <v>6983</v>
      </c>
      <c r="C3956" s="2" t="str">
        <f t="shared" si="61"/>
        <v>INSERT INTO Orders(RowId,CustomerID,EmployeeID,OrderDate,RequiredDate,ShippedDate,ShipVia,Freight,ShipName,ShipAddress,ShipCity,ShipRegion,ShipPostalCode,ShipCountry) VALUES (10813,N'RICAR',1,'1/5/1998','2/2/1998','1/9/1998',1,47.38,N'Ricardo Adocicados',N'Av. Copacabana, 267',N'Rio de Janeiro',N'RJ',N'02389-890',N'Brazil')</v>
      </c>
    </row>
    <row r="3957" spans="1:3" hidden="1" x14ac:dyDescent="0.25">
      <c r="A3957" t="s">
        <v>6984</v>
      </c>
      <c r="C3957" s="2" t="str">
        <f t="shared" si="61"/>
        <v>(RowId,CustomerID,EmployeeID,OrderDate,RequiredDate,ShipCity,ShipRegion,ShipPostalCode,ShipCountry) N'RJ',N'02389-890',N'Brazil')</v>
      </c>
    </row>
    <row r="3958" spans="1:3" hidden="1" x14ac:dyDescent="0.25">
      <c r="B3958" t="s">
        <v>6985</v>
      </c>
      <c r="C3958" s="2" t="str">
        <f t="shared" si="61"/>
        <v xml:space="preserve">N'Ricardo Adocicados',N'Av. Copacabana, 267',N'Rio de Janeiro', </v>
      </c>
    </row>
    <row r="3959" spans="1:3" hidden="1" x14ac:dyDescent="0.25">
      <c r="B3959" t="s">
        <v>6986</v>
      </c>
      <c r="C3959" s="2" t="str">
        <f t="shared" si="61"/>
        <v>VALUES (10813,N'RICAR',1,'1/5/1998','2/2/1998','1/9/1998',1,47.38,N'Ricardo Adocicados',N'Av. Copacabana, 267',N'Rio de Janeiro',N'RJ',N'02389-890',N'Brazil') INSERT INTO OrdersShippedDate,ShipVia,Freight,ShipName,ShipAddress,</v>
      </c>
    </row>
    <row r="3960" spans="1:3" hidden="1" x14ac:dyDescent="0.25">
      <c r="A3960" t="s">
        <v>2903</v>
      </c>
      <c r="C3960" s="2" t="str">
        <f t="shared" si="61"/>
        <v>VALUES (10813,N'RICAR',1,'1/5/1998','2/2/1998','1/9/1998',1,47.38,N'RJ',N'02389-890',N'Brazil') (RowId,CustomerID,EmployeeID,OrderDate,RequiredDate,ShippedDate,ShipVia,Freight,ShipName,ShipAddress,ShipCity,ShipRegion,ShipPostalCode,ShipCountry)</v>
      </c>
    </row>
    <row r="3961" spans="1:3" hidden="1" x14ac:dyDescent="0.25">
      <c r="B3961" t="s">
        <v>2263</v>
      </c>
      <c r="C3961" s="2" t="str">
        <f t="shared" si="61"/>
        <v xml:space="preserve"> ShipCity,ShipRegion,ShipPostalCode,ShipCountry)</v>
      </c>
    </row>
    <row r="3962" spans="1:3" hidden="1" x14ac:dyDescent="0.25">
      <c r="B3962" t="s">
        <v>2264</v>
      </c>
      <c r="C3962" s="2" t="str">
        <f t="shared" si="61"/>
        <v>INSERT INTO OrdersShippedDate,ShipVia,Freight,ShipName,ShipAddress, N'Victuailles en stock',N'2, rue du Commerce',N'Lyon',</v>
      </c>
    </row>
    <row r="3963" spans="1:3" x14ac:dyDescent="0.25">
      <c r="A3963" t="s">
        <v>6983</v>
      </c>
      <c r="C3963" s="2" t="str">
        <f t="shared" si="61"/>
        <v>INSERT INTO Orders(RowId,CustomerID,EmployeeID,OrderDate,RequiredDate,ShippedDate,ShipVia,Freight,ShipName,ShipAddress,ShipCity,ShipRegion,ShipPostalCode,ShipCountry) VALUES (10814,N'VICTE',3,'1/5/1998','2/2/1998','1/14/1998',3,130.94,N'Victuailles en stock',N'2, rue du Commerce',N'Lyon',NULL,N'69004',N'France')</v>
      </c>
    </row>
    <row r="3964" spans="1:3" hidden="1" x14ac:dyDescent="0.25">
      <c r="A3964" t="s">
        <v>6984</v>
      </c>
      <c r="C3964" s="2" t="str">
        <f t="shared" si="61"/>
        <v>(RowId,CustomerID,EmployeeID,OrderDate,RequiredDate,ShipCity,ShipRegion,ShipPostalCode,ShipCountry) NULL,N'69004',N'France')</v>
      </c>
    </row>
    <row r="3965" spans="1:3" hidden="1" x14ac:dyDescent="0.25">
      <c r="B3965" t="s">
        <v>6985</v>
      </c>
      <c r="C3965" s="2" t="str">
        <f t="shared" si="61"/>
        <v xml:space="preserve">N'Victuailles en stock',N'2, rue du Commerce',N'Lyon', </v>
      </c>
    </row>
    <row r="3966" spans="1:3" hidden="1" x14ac:dyDescent="0.25">
      <c r="B3966" t="s">
        <v>6986</v>
      </c>
      <c r="C3966" s="2" t="str">
        <f t="shared" si="61"/>
        <v>VALUES (10814,N'VICTE',3,'1/5/1998','2/2/1998','1/14/1998',3,130.94,N'Victuailles en stock',N'2, rue du Commerce',N'Lyon',NULL,N'69004',N'France') INSERT INTO OrdersShippedDate,ShipVia,Freight,ShipName,ShipAddress,</v>
      </c>
    </row>
    <row r="3967" spans="1:3" hidden="1" x14ac:dyDescent="0.25">
      <c r="A3967" t="s">
        <v>2904</v>
      </c>
      <c r="C3967" s="2" t="str">
        <f t="shared" si="61"/>
        <v>VALUES (10814,N'VICTE',3,'1/5/1998','2/2/1998','1/14/1998',3,130.94,NULL,N'69004',N'France') (RowId,CustomerID,EmployeeID,OrderDate,RequiredDate,ShippedDate,ShipVia,Freight,ShipName,ShipAddress,ShipCity,ShipRegion,ShipPostalCode,ShipCountry)</v>
      </c>
    </row>
    <row r="3968" spans="1:3" hidden="1" x14ac:dyDescent="0.25">
      <c r="B3968" t="s">
        <v>2175</v>
      </c>
      <c r="C3968" s="2" t="str">
        <f t="shared" si="61"/>
        <v xml:space="preserve"> ShipCity,ShipRegion,ShipPostalCode,ShipCountry)</v>
      </c>
    </row>
    <row r="3969" spans="1:3" hidden="1" x14ac:dyDescent="0.25">
      <c r="B3969" t="s">
        <v>2176</v>
      </c>
      <c r="C3969" s="2" t="str">
        <f t="shared" si="61"/>
        <v>INSERT INTO OrdersShippedDate,ShipVia,Freight,ShipName,ShipAddress, N'Save-a-lot Markets',N'187 Suffolk Ln.',N'Boise',</v>
      </c>
    </row>
    <row r="3970" spans="1:3" x14ac:dyDescent="0.25">
      <c r="A3970" t="s">
        <v>6983</v>
      </c>
      <c r="C3970" s="2" t="str">
        <f t="shared" ref="C3970:C4033" si="62">A3970&amp;A3971&amp;B3972&amp;B3973&amp;" "&amp;A3974&amp;B3975&amp;B3976</f>
        <v>INSERT INTO Orders(RowId,CustomerID,EmployeeID,OrderDate,RequiredDate,ShippedDate,ShipVia,Freight,ShipName,ShipAddress,ShipCity,ShipRegion,ShipPostalCode,ShipCountry) VALUES (10815,N'SAVEA',2,'1/5/1998','2/2/1998','1/14/1998',3,14.62,N'Save-a-lot Markets',N'187 Suffolk Ln.',N'Boise',N'ID',N'83720',N'USA')</v>
      </c>
    </row>
    <row r="3971" spans="1:3" hidden="1" x14ac:dyDescent="0.25">
      <c r="A3971" t="s">
        <v>6984</v>
      </c>
      <c r="C3971" s="2" t="str">
        <f t="shared" si="62"/>
        <v>(RowId,CustomerID,EmployeeID,OrderDate,RequiredDate,ShipCity,ShipRegion,ShipPostalCode,ShipCountry) N'ID',N'83720',N'USA')</v>
      </c>
    </row>
    <row r="3972" spans="1:3" hidden="1" x14ac:dyDescent="0.25">
      <c r="B3972" t="s">
        <v>6985</v>
      </c>
      <c r="C3972" s="2" t="str">
        <f t="shared" si="62"/>
        <v xml:space="preserve">N'Save-a-lot Markets',N'187 Suffolk Ln.',N'Boise', </v>
      </c>
    </row>
    <row r="3973" spans="1:3" hidden="1" x14ac:dyDescent="0.25">
      <c r="B3973" t="s">
        <v>6986</v>
      </c>
      <c r="C3973" s="2" t="str">
        <f t="shared" si="62"/>
        <v>VALUES (10815,N'SAVEA',2,'1/5/1998','2/2/1998','1/14/1998',3,14.62,N'Save-a-lot Markets',N'187 Suffolk Ln.',N'Boise',N'ID',N'83720',N'USA') INSERT INTO OrdersShippedDate,ShipVia,Freight,ShipName,ShipAddress,</v>
      </c>
    </row>
    <row r="3974" spans="1:3" hidden="1" x14ac:dyDescent="0.25">
      <c r="A3974" t="s">
        <v>2905</v>
      </c>
      <c r="C3974" s="2" t="str">
        <f t="shared" si="62"/>
        <v>VALUES (10815,N'SAVEA',2,'1/5/1998','2/2/1998','1/14/1998',3,14.62,N'ID',N'83720',N'USA') (RowId,CustomerID,EmployeeID,OrderDate,RequiredDate,ShippedDate,ShipVia,Freight,ShipName,ShipAddress,ShipCity,ShipRegion,ShipPostalCode,ShipCountry)</v>
      </c>
    </row>
    <row r="3975" spans="1:3" hidden="1" x14ac:dyDescent="0.25">
      <c r="B3975" t="s">
        <v>2331</v>
      </c>
      <c r="C3975" s="2" t="str">
        <f t="shared" si="62"/>
        <v xml:space="preserve"> ShipCity,ShipRegion,ShipPostalCode,ShipCountry)</v>
      </c>
    </row>
    <row r="3976" spans="1:3" hidden="1" x14ac:dyDescent="0.25">
      <c r="B3976" t="s">
        <v>2332</v>
      </c>
      <c r="C3976" s="2" t="str">
        <f t="shared" si="62"/>
        <v>INSERT INTO OrdersShippedDate,ShipVia,Freight,ShipName,ShipAddress, N'Great Lakes Food Market',N'2732 Baker Blvd.',N'Eugene',</v>
      </c>
    </row>
    <row r="3977" spans="1:3" x14ac:dyDescent="0.25">
      <c r="A3977" t="s">
        <v>6983</v>
      </c>
      <c r="C3977" s="2" t="str">
        <f t="shared" si="62"/>
        <v>INSERT INTO Orders(RowId,CustomerID,EmployeeID,OrderDate,RequiredDate,ShippedDate,ShipVia,Freight,ShipName,ShipAddress,ShipCity,ShipRegion,ShipPostalCode,ShipCountry) VALUES (10816,N'GREAL',4,'1/6/1998','2/3/1998','2/4/1998',2,719.78,N'Great Lakes Food Market',N'2732 Baker Blvd.',N'Eugene',N'OR',N'97403',N'USA')</v>
      </c>
    </row>
    <row r="3978" spans="1:3" hidden="1" x14ac:dyDescent="0.25">
      <c r="A3978" t="s">
        <v>6984</v>
      </c>
      <c r="C3978" s="2" t="str">
        <f t="shared" si="62"/>
        <v>(RowId,CustomerID,EmployeeID,OrderDate,RequiredDate,ShipCity,ShipRegion,ShipPostalCode,ShipCountry) N'OR',N'97403',N'USA')</v>
      </c>
    </row>
    <row r="3979" spans="1:3" hidden="1" x14ac:dyDescent="0.25">
      <c r="B3979" t="s">
        <v>6985</v>
      </c>
      <c r="C3979" s="2" t="str">
        <f t="shared" si="62"/>
        <v xml:space="preserve">N'Great Lakes Food Market',N'2732 Baker Blvd.',N'Eugene', </v>
      </c>
    </row>
    <row r="3980" spans="1:3" hidden="1" x14ac:dyDescent="0.25">
      <c r="B3980" t="s">
        <v>6986</v>
      </c>
      <c r="C3980" s="2" t="str">
        <f t="shared" si="62"/>
        <v>VALUES (10816,N'GREAL',4,'1/6/1998','2/3/1998','2/4/1998',2,719.78,N'Great Lakes Food Market',N'2732 Baker Blvd.',N'Eugene',N'OR',N'97403',N'USA') INSERT INTO OrdersShippedDate,ShipVia,Freight,ShipName,ShipAddress,</v>
      </c>
    </row>
    <row r="3981" spans="1:3" hidden="1" x14ac:dyDescent="0.25">
      <c r="A3981" t="s">
        <v>2906</v>
      </c>
      <c r="C3981" s="2" t="str">
        <f t="shared" si="62"/>
        <v>VALUES (10816,N'GREAL',4,'1/6/1998','2/3/1998','2/4/1998',2,719.78,N'OR',N'97403',N'USA') (RowId,CustomerID,EmployeeID,OrderDate,RequiredDate,ShippedDate,ShipVia,Freight,ShipName,ShipAddress,ShipCity,ShipRegion,ShipPostalCode,ShipCountry)</v>
      </c>
    </row>
    <row r="3982" spans="1:3" hidden="1" x14ac:dyDescent="0.25">
      <c r="B3982" t="s">
        <v>2601</v>
      </c>
      <c r="C3982" s="2" t="str">
        <f t="shared" si="62"/>
        <v xml:space="preserve"> ShipCity,ShipRegion,ShipPostalCode,ShipCountry)</v>
      </c>
    </row>
    <row r="3983" spans="1:3" hidden="1" x14ac:dyDescent="0.25">
      <c r="B3983" t="s">
        <v>2602</v>
      </c>
      <c r="C3983" s="2" t="str">
        <f t="shared" si="62"/>
        <v>INSERT INTO OrdersShippedDate,ShipVia,Freight,ShipName,ShipAddress, N'Königlich Essen',N'Maubelstr. 90',N'Brandenburg',</v>
      </c>
    </row>
    <row r="3984" spans="1:3" x14ac:dyDescent="0.25">
      <c r="A3984" t="s">
        <v>6983</v>
      </c>
      <c r="C3984" s="2" t="str">
        <f t="shared" si="62"/>
        <v>INSERT INTO Orders(RowId,CustomerID,EmployeeID,OrderDate,RequiredDate,ShippedDate,ShipVia,Freight,ShipName,ShipAddress,ShipCity,ShipRegion,ShipPostalCode,ShipCountry) VALUES (10817,N'KOENE',3,'1/6/1998','1/20/1998','1/13/1998',2,306.07,N'Königlich Essen',N'Maubelstr. 90',N'Brandenburg',NULL,N'14776',N'Germany')</v>
      </c>
    </row>
    <row r="3985" spans="1:3" hidden="1" x14ac:dyDescent="0.25">
      <c r="A3985" t="s">
        <v>6984</v>
      </c>
      <c r="C3985" s="2" t="str">
        <f t="shared" si="62"/>
        <v>(RowId,CustomerID,EmployeeID,OrderDate,RequiredDate,ShipCity,ShipRegion,ShipPostalCode,ShipCountry) NULL,N'14776',N'Germany')</v>
      </c>
    </row>
    <row r="3986" spans="1:3" hidden="1" x14ac:dyDescent="0.25">
      <c r="B3986" t="s">
        <v>6985</v>
      </c>
      <c r="C3986" s="2" t="str">
        <f t="shared" si="62"/>
        <v xml:space="preserve">N'Königlich Essen',N'Maubelstr. 90',N'Brandenburg', </v>
      </c>
    </row>
    <row r="3987" spans="1:3" hidden="1" x14ac:dyDescent="0.25">
      <c r="B3987" t="s">
        <v>6986</v>
      </c>
      <c r="C3987" s="2" t="str">
        <f t="shared" si="62"/>
        <v>VALUES (10817,N'KOENE',3,'1/6/1998','1/20/1998','1/13/1998',2,306.07,N'Königlich Essen',N'Maubelstr. 90',N'Brandenburg',NULL,N'14776',N'Germany') INSERT INTO OrdersShippedDate,ShipVia,Freight,ShipName,ShipAddress,</v>
      </c>
    </row>
    <row r="3988" spans="1:3" hidden="1" x14ac:dyDescent="0.25">
      <c r="A3988" t="s">
        <v>2907</v>
      </c>
      <c r="C3988" s="2" t="str">
        <f t="shared" si="62"/>
        <v>VALUES (10817,N'KOENE',3,'1/6/1998','1/20/1998','1/13/1998',2,306.07,NULL,N'14776',N'Germany') (RowId,CustomerID,EmployeeID,OrderDate,RequiredDate,ShippedDate,ShipVia,Freight,ShipName,ShipAddress,ShipCity,ShipRegion,ShipPostalCode,ShipCountry)</v>
      </c>
    </row>
    <row r="3989" spans="1:3" hidden="1" x14ac:dyDescent="0.25">
      <c r="B3989" t="s">
        <v>2328</v>
      </c>
      <c r="C3989" s="2" t="str">
        <f t="shared" si="62"/>
        <v xml:space="preserve"> ShipCity,ShipRegion,ShipPostalCode,ShipCountry)</v>
      </c>
    </row>
    <row r="3990" spans="1:3" hidden="1" x14ac:dyDescent="0.25">
      <c r="B3990" t="s">
        <v>2329</v>
      </c>
      <c r="C3990" s="2" t="str">
        <f t="shared" si="62"/>
        <v>INSERT INTO OrdersShippedDate,ShipVia,Freight,ShipName,ShipAddress, N'Magazzini Alimentari Riuniti',N'Via Ludovico il Moro 22',N'Bergamo',</v>
      </c>
    </row>
    <row r="3991" spans="1:3" x14ac:dyDescent="0.25">
      <c r="A3991" t="s">
        <v>6983</v>
      </c>
      <c r="C3991" s="2" t="str">
        <f t="shared" si="62"/>
        <v>INSERT INTO Orders(RowId,CustomerID,EmployeeID,OrderDate,RequiredDate,ShippedDate,ShipVia,Freight,ShipName,ShipAddress,ShipCity,ShipRegion,ShipPostalCode,ShipCountry) VALUES (10818,N'MAGAA',7,'1/7/1998','2/4/1998','1/12/1998',3,65.48,N'Magazzini Alimentari Riuniti',N'Via Ludovico il Moro 22',N'Bergamo',NULL,N'24100',N'Italy')</v>
      </c>
    </row>
    <row r="3992" spans="1:3" hidden="1" x14ac:dyDescent="0.25">
      <c r="A3992" t="s">
        <v>6984</v>
      </c>
      <c r="C3992" s="2" t="str">
        <f t="shared" si="62"/>
        <v>(RowId,CustomerID,EmployeeID,OrderDate,RequiredDate,ShipCity,ShipRegion,ShipPostalCode,ShipCountry) NULL,N'24100',N'Italy')</v>
      </c>
    </row>
    <row r="3993" spans="1:3" hidden="1" x14ac:dyDescent="0.25">
      <c r="B3993" t="s">
        <v>6985</v>
      </c>
      <c r="C3993" s="2" t="str">
        <f t="shared" si="62"/>
        <v xml:space="preserve">N'Magazzini Alimentari Riuniti',N'Via Ludovico il Moro 22',N'Bergamo', </v>
      </c>
    </row>
    <row r="3994" spans="1:3" hidden="1" x14ac:dyDescent="0.25">
      <c r="B3994" t="s">
        <v>6986</v>
      </c>
      <c r="C3994" s="2" t="str">
        <f t="shared" si="62"/>
        <v>VALUES (10818,N'MAGAA',7,'1/7/1998','2/4/1998','1/12/1998',3,65.48,N'Magazzini Alimentari Riuniti',N'Via Ludovico il Moro 22',N'Bergamo',NULL,N'24100',N'Italy') INSERT INTO OrdersShippedDate,ShipVia,Freight,ShipName,ShipAddress,</v>
      </c>
    </row>
    <row r="3995" spans="1:3" hidden="1" x14ac:dyDescent="0.25">
      <c r="A3995" t="s">
        <v>2908</v>
      </c>
      <c r="C3995" s="2" t="str">
        <f t="shared" si="62"/>
        <v>VALUES (10818,N'MAGAA',7,'1/7/1998','2/4/1998','1/12/1998',3,65.48,NULL,N'24100',N'Italy') (RowId,CustomerID,EmployeeID,OrderDate,RequiredDate,ShippedDate,ShipVia,Freight,ShipName,ShipAddress,ShipCity,ShipRegion,ShipPostalCode,ShipCountry)</v>
      </c>
    </row>
    <row r="3996" spans="1:3" hidden="1" x14ac:dyDescent="0.25">
      <c r="B3996" t="s">
        <v>2237</v>
      </c>
      <c r="C3996" s="2" t="str">
        <f t="shared" si="62"/>
        <v xml:space="preserve"> ShipCity,ShipRegion,ShipPostalCode,ShipCountry)</v>
      </c>
    </row>
    <row r="3997" spans="1:3" hidden="1" x14ac:dyDescent="0.25">
      <c r="B3997" t="s">
        <v>2238</v>
      </c>
      <c r="C3997" s="2" t="str">
        <f t="shared" si="62"/>
        <v>INSERT INTO OrdersShippedDate,ShipVia,Freight,ShipName,ShipAddress, N'Cactus Comidas para llevar',N'Cerrito 333',N'Buenos Aires',</v>
      </c>
    </row>
    <row r="3998" spans="1:3" x14ac:dyDescent="0.25">
      <c r="A3998" t="s">
        <v>6983</v>
      </c>
      <c r="C3998" s="2" t="str">
        <f t="shared" si="62"/>
        <v>INSERT INTO Orders(RowId,CustomerID,EmployeeID,OrderDate,RequiredDate,ShippedDate,ShipVia,Freight,ShipName,ShipAddress,ShipCity,ShipRegion,ShipPostalCode,ShipCountry) VALUES (10819,N'CACTU',2,'1/7/1998','2/4/1998','1/16/1998',3,19.76,N'Cactus Comidas para llevar',N'Cerrito 333',N'Buenos Aires',NULL,N'1010',N'Argentina')</v>
      </c>
    </row>
    <row r="3999" spans="1:3" hidden="1" x14ac:dyDescent="0.25">
      <c r="A3999" t="s">
        <v>6984</v>
      </c>
      <c r="C3999" s="2" t="str">
        <f t="shared" si="62"/>
        <v>(RowId,CustomerID,EmployeeID,OrderDate,RequiredDate,ShipCity,ShipRegion,ShipPostalCode,ShipCountry) NULL,N'1010',N'Argentina')</v>
      </c>
    </row>
    <row r="4000" spans="1:3" hidden="1" x14ac:dyDescent="0.25">
      <c r="B4000" t="s">
        <v>6985</v>
      </c>
      <c r="C4000" s="2" t="str">
        <f t="shared" si="62"/>
        <v xml:space="preserve">N'Cactus Comidas para llevar',N'Cerrito 333',N'Buenos Aires', </v>
      </c>
    </row>
    <row r="4001" spans="1:3" hidden="1" x14ac:dyDescent="0.25">
      <c r="B4001" t="s">
        <v>6986</v>
      </c>
      <c r="C4001" s="2" t="str">
        <f t="shared" si="62"/>
        <v>VALUES (10819,N'CACTU',2,'1/7/1998','2/4/1998','1/16/1998',3,19.76,N'Cactus Comidas para llevar',N'Cerrito 333',N'Buenos Aires',NULL,N'1010',N'Argentina') INSERT INTO OrdersShippedDate,ShipVia,Freight,ShipName,ShipAddress,</v>
      </c>
    </row>
    <row r="4002" spans="1:3" hidden="1" x14ac:dyDescent="0.25">
      <c r="A4002" t="s">
        <v>2909</v>
      </c>
      <c r="C4002" s="2" t="str">
        <f t="shared" si="62"/>
        <v>VALUES (10819,N'CACTU',2,'1/7/1998','2/4/1998','1/16/1998',3,19.76,NULL,N'1010',N'Argentina') (RowId,CustomerID,EmployeeID,OrderDate,RequiredDate,ShippedDate,ShipVia,Freight,ShipName,ShipAddress,ShipCity,ShipRegion,ShipPostalCode,ShipCountry)</v>
      </c>
    </row>
    <row r="4003" spans="1:3" hidden="1" x14ac:dyDescent="0.25">
      <c r="B4003" t="s">
        <v>2593</v>
      </c>
      <c r="C4003" s="2" t="str">
        <f t="shared" si="62"/>
        <v xml:space="preserve"> ShipCity,ShipRegion,ShipPostalCode,ShipCountry)</v>
      </c>
    </row>
    <row r="4004" spans="1:3" hidden="1" x14ac:dyDescent="0.25">
      <c r="B4004" t="s">
        <v>2465</v>
      </c>
      <c r="C4004" s="2" t="str">
        <f t="shared" si="62"/>
        <v>INSERT INTO OrdersShippedDate,ShipVia,Freight,ShipName,ShipAddress, N'Rattlesnake Canyon Grocery',N'2817 Milton Dr.',N'Albuquerque',</v>
      </c>
    </row>
    <row r="4005" spans="1:3" x14ac:dyDescent="0.25">
      <c r="A4005" t="s">
        <v>6983</v>
      </c>
      <c r="C4005" s="2" t="str">
        <f t="shared" si="62"/>
        <v>INSERT INTO Orders(RowId,CustomerID,EmployeeID,OrderDate,RequiredDate,ShippedDate,ShipVia,Freight,ShipName,ShipAddress,ShipCity,ShipRegion,ShipPostalCode,ShipCountry) VALUES (10820,N'RATTC',3,'1/7/1998','2/4/1998','1/13/1998',2,37.52,N'Rattlesnake Canyon Grocery',N'2817 Milton Dr.',N'Albuquerque',N'NM',N'87110',N'USA')</v>
      </c>
    </row>
    <row r="4006" spans="1:3" hidden="1" x14ac:dyDescent="0.25">
      <c r="A4006" t="s">
        <v>6984</v>
      </c>
      <c r="C4006" s="2" t="str">
        <f t="shared" si="62"/>
        <v>(RowId,CustomerID,EmployeeID,OrderDate,RequiredDate,ShipCity,ShipRegion,ShipPostalCode,ShipCountry) N'NM',N'87110',N'USA')</v>
      </c>
    </row>
    <row r="4007" spans="1:3" hidden="1" x14ac:dyDescent="0.25">
      <c r="B4007" t="s">
        <v>6985</v>
      </c>
      <c r="C4007" s="2" t="str">
        <f t="shared" si="62"/>
        <v xml:space="preserve">N'Rattlesnake Canyon Grocery',N'2817 Milton Dr.',N'Albuquerque', </v>
      </c>
    </row>
    <row r="4008" spans="1:3" hidden="1" x14ac:dyDescent="0.25">
      <c r="B4008" t="s">
        <v>6986</v>
      </c>
      <c r="C4008" s="2" t="str">
        <f t="shared" si="62"/>
        <v>VALUES (10820,N'RATTC',3,'1/7/1998','2/4/1998','1/13/1998',2,37.52,N'Rattlesnake Canyon Grocery',N'2817 Milton Dr.',N'Albuquerque',N'NM',N'87110',N'USA') INSERT INTO OrdersShippedDate,ShipVia,Freight,ShipName,ShipAddress,</v>
      </c>
    </row>
    <row r="4009" spans="1:3" hidden="1" x14ac:dyDescent="0.25">
      <c r="A4009" t="s">
        <v>2910</v>
      </c>
      <c r="C4009" s="2" t="str">
        <f t="shared" si="62"/>
        <v>VALUES (10820,N'RATTC',3,'1/7/1998','2/4/1998','1/13/1998',2,37.52,N'NM',N'87110',N'USA') (RowId,CustomerID,EmployeeID,OrderDate,RequiredDate,ShippedDate,ShipVia,Freight,ShipName,ShipAddress,ShipCity,ShipRegion,ShipPostalCode,ShipCountry)</v>
      </c>
    </row>
    <row r="4010" spans="1:3" hidden="1" x14ac:dyDescent="0.25">
      <c r="B4010" t="s">
        <v>2206</v>
      </c>
      <c r="C4010" s="2" t="str">
        <f t="shared" si="62"/>
        <v xml:space="preserve"> ShipCity,ShipRegion,ShipPostalCode,ShipCountry)</v>
      </c>
    </row>
    <row r="4011" spans="1:3" hidden="1" x14ac:dyDescent="0.25">
      <c r="B4011" t="s">
        <v>2207</v>
      </c>
      <c r="C4011" s="2" t="str">
        <f t="shared" si="62"/>
        <v>INSERT INTO OrdersShippedDate,ShipVia,Freight,ShipName,ShipAddress, N'Split Rail Beer &amp; Ale',N'P.O. Box 555',N'Lander',</v>
      </c>
    </row>
    <row r="4012" spans="1:3" x14ac:dyDescent="0.25">
      <c r="A4012" t="s">
        <v>6983</v>
      </c>
      <c r="C4012" s="2" t="str">
        <f t="shared" si="62"/>
        <v>INSERT INTO Orders(RowId,CustomerID,EmployeeID,OrderDate,RequiredDate,ShippedDate,ShipVia,Freight,ShipName,ShipAddress,ShipCity,ShipRegion,ShipPostalCode,ShipCountry) VALUES (10821,N'SPLIR',1,'1/8/1998','2/5/1998','1/15/1998',1,36.68,N'Split Rail Beer &amp; Ale',N'P.O. Box 555',N'Lander',N'WY',N'82520',N'USA')</v>
      </c>
    </row>
    <row r="4013" spans="1:3" hidden="1" x14ac:dyDescent="0.25">
      <c r="A4013" t="s">
        <v>6984</v>
      </c>
      <c r="C4013" s="2" t="str">
        <f t="shared" si="62"/>
        <v>(RowId,CustomerID,EmployeeID,OrderDate,RequiredDate,ShipCity,ShipRegion,ShipPostalCode,ShipCountry) N'WY',N'82520',N'USA')</v>
      </c>
    </row>
    <row r="4014" spans="1:3" hidden="1" x14ac:dyDescent="0.25">
      <c r="B4014" t="s">
        <v>6985</v>
      </c>
      <c r="C4014" s="2" t="str">
        <f t="shared" si="62"/>
        <v xml:space="preserve">N'Split Rail Beer &amp; Ale',N'P.O. Box 555',N'Lander', </v>
      </c>
    </row>
    <row r="4015" spans="1:3" hidden="1" x14ac:dyDescent="0.25">
      <c r="B4015" t="s">
        <v>6986</v>
      </c>
      <c r="C4015" s="2" t="str">
        <f t="shared" si="62"/>
        <v>VALUES (10821,N'SPLIR',1,'1/8/1998','2/5/1998','1/15/1998',1,36.68,N'Split Rail Beer &amp; Ale',N'P.O. Box 555',N'Lander',N'WY',N'82520',N'USA') INSERT INTO OrdersShippedDate,ShipVia,Freight,ShipName,ShipAddress,</v>
      </c>
    </row>
    <row r="4016" spans="1:3" hidden="1" x14ac:dyDescent="0.25">
      <c r="A4016" t="s">
        <v>2911</v>
      </c>
      <c r="C4016" s="2" t="str">
        <f t="shared" si="62"/>
        <v>VALUES (10821,N'SPLIR',1,'1/8/1998','2/5/1998','1/15/1998',1,36.68,N'WY',N'82520',N'USA') (RowId,CustomerID,EmployeeID,OrderDate,RequiredDate,ShippedDate,ShipVia,Freight,ShipName,ShipAddress,ShipCity,ShipRegion,ShipPostalCode,ShipCountry)</v>
      </c>
    </row>
    <row r="4017" spans="1:3" hidden="1" x14ac:dyDescent="0.25">
      <c r="B4017" t="s">
        <v>2229</v>
      </c>
      <c r="C4017" s="2" t="str">
        <f t="shared" si="62"/>
        <v xml:space="preserve"> ShipCity,ShipRegion,ShipPostalCode,ShipCountry)</v>
      </c>
    </row>
    <row r="4018" spans="1:3" hidden="1" x14ac:dyDescent="0.25">
      <c r="B4018" t="s">
        <v>2230</v>
      </c>
      <c r="C4018" s="2" t="str">
        <f t="shared" si="62"/>
        <v>INSERT INTO OrdersShippedDate,ShipVia,Freight,ShipName,ShipAddress, N'Trail''s Head Gourmet Provisioners',N'722 DaVinci Blvd.',N'Kirkland',</v>
      </c>
    </row>
    <row r="4019" spans="1:3" x14ac:dyDescent="0.25">
      <c r="A4019" t="s">
        <v>6983</v>
      </c>
      <c r="C4019" s="2" t="str">
        <f t="shared" si="62"/>
        <v>INSERT INTO Orders(RowId,CustomerID,EmployeeID,OrderDate,RequiredDate,ShippedDate,ShipVia,Freight,ShipName,ShipAddress,ShipCity,ShipRegion,ShipPostalCode,ShipCountry) VALUES (10822,N'TRAIH',6,'1/8/1998','2/5/1998','1/16/1998',3,7.00,N'Trail''s Head Gourmet Provisioners',N'722 DaVinci Blvd.',N'Kirkland',N'WA',N'98034',N'USA')</v>
      </c>
    </row>
    <row r="4020" spans="1:3" hidden="1" x14ac:dyDescent="0.25">
      <c r="A4020" t="s">
        <v>6984</v>
      </c>
      <c r="C4020" s="2" t="str">
        <f t="shared" si="62"/>
        <v>(RowId,CustomerID,EmployeeID,OrderDate,RequiredDate,ShipCity,ShipRegion,ShipPostalCode,ShipCountry) N'WA',N'98034',N'USA')</v>
      </c>
    </row>
    <row r="4021" spans="1:3" hidden="1" x14ac:dyDescent="0.25">
      <c r="B4021" t="s">
        <v>6985</v>
      </c>
      <c r="C4021" s="2" t="str">
        <f t="shared" si="62"/>
        <v xml:space="preserve">N'Trail''s Head Gourmet Provisioners',N'722 DaVinci Blvd.',N'Kirkland', </v>
      </c>
    </row>
    <row r="4022" spans="1:3" hidden="1" x14ac:dyDescent="0.25">
      <c r="B4022" t="s">
        <v>6986</v>
      </c>
      <c r="C4022" s="2" t="str">
        <f t="shared" si="62"/>
        <v>VALUES (10822,N'TRAIH',6,'1/8/1998','2/5/1998','1/16/1998',3,7.00,N'Trail''s Head Gourmet Provisioners',N'722 DaVinci Blvd.',N'Kirkland',N'WA',N'98034',N'USA') INSERT INTO OrdersShippedDate,ShipVia,Freight,ShipName,ShipAddress,</v>
      </c>
    </row>
    <row r="4023" spans="1:3" hidden="1" x14ac:dyDescent="0.25">
      <c r="A4023" t="s">
        <v>2912</v>
      </c>
      <c r="C4023" s="2" t="str">
        <f t="shared" si="62"/>
        <v>VALUES (10822,N'TRAIH',6,'1/8/1998','2/5/1998','1/16/1998',3,7.00,N'WA',N'98034',N'USA') (RowId,CustomerID,EmployeeID,OrderDate,RequiredDate,ShippedDate,ShipVia,Freight,ShipName,ShipAddress,ShipCity,ShipRegion,ShipPostalCode,ShipCountry)</v>
      </c>
    </row>
    <row r="4024" spans="1:3" hidden="1" x14ac:dyDescent="0.25">
      <c r="B4024" t="s">
        <v>2651</v>
      </c>
      <c r="C4024" s="2" t="str">
        <f t="shared" si="62"/>
        <v xml:space="preserve"> ShipCity,ShipRegion,ShipPostalCode,ShipCountry)</v>
      </c>
    </row>
    <row r="4025" spans="1:3" hidden="1" x14ac:dyDescent="0.25">
      <c r="B4025" t="s">
        <v>2652</v>
      </c>
      <c r="C4025" s="2" t="str">
        <f t="shared" si="62"/>
        <v>INSERT INTO OrdersShippedDate,ShipVia,Freight,ShipName,ShipAddress, N'LILA-Supermercado',N'Carrera 52 con Ave. Bolívar #65-98 Llano Largo',N'Barquisimeto',</v>
      </c>
    </row>
    <row r="4026" spans="1:3" x14ac:dyDescent="0.25">
      <c r="A4026" t="s">
        <v>6983</v>
      </c>
      <c r="C4026" s="2" t="str">
        <f t="shared" si="62"/>
        <v>INSERT INTO Orders(RowId,CustomerID,EmployeeID,OrderDate,RequiredDate,ShippedDate,ShipVia,Freight,ShipName,ShipAddress,ShipCity,ShipRegion,ShipPostalCode,ShipCountry) VALUES (10823,N'LILAS',5,'1/9/1998','2/6/1998','1/13/1998',2,163.97,N'LILA-Supermercado',N'Carrera 52 con Ave. Bolívar #65-98 Llano Largo',N'Barquisimeto',N'Lara',N'3508',N'Venezuela')</v>
      </c>
    </row>
    <row r="4027" spans="1:3" hidden="1" x14ac:dyDescent="0.25">
      <c r="A4027" t="s">
        <v>6984</v>
      </c>
      <c r="C4027" s="2" t="str">
        <f t="shared" si="62"/>
        <v>(RowId,CustomerID,EmployeeID,OrderDate,RequiredDate,ShipCity,ShipRegion,ShipPostalCode,ShipCountry) N'Lara',N'3508',N'Venezuela')</v>
      </c>
    </row>
    <row r="4028" spans="1:3" hidden="1" x14ac:dyDescent="0.25">
      <c r="B4028" t="s">
        <v>6985</v>
      </c>
      <c r="C4028" s="2" t="str">
        <f t="shared" si="62"/>
        <v xml:space="preserve">N'LILA-Supermercado',N'Carrera 52 con Ave. Bolívar #65-98 Llano Largo',N'Barquisimeto', </v>
      </c>
    </row>
    <row r="4029" spans="1:3" hidden="1" x14ac:dyDescent="0.25">
      <c r="B4029" t="s">
        <v>6986</v>
      </c>
      <c r="C4029" s="2" t="str">
        <f t="shared" si="62"/>
        <v>VALUES (10823,N'LILAS',5,'1/9/1998','2/6/1998','1/13/1998',2,163.97,N'LILA-Supermercado',N'Carrera 52 con Ave. Bolívar #65-98 Llano Largo',N'Barquisimeto',N'Lara',N'3508',N'Venezuela') INSERT INTO OrdersShippedDate,ShipVia,Freight,ShipName,ShipAddress,</v>
      </c>
    </row>
    <row r="4030" spans="1:3" hidden="1" x14ac:dyDescent="0.25">
      <c r="A4030" t="s">
        <v>2913</v>
      </c>
      <c r="C4030" s="2" t="str">
        <f t="shared" si="62"/>
        <v>VALUES (10823,N'LILAS',5,'1/9/1998','2/6/1998','1/13/1998',2,163.97,N'Lara',N'3508',N'Venezuela') (RowId,CustomerID,EmployeeID,OrderDate,RequiredDate,ShippedDate,ShipVia,Freight,ShipName,ShipAddress,ShipCity,ShipRegion,ShipPostalCode,ShipCountry)</v>
      </c>
    </row>
    <row r="4031" spans="1:3" hidden="1" x14ac:dyDescent="0.25">
      <c r="B4031" t="s">
        <v>2257</v>
      </c>
      <c r="C4031" s="2" t="str">
        <f t="shared" si="62"/>
        <v xml:space="preserve"> ShipCity,ShipRegion,ShipPostalCode,ShipCountry)</v>
      </c>
    </row>
    <row r="4032" spans="1:3" hidden="1" x14ac:dyDescent="0.25">
      <c r="B4032" t="s">
        <v>2258</v>
      </c>
      <c r="C4032" s="2" t="str">
        <f t="shared" si="62"/>
        <v>INSERT INTO OrdersShippedDate,ShipVia,Freight,ShipName,ShipAddress, N'Folk och fä HB',N'Åkergatan 24',N'Bräcke',</v>
      </c>
    </row>
    <row r="4033" spans="1:3" x14ac:dyDescent="0.25">
      <c r="A4033" t="s">
        <v>6983</v>
      </c>
      <c r="C4033" s="2" t="str">
        <f t="shared" si="62"/>
        <v>INSERT INTO Orders(RowId,CustomerID,EmployeeID,OrderDate,RequiredDate,ShippedDate,ShipVia,Freight,ShipName,ShipAddress,ShipCity,ShipRegion,ShipPostalCode,ShipCountry) VALUES (10824,N'FOLKO',8,'1/9/1998','2/6/1998','1/30/1998',1,1.23,N'Folk och fä HB',N'Åkergatan 24',N'Bräcke',NULL,N'S-844 67',N'Sweden')</v>
      </c>
    </row>
    <row r="4034" spans="1:3" hidden="1" x14ac:dyDescent="0.25">
      <c r="A4034" t="s">
        <v>6984</v>
      </c>
      <c r="C4034" s="2" t="str">
        <f t="shared" ref="C4034:C4097" si="63">A4034&amp;A4035&amp;B4036&amp;B4037&amp;" "&amp;A4038&amp;B4039&amp;B4040</f>
        <v>(RowId,CustomerID,EmployeeID,OrderDate,RequiredDate,ShipCity,ShipRegion,ShipPostalCode,ShipCountry) NULL,N'S-844 67',N'Sweden')</v>
      </c>
    </row>
    <row r="4035" spans="1:3" hidden="1" x14ac:dyDescent="0.25">
      <c r="B4035" t="s">
        <v>6985</v>
      </c>
      <c r="C4035" s="2" t="str">
        <f t="shared" si="63"/>
        <v xml:space="preserve">N'Folk och fä HB',N'Åkergatan 24',N'Bräcke', </v>
      </c>
    </row>
    <row r="4036" spans="1:3" hidden="1" x14ac:dyDescent="0.25">
      <c r="B4036" t="s">
        <v>6986</v>
      </c>
      <c r="C4036" s="2" t="str">
        <f t="shared" si="63"/>
        <v>VALUES (10824,N'FOLKO',8,'1/9/1998','2/6/1998','1/30/1998',1,1.23,N'Folk och fä HB',N'Åkergatan 24',N'Bräcke',NULL,N'S-844 67',N'Sweden') INSERT INTO OrdersShippedDate,ShipVia,Freight,ShipName,ShipAddress,</v>
      </c>
    </row>
    <row r="4037" spans="1:3" hidden="1" x14ac:dyDescent="0.25">
      <c r="A4037" t="s">
        <v>2914</v>
      </c>
      <c r="C4037" s="2" t="str">
        <f t="shared" si="63"/>
        <v>VALUES (10824,N'FOLKO',8,'1/9/1998','2/6/1998','1/30/1998',1,1.23,NULL,N'S-844 67',N'Sweden') (RowId,CustomerID,EmployeeID,OrderDate,RequiredDate,ShippedDate,ShipVia,Freight,ShipName,ShipAddress,ShipCity,ShipRegion,ShipPostalCode,ShipCountry)</v>
      </c>
    </row>
    <row r="4038" spans="1:3" hidden="1" x14ac:dyDescent="0.25">
      <c r="B4038" t="s">
        <v>2210</v>
      </c>
      <c r="C4038" s="2" t="str">
        <f t="shared" si="63"/>
        <v xml:space="preserve"> ShipCity,ShipRegion,ShipPostalCode,ShipCountry)</v>
      </c>
    </row>
    <row r="4039" spans="1:3" hidden="1" x14ac:dyDescent="0.25">
      <c r="B4039" t="s">
        <v>2211</v>
      </c>
      <c r="C4039" s="2" t="str">
        <f t="shared" si="63"/>
        <v>INSERT INTO OrdersShippedDate,ShipVia,Freight,ShipName,ShipAddress, N'Drachenblut Delikatessen',N'Walserweg 21',N'Aachen',</v>
      </c>
    </row>
    <row r="4040" spans="1:3" x14ac:dyDescent="0.25">
      <c r="A4040" t="s">
        <v>6983</v>
      </c>
      <c r="C4040" s="2" t="str">
        <f t="shared" si="63"/>
        <v>INSERT INTO Orders(RowId,CustomerID,EmployeeID,OrderDate,RequiredDate,ShippedDate,ShipVia,Freight,ShipName,ShipAddress,ShipCity,ShipRegion,ShipPostalCode,ShipCountry) VALUES (10825,N'DRACD',1,'1/9/1998','2/6/1998','1/14/1998',1,79.25,N'Drachenblut Delikatessen',N'Walserweg 21',N'Aachen',NULL,N'52066',N'Germany')</v>
      </c>
    </row>
    <row r="4041" spans="1:3" hidden="1" x14ac:dyDescent="0.25">
      <c r="A4041" t="s">
        <v>6984</v>
      </c>
      <c r="C4041" s="2" t="str">
        <f t="shared" si="63"/>
        <v>(RowId,CustomerID,EmployeeID,OrderDate,RequiredDate,ShipCity,ShipRegion,ShipPostalCode,ShipCountry) NULL,N'52066',N'Germany')</v>
      </c>
    </row>
    <row r="4042" spans="1:3" hidden="1" x14ac:dyDescent="0.25">
      <c r="B4042" t="s">
        <v>6985</v>
      </c>
      <c r="C4042" s="2" t="str">
        <f t="shared" si="63"/>
        <v xml:space="preserve">N'Drachenblut Delikatessen',N'Walserweg 21',N'Aachen', </v>
      </c>
    </row>
    <row r="4043" spans="1:3" hidden="1" x14ac:dyDescent="0.25">
      <c r="B4043" t="s">
        <v>6986</v>
      </c>
      <c r="C4043" s="2" t="str">
        <f t="shared" si="63"/>
        <v>VALUES (10825,N'DRACD',1,'1/9/1998','2/6/1998','1/14/1998',1,79.25,N'Drachenblut Delikatessen',N'Walserweg 21',N'Aachen',NULL,N'52066',N'Germany') INSERT INTO OrdersShippedDate,ShipVia,Freight,ShipName,ShipAddress,</v>
      </c>
    </row>
    <row r="4044" spans="1:3" hidden="1" x14ac:dyDescent="0.25">
      <c r="A4044" t="s">
        <v>2915</v>
      </c>
      <c r="C4044" s="2" t="str">
        <f t="shared" si="63"/>
        <v>VALUES (10825,N'DRACD',1,'1/9/1998','2/6/1998','1/14/1998',1,79.25,NULL,N'52066',N'Germany') (RowId,CustomerID,EmployeeID,OrderDate,RequiredDate,ShippedDate,ShipVia,Freight,ShipName,ShipAddress,ShipCity,ShipRegion,ShipPostalCode,ShipCountry)</v>
      </c>
    </row>
    <row r="4045" spans="1:3" hidden="1" x14ac:dyDescent="0.25">
      <c r="B4045" t="s">
        <v>2394</v>
      </c>
      <c r="C4045" s="2" t="str">
        <f t="shared" si="63"/>
        <v xml:space="preserve"> ShipCity,ShipRegion,ShipPostalCode,ShipCountry)</v>
      </c>
    </row>
    <row r="4046" spans="1:3" hidden="1" x14ac:dyDescent="0.25">
      <c r="B4046" t="s">
        <v>2395</v>
      </c>
      <c r="C4046" s="2" t="str">
        <f t="shared" si="63"/>
        <v>INSERT INTO OrdersShippedDate,ShipVia,Freight,ShipName,ShipAddress, N'Blondel père et fils',N'24, place Kléber',N'Strasbourg',</v>
      </c>
    </row>
    <row r="4047" spans="1:3" x14ac:dyDescent="0.25">
      <c r="A4047" t="s">
        <v>6983</v>
      </c>
      <c r="C4047" s="2" t="str">
        <f t="shared" si="63"/>
        <v>INSERT INTO Orders(RowId,CustomerID,EmployeeID,OrderDate,RequiredDate,ShippedDate,ShipVia,Freight,ShipName,ShipAddress,ShipCity,ShipRegion,ShipPostalCode,ShipCountry) VALUES (10826,N'BLONP',6,'1/12/1998','2/9/1998','2/6/1998',1,7.09,N'Blondel père et fils',N'24, place Kléber',N'Strasbourg',NULL,N'67000',N'France')</v>
      </c>
    </row>
    <row r="4048" spans="1:3" hidden="1" x14ac:dyDescent="0.25">
      <c r="A4048" t="s">
        <v>6984</v>
      </c>
      <c r="C4048" s="2" t="str">
        <f t="shared" si="63"/>
        <v>(RowId,CustomerID,EmployeeID,OrderDate,RequiredDate,ShipCity,ShipRegion,ShipPostalCode,ShipCountry) NULL,N'67000',N'France')</v>
      </c>
    </row>
    <row r="4049" spans="1:3" hidden="1" x14ac:dyDescent="0.25">
      <c r="B4049" t="s">
        <v>6985</v>
      </c>
      <c r="C4049" s="2" t="str">
        <f t="shared" si="63"/>
        <v xml:space="preserve">N'Blondel père et fils',N'24, place Kléber',N'Strasbourg', </v>
      </c>
    </row>
    <row r="4050" spans="1:3" hidden="1" x14ac:dyDescent="0.25">
      <c r="B4050" t="s">
        <v>6986</v>
      </c>
      <c r="C4050" s="2" t="str">
        <f t="shared" si="63"/>
        <v>VALUES (10826,N'BLONP',6,'1/12/1998','2/9/1998','2/6/1998',1,7.09,N'Blondel père et fils',N'24, place Kléber',N'Strasbourg',NULL,N'67000',N'France') INSERT INTO OrdersShippedDate,ShipVia,Freight,ShipName,ShipAddress,</v>
      </c>
    </row>
    <row r="4051" spans="1:3" hidden="1" x14ac:dyDescent="0.25">
      <c r="A4051" t="s">
        <v>2916</v>
      </c>
      <c r="C4051" s="2" t="str">
        <f t="shared" si="63"/>
        <v>VALUES (10826,N'BLONP',6,'1/12/1998','2/9/1998','2/6/1998',1,7.09,NULL,N'67000',N'France') (RowId,CustomerID,EmployeeID,OrderDate,RequiredDate,ShippedDate,ShipVia,Freight,ShipName,ShipAddress,ShipCity,ShipRegion,ShipPostalCode,ShipCountry)</v>
      </c>
    </row>
    <row r="4052" spans="1:3" hidden="1" x14ac:dyDescent="0.25">
      <c r="B4052" t="s">
        <v>2213</v>
      </c>
      <c r="C4052" s="2" t="str">
        <f t="shared" si="63"/>
        <v xml:space="preserve"> ShipCity,ShipRegion,ShipPostalCode,ShipCountry)</v>
      </c>
    </row>
    <row r="4053" spans="1:3" hidden="1" x14ac:dyDescent="0.25">
      <c r="B4053" t="s">
        <v>2214</v>
      </c>
      <c r="C4053" s="2" t="str">
        <f t="shared" si="63"/>
        <v>INSERT INTO OrdersShippedDate,ShipVia,Freight,ShipName,ShipAddress, N'Bon app''',N'12, rue des Bouchers',N'Marseille',</v>
      </c>
    </row>
    <row r="4054" spans="1:3" x14ac:dyDescent="0.25">
      <c r="A4054" t="s">
        <v>6983</v>
      </c>
      <c r="C4054" s="2" t="str">
        <f t="shared" si="63"/>
        <v>INSERT INTO Orders(RowId,CustomerID,EmployeeID,OrderDate,RequiredDate,ShippedDate,ShipVia,Freight,ShipName,ShipAddress,ShipCity,ShipRegion,ShipPostalCode,ShipCountry) VALUES (10827,N'BONAP',1,'1/12/1998','1/26/1998','2/6/1998',2,63.54,N'Bon app''',N'12, rue des Bouchers',N'Marseille',NULL,N'13008',N'France')</v>
      </c>
    </row>
    <row r="4055" spans="1:3" hidden="1" x14ac:dyDescent="0.25">
      <c r="A4055" t="s">
        <v>6984</v>
      </c>
      <c r="C4055" s="2" t="str">
        <f t="shared" si="63"/>
        <v>(RowId,CustomerID,EmployeeID,OrderDate,RequiredDate,ShipCity,ShipRegion,ShipPostalCode,ShipCountry) NULL,N'13008',N'France')</v>
      </c>
    </row>
    <row r="4056" spans="1:3" hidden="1" x14ac:dyDescent="0.25">
      <c r="B4056" t="s">
        <v>6985</v>
      </c>
      <c r="C4056" s="2" t="str">
        <f t="shared" si="63"/>
        <v xml:space="preserve">N'Bon app''',N'12, rue des Bouchers',N'Marseille', </v>
      </c>
    </row>
    <row r="4057" spans="1:3" hidden="1" x14ac:dyDescent="0.25">
      <c r="B4057" t="s">
        <v>6986</v>
      </c>
      <c r="C4057" s="2" t="str">
        <f t="shared" si="63"/>
        <v>VALUES (10827,N'BONAP',1,'1/12/1998','1/26/1998','2/6/1998',2,63.54,N'Bon app''',N'12, rue des Bouchers',N'Marseille',NULL,N'13008',N'France') INSERT INTO OrdersShippedDate,ShipVia,Freight,ShipName,ShipAddress,</v>
      </c>
    </row>
    <row r="4058" spans="1:3" hidden="1" x14ac:dyDescent="0.25">
      <c r="A4058" t="s">
        <v>2917</v>
      </c>
      <c r="C4058" s="2" t="str">
        <f t="shared" si="63"/>
        <v>VALUES (10827,N'BONAP',1,'1/12/1998','1/26/1998','2/6/1998',2,63.54,NULL,N'13008',N'France') (RowId,CustomerID,EmployeeID,OrderDate,RequiredDate,ShippedDate,ShipVia,Freight,ShipName,ShipAddress,ShipCity,ShipRegion,ShipPostalCode,ShipCountry)</v>
      </c>
    </row>
    <row r="4059" spans="1:3" hidden="1" x14ac:dyDescent="0.25">
      <c r="B4059" t="s">
        <v>2344</v>
      </c>
      <c r="C4059" s="2" t="str">
        <f t="shared" si="63"/>
        <v xml:space="preserve"> ShipCity,ShipRegion,ShipPostalCode,ShipCountry)</v>
      </c>
    </row>
    <row r="4060" spans="1:3" hidden="1" x14ac:dyDescent="0.25">
      <c r="B4060" t="s">
        <v>2345</v>
      </c>
      <c r="C4060" s="2" t="str">
        <f t="shared" si="63"/>
        <v>INSERT INTO OrdersShippedDate,ShipVia,Freight,ShipName,ShipAddress, N'Rancho grande',N'Av. del Libertador 900',N'Buenos Aires',</v>
      </c>
    </row>
    <row r="4061" spans="1:3" x14ac:dyDescent="0.25">
      <c r="A4061" t="s">
        <v>6983</v>
      </c>
      <c r="C4061" s="2" t="str">
        <f t="shared" si="63"/>
        <v>INSERT INTO Orders(RowId,CustomerID,EmployeeID,OrderDate,RequiredDate,ShippedDate,ShipVia,Freight,ShipName,ShipAddress,ShipCity,ShipRegion,ShipPostalCode,ShipCountry) VALUES (10828,N'RANCH',9,'1/13/1998','1/27/1998','2/4/1998',1,90.85,N'Rancho grande',N'Av. del Libertador 900',N'Buenos Aires',NULL,N'1010',N'Argentina')</v>
      </c>
    </row>
    <row r="4062" spans="1:3" hidden="1" x14ac:dyDescent="0.25">
      <c r="A4062" t="s">
        <v>6984</v>
      </c>
      <c r="C4062" s="2" t="str">
        <f t="shared" si="63"/>
        <v>(RowId,CustomerID,EmployeeID,OrderDate,RequiredDate,ShipCity,ShipRegion,ShipPostalCode,ShipCountry) NULL,N'1010',N'Argentina')</v>
      </c>
    </row>
    <row r="4063" spans="1:3" hidden="1" x14ac:dyDescent="0.25">
      <c r="B4063" t="s">
        <v>6985</v>
      </c>
      <c r="C4063" s="2" t="str">
        <f t="shared" si="63"/>
        <v xml:space="preserve">N'Rancho grande',N'Av. del Libertador 900',N'Buenos Aires', </v>
      </c>
    </row>
    <row r="4064" spans="1:3" hidden="1" x14ac:dyDescent="0.25">
      <c r="B4064" t="s">
        <v>6986</v>
      </c>
      <c r="C4064" s="2" t="str">
        <f t="shared" si="63"/>
        <v>VALUES (10828,N'RANCH',9,'1/13/1998','1/27/1998','2/4/1998',1,90.85,N'Rancho grande',N'Av. del Libertador 900',N'Buenos Aires',NULL,N'1010',N'Argentina') INSERT INTO OrdersShippedDate,ShipVia,Freight,ShipName,ShipAddress,</v>
      </c>
    </row>
    <row r="4065" spans="1:3" hidden="1" x14ac:dyDescent="0.25">
      <c r="A4065" t="s">
        <v>2918</v>
      </c>
      <c r="C4065" s="2" t="str">
        <f t="shared" si="63"/>
        <v>VALUES (10828,N'RANCH',9,'1/13/1998','1/27/1998','2/4/1998',1,90.85,NULL,N'1010',N'Argentina') (RowId,CustomerID,EmployeeID,OrderDate,RequiredDate,ShippedDate,ShipVia,Freight,ShipName,ShipAddress,ShipCity,ShipRegion,ShipPostalCode,ShipCountry)</v>
      </c>
    </row>
    <row r="4066" spans="1:3" hidden="1" x14ac:dyDescent="0.25">
      <c r="B4066" t="s">
        <v>2511</v>
      </c>
      <c r="C4066" s="2" t="str">
        <f t="shared" si="63"/>
        <v xml:space="preserve"> ShipCity,ShipRegion,ShipPostalCode,ShipCountry)</v>
      </c>
    </row>
    <row r="4067" spans="1:3" hidden="1" x14ac:dyDescent="0.25">
      <c r="B4067" t="s">
        <v>2465</v>
      </c>
      <c r="C4067" s="2" t="str">
        <f t="shared" si="63"/>
        <v>INSERT INTO OrdersShippedDate,ShipVia,Freight,ShipName,ShipAddress, N'Island Trading',N'Garden House Crowther Way',N'Cowes',</v>
      </c>
    </row>
    <row r="4068" spans="1:3" x14ac:dyDescent="0.25">
      <c r="A4068" t="s">
        <v>6983</v>
      </c>
      <c r="C4068" s="2" t="str">
        <f t="shared" si="63"/>
        <v>INSERT INTO Orders(RowId,CustomerID,EmployeeID,OrderDate,RequiredDate,ShippedDate,ShipVia,Freight,ShipName,ShipAddress,ShipCity,ShipRegion,ShipPostalCode,ShipCountry) VALUES (10829,N'ISLAT',9,'1/13/1998','2/10/1998','1/23/1998',1,154.72,N'Island Trading',N'Garden House Crowther Way',N'Cowes',N'Isle of Wight',N'PO31 7PJ',N'UK')</v>
      </c>
    </row>
    <row r="4069" spans="1:3" hidden="1" x14ac:dyDescent="0.25">
      <c r="A4069" t="s">
        <v>6984</v>
      </c>
      <c r="C4069" s="2" t="str">
        <f t="shared" si="63"/>
        <v>(RowId,CustomerID,EmployeeID,OrderDate,RequiredDate,ShipCity,ShipRegion,ShipPostalCode,ShipCountry) N'Isle of Wight',N'PO31 7PJ',N'UK')</v>
      </c>
    </row>
    <row r="4070" spans="1:3" hidden="1" x14ac:dyDescent="0.25">
      <c r="B4070" t="s">
        <v>6985</v>
      </c>
      <c r="C4070" s="2" t="str">
        <f t="shared" si="63"/>
        <v xml:space="preserve">N'Island Trading',N'Garden House Crowther Way',N'Cowes', </v>
      </c>
    </row>
    <row r="4071" spans="1:3" hidden="1" x14ac:dyDescent="0.25">
      <c r="B4071" t="s">
        <v>6986</v>
      </c>
      <c r="C4071" s="2" t="str">
        <f t="shared" si="63"/>
        <v>VALUES (10829,N'ISLAT',9,'1/13/1998','2/10/1998','1/23/1998',1,154.72,N'Island Trading',N'Garden House Crowther Way',N'Cowes',N'Isle of Wight',N'PO31 7PJ',N'UK') INSERT INTO OrdersShippedDate,ShipVia,Freight,ShipName,ShipAddress,</v>
      </c>
    </row>
    <row r="4072" spans="1:3" hidden="1" x14ac:dyDescent="0.25">
      <c r="A4072" t="s">
        <v>2919</v>
      </c>
      <c r="C4072" s="2" t="str">
        <f t="shared" si="63"/>
        <v>VALUES (10829,N'ISLAT',9,'1/13/1998','2/10/1998','1/23/1998',1,154.72,N'Isle of Wight',N'PO31 7PJ',N'UK') (RowId,CustomerID,EmployeeID,OrderDate,RequiredDate,ShippedDate,ShipVia,Freight,ShipName,ShipAddress,ShipCity,ShipRegion,ShipPostalCode,ShipCountry)</v>
      </c>
    </row>
    <row r="4073" spans="1:3" hidden="1" x14ac:dyDescent="0.25">
      <c r="B4073" t="s">
        <v>2317</v>
      </c>
      <c r="C4073" s="2" t="str">
        <f t="shared" si="63"/>
        <v xml:space="preserve"> ShipCity,ShipRegion,ShipPostalCode,ShipCountry)</v>
      </c>
    </row>
    <row r="4074" spans="1:3" hidden="1" x14ac:dyDescent="0.25">
      <c r="B4074" t="s">
        <v>2318</v>
      </c>
      <c r="C4074" s="2" t="str">
        <f t="shared" si="63"/>
        <v>INSERT INTO OrdersShippedDate,ShipVia,Freight,ShipName,ShipAddress, N'Tradiçao Hipermercados',N'Av. Inês de Castro, 414',N'Sao Paulo',</v>
      </c>
    </row>
    <row r="4075" spans="1:3" x14ac:dyDescent="0.25">
      <c r="A4075" t="s">
        <v>6983</v>
      </c>
      <c r="C4075" s="2" t="str">
        <f t="shared" si="63"/>
        <v>INSERT INTO Orders(RowId,CustomerID,EmployeeID,OrderDate,RequiredDate,ShippedDate,ShipVia,Freight,ShipName,ShipAddress,ShipCity,ShipRegion,ShipPostalCode,ShipCountry) VALUES (10830,N'TRADH',4,'1/13/1998','2/24/1998','1/21/1998',2,81.83,N'Tradiçao Hipermercados',N'Av. Inês de Castro, 414',N'Sao Paulo',N'SP',N'05634-030',N'Brazil')</v>
      </c>
    </row>
    <row r="4076" spans="1:3" hidden="1" x14ac:dyDescent="0.25">
      <c r="A4076" t="s">
        <v>6984</v>
      </c>
      <c r="C4076" s="2" t="str">
        <f t="shared" si="63"/>
        <v>(RowId,CustomerID,EmployeeID,OrderDate,RequiredDate,ShipCity,ShipRegion,ShipPostalCode,ShipCountry) N'SP',N'05634-030',N'Brazil')</v>
      </c>
    </row>
    <row r="4077" spans="1:3" hidden="1" x14ac:dyDescent="0.25">
      <c r="B4077" t="s">
        <v>6985</v>
      </c>
      <c r="C4077" s="2" t="str">
        <f t="shared" si="63"/>
        <v xml:space="preserve">N'Tradiçao Hipermercados',N'Av. Inês de Castro, 414',N'Sao Paulo', </v>
      </c>
    </row>
    <row r="4078" spans="1:3" hidden="1" x14ac:dyDescent="0.25">
      <c r="B4078" t="s">
        <v>6986</v>
      </c>
      <c r="C4078" s="2" t="str">
        <f t="shared" si="63"/>
        <v>VALUES (10830,N'TRADH',4,'1/13/1998','2/24/1998','1/21/1998',2,81.83,N'Tradiçao Hipermercados',N'Av. Inês de Castro, 414',N'Sao Paulo',N'SP',N'05634-030',N'Brazil') INSERT INTO OrdersShippedDate,ShipVia,Freight,ShipName,ShipAddress,</v>
      </c>
    </row>
    <row r="4079" spans="1:3" hidden="1" x14ac:dyDescent="0.25">
      <c r="A4079" t="s">
        <v>2920</v>
      </c>
      <c r="C4079" s="2" t="str">
        <f t="shared" si="63"/>
        <v>VALUES (10830,N'TRADH',4,'1/13/1998','2/24/1998','1/21/1998',2,81.83,N'SP',N'05634-030',N'Brazil') (RowId,CustomerID,EmployeeID,OrderDate,RequiredDate,ShippedDate,ShipVia,Freight,ShipName,ShipAddress,ShipCity,ShipRegion,ShipPostalCode,ShipCountry)</v>
      </c>
    </row>
    <row r="4080" spans="1:3" hidden="1" x14ac:dyDescent="0.25">
      <c r="B4080" t="s">
        <v>2276</v>
      </c>
      <c r="C4080" s="2" t="str">
        <f t="shared" si="63"/>
        <v xml:space="preserve"> ShipCity,ShipRegion,ShipPostalCode,ShipCountry)</v>
      </c>
    </row>
    <row r="4081" spans="1:3" hidden="1" x14ac:dyDescent="0.25">
      <c r="B4081" t="s">
        <v>2277</v>
      </c>
      <c r="C4081" s="2" t="str">
        <f t="shared" si="63"/>
        <v>INSERT INTO OrdersShippedDate,ShipVia,Freight,ShipName,ShipAddress, N'Santé Gourmet',N'Erling Skakkes gate 78',N'Stavern',</v>
      </c>
    </row>
    <row r="4082" spans="1:3" x14ac:dyDescent="0.25">
      <c r="A4082" t="s">
        <v>6983</v>
      </c>
      <c r="C4082" s="2" t="str">
        <f t="shared" si="63"/>
        <v>INSERT INTO Orders(RowId,CustomerID,EmployeeID,OrderDate,RequiredDate,ShippedDate,ShipVia,Freight,ShipName,ShipAddress,ShipCity,ShipRegion,ShipPostalCode,ShipCountry) VALUES (10831,N'SANTG',3,'1/14/1998','2/11/1998','1/23/1998',2,72.19,N'Santé Gourmet',N'Erling Skakkes gate 78',N'Stavern',NULL,N'4110',N'Norway')</v>
      </c>
    </row>
    <row r="4083" spans="1:3" hidden="1" x14ac:dyDescent="0.25">
      <c r="A4083" t="s">
        <v>6984</v>
      </c>
      <c r="C4083" s="2" t="str">
        <f t="shared" si="63"/>
        <v>(RowId,CustomerID,EmployeeID,OrderDate,RequiredDate,ShipCity,ShipRegion,ShipPostalCode,ShipCountry) NULL,N'4110',N'Norway')</v>
      </c>
    </row>
    <row r="4084" spans="1:3" hidden="1" x14ac:dyDescent="0.25">
      <c r="B4084" t="s">
        <v>6985</v>
      </c>
      <c r="C4084" s="2" t="str">
        <f t="shared" si="63"/>
        <v xml:space="preserve">N'Santé Gourmet',N'Erling Skakkes gate 78',N'Stavern', </v>
      </c>
    </row>
    <row r="4085" spans="1:3" hidden="1" x14ac:dyDescent="0.25">
      <c r="B4085" t="s">
        <v>6986</v>
      </c>
      <c r="C4085" s="2" t="str">
        <f t="shared" si="63"/>
        <v>VALUES (10831,N'SANTG',3,'1/14/1998','2/11/1998','1/23/1998',2,72.19,N'Santé Gourmet',N'Erling Skakkes gate 78',N'Stavern',NULL,N'4110',N'Norway') INSERT INTO OrdersShippedDate,ShipVia,Freight,ShipName,ShipAddress,</v>
      </c>
    </row>
    <row r="4086" spans="1:3" hidden="1" x14ac:dyDescent="0.25">
      <c r="A4086" t="s">
        <v>2921</v>
      </c>
      <c r="C4086" s="2" t="str">
        <f t="shared" si="63"/>
        <v>VALUES (10831,N'SANTG',3,'1/14/1998','2/11/1998','1/23/1998',2,72.19,NULL,N'4110',N'Norway') (RowId,CustomerID,EmployeeID,OrderDate,RequiredDate,ShippedDate,ShipVia,Freight,ShipName,ShipAddress,ShipCity,ShipRegion,ShipPostalCode,ShipCountry)</v>
      </c>
    </row>
    <row r="4087" spans="1:3" hidden="1" x14ac:dyDescent="0.25">
      <c r="B4087" t="s">
        <v>2434</v>
      </c>
      <c r="C4087" s="2" t="str">
        <f t="shared" si="63"/>
        <v xml:space="preserve"> ShipCity,ShipRegion,ShipPostalCode,ShipCountry)</v>
      </c>
    </row>
    <row r="4088" spans="1:3" hidden="1" x14ac:dyDescent="0.25">
      <c r="B4088" t="s">
        <v>2435</v>
      </c>
      <c r="C4088" s="2" t="str">
        <f t="shared" si="63"/>
        <v>INSERT INTO OrdersShippedDate,ShipVia,Freight,ShipName,ShipAddress, N'La maison d''Asie',N'1 rue Alsace-Lorraine',N'Toulouse',</v>
      </c>
    </row>
    <row r="4089" spans="1:3" x14ac:dyDescent="0.25">
      <c r="A4089" t="s">
        <v>6983</v>
      </c>
      <c r="C4089" s="2" t="str">
        <f t="shared" si="63"/>
        <v>INSERT INTO Orders(RowId,CustomerID,EmployeeID,OrderDate,RequiredDate,ShippedDate,ShipVia,Freight,ShipName,ShipAddress,ShipCity,ShipRegion,ShipPostalCode,ShipCountry) VALUES (10832,N'LAMAI',2,'1/14/1998','2/11/1998','1/19/1998',2,43.26,N'La maison d''Asie',N'1 rue Alsace-Lorraine',N'Toulouse',NULL,N'31000',N'France')</v>
      </c>
    </row>
    <row r="4090" spans="1:3" hidden="1" x14ac:dyDescent="0.25">
      <c r="A4090" t="s">
        <v>6984</v>
      </c>
      <c r="C4090" s="2" t="str">
        <f t="shared" si="63"/>
        <v>(RowId,CustomerID,EmployeeID,OrderDate,RequiredDate,ShipCity,ShipRegion,ShipPostalCode,ShipCountry) NULL,N'31000',N'France')</v>
      </c>
    </row>
    <row r="4091" spans="1:3" hidden="1" x14ac:dyDescent="0.25">
      <c r="B4091" t="s">
        <v>6985</v>
      </c>
      <c r="C4091" s="2" t="str">
        <f t="shared" si="63"/>
        <v xml:space="preserve">N'La maison d''Asie',N'1 rue Alsace-Lorraine',N'Toulouse', </v>
      </c>
    </row>
    <row r="4092" spans="1:3" hidden="1" x14ac:dyDescent="0.25">
      <c r="B4092" t="s">
        <v>6986</v>
      </c>
      <c r="C4092" s="2" t="str">
        <f t="shared" si="63"/>
        <v>VALUES (10832,N'LAMAI',2,'1/14/1998','2/11/1998','1/19/1998',2,43.26,N'La maison d''Asie',N'1 rue Alsace-Lorraine',N'Toulouse',NULL,N'31000',N'France') INSERT INTO OrdersShippedDate,ShipVia,Freight,ShipName,ShipAddress,</v>
      </c>
    </row>
    <row r="4093" spans="1:3" hidden="1" x14ac:dyDescent="0.25">
      <c r="A4093" t="s">
        <v>2922</v>
      </c>
      <c r="C4093" s="2" t="str">
        <f t="shared" si="63"/>
        <v>VALUES (10832,N'LAMAI',2,'1/14/1998','2/11/1998','1/19/1998',2,43.26,NULL,N'31000',N'France') (RowId,CustomerID,EmployeeID,OrderDate,RequiredDate,ShippedDate,ShipVia,Freight,ShipName,ShipAddress,ShipCity,ShipRegion,ShipPostalCode,ShipCountry)</v>
      </c>
    </row>
    <row r="4094" spans="1:3" hidden="1" x14ac:dyDescent="0.25">
      <c r="B4094" t="s">
        <v>2373</v>
      </c>
      <c r="C4094" s="2" t="str">
        <f t="shared" si="63"/>
        <v xml:space="preserve"> ShipCity,ShipRegion,ShipPostalCode,ShipCountry)</v>
      </c>
    </row>
    <row r="4095" spans="1:3" hidden="1" x14ac:dyDescent="0.25">
      <c r="B4095" t="s">
        <v>2374</v>
      </c>
      <c r="C4095" s="2" t="str">
        <f t="shared" si="63"/>
        <v>INSERT INTO OrdersShippedDate,ShipVia,Freight,ShipName,ShipAddress, N'Ottilies Käseladen',N'Mehrheimerstr. 369',N'Köln',</v>
      </c>
    </row>
    <row r="4096" spans="1:3" x14ac:dyDescent="0.25">
      <c r="A4096" t="s">
        <v>6983</v>
      </c>
      <c r="C4096" s="2" t="str">
        <f t="shared" si="63"/>
        <v>INSERT INTO Orders(RowId,CustomerID,EmployeeID,OrderDate,RequiredDate,ShippedDate,ShipVia,Freight,ShipName,ShipAddress,ShipCity,ShipRegion,ShipPostalCode,ShipCountry) VALUES (10833,N'OTTIK',6,'1/15/1998','2/12/1998','1/23/1998',2,71.49,N'Ottilies Käseladen',N'Mehrheimerstr. 369',N'Köln',NULL,N'50739',N'Germany')</v>
      </c>
    </row>
    <row r="4097" spans="1:3" hidden="1" x14ac:dyDescent="0.25">
      <c r="A4097" t="s">
        <v>6984</v>
      </c>
      <c r="C4097" s="2" t="str">
        <f t="shared" si="63"/>
        <v>(RowId,CustomerID,EmployeeID,OrderDate,RequiredDate,ShipCity,ShipRegion,ShipPostalCode,ShipCountry) NULL,N'50739',N'Germany')</v>
      </c>
    </row>
    <row r="4098" spans="1:3" hidden="1" x14ac:dyDescent="0.25">
      <c r="B4098" t="s">
        <v>6985</v>
      </c>
      <c r="C4098" s="2" t="str">
        <f t="shared" ref="C4098:C4161" si="64">A4098&amp;A4099&amp;B4100&amp;B4101&amp;" "&amp;A4102&amp;B4103&amp;B4104</f>
        <v xml:space="preserve">N'Ottilies Käseladen',N'Mehrheimerstr. 369',N'Köln', </v>
      </c>
    </row>
    <row r="4099" spans="1:3" hidden="1" x14ac:dyDescent="0.25">
      <c r="B4099" t="s">
        <v>6986</v>
      </c>
      <c r="C4099" s="2" t="str">
        <f t="shared" si="64"/>
        <v>VALUES (10833,N'OTTIK',6,'1/15/1998','2/12/1998','1/23/1998',2,71.49,N'Ottilies Käseladen',N'Mehrheimerstr. 369',N'Köln',NULL,N'50739',N'Germany') INSERT INTO OrdersShippedDate,ShipVia,Freight,ShipName,ShipAddress,</v>
      </c>
    </row>
    <row r="4100" spans="1:3" hidden="1" x14ac:dyDescent="0.25">
      <c r="A4100" t="s">
        <v>2923</v>
      </c>
      <c r="C4100" s="2" t="str">
        <f t="shared" si="64"/>
        <v>VALUES (10833,N'OTTIK',6,'1/15/1998','2/12/1998','1/23/1998',2,71.49,NULL,N'50739',N'Germany') (RowId,CustomerID,EmployeeID,OrderDate,RequiredDate,ShippedDate,ShipVia,Freight,ShipName,ShipAddress,ShipCity,ShipRegion,ShipPostalCode,ShipCountry)</v>
      </c>
    </row>
    <row r="4101" spans="1:3" hidden="1" x14ac:dyDescent="0.25">
      <c r="B4101" t="s">
        <v>2200</v>
      </c>
      <c r="C4101" s="2" t="str">
        <f t="shared" si="64"/>
        <v xml:space="preserve"> ShipCity,ShipRegion,ShipPostalCode,ShipCountry)</v>
      </c>
    </row>
    <row r="4102" spans="1:3" hidden="1" x14ac:dyDescent="0.25">
      <c r="B4102" t="s">
        <v>2201</v>
      </c>
      <c r="C4102" s="2" t="str">
        <f t="shared" si="64"/>
        <v>INSERT INTO OrdersShippedDate,ShipVia,Freight,ShipName,ShipAddress, N'Tradiçao Hipermercados',N'Av. Inês de Castro, 414',N'Sao Paulo',</v>
      </c>
    </row>
    <row r="4103" spans="1:3" x14ac:dyDescent="0.25">
      <c r="A4103" t="s">
        <v>6983</v>
      </c>
      <c r="C4103" s="2" t="str">
        <f t="shared" si="64"/>
        <v>INSERT INTO Orders(RowId,CustomerID,EmployeeID,OrderDate,RequiredDate,ShippedDate,ShipVia,Freight,ShipName,ShipAddress,ShipCity,ShipRegion,ShipPostalCode,ShipCountry) VALUES (10834,N'TRADH',1,'1/15/1998','2/12/1998','1/19/1998',3,29.78,N'Tradiçao Hipermercados',N'Av. Inês de Castro, 414',N'Sao Paulo',N'SP',N'05634-030',N'Brazil')</v>
      </c>
    </row>
    <row r="4104" spans="1:3" hidden="1" x14ac:dyDescent="0.25">
      <c r="A4104" t="s">
        <v>6984</v>
      </c>
      <c r="C4104" s="2" t="str">
        <f t="shared" si="64"/>
        <v>(RowId,CustomerID,EmployeeID,OrderDate,RequiredDate,ShipCity,ShipRegion,ShipPostalCode,ShipCountry) N'SP',N'05634-030',N'Brazil')</v>
      </c>
    </row>
    <row r="4105" spans="1:3" hidden="1" x14ac:dyDescent="0.25">
      <c r="B4105" t="s">
        <v>6985</v>
      </c>
      <c r="C4105" s="2" t="str">
        <f t="shared" si="64"/>
        <v xml:space="preserve">N'Tradiçao Hipermercados',N'Av. Inês de Castro, 414',N'Sao Paulo', </v>
      </c>
    </row>
    <row r="4106" spans="1:3" hidden="1" x14ac:dyDescent="0.25">
      <c r="B4106" t="s">
        <v>6986</v>
      </c>
      <c r="C4106" s="2" t="str">
        <f t="shared" si="64"/>
        <v>VALUES (10834,N'TRADH',1,'1/15/1998','2/12/1998','1/19/1998',3,29.78,N'Tradiçao Hipermercados',N'Av. Inês de Castro, 414',N'Sao Paulo',N'SP',N'05634-030',N'Brazil') INSERT INTO OrdersShippedDate,ShipVia,Freight,ShipName,ShipAddress,</v>
      </c>
    </row>
    <row r="4107" spans="1:3" hidden="1" x14ac:dyDescent="0.25">
      <c r="A4107" t="s">
        <v>2924</v>
      </c>
      <c r="C4107" s="2" t="str">
        <f t="shared" si="64"/>
        <v>VALUES (10834,N'TRADH',1,'1/15/1998','2/12/1998','1/19/1998',3,29.78,N'SP',N'05634-030',N'Brazil') (RowId,CustomerID,EmployeeID,OrderDate,RequiredDate,ShippedDate,ShipVia,Freight,ShipName,ShipAddress,ShipCity,ShipRegion,ShipPostalCode,ShipCountry)</v>
      </c>
    </row>
    <row r="4108" spans="1:3" hidden="1" x14ac:dyDescent="0.25">
      <c r="B4108" t="s">
        <v>2276</v>
      </c>
      <c r="C4108" s="2" t="str">
        <f t="shared" si="64"/>
        <v xml:space="preserve"> ShipCity,ShipRegion,ShipPostalCode,ShipCountry)</v>
      </c>
    </row>
    <row r="4109" spans="1:3" hidden="1" x14ac:dyDescent="0.25">
      <c r="B4109" t="s">
        <v>2277</v>
      </c>
      <c r="C4109" s="2" t="str">
        <f t="shared" si="64"/>
        <v>INSERT INTO OrdersShippedDate,ShipVia,Freight,ShipName,ShipAddress, N'Alfred''s Futterkiste',N'Obere Str. 57',N'Berlin',</v>
      </c>
    </row>
    <row r="4110" spans="1:3" x14ac:dyDescent="0.25">
      <c r="A4110" t="s">
        <v>6983</v>
      </c>
      <c r="C4110" s="2" t="str">
        <f t="shared" si="64"/>
        <v>INSERT INTO Orders(RowId,CustomerID,EmployeeID,OrderDate,RequiredDate,ShippedDate,ShipVia,Freight,ShipName,ShipAddress,ShipCity,ShipRegion,ShipPostalCode,ShipCountry) VALUES (10835,N'ALFKI',1,'1/15/1998','2/12/1998','1/21/1998',3,69.53,N'Alfred''s Futterkiste',N'Obere Str. 57',N'Berlin',NULL,N'12209',N'Germany')</v>
      </c>
    </row>
    <row r="4111" spans="1:3" hidden="1" x14ac:dyDescent="0.25">
      <c r="A4111" t="s">
        <v>6984</v>
      </c>
      <c r="C4111" s="2" t="str">
        <f t="shared" si="64"/>
        <v>(RowId,CustomerID,EmployeeID,OrderDate,RequiredDate,ShipCity,ShipRegion,ShipPostalCode,ShipCountry) NULL,N'12209',N'Germany')</v>
      </c>
    </row>
    <row r="4112" spans="1:3" hidden="1" x14ac:dyDescent="0.25">
      <c r="B4112" t="s">
        <v>6985</v>
      </c>
      <c r="C4112" s="2" t="str">
        <f t="shared" si="64"/>
        <v xml:space="preserve">N'Alfred''s Futterkiste',N'Obere Str. 57',N'Berlin', </v>
      </c>
    </row>
    <row r="4113" spans="1:3" hidden="1" x14ac:dyDescent="0.25">
      <c r="B4113" t="s">
        <v>6986</v>
      </c>
      <c r="C4113" s="2" t="str">
        <f t="shared" si="64"/>
        <v>VALUES (10835,N'ALFKI',1,'1/15/1998','2/12/1998','1/21/1998',3,69.53,N'Alfred''s Futterkiste',N'Obere Str. 57',N'Berlin',NULL,N'12209',N'Germany') INSERT INTO OrdersShippedDate,ShipVia,Freight,ShipName,ShipAddress,</v>
      </c>
    </row>
    <row r="4114" spans="1:3" hidden="1" x14ac:dyDescent="0.25">
      <c r="A4114" t="s">
        <v>2925</v>
      </c>
      <c r="C4114" s="2" t="str">
        <f t="shared" si="64"/>
        <v>VALUES (10835,N'ALFKI',1,'1/15/1998','2/12/1998','1/21/1998',3,69.53,NULL,N'12209',N'Germany') (RowId,CustomerID,EmployeeID,OrderDate,RequiredDate,ShippedDate,ShipVia,Freight,ShipName,ShipAddress,ShipCity,ShipRegion,ShipPostalCode,ShipCountry)</v>
      </c>
    </row>
    <row r="4115" spans="1:3" hidden="1" x14ac:dyDescent="0.25">
      <c r="B4115" t="s">
        <v>2780</v>
      </c>
      <c r="C4115" s="2" t="str">
        <f t="shared" si="64"/>
        <v xml:space="preserve"> ShipCity,ShipRegion,ShipPostalCode,ShipCountry)</v>
      </c>
    </row>
    <row r="4116" spans="1:3" hidden="1" x14ac:dyDescent="0.25">
      <c r="B4116" t="s">
        <v>2729</v>
      </c>
      <c r="C4116" s="2" t="str">
        <f t="shared" si="64"/>
        <v>INSERT INTO OrdersShippedDate,ShipVia,Freight,ShipName,ShipAddress, N'Ernst Handel',N'Kirchgasse 6',N'Graz',</v>
      </c>
    </row>
    <row r="4117" spans="1:3" x14ac:dyDescent="0.25">
      <c r="A4117" t="s">
        <v>6983</v>
      </c>
      <c r="C4117" s="2" t="str">
        <f t="shared" si="64"/>
        <v>INSERT INTO Orders(RowId,CustomerID,EmployeeID,OrderDate,RequiredDate,ShippedDate,ShipVia,Freight,ShipName,ShipAddress,ShipCity,ShipRegion,ShipPostalCode,ShipCountry) VALUES (10836,N'ERNSH',7,'1/16/1998','2/13/1998','1/21/1998',1,411.88,N'Ernst Handel',N'Kirchgasse 6',N'Graz',NULL,N'8010',N'Austria')</v>
      </c>
    </row>
    <row r="4118" spans="1:3" hidden="1" x14ac:dyDescent="0.25">
      <c r="A4118" t="s">
        <v>6984</v>
      </c>
      <c r="C4118" s="2" t="str">
        <f t="shared" si="64"/>
        <v>(RowId,CustomerID,EmployeeID,OrderDate,RequiredDate,ShipCity,ShipRegion,ShipPostalCode,ShipCountry) NULL,N'8010',N'Austria')</v>
      </c>
    </row>
    <row r="4119" spans="1:3" hidden="1" x14ac:dyDescent="0.25">
      <c r="B4119" t="s">
        <v>6985</v>
      </c>
      <c r="C4119" s="2" t="str">
        <f t="shared" si="64"/>
        <v xml:space="preserve">N'Ernst Handel',N'Kirchgasse 6',N'Graz', </v>
      </c>
    </row>
    <row r="4120" spans="1:3" hidden="1" x14ac:dyDescent="0.25">
      <c r="B4120" t="s">
        <v>6986</v>
      </c>
      <c r="C4120" s="2" t="str">
        <f t="shared" si="64"/>
        <v>VALUES (10836,N'ERNSH',7,'1/16/1998','2/13/1998','1/21/1998',1,411.88,N'Ernst Handel',N'Kirchgasse 6',N'Graz',NULL,N'8010',N'Austria') INSERT INTO OrdersShippedDate,ShipVia,Freight,ShipName,ShipAddress,</v>
      </c>
    </row>
    <row r="4121" spans="1:3" hidden="1" x14ac:dyDescent="0.25">
      <c r="A4121" t="s">
        <v>2926</v>
      </c>
      <c r="C4121" s="2" t="str">
        <f t="shared" si="64"/>
        <v>VALUES (10836,N'ERNSH',7,'1/16/1998','2/13/1998','1/21/1998',1,411.88,NULL,N'8010',N'Austria') (RowId,CustomerID,EmployeeID,OrderDate,RequiredDate,ShippedDate,ShipVia,Freight,ShipName,ShipAddress,ShipCity,ShipRegion,ShipPostalCode,ShipCountry)</v>
      </c>
    </row>
    <row r="4122" spans="1:3" hidden="1" x14ac:dyDescent="0.25">
      <c r="B4122" t="s">
        <v>2194</v>
      </c>
      <c r="C4122" s="2" t="str">
        <f t="shared" si="64"/>
        <v xml:space="preserve"> ShipCity,ShipRegion,ShipPostalCode,ShipCountry)</v>
      </c>
    </row>
    <row r="4123" spans="1:3" hidden="1" x14ac:dyDescent="0.25">
      <c r="B4123" t="s">
        <v>2195</v>
      </c>
      <c r="C4123" s="2" t="str">
        <f t="shared" si="64"/>
        <v>INSERT INTO OrdersShippedDate,ShipVia,Freight,ShipName,ShipAddress, N'Berglunds snabbköp',N'Berguvsvägen  8',N'Luleå',</v>
      </c>
    </row>
    <row r="4124" spans="1:3" x14ac:dyDescent="0.25">
      <c r="A4124" t="s">
        <v>6983</v>
      </c>
      <c r="C4124" s="2" t="str">
        <f t="shared" si="64"/>
        <v>INSERT INTO Orders(RowId,CustomerID,EmployeeID,OrderDate,RequiredDate,ShippedDate,ShipVia,Freight,ShipName,ShipAddress,ShipCity,ShipRegion,ShipPostalCode,ShipCountry) VALUES (10837,N'BERGS',9,'1/16/1998','2/13/1998','1/23/1998',3,13.32,N'Berglunds snabbköp',N'Berguvsvägen  8',N'Luleå',NULL,N'S-958 22',N'Sweden')</v>
      </c>
    </row>
    <row r="4125" spans="1:3" hidden="1" x14ac:dyDescent="0.25">
      <c r="A4125" t="s">
        <v>6984</v>
      </c>
      <c r="C4125" s="2" t="str">
        <f t="shared" si="64"/>
        <v>(RowId,CustomerID,EmployeeID,OrderDate,RequiredDate,ShipCity,ShipRegion,ShipPostalCode,ShipCountry) NULL,N'S-958 22',N'Sweden')</v>
      </c>
    </row>
    <row r="4126" spans="1:3" hidden="1" x14ac:dyDescent="0.25">
      <c r="B4126" t="s">
        <v>6985</v>
      </c>
      <c r="C4126" s="2" t="str">
        <f t="shared" si="64"/>
        <v xml:space="preserve">N'Berglunds snabbköp',N'Berguvsvägen  8',N'Luleå', </v>
      </c>
    </row>
    <row r="4127" spans="1:3" hidden="1" x14ac:dyDescent="0.25">
      <c r="B4127" t="s">
        <v>6986</v>
      </c>
      <c r="C4127" s="2" t="str">
        <f t="shared" si="64"/>
        <v>VALUES (10837,N'BERGS',9,'1/16/1998','2/13/1998','1/23/1998',3,13.32,N'Berglunds snabbköp',N'Berguvsvägen  8',N'Luleå',NULL,N'S-958 22',N'Sweden') INSERT INTO OrdersShippedDate,ShipVia,Freight,ShipName,ShipAddress,</v>
      </c>
    </row>
    <row r="4128" spans="1:3" hidden="1" x14ac:dyDescent="0.25">
      <c r="A4128" t="s">
        <v>2927</v>
      </c>
      <c r="C4128" s="2" t="str">
        <f t="shared" si="64"/>
        <v>VALUES (10837,N'BERGS',9,'1/16/1998','2/13/1998','1/23/1998',3,13.32,NULL,N'S-958 22',N'Sweden') (RowId,CustomerID,EmployeeID,OrderDate,RequiredDate,ShippedDate,ShipVia,Freight,ShipName,ShipAddress,ShipCity,ShipRegion,ShipPostalCode,ShipCountry)</v>
      </c>
    </row>
    <row r="4129" spans="1:3" hidden="1" x14ac:dyDescent="0.25">
      <c r="B4129" t="s">
        <v>2246</v>
      </c>
      <c r="C4129" s="2" t="str">
        <f t="shared" si="64"/>
        <v xml:space="preserve"> ShipCity,ShipRegion,ShipPostalCode,ShipCountry)</v>
      </c>
    </row>
    <row r="4130" spans="1:3" hidden="1" x14ac:dyDescent="0.25">
      <c r="B4130" t="s">
        <v>2247</v>
      </c>
      <c r="C4130" s="2" t="str">
        <f t="shared" si="64"/>
        <v>INSERT INTO OrdersShippedDate,ShipVia,Freight,ShipName,ShipAddress, N'LINO-Delicateses',N'Ave. 5 de Mayo Porlamar',N'I. de Margarita',</v>
      </c>
    </row>
    <row r="4131" spans="1:3" x14ac:dyDescent="0.25">
      <c r="A4131" t="s">
        <v>6983</v>
      </c>
      <c r="C4131" s="2" t="str">
        <f t="shared" si="64"/>
        <v>INSERT INTO Orders(RowId,CustomerID,EmployeeID,OrderDate,RequiredDate,ShippedDate,ShipVia,Freight,ShipName,ShipAddress,ShipCity,ShipRegion,ShipPostalCode,ShipCountry) VALUES (10838,N'LINOD',3,'1/19/1998','2/16/1998','1/23/1998',3,59.28,N'LINO-Delicateses',N'Ave. 5 de Mayo Porlamar',N'I. de Margarita',N'Nueva Esparta',N'4980',N'Venezuela')</v>
      </c>
    </row>
    <row r="4132" spans="1:3" hidden="1" x14ac:dyDescent="0.25">
      <c r="A4132" t="s">
        <v>6984</v>
      </c>
      <c r="C4132" s="2" t="str">
        <f t="shared" si="64"/>
        <v>(RowId,CustomerID,EmployeeID,OrderDate,RequiredDate,ShipCity,ShipRegion,ShipPostalCode,ShipCountry) N'Nueva Esparta',N'4980',N'Venezuela')</v>
      </c>
    </row>
    <row r="4133" spans="1:3" hidden="1" x14ac:dyDescent="0.25">
      <c r="B4133" t="s">
        <v>6985</v>
      </c>
      <c r="C4133" s="2" t="str">
        <f t="shared" si="64"/>
        <v xml:space="preserve">N'LINO-Delicateses',N'Ave. 5 de Mayo Porlamar',N'I. de Margarita', </v>
      </c>
    </row>
    <row r="4134" spans="1:3" hidden="1" x14ac:dyDescent="0.25">
      <c r="B4134" t="s">
        <v>6986</v>
      </c>
      <c r="C4134" s="2" t="str">
        <f t="shared" si="64"/>
        <v>VALUES (10838,N'LINOD',3,'1/19/1998','2/16/1998','1/23/1998',3,59.28,N'LINO-Delicateses',N'Ave. 5 de Mayo Porlamar',N'I. de Margarita',N'Nueva Esparta',N'4980',N'Venezuela') INSERT INTO OrdersShippedDate,ShipVia,Freight,ShipName,ShipAddress,</v>
      </c>
    </row>
    <row r="4135" spans="1:3" hidden="1" x14ac:dyDescent="0.25">
      <c r="A4135" t="s">
        <v>2928</v>
      </c>
      <c r="C4135" s="2" t="str">
        <f t="shared" si="64"/>
        <v>VALUES (10838,N'LINOD',3,'1/19/1998','2/16/1998','1/23/1998',3,59.28,N'Nueva Esparta',N'4980',N'Venezuela') (RowId,CustomerID,EmployeeID,OrderDate,RequiredDate,ShippedDate,ShipVia,Freight,ShipName,ShipAddress,ShipCity,ShipRegion,ShipPostalCode,ShipCountry)</v>
      </c>
    </row>
    <row r="4136" spans="1:3" hidden="1" x14ac:dyDescent="0.25">
      <c r="B4136" t="s">
        <v>2456</v>
      </c>
      <c r="C4136" s="2" t="str">
        <f t="shared" si="64"/>
        <v xml:space="preserve"> ShipCity,ShipRegion,ShipPostalCode,ShipCountry)</v>
      </c>
    </row>
    <row r="4137" spans="1:3" hidden="1" x14ac:dyDescent="0.25">
      <c r="B4137" t="s">
        <v>2457</v>
      </c>
      <c r="C4137" s="2" t="str">
        <f t="shared" si="64"/>
        <v>INSERT INTO OrdersShippedDate,ShipVia,Freight,ShipName,ShipAddress, N'Tradiçao Hipermercados',N'Av. Inês de Castro, 414',N'Sao Paulo',</v>
      </c>
    </row>
    <row r="4138" spans="1:3" x14ac:dyDescent="0.25">
      <c r="A4138" t="s">
        <v>6983</v>
      </c>
      <c r="C4138" s="2" t="str">
        <f t="shared" si="64"/>
        <v>INSERT INTO Orders(RowId,CustomerID,EmployeeID,OrderDate,RequiredDate,ShippedDate,ShipVia,Freight,ShipName,ShipAddress,ShipCity,ShipRegion,ShipPostalCode,ShipCountry) VALUES (10839,N'TRADH',3,'1/19/1998','2/16/1998','1/22/1998',3,35.43,N'Tradiçao Hipermercados',N'Av. Inês de Castro, 414',N'Sao Paulo',N'SP',N'05634-030',N'Brazil')</v>
      </c>
    </row>
    <row r="4139" spans="1:3" hidden="1" x14ac:dyDescent="0.25">
      <c r="A4139" t="s">
        <v>6984</v>
      </c>
      <c r="C4139" s="2" t="str">
        <f t="shared" si="64"/>
        <v>(RowId,CustomerID,EmployeeID,OrderDate,RequiredDate,ShipCity,ShipRegion,ShipPostalCode,ShipCountry) N'SP',N'05634-030',N'Brazil')</v>
      </c>
    </row>
    <row r="4140" spans="1:3" hidden="1" x14ac:dyDescent="0.25">
      <c r="B4140" t="s">
        <v>6985</v>
      </c>
      <c r="C4140" s="2" t="str">
        <f t="shared" si="64"/>
        <v xml:space="preserve">N'Tradiçao Hipermercados',N'Av. Inês de Castro, 414',N'Sao Paulo', </v>
      </c>
    </row>
    <row r="4141" spans="1:3" hidden="1" x14ac:dyDescent="0.25">
      <c r="B4141" t="s">
        <v>6986</v>
      </c>
      <c r="C4141" s="2" t="str">
        <f t="shared" si="64"/>
        <v>VALUES (10839,N'TRADH',3,'1/19/1998','2/16/1998','1/22/1998',3,35.43,N'Tradiçao Hipermercados',N'Av. Inês de Castro, 414',N'Sao Paulo',N'SP',N'05634-030',N'Brazil') INSERT INTO OrdersShippedDate,ShipVia,Freight,ShipName,ShipAddress,</v>
      </c>
    </row>
    <row r="4142" spans="1:3" hidden="1" x14ac:dyDescent="0.25">
      <c r="A4142" t="s">
        <v>2929</v>
      </c>
      <c r="C4142" s="2" t="str">
        <f t="shared" si="64"/>
        <v>VALUES (10839,N'TRADH',3,'1/19/1998','2/16/1998','1/22/1998',3,35.43,N'SP',N'05634-030',N'Brazil') (RowId,CustomerID,EmployeeID,OrderDate,RequiredDate,ShippedDate,ShipVia,Freight,ShipName,ShipAddress,ShipCity,ShipRegion,ShipPostalCode,ShipCountry)</v>
      </c>
    </row>
    <row r="4143" spans="1:3" hidden="1" x14ac:dyDescent="0.25">
      <c r="B4143" t="s">
        <v>2276</v>
      </c>
      <c r="C4143" s="2" t="str">
        <f t="shared" si="64"/>
        <v xml:space="preserve"> ShipCity,ShipRegion,ShipPostalCode,ShipCountry)</v>
      </c>
    </row>
    <row r="4144" spans="1:3" hidden="1" x14ac:dyDescent="0.25">
      <c r="B4144" t="s">
        <v>2277</v>
      </c>
      <c r="C4144" s="2" t="str">
        <f t="shared" si="64"/>
        <v>INSERT INTO OrdersShippedDate,ShipVia,Freight,ShipName,ShipAddress, N'LINO-Delicateses',N'Ave. 5 de Mayo Porlamar',N'I. de Margarita',</v>
      </c>
    </row>
    <row r="4145" spans="1:3" x14ac:dyDescent="0.25">
      <c r="A4145" t="s">
        <v>6983</v>
      </c>
      <c r="C4145" s="2" t="str">
        <f t="shared" si="64"/>
        <v>INSERT INTO Orders(RowId,CustomerID,EmployeeID,OrderDate,RequiredDate,ShippedDate,ShipVia,Freight,ShipName,ShipAddress,ShipCity,ShipRegion,ShipPostalCode,ShipCountry) VALUES (10840,N'LINOD',4,'1/19/1998','3/2/1998','2/16/1998',2,2.71,N'LINO-Delicateses',N'Ave. 5 de Mayo Porlamar',N'I. de Margarita',N'Nueva Esparta',N'4980',N'Venezuela')</v>
      </c>
    </row>
    <row r="4146" spans="1:3" hidden="1" x14ac:dyDescent="0.25">
      <c r="A4146" t="s">
        <v>6984</v>
      </c>
      <c r="C4146" s="2" t="str">
        <f t="shared" si="64"/>
        <v>(RowId,CustomerID,EmployeeID,OrderDate,RequiredDate,ShipCity,ShipRegion,ShipPostalCode,ShipCountry) N'Nueva Esparta',N'4980',N'Venezuela')</v>
      </c>
    </row>
    <row r="4147" spans="1:3" hidden="1" x14ac:dyDescent="0.25">
      <c r="B4147" t="s">
        <v>6985</v>
      </c>
      <c r="C4147" s="2" t="str">
        <f t="shared" si="64"/>
        <v xml:space="preserve">N'LINO-Delicateses',N'Ave. 5 de Mayo Porlamar',N'I. de Margarita', </v>
      </c>
    </row>
    <row r="4148" spans="1:3" hidden="1" x14ac:dyDescent="0.25">
      <c r="B4148" t="s">
        <v>6986</v>
      </c>
      <c r="C4148" s="2" t="str">
        <f t="shared" si="64"/>
        <v>VALUES (10840,N'LINOD',4,'1/19/1998','3/2/1998','2/16/1998',2,2.71,N'LINO-Delicateses',N'Ave. 5 de Mayo Porlamar',N'I. de Margarita',N'Nueva Esparta',N'4980',N'Venezuela') INSERT INTO OrdersShippedDate,ShipVia,Freight,ShipName,ShipAddress,</v>
      </c>
    </row>
    <row r="4149" spans="1:3" hidden="1" x14ac:dyDescent="0.25">
      <c r="A4149" t="s">
        <v>2930</v>
      </c>
      <c r="C4149" s="2" t="str">
        <f t="shared" si="64"/>
        <v>VALUES (10840,N'LINOD',4,'1/19/1998','3/2/1998','2/16/1998',2,2.71,N'Nueva Esparta',N'4980',N'Venezuela') (RowId,CustomerID,EmployeeID,OrderDate,RequiredDate,ShippedDate,ShipVia,Freight,ShipName,ShipAddress,ShipCity,ShipRegion,ShipPostalCode,ShipCountry)</v>
      </c>
    </row>
    <row r="4150" spans="1:3" hidden="1" x14ac:dyDescent="0.25">
      <c r="B4150" t="s">
        <v>2456</v>
      </c>
      <c r="C4150" s="2" t="str">
        <f t="shared" si="64"/>
        <v xml:space="preserve"> ShipCity,ShipRegion,ShipPostalCode,ShipCountry)</v>
      </c>
    </row>
    <row r="4151" spans="1:3" hidden="1" x14ac:dyDescent="0.25">
      <c r="B4151" t="s">
        <v>2457</v>
      </c>
      <c r="C4151" s="2" t="str">
        <f t="shared" si="64"/>
        <v>INSERT INTO OrdersShippedDate,ShipVia,Freight,ShipName,ShipAddress, N'Suprêmes délices',N'Boulevard Tirou, 255',N'Charleroi',</v>
      </c>
    </row>
    <row r="4152" spans="1:3" x14ac:dyDescent="0.25">
      <c r="A4152" t="s">
        <v>6983</v>
      </c>
      <c r="C4152" s="2" t="str">
        <f t="shared" si="64"/>
        <v>INSERT INTO Orders(RowId,CustomerID,EmployeeID,OrderDate,RequiredDate,ShippedDate,ShipVia,Freight,ShipName,ShipAddress,ShipCity,ShipRegion,ShipPostalCode,ShipCountry) VALUES (10841,N'SUPRD',5,'1/20/1998','2/17/1998','1/29/1998',2,424.30,N'Suprêmes délices',N'Boulevard Tirou, 255',N'Charleroi',NULL,N'B-6000',N'Belgium')</v>
      </c>
    </row>
    <row r="4153" spans="1:3" hidden="1" x14ac:dyDescent="0.25">
      <c r="A4153" t="s">
        <v>6984</v>
      </c>
      <c r="C4153" s="2" t="str">
        <f t="shared" si="64"/>
        <v>(RowId,CustomerID,EmployeeID,OrderDate,RequiredDate,ShipCity,ShipRegion,ShipPostalCode,ShipCountry) NULL,N'B-6000',N'Belgium')</v>
      </c>
    </row>
    <row r="4154" spans="1:3" hidden="1" x14ac:dyDescent="0.25">
      <c r="B4154" t="s">
        <v>6985</v>
      </c>
      <c r="C4154" s="2" t="str">
        <f t="shared" si="64"/>
        <v xml:space="preserve">N'Suprêmes délices',N'Boulevard Tirou, 255',N'Charleroi', </v>
      </c>
    </row>
    <row r="4155" spans="1:3" hidden="1" x14ac:dyDescent="0.25">
      <c r="B4155" t="s">
        <v>6986</v>
      </c>
      <c r="C4155" s="2" t="str">
        <f t="shared" si="64"/>
        <v>VALUES (10841,N'SUPRD',5,'1/20/1998','2/17/1998','1/29/1998',2,424.30,N'Suprêmes délices',N'Boulevard Tirou, 255',N'Charleroi',NULL,N'B-6000',N'Belgium') INSERT INTO OrdersShippedDate,ShipVia,Freight,ShipName,ShipAddress,</v>
      </c>
    </row>
    <row r="4156" spans="1:3" hidden="1" x14ac:dyDescent="0.25">
      <c r="A4156" t="s">
        <v>2931</v>
      </c>
      <c r="C4156" s="2" t="str">
        <f t="shared" si="64"/>
        <v>VALUES (10841,N'SUPRD',5,'1/20/1998','2/17/1998','1/29/1998',2,424.30,NULL,N'B-6000',N'Belgium') (RowId,CustomerID,EmployeeID,OrderDate,RequiredDate,ShippedDate,ShipVia,Freight,ShipName,ShipAddress,ShipCity,ShipRegion,ShipPostalCode,ShipCountry)</v>
      </c>
    </row>
    <row r="4157" spans="1:3" hidden="1" x14ac:dyDescent="0.25">
      <c r="B4157" t="s">
        <v>2178</v>
      </c>
      <c r="C4157" s="2" t="str">
        <f t="shared" si="64"/>
        <v xml:space="preserve"> ShipCity,ShipRegion,ShipPostalCode,ShipCountry)</v>
      </c>
    </row>
    <row r="4158" spans="1:3" hidden="1" x14ac:dyDescent="0.25">
      <c r="B4158" t="s">
        <v>2179</v>
      </c>
      <c r="C4158" s="2" t="str">
        <f t="shared" si="64"/>
        <v>INSERT INTO OrdersShippedDate,ShipVia,Freight,ShipName,ShipAddress, N'Tortuga Restaurante',N'Avda. Azteca 123',N'México D.F.',</v>
      </c>
    </row>
    <row r="4159" spans="1:3" x14ac:dyDescent="0.25">
      <c r="A4159" t="s">
        <v>6983</v>
      </c>
      <c r="C4159" s="2" t="str">
        <f t="shared" si="64"/>
        <v>INSERT INTO Orders(RowId,CustomerID,EmployeeID,OrderDate,RequiredDate,ShippedDate,ShipVia,Freight,ShipName,ShipAddress,ShipCity,ShipRegion,ShipPostalCode,ShipCountry) VALUES (10842,N'TORTU',1,'1/20/1998','2/17/1998','1/29/1998',3,54.42,N'Tortuga Restaurante',N'Avda. Azteca 123',N'México D.F.',NULL,N'05033',N'Mexico')</v>
      </c>
    </row>
    <row r="4160" spans="1:3" hidden="1" x14ac:dyDescent="0.25">
      <c r="A4160" t="s">
        <v>6984</v>
      </c>
      <c r="C4160" s="2" t="str">
        <f t="shared" si="64"/>
        <v>(RowId,CustomerID,EmployeeID,OrderDate,RequiredDate,ShipCity,ShipRegion,ShipPostalCode,ShipCountry) NULL,N'05033',N'Mexico')</v>
      </c>
    </row>
    <row r="4161" spans="1:3" hidden="1" x14ac:dyDescent="0.25">
      <c r="B4161" t="s">
        <v>6985</v>
      </c>
      <c r="C4161" s="2" t="str">
        <f t="shared" si="64"/>
        <v xml:space="preserve">N'Tortuga Restaurante',N'Avda. Azteca 123',N'México D.F.', </v>
      </c>
    </row>
    <row r="4162" spans="1:3" hidden="1" x14ac:dyDescent="0.25">
      <c r="B4162" t="s">
        <v>6986</v>
      </c>
      <c r="C4162" s="2" t="str">
        <f t="shared" ref="C4162:C4225" si="65">A4162&amp;A4163&amp;B4164&amp;B4165&amp;" "&amp;A4166&amp;B4167&amp;B4168</f>
        <v>VALUES (10842,N'TORTU',1,'1/20/1998','2/17/1998','1/29/1998',3,54.42,N'Tortuga Restaurante',N'Avda. Azteca 123',N'México D.F.',NULL,N'05033',N'Mexico') INSERT INTO OrdersShippedDate,ShipVia,Freight,ShipName,ShipAddress,</v>
      </c>
    </row>
    <row r="4163" spans="1:3" hidden="1" x14ac:dyDescent="0.25">
      <c r="A4163" t="s">
        <v>2932</v>
      </c>
      <c r="C4163" s="2" t="str">
        <f t="shared" si="65"/>
        <v>VALUES (10842,N'TORTU',1,'1/20/1998','2/17/1998','1/29/1998',3,54.42,NULL,N'05033',N'Mexico') (RowId,CustomerID,EmployeeID,OrderDate,RequiredDate,ShippedDate,ShipVia,Freight,ShipName,ShipAddress,ShipCity,ShipRegion,ShipPostalCode,ShipCountry)</v>
      </c>
    </row>
    <row r="4164" spans="1:3" hidden="1" x14ac:dyDescent="0.25">
      <c r="B4164" t="s">
        <v>2240</v>
      </c>
      <c r="C4164" s="2" t="str">
        <f t="shared" si="65"/>
        <v xml:space="preserve"> ShipCity,ShipRegion,ShipPostalCode,ShipCountry)</v>
      </c>
    </row>
    <row r="4165" spans="1:3" hidden="1" x14ac:dyDescent="0.25">
      <c r="B4165" t="s">
        <v>2241</v>
      </c>
      <c r="C4165" s="2" t="str">
        <f t="shared" si="65"/>
        <v>INSERT INTO OrdersShippedDate,ShipVia,Freight,ShipName,ShipAddress, N'Victuailles en stock',N'2, rue du Commerce',N'Lyon',</v>
      </c>
    </row>
    <row r="4166" spans="1:3" x14ac:dyDescent="0.25">
      <c r="A4166" t="s">
        <v>6983</v>
      </c>
      <c r="C4166" s="2" t="str">
        <f t="shared" si="65"/>
        <v>INSERT INTO Orders(RowId,CustomerID,EmployeeID,OrderDate,RequiredDate,ShippedDate,ShipVia,Freight,ShipName,ShipAddress,ShipCity,ShipRegion,ShipPostalCode,ShipCountry) VALUES (10843,N'VICTE',4,'1/21/1998','2/18/1998','1/26/1998',2,9.26,N'Victuailles en stock',N'2, rue du Commerce',N'Lyon',NULL,N'69004',N'France')</v>
      </c>
    </row>
    <row r="4167" spans="1:3" hidden="1" x14ac:dyDescent="0.25">
      <c r="A4167" t="s">
        <v>6984</v>
      </c>
      <c r="C4167" s="2" t="str">
        <f t="shared" si="65"/>
        <v>(RowId,CustomerID,EmployeeID,OrderDate,RequiredDate,ShipCity,ShipRegion,ShipPostalCode,ShipCountry) NULL,N'69004',N'France')</v>
      </c>
    </row>
    <row r="4168" spans="1:3" hidden="1" x14ac:dyDescent="0.25">
      <c r="B4168" t="s">
        <v>6985</v>
      </c>
      <c r="C4168" s="2" t="str">
        <f t="shared" si="65"/>
        <v xml:space="preserve">N'Victuailles en stock',N'2, rue du Commerce',N'Lyon', </v>
      </c>
    </row>
    <row r="4169" spans="1:3" hidden="1" x14ac:dyDescent="0.25">
      <c r="B4169" t="s">
        <v>6986</v>
      </c>
      <c r="C4169" s="2" t="str">
        <f t="shared" si="65"/>
        <v>VALUES (10843,N'VICTE',4,'1/21/1998','2/18/1998','1/26/1998',2,9.26,N'Victuailles en stock',N'2, rue du Commerce',N'Lyon',NULL,N'69004',N'France') INSERT INTO OrdersShippedDate,ShipVia,Freight,ShipName,ShipAddress,</v>
      </c>
    </row>
    <row r="4170" spans="1:3" hidden="1" x14ac:dyDescent="0.25">
      <c r="A4170" t="s">
        <v>2933</v>
      </c>
      <c r="C4170" s="2" t="str">
        <f t="shared" si="65"/>
        <v>VALUES (10843,N'VICTE',4,'1/21/1998','2/18/1998','1/26/1998',2,9.26,NULL,N'69004',N'France') (RowId,CustomerID,EmployeeID,OrderDate,RequiredDate,ShippedDate,ShipVia,Freight,ShipName,ShipAddress,ShipCity,ShipRegion,ShipPostalCode,ShipCountry)</v>
      </c>
    </row>
    <row r="4171" spans="1:3" hidden="1" x14ac:dyDescent="0.25">
      <c r="B4171" t="s">
        <v>2175</v>
      </c>
      <c r="C4171" s="2" t="str">
        <f t="shared" si="65"/>
        <v xml:space="preserve"> ShipCity,ShipRegion,ShipPostalCode,ShipCountry)</v>
      </c>
    </row>
    <row r="4172" spans="1:3" hidden="1" x14ac:dyDescent="0.25">
      <c r="B4172" t="s">
        <v>2176</v>
      </c>
      <c r="C4172" s="2" t="str">
        <f t="shared" si="65"/>
        <v>INSERT INTO OrdersShippedDate,ShipVia,Freight,ShipName,ShipAddress, N'Piccolo und mehr',N'Geislweg 14',N'Salzburg',</v>
      </c>
    </row>
    <row r="4173" spans="1:3" x14ac:dyDescent="0.25">
      <c r="A4173" t="s">
        <v>6983</v>
      </c>
      <c r="C4173" s="2" t="str">
        <f t="shared" si="65"/>
        <v>INSERT INTO Orders(RowId,CustomerID,EmployeeID,OrderDate,RequiredDate,ShippedDate,ShipVia,Freight,ShipName,ShipAddress,ShipCity,ShipRegion,ShipPostalCode,ShipCountry) VALUES (10844,N'PICCO',8,'1/21/1998','2/18/1998','1/26/1998',2,25.22,N'Piccolo und mehr',N'Geislweg 14',N'Salzburg',NULL,N'5020',N'Austria')</v>
      </c>
    </row>
    <row r="4174" spans="1:3" hidden="1" x14ac:dyDescent="0.25">
      <c r="A4174" t="s">
        <v>6984</v>
      </c>
      <c r="C4174" s="2" t="str">
        <f t="shared" si="65"/>
        <v>(RowId,CustomerID,EmployeeID,OrderDate,RequiredDate,ShipCity,ShipRegion,ShipPostalCode,ShipCountry) NULL,N'5020',N'Austria')</v>
      </c>
    </row>
    <row r="4175" spans="1:3" hidden="1" x14ac:dyDescent="0.25">
      <c r="B4175" t="s">
        <v>6985</v>
      </c>
      <c r="C4175" s="2" t="str">
        <f t="shared" si="65"/>
        <v xml:space="preserve">N'Piccolo und mehr',N'Geislweg 14',N'Salzburg', </v>
      </c>
    </row>
    <row r="4176" spans="1:3" hidden="1" x14ac:dyDescent="0.25">
      <c r="B4176" t="s">
        <v>6986</v>
      </c>
      <c r="C4176" s="2" t="str">
        <f t="shared" si="65"/>
        <v>VALUES (10844,N'PICCO',8,'1/21/1998','2/18/1998','1/26/1998',2,25.22,N'Piccolo und mehr',N'Geislweg 14',N'Salzburg',NULL,N'5020',N'Austria') INSERT INTO OrdersShippedDate,ShipVia,Freight,ShipName,ShipAddress,</v>
      </c>
    </row>
    <row r="4177" spans="1:3" hidden="1" x14ac:dyDescent="0.25">
      <c r="A4177" t="s">
        <v>2934</v>
      </c>
      <c r="C4177" s="2" t="str">
        <f t="shared" si="65"/>
        <v>VALUES (10844,N'PICCO',8,'1/21/1998','2/18/1998','1/26/1998',2,25.22,NULL,N'5020',N'Austria') (RowId,CustomerID,EmployeeID,OrderDate,RequiredDate,ShippedDate,ShipVia,Freight,ShipName,ShipAddress,ShipCity,ShipRegion,ShipPostalCode,ShipCountry)</v>
      </c>
    </row>
    <row r="4178" spans="1:3" hidden="1" x14ac:dyDescent="0.25">
      <c r="B4178" t="s">
        <v>2378</v>
      </c>
      <c r="C4178" s="2" t="str">
        <f t="shared" si="65"/>
        <v xml:space="preserve"> ShipCity,ShipRegion,ShipPostalCode,ShipCountry)</v>
      </c>
    </row>
    <row r="4179" spans="1:3" hidden="1" x14ac:dyDescent="0.25">
      <c r="B4179" t="s">
        <v>2379</v>
      </c>
      <c r="C4179" s="2" t="str">
        <f t="shared" si="65"/>
        <v>INSERT INTO OrdersShippedDate,ShipVia,Freight,ShipName,ShipAddress, N'QUICK-Stop',N'Taucherstraße 10',N'Cunewalde',</v>
      </c>
    </row>
    <row r="4180" spans="1:3" x14ac:dyDescent="0.25">
      <c r="A4180" t="s">
        <v>6983</v>
      </c>
      <c r="C4180" s="2" t="str">
        <f t="shared" si="65"/>
        <v>INSERT INTO Orders(RowId,CustomerID,EmployeeID,OrderDate,RequiredDate,ShippedDate,ShipVia,Freight,ShipName,ShipAddress,ShipCity,ShipRegion,ShipPostalCode,ShipCountry) VALUES (10845,N'QUICK',8,'1/21/1998','2/4/1998','1/30/1998',1,212.98,N'QUICK-Stop',N'Taucherstraße 10',N'Cunewalde',NULL,N'01307',N'Germany')</v>
      </c>
    </row>
    <row r="4181" spans="1:3" hidden="1" x14ac:dyDescent="0.25">
      <c r="A4181" t="s">
        <v>6984</v>
      </c>
      <c r="C4181" s="2" t="str">
        <f t="shared" si="65"/>
        <v>(RowId,CustomerID,EmployeeID,OrderDate,RequiredDate,ShipCity,ShipRegion,ShipPostalCode,ShipCountry) NULL,N'01307',N'Germany')</v>
      </c>
    </row>
    <row r="4182" spans="1:3" hidden="1" x14ac:dyDescent="0.25">
      <c r="B4182" t="s">
        <v>6985</v>
      </c>
      <c r="C4182" s="2" t="str">
        <f t="shared" si="65"/>
        <v xml:space="preserve">N'QUICK-Stop',N'Taucherstraße 10',N'Cunewalde', </v>
      </c>
    </row>
    <row r="4183" spans="1:3" hidden="1" x14ac:dyDescent="0.25">
      <c r="B4183" t="s">
        <v>6986</v>
      </c>
      <c r="C4183" s="2" t="str">
        <f t="shared" si="65"/>
        <v>VALUES (10845,N'QUICK',8,'1/21/1998','2/4/1998','1/30/1998',1,212.98,N'QUICK-Stop',N'Taucherstraße 10',N'Cunewalde',NULL,N'01307',N'Germany') INSERT INTO OrdersShippedDate,ShipVia,Freight,ShipName,ShipAddress,</v>
      </c>
    </row>
    <row r="4184" spans="1:3" hidden="1" x14ac:dyDescent="0.25">
      <c r="A4184" t="s">
        <v>2935</v>
      </c>
      <c r="C4184" s="2" t="str">
        <f t="shared" si="65"/>
        <v>VALUES (10845,N'QUICK',8,'1/21/1998','2/4/1998','1/30/1998',1,212.98,NULL,N'01307',N'Germany') (RowId,CustomerID,EmployeeID,OrderDate,RequiredDate,ShippedDate,ShipVia,Freight,ShipName,ShipAddress,ShipCity,ShipRegion,ShipPostalCode,ShipCountry)</v>
      </c>
    </row>
    <row r="4185" spans="1:3" hidden="1" x14ac:dyDescent="0.25">
      <c r="B4185" t="s">
        <v>2233</v>
      </c>
      <c r="C4185" s="2" t="str">
        <f t="shared" si="65"/>
        <v xml:space="preserve"> ShipCity,ShipRegion,ShipPostalCode,ShipCountry)</v>
      </c>
    </row>
    <row r="4186" spans="1:3" hidden="1" x14ac:dyDescent="0.25">
      <c r="B4186" t="s">
        <v>2234</v>
      </c>
      <c r="C4186" s="2" t="str">
        <f t="shared" si="65"/>
        <v>INSERT INTO OrdersShippedDate,ShipVia,Freight,ShipName,ShipAddress, N'Suprêmes délices',N'Boulevard Tirou, 255',N'Charleroi',</v>
      </c>
    </row>
    <row r="4187" spans="1:3" x14ac:dyDescent="0.25">
      <c r="A4187" t="s">
        <v>6983</v>
      </c>
      <c r="C4187" s="2" t="str">
        <f t="shared" si="65"/>
        <v>INSERT INTO Orders(RowId,CustomerID,EmployeeID,OrderDate,RequiredDate,ShippedDate,ShipVia,Freight,ShipName,ShipAddress,ShipCity,ShipRegion,ShipPostalCode,ShipCountry) VALUES (10846,N'SUPRD',2,'1/22/1998','3/5/1998','1/23/1998',3,56.46,N'Suprêmes délices',N'Boulevard Tirou, 255',N'Charleroi',NULL,N'B-6000',N'Belgium')</v>
      </c>
    </row>
    <row r="4188" spans="1:3" hidden="1" x14ac:dyDescent="0.25">
      <c r="A4188" t="s">
        <v>6984</v>
      </c>
      <c r="C4188" s="2" t="str">
        <f t="shared" si="65"/>
        <v>(RowId,CustomerID,EmployeeID,OrderDate,RequiredDate,ShipCity,ShipRegion,ShipPostalCode,ShipCountry) NULL,N'B-6000',N'Belgium')</v>
      </c>
    </row>
    <row r="4189" spans="1:3" hidden="1" x14ac:dyDescent="0.25">
      <c r="B4189" t="s">
        <v>6985</v>
      </c>
      <c r="C4189" s="2" t="str">
        <f t="shared" si="65"/>
        <v xml:space="preserve">N'Suprêmes délices',N'Boulevard Tirou, 255',N'Charleroi', </v>
      </c>
    </row>
    <row r="4190" spans="1:3" hidden="1" x14ac:dyDescent="0.25">
      <c r="B4190" t="s">
        <v>6986</v>
      </c>
      <c r="C4190" s="2" t="str">
        <f t="shared" si="65"/>
        <v>VALUES (10846,N'SUPRD',2,'1/22/1998','3/5/1998','1/23/1998',3,56.46,N'Suprêmes délices',N'Boulevard Tirou, 255',N'Charleroi',NULL,N'B-6000',N'Belgium') INSERT INTO OrdersShippedDate,ShipVia,Freight,ShipName,ShipAddress,</v>
      </c>
    </row>
    <row r="4191" spans="1:3" hidden="1" x14ac:dyDescent="0.25">
      <c r="A4191" t="s">
        <v>2936</v>
      </c>
      <c r="C4191" s="2" t="str">
        <f t="shared" si="65"/>
        <v>VALUES (10846,N'SUPRD',2,'1/22/1998','3/5/1998','1/23/1998',3,56.46,NULL,N'B-6000',N'Belgium') (RowId,CustomerID,EmployeeID,OrderDate,RequiredDate,ShippedDate,ShipVia,Freight,ShipName,ShipAddress,ShipCity,ShipRegion,ShipPostalCode,ShipCountry)</v>
      </c>
    </row>
    <row r="4192" spans="1:3" hidden="1" x14ac:dyDescent="0.25">
      <c r="B4192" t="s">
        <v>2178</v>
      </c>
      <c r="C4192" s="2" t="str">
        <f t="shared" si="65"/>
        <v xml:space="preserve"> ShipCity,ShipRegion,ShipPostalCode,ShipCountry)</v>
      </c>
    </row>
    <row r="4193" spans="1:3" hidden="1" x14ac:dyDescent="0.25">
      <c r="B4193" t="s">
        <v>2179</v>
      </c>
      <c r="C4193" s="2" t="str">
        <f t="shared" si="65"/>
        <v>INSERT INTO OrdersShippedDate,ShipVia,Freight,ShipName,ShipAddress, N'Save-a-lot Markets',N'187 Suffolk Ln.',N'Boise',</v>
      </c>
    </row>
    <row r="4194" spans="1:3" x14ac:dyDescent="0.25">
      <c r="A4194" t="s">
        <v>6983</v>
      </c>
      <c r="C4194" s="2" t="str">
        <f t="shared" si="65"/>
        <v>INSERT INTO Orders(RowId,CustomerID,EmployeeID,OrderDate,RequiredDate,ShippedDate,ShipVia,Freight,ShipName,ShipAddress,ShipCity,ShipRegion,ShipPostalCode,ShipCountry) VALUES (10847,N'SAVEA',4,'1/22/1998','2/5/1998','2/10/1998',3,487.57,N'Save-a-lot Markets',N'187 Suffolk Ln.',N'Boise',N'ID',N'83720',N'USA')</v>
      </c>
    </row>
    <row r="4195" spans="1:3" hidden="1" x14ac:dyDescent="0.25">
      <c r="A4195" t="s">
        <v>6984</v>
      </c>
      <c r="C4195" s="2" t="str">
        <f t="shared" si="65"/>
        <v>(RowId,CustomerID,EmployeeID,OrderDate,RequiredDate,ShipCity,ShipRegion,ShipPostalCode,ShipCountry) N'ID',N'83720',N'USA')</v>
      </c>
    </row>
    <row r="4196" spans="1:3" hidden="1" x14ac:dyDescent="0.25">
      <c r="B4196" t="s">
        <v>6985</v>
      </c>
      <c r="C4196" s="2" t="str">
        <f t="shared" si="65"/>
        <v xml:space="preserve">N'Save-a-lot Markets',N'187 Suffolk Ln.',N'Boise', </v>
      </c>
    </row>
    <row r="4197" spans="1:3" hidden="1" x14ac:dyDescent="0.25">
      <c r="B4197" t="s">
        <v>6986</v>
      </c>
      <c r="C4197" s="2" t="str">
        <f t="shared" si="65"/>
        <v>VALUES (10847,N'SAVEA',4,'1/22/1998','2/5/1998','2/10/1998',3,487.57,N'Save-a-lot Markets',N'187 Suffolk Ln.',N'Boise',N'ID',N'83720',N'USA') INSERT INTO OrdersShippedDate,ShipVia,Freight,ShipName,ShipAddress,</v>
      </c>
    </row>
    <row r="4198" spans="1:3" hidden="1" x14ac:dyDescent="0.25">
      <c r="A4198" t="s">
        <v>2937</v>
      </c>
      <c r="C4198" s="2" t="str">
        <f t="shared" si="65"/>
        <v>VALUES (10847,N'SAVEA',4,'1/22/1998','2/5/1998','2/10/1998',3,487.57,N'ID',N'83720',N'USA') (RowId,CustomerID,EmployeeID,OrderDate,RequiredDate,ShippedDate,ShipVia,Freight,ShipName,ShipAddress,ShipCity,ShipRegion,ShipPostalCode,ShipCountry)</v>
      </c>
    </row>
    <row r="4199" spans="1:3" hidden="1" x14ac:dyDescent="0.25">
      <c r="B4199" t="s">
        <v>2331</v>
      </c>
      <c r="C4199" s="2" t="str">
        <f t="shared" si="65"/>
        <v xml:space="preserve"> ShipCity,ShipRegion,ShipPostalCode,ShipCountry)</v>
      </c>
    </row>
    <row r="4200" spans="1:3" hidden="1" x14ac:dyDescent="0.25">
      <c r="B4200" t="s">
        <v>2332</v>
      </c>
      <c r="C4200" s="2" t="str">
        <f t="shared" si="65"/>
        <v>INSERT INTO OrdersShippedDate,ShipVia,Freight,ShipName,ShipAddress, N'Consolidated Holdings',N'Berkeley Gardens 12  Brewery',N'London',</v>
      </c>
    </row>
    <row r="4201" spans="1:3" x14ac:dyDescent="0.25">
      <c r="A4201" t="s">
        <v>6983</v>
      </c>
      <c r="C4201" s="2" t="str">
        <f t="shared" si="65"/>
        <v>INSERT INTO Orders(RowId,CustomerID,EmployeeID,OrderDate,RequiredDate,ShippedDate,ShipVia,Freight,ShipName,ShipAddress,ShipCity,ShipRegion,ShipPostalCode,ShipCountry) VALUES (10848,N'CONSH',7,'1/23/1998','2/20/1998','1/29/1998',2,38.24,N'Consolidated Holdings',N'Berkeley Gardens 12  Brewery',N'London',NULL,N'WX1 6LT',N'UK')</v>
      </c>
    </row>
    <row r="4202" spans="1:3" hidden="1" x14ac:dyDescent="0.25">
      <c r="A4202" t="s">
        <v>6984</v>
      </c>
      <c r="C4202" s="2" t="str">
        <f t="shared" si="65"/>
        <v>(RowId,CustomerID,EmployeeID,OrderDate,RequiredDate,ShipCity,ShipRegion,ShipPostalCode,ShipCountry) NULL,N'WX1 6LT',N'UK')</v>
      </c>
    </row>
    <row r="4203" spans="1:3" hidden="1" x14ac:dyDescent="0.25">
      <c r="B4203" t="s">
        <v>6985</v>
      </c>
      <c r="C4203" s="2" t="str">
        <f t="shared" si="65"/>
        <v xml:space="preserve">N'Consolidated Holdings',N'Berkeley Gardens 12  Brewery',N'London', </v>
      </c>
    </row>
    <row r="4204" spans="1:3" hidden="1" x14ac:dyDescent="0.25">
      <c r="B4204" t="s">
        <v>6986</v>
      </c>
      <c r="C4204" s="2" t="str">
        <f t="shared" si="65"/>
        <v>VALUES (10848,N'CONSH',7,'1/23/1998','2/20/1998','1/29/1998',2,38.24,N'Consolidated Holdings',N'Berkeley Gardens 12  Brewery',N'London',NULL,N'WX1 6LT',N'UK') INSERT INTO OrdersShippedDate,ShipVia,Freight,ShipName,ShipAddress,</v>
      </c>
    </row>
    <row r="4205" spans="1:3" hidden="1" x14ac:dyDescent="0.25">
      <c r="A4205" t="s">
        <v>2938</v>
      </c>
      <c r="C4205" s="2" t="str">
        <f t="shared" si="65"/>
        <v>VALUES (10848,N'CONSH',7,'1/23/1998','2/20/1998','1/29/1998',2,38.24,NULL,N'WX1 6LT',N'UK') (RowId,CustomerID,EmployeeID,OrderDate,RequiredDate,ShippedDate,ShipVia,Freight,ShipName,ShipAddress,ShipCity,ShipRegion,ShipPostalCode,ShipCountry)</v>
      </c>
    </row>
    <row r="4206" spans="1:3" hidden="1" x14ac:dyDescent="0.25">
      <c r="B4206" t="s">
        <v>2496</v>
      </c>
      <c r="C4206" s="2" t="str">
        <f t="shared" si="65"/>
        <v xml:space="preserve"> ShipCity,ShipRegion,ShipPostalCode,ShipCountry)</v>
      </c>
    </row>
    <row r="4207" spans="1:3" hidden="1" x14ac:dyDescent="0.25">
      <c r="B4207" t="s">
        <v>2497</v>
      </c>
      <c r="C4207" s="2" t="str">
        <f t="shared" si="65"/>
        <v>INSERT INTO OrdersShippedDate,ShipVia,Freight,ShipName,ShipAddress, N'Königlich Essen',N'Maubelstr. 90',N'Brandenburg',</v>
      </c>
    </row>
    <row r="4208" spans="1:3" x14ac:dyDescent="0.25">
      <c r="A4208" t="s">
        <v>6983</v>
      </c>
      <c r="C4208" s="2" t="str">
        <f t="shared" si="65"/>
        <v>INSERT INTO Orders(RowId,CustomerID,EmployeeID,OrderDate,RequiredDate,ShippedDate,ShipVia,Freight,ShipName,ShipAddress,ShipCity,ShipRegion,ShipPostalCode,ShipCountry) VALUES (10849,N'KOENE',9,'1/23/1998','2/20/1998','1/30/1998',2,0.56,N'Königlich Essen',N'Maubelstr. 90',N'Brandenburg',NULL,N'14776',N'Germany')</v>
      </c>
    </row>
    <row r="4209" spans="1:3" hidden="1" x14ac:dyDescent="0.25">
      <c r="A4209" t="s">
        <v>6984</v>
      </c>
      <c r="C4209" s="2" t="str">
        <f t="shared" si="65"/>
        <v>(RowId,CustomerID,EmployeeID,OrderDate,RequiredDate,ShipCity,ShipRegion,ShipPostalCode,ShipCountry) NULL,N'14776',N'Germany')</v>
      </c>
    </row>
    <row r="4210" spans="1:3" hidden="1" x14ac:dyDescent="0.25">
      <c r="B4210" t="s">
        <v>6985</v>
      </c>
      <c r="C4210" s="2" t="str">
        <f t="shared" si="65"/>
        <v xml:space="preserve">N'Königlich Essen',N'Maubelstr. 90',N'Brandenburg', </v>
      </c>
    </row>
    <row r="4211" spans="1:3" hidden="1" x14ac:dyDescent="0.25">
      <c r="B4211" t="s">
        <v>6986</v>
      </c>
      <c r="C4211" s="2" t="str">
        <f t="shared" si="65"/>
        <v>VALUES (10849,N'KOENE',9,'1/23/1998','2/20/1998','1/30/1998',2,0.56,N'Königlich Essen',N'Maubelstr. 90',N'Brandenburg',NULL,N'14776',N'Germany') INSERT INTO OrdersShippedDate,ShipVia,Freight,ShipName,ShipAddress,</v>
      </c>
    </row>
    <row r="4212" spans="1:3" hidden="1" x14ac:dyDescent="0.25">
      <c r="A4212" t="s">
        <v>2939</v>
      </c>
      <c r="C4212" s="2" t="str">
        <f t="shared" si="65"/>
        <v>VALUES (10849,N'KOENE',9,'1/23/1998','2/20/1998','1/30/1998',2,0.56,NULL,N'14776',N'Germany') (RowId,CustomerID,EmployeeID,OrderDate,RequiredDate,ShippedDate,ShipVia,Freight,ShipName,ShipAddress,ShipCity,ShipRegion,ShipPostalCode,ShipCountry)</v>
      </c>
    </row>
    <row r="4213" spans="1:3" hidden="1" x14ac:dyDescent="0.25">
      <c r="B4213" t="s">
        <v>2328</v>
      </c>
      <c r="C4213" s="2" t="str">
        <f t="shared" si="65"/>
        <v xml:space="preserve"> ShipCity,ShipRegion,ShipPostalCode,ShipCountry)</v>
      </c>
    </row>
    <row r="4214" spans="1:3" hidden="1" x14ac:dyDescent="0.25">
      <c r="B4214" t="s">
        <v>2329</v>
      </c>
      <c r="C4214" s="2" t="str">
        <f t="shared" si="65"/>
        <v>INSERT INTO OrdersShippedDate,ShipVia,Freight,ShipName,ShipAddress, N'Victuailles en stock',N'2, rue du Commerce',N'Lyon',</v>
      </c>
    </row>
    <row r="4215" spans="1:3" x14ac:dyDescent="0.25">
      <c r="A4215" t="s">
        <v>6983</v>
      </c>
      <c r="C4215" s="2" t="str">
        <f t="shared" si="65"/>
        <v>INSERT INTO Orders(RowId,CustomerID,EmployeeID,OrderDate,RequiredDate,ShippedDate,ShipVia,Freight,ShipName,ShipAddress,ShipCity,ShipRegion,ShipPostalCode,ShipCountry) VALUES (10850,N'VICTE',1,'1/23/1998','3/6/1998','1/30/1998',1,49.19,N'Victuailles en stock',N'2, rue du Commerce',N'Lyon',NULL,N'69004',N'France')</v>
      </c>
    </row>
    <row r="4216" spans="1:3" hidden="1" x14ac:dyDescent="0.25">
      <c r="A4216" t="s">
        <v>6984</v>
      </c>
      <c r="C4216" s="2" t="str">
        <f t="shared" si="65"/>
        <v>(RowId,CustomerID,EmployeeID,OrderDate,RequiredDate,ShipCity,ShipRegion,ShipPostalCode,ShipCountry) NULL,N'69004',N'France')</v>
      </c>
    </row>
    <row r="4217" spans="1:3" hidden="1" x14ac:dyDescent="0.25">
      <c r="B4217" t="s">
        <v>6985</v>
      </c>
      <c r="C4217" s="2" t="str">
        <f t="shared" si="65"/>
        <v xml:space="preserve">N'Victuailles en stock',N'2, rue du Commerce',N'Lyon', </v>
      </c>
    </row>
    <row r="4218" spans="1:3" hidden="1" x14ac:dyDescent="0.25">
      <c r="B4218" t="s">
        <v>6986</v>
      </c>
      <c r="C4218" s="2" t="str">
        <f t="shared" si="65"/>
        <v>VALUES (10850,N'VICTE',1,'1/23/1998','3/6/1998','1/30/1998',1,49.19,N'Victuailles en stock',N'2, rue du Commerce',N'Lyon',NULL,N'69004',N'France') INSERT INTO OrdersShippedDate,ShipVia,Freight,ShipName,ShipAddress,</v>
      </c>
    </row>
    <row r="4219" spans="1:3" hidden="1" x14ac:dyDescent="0.25">
      <c r="A4219" t="s">
        <v>2940</v>
      </c>
      <c r="C4219" s="2" t="str">
        <f t="shared" si="65"/>
        <v>VALUES (10850,N'VICTE',1,'1/23/1998','3/6/1998','1/30/1998',1,49.19,NULL,N'69004',N'France') (RowId,CustomerID,EmployeeID,OrderDate,RequiredDate,ShippedDate,ShipVia,Freight,ShipName,ShipAddress,ShipCity,ShipRegion,ShipPostalCode,ShipCountry)</v>
      </c>
    </row>
    <row r="4220" spans="1:3" hidden="1" x14ac:dyDescent="0.25">
      <c r="B4220" t="s">
        <v>2175</v>
      </c>
      <c r="C4220" s="2" t="str">
        <f t="shared" si="65"/>
        <v xml:space="preserve"> ShipCity,ShipRegion,ShipPostalCode,ShipCountry)</v>
      </c>
    </row>
    <row r="4221" spans="1:3" hidden="1" x14ac:dyDescent="0.25">
      <c r="B4221" t="s">
        <v>2176</v>
      </c>
      <c r="C4221" s="2" t="str">
        <f t="shared" si="65"/>
        <v>INSERT INTO OrdersShippedDate,ShipVia,Freight,ShipName,ShipAddress, N'Ricardo Adocicados',N'Av. Copacabana, 267',N'Rio de Janeiro',</v>
      </c>
    </row>
    <row r="4222" spans="1:3" x14ac:dyDescent="0.25">
      <c r="A4222" t="s">
        <v>6983</v>
      </c>
      <c r="C4222" s="2" t="str">
        <f t="shared" si="65"/>
        <v>INSERT INTO Orders(RowId,CustomerID,EmployeeID,OrderDate,RequiredDate,ShippedDate,ShipVia,Freight,ShipName,ShipAddress,ShipCity,ShipRegion,ShipPostalCode,ShipCountry) VALUES (10851,N'RICAR',5,'1/26/1998','2/23/1998','2/2/1998',1,160.55,N'Ricardo Adocicados',N'Av. Copacabana, 267',N'Rio de Janeiro',N'RJ',N'02389-890',N'Brazil')</v>
      </c>
    </row>
    <row r="4223" spans="1:3" hidden="1" x14ac:dyDescent="0.25">
      <c r="A4223" t="s">
        <v>6984</v>
      </c>
      <c r="C4223" s="2" t="str">
        <f t="shared" si="65"/>
        <v>(RowId,CustomerID,EmployeeID,OrderDate,RequiredDate,ShipCity,ShipRegion,ShipPostalCode,ShipCountry) N'RJ',N'02389-890',N'Brazil')</v>
      </c>
    </row>
    <row r="4224" spans="1:3" hidden="1" x14ac:dyDescent="0.25">
      <c r="B4224" t="s">
        <v>6985</v>
      </c>
      <c r="C4224" s="2" t="str">
        <f t="shared" si="65"/>
        <v xml:space="preserve">N'Ricardo Adocicados',N'Av. Copacabana, 267',N'Rio de Janeiro', </v>
      </c>
    </row>
    <row r="4225" spans="1:3" hidden="1" x14ac:dyDescent="0.25">
      <c r="B4225" t="s">
        <v>6986</v>
      </c>
      <c r="C4225" s="2" t="str">
        <f t="shared" si="65"/>
        <v>VALUES (10851,N'RICAR',5,'1/26/1998','2/23/1998','2/2/1998',1,160.55,N'Ricardo Adocicados',N'Av. Copacabana, 267',N'Rio de Janeiro',N'RJ',N'02389-890',N'Brazil') INSERT INTO OrdersShippedDate,ShipVia,Freight,ShipName,ShipAddress,</v>
      </c>
    </row>
    <row r="4226" spans="1:3" hidden="1" x14ac:dyDescent="0.25">
      <c r="A4226" t="s">
        <v>2941</v>
      </c>
      <c r="C4226" s="2" t="str">
        <f t="shared" ref="C4226:C4289" si="66">A4226&amp;A4227&amp;B4228&amp;B4229&amp;" "&amp;A4230&amp;B4231&amp;B4232</f>
        <v>VALUES (10851,N'RICAR',5,'1/26/1998','2/23/1998','2/2/1998',1,160.55,N'RJ',N'02389-890',N'Brazil') (RowId,CustomerID,EmployeeID,OrderDate,RequiredDate,ShippedDate,ShipVia,Freight,ShipName,ShipAddress,ShipCity,ShipRegion,ShipPostalCode,ShipCountry)</v>
      </c>
    </row>
    <row r="4227" spans="1:3" hidden="1" x14ac:dyDescent="0.25">
      <c r="B4227" t="s">
        <v>2263</v>
      </c>
      <c r="C4227" s="2" t="str">
        <f t="shared" si="66"/>
        <v xml:space="preserve"> ShipCity,ShipRegion,ShipPostalCode,ShipCountry)</v>
      </c>
    </row>
    <row r="4228" spans="1:3" hidden="1" x14ac:dyDescent="0.25">
      <c r="B4228" t="s">
        <v>2264</v>
      </c>
      <c r="C4228" s="2" t="str">
        <f t="shared" si="66"/>
        <v>INSERT INTO OrdersShippedDate,ShipVia,Freight,ShipName,ShipAddress, N'Rattlesnake Canyon Grocery',N'2817 Milton Dr.',N'Albuquerque',</v>
      </c>
    </row>
    <row r="4229" spans="1:3" x14ac:dyDescent="0.25">
      <c r="A4229" t="s">
        <v>6983</v>
      </c>
      <c r="C4229" s="2" t="str">
        <f t="shared" si="66"/>
        <v>INSERT INTO Orders(RowId,CustomerID,EmployeeID,OrderDate,RequiredDate,ShippedDate,ShipVia,Freight,ShipName,ShipAddress,ShipCity,ShipRegion,ShipPostalCode,ShipCountry) VALUES (10852,N'RATTC',8,'1/26/1998','2/9/1998','1/30/1998',1,174.05,N'Rattlesnake Canyon Grocery',N'2817 Milton Dr.',N'Albuquerque',N'NM',N'87110',N'USA')</v>
      </c>
    </row>
    <row r="4230" spans="1:3" hidden="1" x14ac:dyDescent="0.25">
      <c r="A4230" t="s">
        <v>6984</v>
      </c>
      <c r="C4230" s="2" t="str">
        <f t="shared" si="66"/>
        <v>(RowId,CustomerID,EmployeeID,OrderDate,RequiredDate,ShipCity,ShipRegion,ShipPostalCode,ShipCountry) N'NM',N'87110',N'USA')</v>
      </c>
    </row>
    <row r="4231" spans="1:3" hidden="1" x14ac:dyDescent="0.25">
      <c r="B4231" t="s">
        <v>6985</v>
      </c>
      <c r="C4231" s="2" t="str">
        <f t="shared" si="66"/>
        <v xml:space="preserve">N'Rattlesnake Canyon Grocery',N'2817 Milton Dr.',N'Albuquerque', </v>
      </c>
    </row>
    <row r="4232" spans="1:3" hidden="1" x14ac:dyDescent="0.25">
      <c r="B4232" t="s">
        <v>6986</v>
      </c>
      <c r="C4232" s="2" t="str">
        <f t="shared" si="66"/>
        <v>VALUES (10852,N'RATTC',8,'1/26/1998','2/9/1998','1/30/1998',1,174.05,N'Rattlesnake Canyon Grocery',N'2817 Milton Dr.',N'Albuquerque',N'NM',N'87110',N'USA') INSERT INTO OrdersShippedDate,ShipVia,Freight,ShipName,ShipAddress,</v>
      </c>
    </row>
    <row r="4233" spans="1:3" hidden="1" x14ac:dyDescent="0.25">
      <c r="A4233" t="s">
        <v>2942</v>
      </c>
      <c r="C4233" s="2" t="str">
        <f t="shared" si="66"/>
        <v>VALUES (10852,N'RATTC',8,'1/26/1998','2/9/1998','1/30/1998',1,174.05,N'NM',N'87110',N'USA') (RowId,CustomerID,EmployeeID,OrderDate,RequiredDate,ShippedDate,ShipVia,Freight,ShipName,ShipAddress,ShipCity,ShipRegion,ShipPostalCode,ShipCountry)</v>
      </c>
    </row>
    <row r="4234" spans="1:3" hidden="1" x14ac:dyDescent="0.25">
      <c r="B4234" t="s">
        <v>2206</v>
      </c>
      <c r="C4234" s="2" t="str">
        <f t="shared" si="66"/>
        <v xml:space="preserve"> ShipCity,ShipRegion,ShipPostalCode,ShipCountry)</v>
      </c>
    </row>
    <row r="4235" spans="1:3" hidden="1" x14ac:dyDescent="0.25">
      <c r="B4235" t="s">
        <v>2207</v>
      </c>
      <c r="C4235" s="2" t="str">
        <f t="shared" si="66"/>
        <v>INSERT INTO OrdersShippedDate,ShipVia,Freight,ShipName,ShipAddress, N'Blauer See Delikatessen',N'Forsterstr. 57',N'Mannheim',</v>
      </c>
    </row>
    <row r="4236" spans="1:3" x14ac:dyDescent="0.25">
      <c r="A4236" t="s">
        <v>6983</v>
      </c>
      <c r="C4236" s="2" t="str">
        <f t="shared" si="66"/>
        <v>INSERT INTO Orders(RowId,CustomerID,EmployeeID,OrderDate,RequiredDate,ShippedDate,ShipVia,Freight,ShipName,ShipAddress,ShipCity,ShipRegion,ShipPostalCode,ShipCountry) VALUES (10853,N'BLAUS',9,'1/27/1998','2/24/1998','2/3/1998',2,53.83,N'Blauer See Delikatessen',N'Forsterstr. 57',N'Mannheim',NULL,N'68306',N'Germany')</v>
      </c>
    </row>
    <row r="4237" spans="1:3" hidden="1" x14ac:dyDescent="0.25">
      <c r="A4237" t="s">
        <v>6984</v>
      </c>
      <c r="C4237" s="2" t="str">
        <f t="shared" si="66"/>
        <v>(RowId,CustomerID,EmployeeID,OrderDate,RequiredDate,ShipCity,ShipRegion,ShipPostalCode,ShipCountry) NULL,N'68306',N'Germany')</v>
      </c>
    </row>
    <row r="4238" spans="1:3" hidden="1" x14ac:dyDescent="0.25">
      <c r="B4238" t="s">
        <v>6985</v>
      </c>
      <c r="C4238" s="2" t="str">
        <f t="shared" si="66"/>
        <v xml:space="preserve">N'Blauer See Delikatessen',N'Forsterstr. 57',N'Mannheim', </v>
      </c>
    </row>
    <row r="4239" spans="1:3" hidden="1" x14ac:dyDescent="0.25">
      <c r="B4239" t="s">
        <v>6986</v>
      </c>
      <c r="C4239" s="2" t="str">
        <f t="shared" si="66"/>
        <v>VALUES (10853,N'BLAUS',9,'1/27/1998','2/24/1998','2/3/1998',2,53.83,N'Blauer See Delikatessen',N'Forsterstr. 57',N'Mannheim',NULL,N'68306',N'Germany') INSERT INTO OrdersShippedDate,ShipVia,Freight,ShipName,ShipAddress,</v>
      </c>
    </row>
    <row r="4240" spans="1:3" hidden="1" x14ac:dyDescent="0.25">
      <c r="A4240" t="s">
        <v>2943</v>
      </c>
      <c r="C4240" s="2" t="str">
        <f t="shared" si="66"/>
        <v>VALUES (10853,N'BLAUS',9,'1/27/1998','2/24/1998','2/3/1998',2,53.83,NULL,N'68306',N'Germany') (RowId,CustomerID,EmployeeID,OrderDate,RequiredDate,ShippedDate,ShipVia,Freight,ShipName,ShipAddress,ShipCity,ShipRegion,ShipPostalCode,ShipCountry)</v>
      </c>
    </row>
    <row r="4241" spans="1:3" hidden="1" x14ac:dyDescent="0.25">
      <c r="B4241" t="s">
        <v>2569</v>
      </c>
      <c r="C4241" s="2" t="str">
        <f t="shared" si="66"/>
        <v xml:space="preserve"> ShipCity,ShipRegion,ShipPostalCode,ShipCountry)</v>
      </c>
    </row>
    <row r="4242" spans="1:3" hidden="1" x14ac:dyDescent="0.25">
      <c r="B4242" t="s">
        <v>2570</v>
      </c>
      <c r="C4242" s="2" t="str">
        <f t="shared" si="66"/>
        <v>INSERT INTO OrdersShippedDate,ShipVia,Freight,ShipName,ShipAddress, N'Ernst Handel',N'Kirchgasse 6',N'Graz',</v>
      </c>
    </row>
    <row r="4243" spans="1:3" x14ac:dyDescent="0.25">
      <c r="A4243" t="s">
        <v>6983</v>
      </c>
      <c r="C4243" s="2" t="str">
        <f t="shared" si="66"/>
        <v>INSERT INTO Orders(RowId,CustomerID,EmployeeID,OrderDate,RequiredDate,ShippedDate,ShipVia,Freight,ShipName,ShipAddress,ShipCity,ShipRegion,ShipPostalCode,ShipCountry) VALUES (10854,N'ERNSH',3,'1/27/1998','2/24/1998','2/5/1998',2,100.22,N'Ernst Handel',N'Kirchgasse 6',N'Graz',NULL,N'8010',N'Austria')</v>
      </c>
    </row>
    <row r="4244" spans="1:3" hidden="1" x14ac:dyDescent="0.25">
      <c r="A4244" t="s">
        <v>6984</v>
      </c>
      <c r="C4244" s="2" t="str">
        <f t="shared" si="66"/>
        <v>(RowId,CustomerID,EmployeeID,OrderDate,RequiredDate,ShipCity,ShipRegion,ShipPostalCode,ShipCountry) NULL,N'8010',N'Austria')</v>
      </c>
    </row>
    <row r="4245" spans="1:3" hidden="1" x14ac:dyDescent="0.25">
      <c r="B4245" t="s">
        <v>6985</v>
      </c>
      <c r="C4245" s="2" t="str">
        <f t="shared" si="66"/>
        <v xml:space="preserve">N'Ernst Handel',N'Kirchgasse 6',N'Graz', </v>
      </c>
    </row>
    <row r="4246" spans="1:3" hidden="1" x14ac:dyDescent="0.25">
      <c r="B4246" t="s">
        <v>6986</v>
      </c>
      <c r="C4246" s="2" t="str">
        <f t="shared" si="66"/>
        <v>VALUES (10854,N'ERNSH',3,'1/27/1998','2/24/1998','2/5/1998',2,100.22,N'Ernst Handel',N'Kirchgasse 6',N'Graz',NULL,N'8010',N'Austria') INSERT INTO OrdersShippedDate,ShipVia,Freight,ShipName,ShipAddress,</v>
      </c>
    </row>
    <row r="4247" spans="1:3" hidden="1" x14ac:dyDescent="0.25">
      <c r="A4247" t="s">
        <v>2944</v>
      </c>
      <c r="C4247" s="2" t="str">
        <f t="shared" si="66"/>
        <v>VALUES (10854,N'ERNSH',3,'1/27/1998','2/24/1998','2/5/1998',2,100.22,NULL,N'8010',N'Austria') (RowId,CustomerID,EmployeeID,OrderDate,RequiredDate,ShippedDate,ShipVia,Freight,ShipName,ShipAddress,ShipCity,ShipRegion,ShipPostalCode,ShipCountry)</v>
      </c>
    </row>
    <row r="4248" spans="1:3" hidden="1" x14ac:dyDescent="0.25">
      <c r="B4248" t="s">
        <v>2194</v>
      </c>
      <c r="C4248" s="2" t="str">
        <f t="shared" si="66"/>
        <v xml:space="preserve"> ShipCity,ShipRegion,ShipPostalCode,ShipCountry)</v>
      </c>
    </row>
    <row r="4249" spans="1:3" hidden="1" x14ac:dyDescent="0.25">
      <c r="B4249" t="s">
        <v>2195</v>
      </c>
      <c r="C4249" s="2" t="str">
        <f t="shared" si="66"/>
        <v>INSERT INTO OrdersShippedDate,ShipVia,Freight,ShipName,ShipAddress, N'Old World Delicatessen',N'2743 Bering St.',N'Anchorage',</v>
      </c>
    </row>
    <row r="4250" spans="1:3" x14ac:dyDescent="0.25">
      <c r="A4250" t="s">
        <v>6983</v>
      </c>
      <c r="C4250" s="2" t="str">
        <f t="shared" si="66"/>
        <v>INSERT INTO Orders(RowId,CustomerID,EmployeeID,OrderDate,RequiredDate,ShippedDate,ShipVia,Freight,ShipName,ShipAddress,ShipCity,ShipRegion,ShipPostalCode,ShipCountry) VALUES (10855,N'OLDWO',3,'1/27/1998','2/24/1998','2/4/1998',1,170.97,N'Old World Delicatessen',N'2743 Bering St.',N'Anchorage',N'AK',N'99508',N'USA')</v>
      </c>
    </row>
    <row r="4251" spans="1:3" hidden="1" x14ac:dyDescent="0.25">
      <c r="A4251" t="s">
        <v>6984</v>
      </c>
      <c r="C4251" s="2" t="str">
        <f t="shared" si="66"/>
        <v>(RowId,CustomerID,EmployeeID,OrderDate,RequiredDate,ShipCity,ShipRegion,ShipPostalCode,ShipCountry) N'AK',N'99508',N'USA')</v>
      </c>
    </row>
    <row r="4252" spans="1:3" hidden="1" x14ac:dyDescent="0.25">
      <c r="B4252" t="s">
        <v>6985</v>
      </c>
      <c r="C4252" s="2" t="str">
        <f t="shared" si="66"/>
        <v xml:space="preserve">N'Old World Delicatessen',N'2743 Bering St.',N'Anchorage', </v>
      </c>
    </row>
    <row r="4253" spans="1:3" hidden="1" x14ac:dyDescent="0.25">
      <c r="B4253" t="s">
        <v>6986</v>
      </c>
      <c r="C4253" s="2" t="str">
        <f t="shared" si="66"/>
        <v>VALUES (10855,N'OLDWO',3,'1/27/1998','2/24/1998','2/4/1998',1,170.97,N'Old World Delicatessen',N'2743 Bering St.',N'Anchorage',N'AK',N'99508',N'USA') INSERT INTO OrdersShippedDate,ShipVia,Freight,ShipName,ShipAddress,</v>
      </c>
    </row>
    <row r="4254" spans="1:3" hidden="1" x14ac:dyDescent="0.25">
      <c r="A4254" t="s">
        <v>2945</v>
      </c>
      <c r="C4254" s="2" t="str">
        <f t="shared" si="66"/>
        <v>VALUES (10855,N'OLDWO',3,'1/27/1998','2/24/1998','2/4/1998',1,170.97,N'AK',N'99508',N'USA') (RowId,CustomerID,EmployeeID,OrderDate,RequiredDate,ShippedDate,ShipVia,Freight,ShipName,ShipAddress,ShipCity,ShipRegion,ShipPostalCode,ShipCountry)</v>
      </c>
    </row>
    <row r="4255" spans="1:3" hidden="1" x14ac:dyDescent="0.25">
      <c r="B4255" t="s">
        <v>2297</v>
      </c>
      <c r="C4255" s="2" t="str">
        <f t="shared" si="66"/>
        <v xml:space="preserve"> ShipCity,ShipRegion,ShipPostalCode,ShipCountry)</v>
      </c>
    </row>
    <row r="4256" spans="1:3" hidden="1" x14ac:dyDescent="0.25">
      <c r="B4256" t="s">
        <v>2298</v>
      </c>
      <c r="C4256" s="2" t="str">
        <f t="shared" si="66"/>
        <v>INSERT INTO OrdersShippedDate,ShipVia,Freight,ShipName,ShipAddress, N'Antonio Moreno Taquería',N'Mataderos  2312',N'México D.F.',</v>
      </c>
    </row>
    <row r="4257" spans="1:3" x14ac:dyDescent="0.25">
      <c r="A4257" t="s">
        <v>6983</v>
      </c>
      <c r="C4257" s="2" t="str">
        <f t="shared" si="66"/>
        <v>INSERT INTO Orders(RowId,CustomerID,EmployeeID,OrderDate,RequiredDate,ShippedDate,ShipVia,Freight,ShipName,ShipAddress,ShipCity,ShipRegion,ShipPostalCode,ShipCountry) VALUES (10856,N'ANTON',3,'1/28/1998','2/25/1998','2/10/1998',2,58.43,N'Antonio Moreno Taquería',N'Mataderos  2312',N'México D.F.',NULL,N'05023',N'Mexico')</v>
      </c>
    </row>
    <row r="4258" spans="1:3" hidden="1" x14ac:dyDescent="0.25">
      <c r="A4258" t="s">
        <v>6984</v>
      </c>
      <c r="C4258" s="2" t="str">
        <f t="shared" si="66"/>
        <v>(RowId,CustomerID,EmployeeID,OrderDate,RequiredDate,ShipCity,ShipRegion,ShipPostalCode,ShipCountry) NULL,N'05023',N'Mexico')</v>
      </c>
    </row>
    <row r="4259" spans="1:3" hidden="1" x14ac:dyDescent="0.25">
      <c r="B4259" t="s">
        <v>6985</v>
      </c>
      <c r="C4259" s="2" t="str">
        <f t="shared" si="66"/>
        <v xml:space="preserve">N'Antonio Moreno Taquería',N'Mataderos  2312',N'México D.F.', </v>
      </c>
    </row>
    <row r="4260" spans="1:3" hidden="1" x14ac:dyDescent="0.25">
      <c r="B4260" t="s">
        <v>6986</v>
      </c>
      <c r="C4260" s="2" t="str">
        <f t="shared" si="66"/>
        <v>VALUES (10856,N'ANTON',3,'1/28/1998','2/25/1998','2/10/1998',2,58.43,N'Antonio Moreno Taquería',N'Mataderos  2312',N'México D.F.',NULL,N'05023',N'Mexico') INSERT INTO OrdersShippedDate,ShipVia,Freight,ShipName,ShipAddress,</v>
      </c>
    </row>
    <row r="4261" spans="1:3" hidden="1" x14ac:dyDescent="0.25">
      <c r="A4261" t="s">
        <v>2946</v>
      </c>
      <c r="C4261" s="2" t="str">
        <f t="shared" si="66"/>
        <v>VALUES (10856,N'ANTON',3,'1/28/1998','2/25/1998','2/10/1998',2,58.43,NULL,N'05023',N'Mexico') (RowId,CustomerID,EmployeeID,OrderDate,RequiredDate,ShippedDate,ShipVia,Freight,ShipName,ShipAddress,ShipCity,ShipRegion,ShipPostalCode,ShipCountry)</v>
      </c>
    </row>
    <row r="4262" spans="1:3" hidden="1" x14ac:dyDescent="0.25">
      <c r="B4262" t="s">
        <v>2400</v>
      </c>
      <c r="C4262" s="2" t="str">
        <f t="shared" si="66"/>
        <v xml:space="preserve"> ShipCity,ShipRegion,ShipPostalCode,ShipCountry)</v>
      </c>
    </row>
    <row r="4263" spans="1:3" hidden="1" x14ac:dyDescent="0.25">
      <c r="B4263" t="s">
        <v>2401</v>
      </c>
      <c r="C4263" s="2" t="str">
        <f t="shared" si="66"/>
        <v>INSERT INTO OrdersShippedDate,ShipVia,Freight,ShipName,ShipAddress, N'Berglunds snabbköp',N'Berguvsvägen  8',N'Luleå',</v>
      </c>
    </row>
    <row r="4264" spans="1:3" x14ac:dyDescent="0.25">
      <c r="A4264" t="s">
        <v>6983</v>
      </c>
      <c r="C4264" s="2" t="str">
        <f t="shared" si="66"/>
        <v>INSERT INTO Orders(RowId,CustomerID,EmployeeID,OrderDate,RequiredDate,ShippedDate,ShipVia,Freight,ShipName,ShipAddress,ShipCity,ShipRegion,ShipPostalCode,ShipCountry) VALUES (10857,N'BERGS',8,'1/28/1998','2/25/1998','2/6/1998',2,188.85,N'Berglunds snabbköp',N'Berguvsvägen  8',N'Luleå',NULL,N'S-958 22',N'Sweden')</v>
      </c>
    </row>
    <row r="4265" spans="1:3" hidden="1" x14ac:dyDescent="0.25">
      <c r="A4265" t="s">
        <v>6984</v>
      </c>
      <c r="C4265" s="2" t="str">
        <f t="shared" si="66"/>
        <v>(RowId,CustomerID,EmployeeID,OrderDate,RequiredDate,ShipCity,ShipRegion,ShipPostalCode,ShipCountry) NULL,N'S-958 22',N'Sweden')</v>
      </c>
    </row>
    <row r="4266" spans="1:3" hidden="1" x14ac:dyDescent="0.25">
      <c r="B4266" t="s">
        <v>6985</v>
      </c>
      <c r="C4266" s="2" t="str">
        <f t="shared" si="66"/>
        <v xml:space="preserve">N'Berglunds snabbköp',N'Berguvsvägen  8',N'Luleå', </v>
      </c>
    </row>
    <row r="4267" spans="1:3" hidden="1" x14ac:dyDescent="0.25">
      <c r="B4267" t="s">
        <v>6986</v>
      </c>
      <c r="C4267" s="2" t="str">
        <f t="shared" si="66"/>
        <v>VALUES (10857,N'BERGS',8,'1/28/1998','2/25/1998','2/6/1998',2,188.85,N'Berglunds snabbköp',N'Berguvsvägen  8',N'Luleå',NULL,N'S-958 22',N'Sweden') INSERT INTO OrdersShippedDate,ShipVia,Freight,ShipName,ShipAddress,</v>
      </c>
    </row>
    <row r="4268" spans="1:3" hidden="1" x14ac:dyDescent="0.25">
      <c r="A4268" t="s">
        <v>2947</v>
      </c>
      <c r="C4268" s="2" t="str">
        <f t="shared" si="66"/>
        <v>VALUES (10857,N'BERGS',8,'1/28/1998','2/25/1998','2/6/1998',2,188.85,NULL,N'S-958 22',N'Sweden') (RowId,CustomerID,EmployeeID,OrderDate,RequiredDate,ShippedDate,ShipVia,Freight,ShipName,ShipAddress,ShipCity,ShipRegion,ShipPostalCode,ShipCountry)</v>
      </c>
    </row>
    <row r="4269" spans="1:3" hidden="1" x14ac:dyDescent="0.25">
      <c r="B4269" t="s">
        <v>2246</v>
      </c>
      <c r="C4269" s="2" t="str">
        <f t="shared" si="66"/>
        <v xml:space="preserve"> ShipCity,ShipRegion,ShipPostalCode,ShipCountry)</v>
      </c>
    </row>
    <row r="4270" spans="1:3" hidden="1" x14ac:dyDescent="0.25">
      <c r="B4270" t="s">
        <v>2247</v>
      </c>
      <c r="C4270" s="2" t="str">
        <f t="shared" si="66"/>
        <v>INSERT INTO OrdersShippedDate,ShipVia,Freight,ShipName,ShipAddress, N'La corne d''abondance',N'67, avenue de l''Europe',N'Versailles',</v>
      </c>
    </row>
    <row r="4271" spans="1:3" x14ac:dyDescent="0.25">
      <c r="A4271" t="s">
        <v>6983</v>
      </c>
      <c r="C4271" s="2" t="str">
        <f t="shared" si="66"/>
        <v>INSERT INTO Orders(RowId,CustomerID,EmployeeID,OrderDate,RequiredDate,ShippedDate,ShipVia,Freight,ShipName,ShipAddress,ShipCity,ShipRegion,ShipPostalCode,ShipCountry) VALUES (10858,N'LACOR',2,'1/29/1998','2/26/1998','2/3/1998',1,52.51,N'La corne d''abondance',N'67, avenue de l''Europe',N'Versailles',NULL,N'78000',N'France')</v>
      </c>
    </row>
    <row r="4272" spans="1:3" hidden="1" x14ac:dyDescent="0.25">
      <c r="A4272" t="s">
        <v>6984</v>
      </c>
      <c r="C4272" s="2" t="str">
        <f t="shared" si="66"/>
        <v>(RowId,CustomerID,EmployeeID,OrderDate,RequiredDate,ShipCity,ShipRegion,ShipPostalCode,ShipCountry) NULL,N'78000',N'France')</v>
      </c>
    </row>
    <row r="4273" spans="1:3" hidden="1" x14ac:dyDescent="0.25">
      <c r="B4273" t="s">
        <v>6985</v>
      </c>
      <c r="C4273" s="2" t="str">
        <f t="shared" si="66"/>
        <v xml:space="preserve">N'La corne d''abondance',N'67, avenue de l''Europe',N'Versailles', </v>
      </c>
    </row>
    <row r="4274" spans="1:3" hidden="1" x14ac:dyDescent="0.25">
      <c r="B4274" t="s">
        <v>6986</v>
      </c>
      <c r="C4274" s="2" t="str">
        <f t="shared" si="66"/>
        <v>VALUES (10858,N'LACOR',2,'1/29/1998','2/26/1998','2/3/1998',1,52.51,N'La corne d''abondance',N'67, avenue de l''Europe',N'Versailles',NULL,N'78000',N'France') INSERT INTO OrdersShippedDate,ShipVia,Freight,ShipName,ShipAddress,</v>
      </c>
    </row>
    <row r="4275" spans="1:3" hidden="1" x14ac:dyDescent="0.25">
      <c r="A4275" t="s">
        <v>2948</v>
      </c>
      <c r="C4275" s="2" t="str">
        <f t="shared" si="66"/>
        <v>VALUES (10858,N'LACOR',2,'1/29/1998','2/26/1998','2/3/1998',1,52.51,NULL,N'78000',N'France') (RowId,CustomerID,EmployeeID,OrderDate,RequiredDate,ShippedDate,ShipVia,Freight,ShipName,ShipAddress,ShipCity,ShipRegion,ShipPostalCode,ShipCountry)</v>
      </c>
    </row>
    <row r="4276" spans="1:3" hidden="1" x14ac:dyDescent="0.25">
      <c r="B4276" t="s">
        <v>2949</v>
      </c>
      <c r="C4276" s="2" t="str">
        <f t="shared" si="66"/>
        <v xml:space="preserve"> ShipCity,ShipRegion,ShipPostalCode,ShipCountry)</v>
      </c>
    </row>
    <row r="4277" spans="1:3" hidden="1" x14ac:dyDescent="0.25">
      <c r="B4277" t="s">
        <v>2950</v>
      </c>
      <c r="C4277" s="2" t="str">
        <f t="shared" si="66"/>
        <v>INSERT INTO OrdersShippedDate,ShipVia,Freight,ShipName,ShipAddress, N'Frankenversand',N'Berliner Platz 43',N'München',</v>
      </c>
    </row>
    <row r="4278" spans="1:3" x14ac:dyDescent="0.25">
      <c r="A4278" t="s">
        <v>6983</v>
      </c>
      <c r="C4278" s="2" t="str">
        <f t="shared" si="66"/>
        <v>INSERT INTO Orders(RowId,CustomerID,EmployeeID,OrderDate,RequiredDate,ShippedDate,ShipVia,Freight,ShipName,ShipAddress,ShipCity,ShipRegion,ShipPostalCode,ShipCountry) VALUES (10859,N'FRANK',1,'1/29/1998','2/26/1998','2/2/1998',2,76.10,N'Frankenversand',N'Berliner Platz 43',N'München',NULL,N'80805',N'Germany')</v>
      </c>
    </row>
    <row r="4279" spans="1:3" hidden="1" x14ac:dyDescent="0.25">
      <c r="A4279" t="s">
        <v>6984</v>
      </c>
      <c r="C4279" s="2" t="str">
        <f t="shared" si="66"/>
        <v>(RowId,CustomerID,EmployeeID,OrderDate,RequiredDate,ShipCity,ShipRegion,ShipPostalCode,ShipCountry) NULL,N'80805',N'Germany')</v>
      </c>
    </row>
    <row r="4280" spans="1:3" hidden="1" x14ac:dyDescent="0.25">
      <c r="B4280" t="s">
        <v>6985</v>
      </c>
      <c r="C4280" s="2" t="str">
        <f t="shared" si="66"/>
        <v xml:space="preserve">N'Frankenversand',N'Berliner Platz 43',N'München', </v>
      </c>
    </row>
    <row r="4281" spans="1:3" hidden="1" x14ac:dyDescent="0.25">
      <c r="B4281" t="s">
        <v>6986</v>
      </c>
      <c r="C4281" s="2" t="str">
        <f t="shared" si="66"/>
        <v>VALUES (10859,N'FRANK',1,'1/29/1998','2/26/1998','2/2/1998',2,76.10,N'Frankenversand',N'Berliner Platz 43',N'München',NULL,N'80805',N'Germany') INSERT INTO OrdersShippedDate,ShipVia,Freight,ShipName,ShipAddress,</v>
      </c>
    </row>
    <row r="4282" spans="1:3" hidden="1" x14ac:dyDescent="0.25">
      <c r="A4282" t="s">
        <v>2951</v>
      </c>
      <c r="C4282" s="2" t="str">
        <f t="shared" si="66"/>
        <v>VALUES (10859,N'FRANK',1,'1/29/1998','2/26/1998','2/2/1998',2,76.10,NULL,N'80805',N'Germany') (RowId,CustomerID,EmployeeID,OrderDate,RequiredDate,ShippedDate,ShipVia,Freight,ShipName,ShipAddress,ShipCity,ShipRegion,ShipPostalCode,ShipCountry)</v>
      </c>
    </row>
    <row r="4283" spans="1:3" hidden="1" x14ac:dyDescent="0.25">
      <c r="B4283" t="s">
        <v>2219</v>
      </c>
      <c r="C4283" s="2" t="str">
        <f t="shared" si="66"/>
        <v xml:space="preserve"> ShipCity,ShipRegion,ShipPostalCode,ShipCountry)</v>
      </c>
    </row>
    <row r="4284" spans="1:3" hidden="1" x14ac:dyDescent="0.25">
      <c r="B4284" t="s">
        <v>2220</v>
      </c>
      <c r="C4284" s="2" t="str">
        <f t="shared" si="66"/>
        <v>INSERT INTO OrdersShippedDate,ShipVia,Freight,ShipName,ShipAddress, N'France restauration',N'54, rue Royale',N'Nantes',</v>
      </c>
    </row>
    <row r="4285" spans="1:3" x14ac:dyDescent="0.25">
      <c r="A4285" t="s">
        <v>6983</v>
      </c>
      <c r="C4285" s="2" t="str">
        <f t="shared" si="66"/>
        <v>INSERT INTO Orders(RowId,CustomerID,EmployeeID,OrderDate,RequiredDate,ShippedDate,ShipVia,Freight,ShipName,ShipAddress,ShipCity,ShipRegion,ShipPostalCode,ShipCountry) VALUES (10860,N'FRANR',3,'1/29/1998','2/26/1998','2/4/1998',3,19.26,N'France restauration',N'54, rue Royale',N'Nantes',NULL,N'44000',N'France')</v>
      </c>
    </row>
    <row r="4286" spans="1:3" hidden="1" x14ac:dyDescent="0.25">
      <c r="A4286" t="s">
        <v>6984</v>
      </c>
      <c r="C4286" s="2" t="str">
        <f t="shared" si="66"/>
        <v>(RowId,CustomerID,EmployeeID,OrderDate,RequiredDate,ShipCity,ShipRegion,ShipPostalCode,ShipCountry) NULL,N'44000',N'France')</v>
      </c>
    </row>
    <row r="4287" spans="1:3" hidden="1" x14ac:dyDescent="0.25">
      <c r="B4287" t="s">
        <v>6985</v>
      </c>
      <c r="C4287" s="2" t="str">
        <f t="shared" si="66"/>
        <v xml:space="preserve">N'France restauration',N'54, rue Royale',N'Nantes', </v>
      </c>
    </row>
    <row r="4288" spans="1:3" hidden="1" x14ac:dyDescent="0.25">
      <c r="B4288" t="s">
        <v>6986</v>
      </c>
      <c r="C4288" s="2" t="str">
        <f t="shared" si="66"/>
        <v>VALUES (10860,N'FRANR',3,'1/29/1998','2/26/1998','2/4/1998',3,19.26,N'France restauration',N'54, rue Royale',N'Nantes',NULL,N'44000',N'France') INSERT INTO OrdersShippedDate,ShipVia,Freight,ShipName,ShipAddress,</v>
      </c>
    </row>
    <row r="4289" spans="1:3" hidden="1" x14ac:dyDescent="0.25">
      <c r="A4289" t="s">
        <v>2952</v>
      </c>
      <c r="C4289" s="2" t="str">
        <f t="shared" si="66"/>
        <v>VALUES (10860,N'FRANR',3,'1/29/1998','2/26/1998','2/4/1998',3,19.26,NULL,N'44000',N'France') (RowId,CustomerID,EmployeeID,OrderDate,RequiredDate,ShippedDate,ShipVia,Freight,ShipName,ShipAddress,ShipCity,ShipRegion,ShipPostalCode,ShipCountry)</v>
      </c>
    </row>
    <row r="4290" spans="1:3" hidden="1" x14ac:dyDescent="0.25">
      <c r="B4290" t="s">
        <v>2758</v>
      </c>
      <c r="C4290" s="2" t="str">
        <f t="shared" ref="C4290:C4353" si="67">A4290&amp;A4291&amp;B4292&amp;B4293&amp;" "&amp;A4294&amp;B4295&amp;B4296</f>
        <v xml:space="preserve"> ShipCity,ShipRegion,ShipPostalCode,ShipCountry)</v>
      </c>
    </row>
    <row r="4291" spans="1:3" hidden="1" x14ac:dyDescent="0.25">
      <c r="B4291" t="s">
        <v>2312</v>
      </c>
      <c r="C4291" s="2" t="str">
        <f t="shared" si="67"/>
        <v>INSERT INTO OrdersShippedDate,ShipVia,Freight,ShipName,ShipAddress, N'White Clover Markets',N'1029 - 12th Ave. S.',N'Seattle',</v>
      </c>
    </row>
    <row r="4292" spans="1:3" x14ac:dyDescent="0.25">
      <c r="A4292" t="s">
        <v>6983</v>
      </c>
      <c r="C4292" s="2" t="str">
        <f t="shared" si="67"/>
        <v>INSERT INTO Orders(RowId,CustomerID,EmployeeID,OrderDate,RequiredDate,ShippedDate,ShipVia,Freight,ShipName,ShipAddress,ShipCity,ShipRegion,ShipPostalCode,ShipCountry) VALUES (10861,N'WHITC',4,'1/30/1998','2/27/1998','2/17/1998',2,14.93,N'White Clover Markets',N'1029 - 12th Ave. S.',N'Seattle',N'WA',N'98124',N'USA')</v>
      </c>
    </row>
    <row r="4293" spans="1:3" hidden="1" x14ac:dyDescent="0.25">
      <c r="A4293" t="s">
        <v>6984</v>
      </c>
      <c r="C4293" s="2" t="str">
        <f t="shared" si="67"/>
        <v>(RowId,CustomerID,EmployeeID,OrderDate,RequiredDate,ShipCity,ShipRegion,ShipPostalCode,ShipCountry) N'WA',N'98124',N'USA')</v>
      </c>
    </row>
    <row r="4294" spans="1:3" hidden="1" x14ac:dyDescent="0.25">
      <c r="B4294" t="s">
        <v>6985</v>
      </c>
      <c r="C4294" s="2" t="str">
        <f t="shared" si="67"/>
        <v xml:space="preserve">N'White Clover Markets',N'1029 - 12th Ave. S.',N'Seattle', </v>
      </c>
    </row>
    <row r="4295" spans="1:3" hidden="1" x14ac:dyDescent="0.25">
      <c r="B4295" t="s">
        <v>6986</v>
      </c>
      <c r="C4295" s="2" t="str">
        <f t="shared" si="67"/>
        <v>VALUES (10861,N'WHITC',4,'1/30/1998','2/27/1998','2/17/1998',2,14.93,N'White Clover Markets',N'1029 - 12th Ave. S.',N'Seattle',N'WA',N'98124',N'USA') INSERT INTO OrdersShippedDate,ShipVia,Freight,ShipName,ShipAddress,</v>
      </c>
    </row>
    <row r="4296" spans="1:3" hidden="1" x14ac:dyDescent="0.25">
      <c r="A4296" t="s">
        <v>2953</v>
      </c>
      <c r="C4296" s="2" t="str">
        <f t="shared" si="67"/>
        <v>VALUES (10861,N'WHITC',4,'1/30/1998','2/27/1998','2/17/1998',2,14.93,N'WA',N'98124',N'USA') (RowId,CustomerID,EmployeeID,OrderDate,RequiredDate,ShippedDate,ShipVia,Freight,ShipName,ShipAddress,ShipCity,ShipRegion,ShipPostalCode,ShipCountry)</v>
      </c>
    </row>
    <row r="4297" spans="1:3" hidden="1" x14ac:dyDescent="0.25">
      <c r="B4297" t="s">
        <v>2225</v>
      </c>
      <c r="C4297" s="2" t="str">
        <f t="shared" si="67"/>
        <v xml:space="preserve"> ShipCity,ShipRegion,ShipPostalCode,ShipCountry)</v>
      </c>
    </row>
    <row r="4298" spans="1:3" hidden="1" x14ac:dyDescent="0.25">
      <c r="B4298" t="s">
        <v>2226</v>
      </c>
      <c r="C4298" s="2" t="str">
        <f t="shared" si="67"/>
        <v>INSERT INTO OrdersShippedDate,ShipVia,Freight,ShipName,ShipAddress, N'Lehmanns Marktstand',N'Magazinweg 7',N'Frankfurt a.M.',</v>
      </c>
    </row>
    <row r="4299" spans="1:3" x14ac:dyDescent="0.25">
      <c r="A4299" t="s">
        <v>6983</v>
      </c>
      <c r="C4299" s="2" t="str">
        <f t="shared" si="67"/>
        <v>INSERT INTO Orders(RowId,CustomerID,EmployeeID,OrderDate,RequiredDate,ShippedDate,ShipVia,Freight,ShipName,ShipAddress,ShipCity,ShipRegion,ShipPostalCode,ShipCountry) VALUES (10862,N'LEHMS',8,'1/30/1998','3/13/1998','2/2/1998',2,53.23,N'Lehmanns Marktstand',N'Magazinweg 7',N'Frankfurt a.M.',NULL,N'60528',N'Germany')</v>
      </c>
    </row>
    <row r="4300" spans="1:3" hidden="1" x14ac:dyDescent="0.25">
      <c r="A4300" t="s">
        <v>6984</v>
      </c>
      <c r="C4300" s="2" t="str">
        <f t="shared" si="67"/>
        <v>(RowId,CustomerID,EmployeeID,OrderDate,RequiredDate,ShipCity,ShipRegion,ShipPostalCode,ShipCountry) NULL,N'60528',N'Germany')</v>
      </c>
    </row>
    <row r="4301" spans="1:3" hidden="1" x14ac:dyDescent="0.25">
      <c r="B4301" t="s">
        <v>6985</v>
      </c>
      <c r="C4301" s="2" t="str">
        <f t="shared" si="67"/>
        <v xml:space="preserve">N'Lehmanns Marktstand',N'Magazinweg 7',N'Frankfurt a.M.', </v>
      </c>
    </row>
    <row r="4302" spans="1:3" hidden="1" x14ac:dyDescent="0.25">
      <c r="B4302" t="s">
        <v>6986</v>
      </c>
      <c r="C4302" s="2" t="str">
        <f t="shared" si="67"/>
        <v>VALUES (10862,N'LEHMS',8,'1/30/1998','3/13/1998','2/2/1998',2,53.23,N'Lehmanns Marktstand',N'Magazinweg 7',N'Frankfurt a.M.',NULL,N'60528',N'Germany') INSERT INTO OrdersShippedDate,ShipVia,Freight,ShipName,ShipAddress,</v>
      </c>
    </row>
    <row r="4303" spans="1:3" hidden="1" x14ac:dyDescent="0.25">
      <c r="A4303" t="s">
        <v>2954</v>
      </c>
      <c r="C4303" s="2" t="str">
        <f t="shared" si="67"/>
        <v>VALUES (10862,N'LEHMS',8,'1/30/1998','3/13/1998','2/2/1998',2,53.23,NULL,N'60528',N'Germany') (RowId,CustomerID,EmployeeID,OrderDate,RequiredDate,ShippedDate,ShipVia,Freight,ShipName,ShipAddress,ShipCity,ShipRegion,ShipPostalCode,ShipCountry)</v>
      </c>
    </row>
    <row r="4304" spans="1:3" hidden="1" x14ac:dyDescent="0.25">
      <c r="B4304" t="s">
        <v>2249</v>
      </c>
      <c r="C4304" s="2" t="str">
        <f t="shared" si="67"/>
        <v xml:space="preserve"> ShipCity,ShipRegion,ShipPostalCode,ShipCountry)</v>
      </c>
    </row>
    <row r="4305" spans="1:3" hidden="1" x14ac:dyDescent="0.25">
      <c r="B4305" t="s">
        <v>2250</v>
      </c>
      <c r="C4305" s="2" t="str">
        <f t="shared" si="67"/>
        <v>INSERT INTO OrdersShippedDate,ShipVia,Freight,ShipName,ShipAddress, N'HILARION-Abastos',N'Carrera 22 con Ave. Carlos Soublette #8-35',N'San Cristóbal',</v>
      </c>
    </row>
    <row r="4306" spans="1:3" x14ac:dyDescent="0.25">
      <c r="A4306" t="s">
        <v>6983</v>
      </c>
      <c r="C4306" s="2" t="str">
        <f t="shared" si="67"/>
        <v>INSERT INTO Orders(RowId,CustomerID,EmployeeID,OrderDate,RequiredDate,ShippedDate,ShipVia,Freight,ShipName,ShipAddress,ShipCity,ShipRegion,ShipPostalCode,ShipCountry) VALUES (10863,N'HILAA',4,'2/2/1998','3/2/1998','2/17/1998',2,30.26,N'HILARION-Abastos',N'Carrera 22 con Ave. Carlos Soublette #8-35',N'San Cristóbal',N'Táchira',N'5022',N'Venezuela')</v>
      </c>
    </row>
    <row r="4307" spans="1:3" hidden="1" x14ac:dyDescent="0.25">
      <c r="A4307" t="s">
        <v>6984</v>
      </c>
      <c r="C4307" s="2" t="str">
        <f t="shared" si="67"/>
        <v>(RowId,CustomerID,EmployeeID,OrderDate,RequiredDate,ShipCity,ShipRegion,ShipPostalCode,ShipCountry) N'Táchira',N'5022',N'Venezuela')</v>
      </c>
    </row>
    <row r="4308" spans="1:3" hidden="1" x14ac:dyDescent="0.25">
      <c r="B4308" t="s">
        <v>6985</v>
      </c>
      <c r="C4308" s="2" t="str">
        <f t="shared" si="67"/>
        <v xml:space="preserve">N'HILARION-Abastos',N'Carrera 22 con Ave. Carlos Soublette #8-35',N'San Cristóbal', </v>
      </c>
    </row>
    <row r="4309" spans="1:3" hidden="1" x14ac:dyDescent="0.25">
      <c r="B4309" t="s">
        <v>6986</v>
      </c>
      <c r="C4309" s="2" t="str">
        <f t="shared" si="67"/>
        <v>VALUES (10863,N'HILAA',4,'2/2/1998','3/2/1998','2/17/1998',2,30.26,N'HILARION-Abastos',N'Carrera 22 con Ave. Carlos Soublette #8-35',N'San Cristóbal',N'Táchira',N'5022',N'Venezuela') INSERT INTO OrdersShippedDate,ShipVia,Freight,ShipName,ShipAddress,</v>
      </c>
    </row>
    <row r="4310" spans="1:3" hidden="1" x14ac:dyDescent="0.25">
      <c r="A4310" t="s">
        <v>2955</v>
      </c>
      <c r="C4310" s="2" t="str">
        <f t="shared" si="67"/>
        <v>VALUES (10863,N'HILAA',4,'2/2/1998','3/2/1998','2/17/1998',2,30.26,N'Táchira',N'5022',N'Venezuela') (RowId,CustomerID,EmployeeID,OrderDate,RequiredDate,ShippedDate,ShipVia,Freight,ShipName,ShipAddress,ShipCity,ShipRegion,ShipPostalCode,ShipCountry)</v>
      </c>
    </row>
    <row r="4311" spans="1:3" hidden="1" x14ac:dyDescent="0.25">
      <c r="B4311" t="s">
        <v>2191</v>
      </c>
      <c r="C4311" s="2" t="str">
        <f t="shared" si="67"/>
        <v xml:space="preserve"> ShipCity,ShipRegion,ShipPostalCode,ShipCountry)</v>
      </c>
    </row>
    <row r="4312" spans="1:3" hidden="1" x14ac:dyDescent="0.25">
      <c r="B4312" t="s">
        <v>2192</v>
      </c>
      <c r="C4312" s="2" t="str">
        <f t="shared" si="67"/>
        <v>INSERT INTO OrdersShippedDate,ShipVia,Freight,ShipName,ShipAddress, N'Around the Horn',N'Brook Farm Stratford St. Mary',N'Colchester',</v>
      </c>
    </row>
    <row r="4313" spans="1:3" x14ac:dyDescent="0.25">
      <c r="A4313" t="s">
        <v>6983</v>
      </c>
      <c r="C4313" s="2" t="str">
        <f t="shared" si="67"/>
        <v>INSERT INTO Orders(RowId,CustomerID,EmployeeID,OrderDate,RequiredDate,ShippedDate,ShipVia,Freight,ShipName,ShipAddress,ShipCity,ShipRegion,ShipPostalCode,ShipCountry) VALUES (10864,N'AROUT',4,'2/2/1998','3/2/1998','2/9/1998',2,3.04,N'Around the Horn',N'Brook Farm Stratford St. Mary',N'Colchester',N'Essex',N'CO7 6JX',N'UK')</v>
      </c>
    </row>
    <row r="4314" spans="1:3" hidden="1" x14ac:dyDescent="0.25">
      <c r="A4314" t="s">
        <v>6984</v>
      </c>
      <c r="C4314" s="2" t="str">
        <f t="shared" si="67"/>
        <v>(RowId,CustomerID,EmployeeID,OrderDate,RequiredDate,ShipCity,ShipRegion,ShipPostalCode,ShipCountry) N'Essex',N'CO7 6JX',N'UK')</v>
      </c>
    </row>
    <row r="4315" spans="1:3" hidden="1" x14ac:dyDescent="0.25">
      <c r="B4315" t="s">
        <v>6985</v>
      </c>
      <c r="C4315" s="2" t="str">
        <f t="shared" si="67"/>
        <v xml:space="preserve">N'Around the Horn',N'Brook Farm Stratford St. Mary',N'Colchester', </v>
      </c>
    </row>
    <row r="4316" spans="1:3" hidden="1" x14ac:dyDescent="0.25">
      <c r="B4316" t="s">
        <v>6986</v>
      </c>
      <c r="C4316" s="2" t="str">
        <f t="shared" si="67"/>
        <v>VALUES (10864,N'AROUT',4,'2/2/1998','3/2/1998','2/9/1998',2,3.04,N'Around the Horn',N'Brook Farm Stratford St. Mary',N'Colchester',N'Essex',N'CO7 6JX',N'UK') INSERT INTO OrdersShippedDate,ShipVia,Freight,ShipName,ShipAddress,</v>
      </c>
    </row>
    <row r="4317" spans="1:3" hidden="1" x14ac:dyDescent="0.25">
      <c r="A4317" t="s">
        <v>2956</v>
      </c>
      <c r="C4317" s="2" t="str">
        <f t="shared" si="67"/>
        <v>VALUES (10864,N'AROUT',4,'2/2/1998','3/2/1998','2/9/1998',2,3.04,N'Essex',N'CO7 6JX',N'UK') (RowId,CustomerID,EmployeeID,OrderDate,RequiredDate,ShippedDate,ShipVia,Freight,ShipName,ShipAddress,ShipCity,ShipRegion,ShipPostalCode,ShipCountry)</v>
      </c>
    </row>
    <row r="4318" spans="1:3" hidden="1" x14ac:dyDescent="0.25">
      <c r="B4318" t="s">
        <v>2382</v>
      </c>
      <c r="C4318" s="2" t="str">
        <f t="shared" si="67"/>
        <v xml:space="preserve"> ShipCity,ShipRegion,ShipPostalCode,ShipCountry)</v>
      </c>
    </row>
    <row r="4319" spans="1:3" hidden="1" x14ac:dyDescent="0.25">
      <c r="B4319" t="s">
        <v>2383</v>
      </c>
      <c r="C4319" s="2" t="str">
        <f t="shared" si="67"/>
        <v>INSERT INTO OrdersShippedDate,ShipVia,Freight,ShipName,ShipAddress, N'QUICK-Stop',N'Taucherstraße 10',N'Cunewalde',</v>
      </c>
    </row>
    <row r="4320" spans="1:3" x14ac:dyDescent="0.25">
      <c r="A4320" t="s">
        <v>6983</v>
      </c>
      <c r="C4320" s="2" t="str">
        <f t="shared" si="67"/>
        <v>INSERT INTO Orders(RowId,CustomerID,EmployeeID,OrderDate,RequiredDate,ShippedDate,ShipVia,Freight,ShipName,ShipAddress,ShipCity,ShipRegion,ShipPostalCode,ShipCountry) VALUES (10865,N'QUICK',2,'2/2/1998','2/16/1998','2/12/1998',1,348.14,N'QUICK-Stop',N'Taucherstraße 10',N'Cunewalde',NULL,N'01307',N'Germany')</v>
      </c>
    </row>
    <row r="4321" spans="1:3" hidden="1" x14ac:dyDescent="0.25">
      <c r="A4321" t="s">
        <v>6984</v>
      </c>
      <c r="C4321" s="2" t="str">
        <f t="shared" si="67"/>
        <v>(RowId,CustomerID,EmployeeID,OrderDate,RequiredDate,ShipCity,ShipRegion,ShipPostalCode,ShipCountry) NULL,N'01307',N'Germany')</v>
      </c>
    </row>
    <row r="4322" spans="1:3" hidden="1" x14ac:dyDescent="0.25">
      <c r="B4322" t="s">
        <v>6985</v>
      </c>
      <c r="C4322" s="2" t="str">
        <f t="shared" si="67"/>
        <v xml:space="preserve">N'QUICK-Stop',N'Taucherstraße 10',N'Cunewalde', </v>
      </c>
    </row>
    <row r="4323" spans="1:3" hidden="1" x14ac:dyDescent="0.25">
      <c r="B4323" t="s">
        <v>6986</v>
      </c>
      <c r="C4323" s="2" t="str">
        <f t="shared" si="67"/>
        <v>VALUES (10865,N'QUICK',2,'2/2/1998','2/16/1998','2/12/1998',1,348.14,N'QUICK-Stop',N'Taucherstraße 10',N'Cunewalde',NULL,N'01307',N'Germany') INSERT INTO OrdersShippedDate,ShipVia,Freight,ShipName,ShipAddress,</v>
      </c>
    </row>
    <row r="4324" spans="1:3" hidden="1" x14ac:dyDescent="0.25">
      <c r="A4324" t="s">
        <v>2957</v>
      </c>
      <c r="C4324" s="2" t="str">
        <f t="shared" si="67"/>
        <v>VALUES (10865,N'QUICK',2,'2/2/1998','2/16/1998','2/12/1998',1,348.14,NULL,N'01307',N'Germany') (RowId,CustomerID,EmployeeID,OrderDate,RequiredDate,ShippedDate,ShipVia,Freight,ShipName,ShipAddress,ShipCity,ShipRegion,ShipPostalCode,ShipCountry)</v>
      </c>
    </row>
    <row r="4325" spans="1:3" hidden="1" x14ac:dyDescent="0.25">
      <c r="B4325" t="s">
        <v>2233</v>
      </c>
      <c r="C4325" s="2" t="str">
        <f t="shared" si="67"/>
        <v xml:space="preserve"> ShipCity,ShipRegion,ShipPostalCode,ShipCountry)</v>
      </c>
    </row>
    <row r="4326" spans="1:3" hidden="1" x14ac:dyDescent="0.25">
      <c r="B4326" t="s">
        <v>2234</v>
      </c>
      <c r="C4326" s="2" t="str">
        <f t="shared" si="67"/>
        <v>INSERT INTO OrdersShippedDate,ShipVia,Freight,ShipName,ShipAddress, N'Berglunds snabbköp',N'Berguvsvägen  8',N'Luleå',</v>
      </c>
    </row>
    <row r="4327" spans="1:3" x14ac:dyDescent="0.25">
      <c r="A4327" t="s">
        <v>6983</v>
      </c>
      <c r="C4327" s="2" t="str">
        <f t="shared" si="67"/>
        <v>INSERT INTO Orders(RowId,CustomerID,EmployeeID,OrderDate,RequiredDate,ShippedDate,ShipVia,Freight,ShipName,ShipAddress,ShipCity,ShipRegion,ShipPostalCode,ShipCountry) VALUES (10866,N'BERGS',5,'2/3/1998','3/3/1998','2/12/1998',1,109.11,N'Berglunds snabbköp',N'Berguvsvägen  8',N'Luleå',NULL,N'S-958 22',N'Sweden')</v>
      </c>
    </row>
    <row r="4328" spans="1:3" hidden="1" x14ac:dyDescent="0.25">
      <c r="A4328" t="s">
        <v>6984</v>
      </c>
      <c r="C4328" s="2" t="str">
        <f t="shared" si="67"/>
        <v>(RowId,CustomerID,EmployeeID,OrderDate,RequiredDate,ShipCity,ShipRegion,ShipPostalCode,ShipCountry) NULL,N'S-958 22',N'Sweden')</v>
      </c>
    </row>
    <row r="4329" spans="1:3" hidden="1" x14ac:dyDescent="0.25">
      <c r="B4329" t="s">
        <v>6985</v>
      </c>
      <c r="C4329" s="2" t="str">
        <f t="shared" si="67"/>
        <v xml:space="preserve">N'Berglunds snabbköp',N'Berguvsvägen  8',N'Luleå', </v>
      </c>
    </row>
    <row r="4330" spans="1:3" hidden="1" x14ac:dyDescent="0.25">
      <c r="B4330" t="s">
        <v>6986</v>
      </c>
      <c r="C4330" s="2" t="str">
        <f t="shared" si="67"/>
        <v>VALUES (10866,N'BERGS',5,'2/3/1998','3/3/1998','2/12/1998',1,109.11,N'Berglunds snabbköp',N'Berguvsvägen  8',N'Luleå',NULL,N'S-958 22',N'Sweden') INSERT INTO OrdersShippedDate,ShipVia,Freight,ShipName,ShipAddress,</v>
      </c>
    </row>
    <row r="4331" spans="1:3" hidden="1" x14ac:dyDescent="0.25">
      <c r="A4331" t="s">
        <v>2958</v>
      </c>
      <c r="C4331" s="2" t="str">
        <f t="shared" si="67"/>
        <v>VALUES (10866,N'BERGS',5,'2/3/1998','3/3/1998','2/12/1998',1,109.11,NULL,N'S-958 22',N'Sweden') (RowId,CustomerID,EmployeeID,OrderDate,RequiredDate,ShippedDate,ShipVia,Freight,ShipName,ShipAddress,ShipCity,ShipRegion,ShipPostalCode,ShipCountry)</v>
      </c>
    </row>
    <row r="4332" spans="1:3" hidden="1" x14ac:dyDescent="0.25">
      <c r="B4332" t="s">
        <v>2246</v>
      </c>
      <c r="C4332" s="2" t="str">
        <f t="shared" si="67"/>
        <v xml:space="preserve"> ShipCity,ShipRegion,ShipPostalCode,ShipCountry)</v>
      </c>
    </row>
    <row r="4333" spans="1:3" hidden="1" x14ac:dyDescent="0.25">
      <c r="B4333" t="s">
        <v>2247</v>
      </c>
      <c r="C4333" s="2" t="str">
        <f t="shared" si="67"/>
        <v>INSERT INTO OrdersShippedDate,ShipVia,Freight,ShipName,ShipAddress, N'Lonesome Pine Restaurant',N'89 Chiaroscuro Rd.',N'Portland',</v>
      </c>
    </row>
    <row r="4334" spans="1:3" x14ac:dyDescent="0.25">
      <c r="A4334" t="s">
        <v>6983</v>
      </c>
      <c r="C4334" s="2" t="str">
        <f t="shared" si="67"/>
        <v>INSERT INTO Orders(RowId,CustomerID,EmployeeID,OrderDate,RequiredDate,ShippedDate,ShipVia,Freight,ShipName,ShipAddress,ShipCity,ShipRegion,ShipPostalCode,ShipCountry) VALUES (10867,N'LONEP',6,'2/3/1998','3/17/1998','2/11/1998',1,1.93,N'Lonesome Pine Restaurant',N'89 Chiaroscuro Rd.',N'Portland',N'OR',N'97219',N'USA')</v>
      </c>
    </row>
    <row r="4335" spans="1:3" hidden="1" x14ac:dyDescent="0.25">
      <c r="A4335" t="s">
        <v>6984</v>
      </c>
      <c r="C4335" s="2" t="str">
        <f t="shared" si="67"/>
        <v>(RowId,CustomerID,EmployeeID,OrderDate,RequiredDate,ShipCity,ShipRegion,ShipPostalCode,ShipCountry) N'OR',N'97219',N'USA')</v>
      </c>
    </row>
    <row r="4336" spans="1:3" hidden="1" x14ac:dyDescent="0.25">
      <c r="B4336" t="s">
        <v>6985</v>
      </c>
      <c r="C4336" s="2" t="str">
        <f t="shared" si="67"/>
        <v xml:space="preserve">N'Lonesome Pine Restaurant',N'89 Chiaroscuro Rd.',N'Portland', </v>
      </c>
    </row>
    <row r="4337" spans="1:3" hidden="1" x14ac:dyDescent="0.25">
      <c r="B4337" t="s">
        <v>6986</v>
      </c>
      <c r="C4337" s="2" t="str">
        <f t="shared" si="67"/>
        <v>VALUES (10867,N'LONEP',6,'2/3/1998','3/17/1998','2/11/1998',1,1.93,N'Lonesome Pine Restaurant',N'89 Chiaroscuro Rd.',N'Portland',N'OR',N'97219',N'USA') INSERT INTO OrdersShippedDate,ShipVia,Freight,ShipName,ShipAddress,</v>
      </c>
    </row>
    <row r="4338" spans="1:3" hidden="1" x14ac:dyDescent="0.25">
      <c r="A4338" t="s">
        <v>2959</v>
      </c>
      <c r="C4338" s="2" t="str">
        <f t="shared" si="67"/>
        <v>VALUES (10867,N'LONEP',6,'2/3/1998','3/17/1998','2/11/1998',1,1.93,N'OR',N'97219',N'USA') (RowId,CustomerID,EmployeeID,OrderDate,RequiredDate,ShippedDate,ShipVia,Freight,ShipName,ShipAddress,ShipCity,ShipRegion,ShipPostalCode,ShipCountry)</v>
      </c>
    </row>
    <row r="4339" spans="1:3" hidden="1" x14ac:dyDescent="0.25">
      <c r="B4339" t="s">
        <v>2301</v>
      </c>
      <c r="C4339" s="2" t="str">
        <f t="shared" si="67"/>
        <v xml:space="preserve"> ShipCity,ShipRegion,ShipPostalCode,ShipCountry)</v>
      </c>
    </row>
    <row r="4340" spans="1:3" hidden="1" x14ac:dyDescent="0.25">
      <c r="B4340" t="s">
        <v>2302</v>
      </c>
      <c r="C4340" s="2" t="str">
        <f t="shared" si="67"/>
        <v>INSERT INTO OrdersShippedDate,ShipVia,Freight,ShipName,ShipAddress, N'Queen Cozinha',N'Alameda dos Canàrios, 891',N'Sao Paulo',</v>
      </c>
    </row>
    <row r="4341" spans="1:3" x14ac:dyDescent="0.25">
      <c r="A4341" t="s">
        <v>6983</v>
      </c>
      <c r="C4341" s="2" t="str">
        <f t="shared" si="67"/>
        <v>INSERT INTO Orders(RowId,CustomerID,EmployeeID,OrderDate,RequiredDate,ShippedDate,ShipVia,Freight,ShipName,ShipAddress,ShipCity,ShipRegion,ShipPostalCode,ShipCountry) VALUES (10868,N'QUEEN',7,'2/4/1998','3/4/1998','2/23/1998',2,191.27,N'Queen Cozinha',N'Alameda dos Canàrios, 891',N'Sao Paulo',N'SP',N'05487-020',N'Brazil')</v>
      </c>
    </row>
    <row r="4342" spans="1:3" hidden="1" x14ac:dyDescent="0.25">
      <c r="A4342" t="s">
        <v>6984</v>
      </c>
      <c r="C4342" s="2" t="str">
        <f t="shared" si="67"/>
        <v>(RowId,CustomerID,EmployeeID,OrderDate,RequiredDate,ShipCity,ShipRegion,ShipPostalCode,ShipCountry) N'SP',N'05487-020',N'Brazil')</v>
      </c>
    </row>
    <row r="4343" spans="1:3" hidden="1" x14ac:dyDescent="0.25">
      <c r="B4343" t="s">
        <v>6985</v>
      </c>
      <c r="C4343" s="2" t="str">
        <f t="shared" si="67"/>
        <v xml:space="preserve">N'Queen Cozinha',N'Alameda dos Canàrios, 891',N'Sao Paulo', </v>
      </c>
    </row>
    <row r="4344" spans="1:3" hidden="1" x14ac:dyDescent="0.25">
      <c r="B4344" t="s">
        <v>6986</v>
      </c>
      <c r="C4344" s="2" t="str">
        <f t="shared" si="67"/>
        <v>VALUES (10868,N'QUEEN',7,'2/4/1998','3/4/1998','2/23/1998',2,191.27,N'Queen Cozinha',N'Alameda dos Canàrios, 891',N'Sao Paulo',N'SP',N'05487-020',N'Brazil') INSERT INTO OrdersShippedDate,ShipVia,Freight,ShipName,ShipAddress,</v>
      </c>
    </row>
    <row r="4345" spans="1:3" hidden="1" x14ac:dyDescent="0.25">
      <c r="A4345" t="s">
        <v>2960</v>
      </c>
      <c r="C4345" s="2" t="str">
        <f t="shared" si="67"/>
        <v>VALUES (10868,N'QUEEN',7,'2/4/1998','3/4/1998','2/23/1998',2,191.27,N'SP',N'05487-020',N'Brazil') (RowId,CustomerID,EmployeeID,OrderDate,RequiredDate,ShippedDate,ShipVia,Freight,ShipName,ShipAddress,ShipCity,ShipRegion,ShipPostalCode,ShipCountry)</v>
      </c>
    </row>
    <row r="4346" spans="1:3" hidden="1" x14ac:dyDescent="0.25">
      <c r="B4346" t="s">
        <v>2413</v>
      </c>
      <c r="C4346" s="2" t="str">
        <f t="shared" si="67"/>
        <v xml:space="preserve"> ShipCity,ShipRegion,ShipPostalCode,ShipCountry)</v>
      </c>
    </row>
    <row r="4347" spans="1:3" hidden="1" x14ac:dyDescent="0.25">
      <c r="B4347" t="s">
        <v>2414</v>
      </c>
      <c r="C4347" s="2" t="str">
        <f t="shared" si="67"/>
        <v>INSERT INTO OrdersShippedDate,ShipVia,Freight,ShipName,ShipAddress, N'Seven Seas Imports',N'90 Wadhurst Rd.',N'London',</v>
      </c>
    </row>
    <row r="4348" spans="1:3" x14ac:dyDescent="0.25">
      <c r="A4348" t="s">
        <v>6983</v>
      </c>
      <c r="C4348" s="2" t="str">
        <f t="shared" si="67"/>
        <v>INSERT INTO Orders(RowId,CustomerID,EmployeeID,OrderDate,RequiredDate,ShippedDate,ShipVia,Freight,ShipName,ShipAddress,ShipCity,ShipRegion,ShipPostalCode,ShipCountry) VALUES (10869,N'SEVES',5,'2/4/1998','3/4/1998','2/9/1998',1,143.28,N'Seven Seas Imports',N'90 Wadhurst Rd.',N'London',NULL,N'OX15 4NB',N'UK')</v>
      </c>
    </row>
    <row r="4349" spans="1:3" hidden="1" x14ac:dyDescent="0.25">
      <c r="A4349" t="s">
        <v>6984</v>
      </c>
      <c r="C4349" s="2" t="str">
        <f t="shared" si="67"/>
        <v>(RowId,CustomerID,EmployeeID,OrderDate,RequiredDate,ShipCity,ShipRegion,ShipPostalCode,ShipCountry) NULL,N'OX15 4NB',N'UK')</v>
      </c>
    </row>
    <row r="4350" spans="1:3" hidden="1" x14ac:dyDescent="0.25">
      <c r="B4350" t="s">
        <v>6985</v>
      </c>
      <c r="C4350" s="2" t="str">
        <f t="shared" si="67"/>
        <v xml:space="preserve">N'Seven Seas Imports',N'90 Wadhurst Rd.',N'London', </v>
      </c>
    </row>
    <row r="4351" spans="1:3" hidden="1" x14ac:dyDescent="0.25">
      <c r="B4351" t="s">
        <v>6986</v>
      </c>
      <c r="C4351" s="2" t="str">
        <f t="shared" si="67"/>
        <v>VALUES (10869,N'SEVES',5,'2/4/1998','3/4/1998','2/9/1998',1,143.28,N'Seven Seas Imports',N'90 Wadhurst Rd.',N'London',NULL,N'OX15 4NB',N'UK') INSERT INTO OrdersShippedDate,ShipVia,Freight,ShipName,ShipAddress,</v>
      </c>
    </row>
    <row r="4352" spans="1:3" hidden="1" x14ac:dyDescent="0.25">
      <c r="A4352" t="s">
        <v>2961</v>
      </c>
      <c r="C4352" s="2" t="str">
        <f t="shared" si="67"/>
        <v>VALUES (10869,N'SEVES',5,'2/4/1998','3/4/1998','2/9/1998',1,143.28,NULL,N'OX15 4NB',N'UK') (RowId,CustomerID,EmployeeID,OrderDate,RequiredDate,ShippedDate,ShipVia,Freight,ShipName,ShipAddress,ShipCity,ShipRegion,ShipPostalCode,ShipCountry)</v>
      </c>
    </row>
    <row r="4353" spans="1:3" hidden="1" x14ac:dyDescent="0.25">
      <c r="B4353" t="s">
        <v>2388</v>
      </c>
      <c r="C4353" s="2" t="str">
        <f t="shared" si="67"/>
        <v xml:space="preserve"> ShipCity,ShipRegion,ShipPostalCode,ShipCountry)</v>
      </c>
    </row>
    <row r="4354" spans="1:3" hidden="1" x14ac:dyDescent="0.25">
      <c r="B4354" t="s">
        <v>2389</v>
      </c>
      <c r="C4354" s="2" t="str">
        <f t="shared" ref="C4354:C4417" si="68">A4354&amp;A4355&amp;B4356&amp;B4357&amp;" "&amp;A4358&amp;B4359&amp;B4360</f>
        <v>INSERT INTO OrdersShippedDate,ShipVia,Freight,ShipName,ShipAddress, N'Wolski Zajazd',N'ul. Filtrowa 68',N'Warszawa',</v>
      </c>
    </row>
    <row r="4355" spans="1:3" x14ac:dyDescent="0.25">
      <c r="A4355" t="s">
        <v>6983</v>
      </c>
      <c r="C4355" s="2" t="str">
        <f t="shared" si="68"/>
        <v>INSERT INTO Orders(RowId,CustomerID,EmployeeID,OrderDate,RequiredDate,ShippedDate,ShipVia,Freight,ShipName,ShipAddress,ShipCity,ShipRegion,ShipPostalCode,ShipCountry) VALUES (10870,N'WOLZA',5,'2/4/1998','3/4/1998','2/13/1998',3,12.04,N'Wolski Zajazd',N'ul. Filtrowa 68',N'Warszawa',NULL,N'01-012',N'Poland')</v>
      </c>
    </row>
    <row r="4356" spans="1:3" hidden="1" x14ac:dyDescent="0.25">
      <c r="A4356" t="s">
        <v>6984</v>
      </c>
      <c r="C4356" s="2" t="str">
        <f t="shared" si="68"/>
        <v>(RowId,CustomerID,EmployeeID,OrderDate,RequiredDate,ShipCity,ShipRegion,ShipPostalCode,ShipCountry) NULL,N'01-012',N'Poland')</v>
      </c>
    </row>
    <row r="4357" spans="1:3" hidden="1" x14ac:dyDescent="0.25">
      <c r="B4357" t="s">
        <v>6985</v>
      </c>
      <c r="C4357" s="2" t="str">
        <f t="shared" si="68"/>
        <v xml:space="preserve">N'Wolski Zajazd',N'ul. Filtrowa 68',N'Warszawa', </v>
      </c>
    </row>
    <row r="4358" spans="1:3" hidden="1" x14ac:dyDescent="0.25">
      <c r="B4358" t="s">
        <v>6986</v>
      </c>
      <c r="C4358" s="2" t="str">
        <f t="shared" si="68"/>
        <v>VALUES (10870,N'WOLZA',5,'2/4/1998','3/4/1998','2/13/1998',3,12.04,N'Wolski Zajazd',N'ul. Filtrowa 68',N'Warszawa',NULL,N'01-012',N'Poland') INSERT INTO OrdersShippedDate,ShipVia,Freight,ShipName,ShipAddress,</v>
      </c>
    </row>
    <row r="4359" spans="1:3" hidden="1" x14ac:dyDescent="0.25">
      <c r="A4359" t="s">
        <v>2962</v>
      </c>
      <c r="C4359" s="2" t="str">
        <f t="shared" si="68"/>
        <v>VALUES (10870,N'WOLZA',5,'2/4/1998','3/4/1998','2/13/1998',3,12.04,NULL,N'01-012',N'Poland') (RowId,CustomerID,EmployeeID,OrderDate,RequiredDate,ShippedDate,ShipVia,Freight,ShipName,ShipAddress,ShipCity,ShipRegion,ShipPostalCode,ShipCountry)</v>
      </c>
    </row>
    <row r="4360" spans="1:3" hidden="1" x14ac:dyDescent="0.25">
      <c r="B4360" t="s">
        <v>2417</v>
      </c>
      <c r="C4360" s="2" t="str">
        <f t="shared" si="68"/>
        <v xml:space="preserve"> ShipCity,ShipRegion,ShipPostalCode,ShipCountry)</v>
      </c>
    </row>
    <row r="4361" spans="1:3" hidden="1" x14ac:dyDescent="0.25">
      <c r="B4361" t="s">
        <v>2418</v>
      </c>
      <c r="C4361" s="2" t="str">
        <f t="shared" si="68"/>
        <v>INSERT INTO OrdersShippedDate,ShipVia,Freight,ShipName,ShipAddress, N'Bon app''',N'12, rue des Bouchers',N'Marseille',</v>
      </c>
    </row>
    <row r="4362" spans="1:3" x14ac:dyDescent="0.25">
      <c r="A4362" t="s">
        <v>6983</v>
      </c>
      <c r="C4362" s="2" t="str">
        <f t="shared" si="68"/>
        <v>INSERT INTO Orders(RowId,CustomerID,EmployeeID,OrderDate,RequiredDate,ShippedDate,ShipVia,Freight,ShipName,ShipAddress,ShipCity,ShipRegion,ShipPostalCode,ShipCountry) VALUES (10871,N'BONAP',9,'2/5/1998','3/5/1998','2/10/1998',2,112.27,N'Bon app''',N'12, rue des Bouchers',N'Marseille',NULL,N'13008',N'France')</v>
      </c>
    </row>
    <row r="4363" spans="1:3" hidden="1" x14ac:dyDescent="0.25">
      <c r="A4363" t="s">
        <v>6984</v>
      </c>
      <c r="C4363" s="2" t="str">
        <f t="shared" si="68"/>
        <v>(RowId,CustomerID,EmployeeID,OrderDate,RequiredDate,ShipCity,ShipRegion,ShipPostalCode,ShipCountry) NULL,N'13008',N'France')</v>
      </c>
    </row>
    <row r="4364" spans="1:3" hidden="1" x14ac:dyDescent="0.25">
      <c r="B4364" t="s">
        <v>6985</v>
      </c>
      <c r="C4364" s="2" t="str">
        <f t="shared" si="68"/>
        <v xml:space="preserve">N'Bon app''',N'12, rue des Bouchers',N'Marseille', </v>
      </c>
    </row>
    <row r="4365" spans="1:3" hidden="1" x14ac:dyDescent="0.25">
      <c r="B4365" t="s">
        <v>6986</v>
      </c>
      <c r="C4365" s="2" t="str">
        <f t="shared" si="68"/>
        <v>VALUES (10871,N'BONAP',9,'2/5/1998','3/5/1998','2/10/1998',2,112.27,N'Bon app''',N'12, rue des Bouchers',N'Marseille',NULL,N'13008',N'France') INSERT INTO OrdersShippedDate,ShipVia,Freight,ShipName,ShipAddress,</v>
      </c>
    </row>
    <row r="4366" spans="1:3" hidden="1" x14ac:dyDescent="0.25">
      <c r="A4366" t="s">
        <v>2963</v>
      </c>
      <c r="C4366" s="2" t="str">
        <f t="shared" si="68"/>
        <v>VALUES (10871,N'BONAP',9,'2/5/1998','3/5/1998','2/10/1998',2,112.27,NULL,N'13008',N'France') (RowId,CustomerID,EmployeeID,OrderDate,RequiredDate,ShippedDate,ShipVia,Freight,ShipName,ShipAddress,ShipCity,ShipRegion,ShipPostalCode,ShipCountry)</v>
      </c>
    </row>
    <row r="4367" spans="1:3" hidden="1" x14ac:dyDescent="0.25">
      <c r="B4367" t="s">
        <v>2344</v>
      </c>
      <c r="C4367" s="2" t="str">
        <f t="shared" si="68"/>
        <v xml:space="preserve"> ShipCity,ShipRegion,ShipPostalCode,ShipCountry)</v>
      </c>
    </row>
    <row r="4368" spans="1:3" hidden="1" x14ac:dyDescent="0.25">
      <c r="B4368" t="s">
        <v>2345</v>
      </c>
      <c r="C4368" s="2" t="str">
        <f t="shared" si="68"/>
        <v>INSERT INTO OrdersShippedDate,ShipVia,Freight,ShipName,ShipAddress, N'Godos Cocina Típica',N'C/ Romero, 33',N'Sevilla',</v>
      </c>
    </row>
    <row r="4369" spans="1:3" x14ac:dyDescent="0.25">
      <c r="A4369" t="s">
        <v>6983</v>
      </c>
      <c r="C4369" s="2" t="str">
        <f t="shared" si="68"/>
        <v>INSERT INTO Orders(RowId,CustomerID,EmployeeID,OrderDate,RequiredDate,ShippedDate,ShipVia,Freight,ShipName,ShipAddress,ShipCity,ShipRegion,ShipPostalCode,ShipCountry) VALUES (10872,N'GODOS',5,'2/5/1998','3/5/1998','2/9/1998',2,175.32,N'Godos Cocina Típica',N'C/ Romero, 33',N'Sevilla',NULL,N'41101',N'Spain')</v>
      </c>
    </row>
    <row r="4370" spans="1:3" hidden="1" x14ac:dyDescent="0.25">
      <c r="A4370" t="s">
        <v>6984</v>
      </c>
      <c r="C4370" s="2" t="str">
        <f t="shared" si="68"/>
        <v>(RowId,CustomerID,EmployeeID,OrderDate,RequiredDate,ShipCity,ShipRegion,ShipPostalCode,ShipCountry) NULL,N'41101',N'Spain')</v>
      </c>
    </row>
    <row r="4371" spans="1:3" hidden="1" x14ac:dyDescent="0.25">
      <c r="B4371" t="s">
        <v>6985</v>
      </c>
      <c r="C4371" s="2" t="str">
        <f t="shared" si="68"/>
        <v xml:space="preserve">N'Godos Cocina Típica',N'C/ Romero, 33',N'Sevilla', </v>
      </c>
    </row>
    <row r="4372" spans="1:3" hidden="1" x14ac:dyDescent="0.25">
      <c r="B4372" t="s">
        <v>6986</v>
      </c>
      <c r="C4372" s="2" t="str">
        <f t="shared" si="68"/>
        <v>VALUES (10872,N'GODOS',5,'2/5/1998','3/5/1998','2/9/1998',2,175.32,N'Godos Cocina Típica',N'C/ Romero, 33',N'Sevilla',NULL,N'41101',N'Spain') INSERT INTO OrdersShippedDate,ShipVia,Freight,ShipName,ShipAddress,</v>
      </c>
    </row>
    <row r="4373" spans="1:3" hidden="1" x14ac:dyDescent="0.25">
      <c r="A4373" t="s">
        <v>2964</v>
      </c>
      <c r="C4373" s="2" t="str">
        <f t="shared" si="68"/>
        <v>VALUES (10872,N'GODOS',5,'2/5/1998','3/5/1998','2/9/1998',2,175.32,NULL,N'41101',N'Spain') (RowId,CustomerID,EmployeeID,OrderDate,RequiredDate,ShippedDate,ShipVia,Freight,ShipName,ShipAddress,ShipCity,ShipRegion,ShipPostalCode,ShipCountry)</v>
      </c>
    </row>
    <row r="4374" spans="1:3" hidden="1" x14ac:dyDescent="0.25">
      <c r="B4374" t="s">
        <v>2293</v>
      </c>
      <c r="C4374" s="2" t="str">
        <f t="shared" si="68"/>
        <v xml:space="preserve"> ShipCity,ShipRegion,ShipPostalCode,ShipCountry)</v>
      </c>
    </row>
    <row r="4375" spans="1:3" hidden="1" x14ac:dyDescent="0.25">
      <c r="B4375" t="s">
        <v>2294</v>
      </c>
      <c r="C4375" s="2" t="str">
        <f t="shared" si="68"/>
        <v>INSERT INTO OrdersShippedDate,ShipVia,Freight,ShipName,ShipAddress, N'Wilman Kala',N'Keskuskatu 45',N'Helsinki',</v>
      </c>
    </row>
    <row r="4376" spans="1:3" x14ac:dyDescent="0.25">
      <c r="A4376" t="s">
        <v>6983</v>
      </c>
      <c r="C4376" s="2" t="str">
        <f t="shared" si="68"/>
        <v>INSERT INTO Orders(RowId,CustomerID,EmployeeID,OrderDate,RequiredDate,ShippedDate,ShipVia,Freight,ShipName,ShipAddress,ShipCity,ShipRegion,ShipPostalCode,ShipCountry) VALUES (10873,N'WILMK',4,'2/6/1998','3/6/1998','2/9/1998',1,0.82,N'Wilman Kala',N'Keskuskatu 45',N'Helsinki',NULL,N'21240',N'Finland')</v>
      </c>
    </row>
    <row r="4377" spans="1:3" hidden="1" x14ac:dyDescent="0.25">
      <c r="A4377" t="s">
        <v>6984</v>
      </c>
      <c r="C4377" s="2" t="str">
        <f t="shared" si="68"/>
        <v>(RowId,CustomerID,EmployeeID,OrderDate,RequiredDate,ShipCity,ShipRegion,ShipPostalCode,ShipCountry) NULL,N'21240',N'Finland')</v>
      </c>
    </row>
    <row r="4378" spans="1:3" hidden="1" x14ac:dyDescent="0.25">
      <c r="B4378" t="s">
        <v>6985</v>
      </c>
      <c r="C4378" s="2" t="str">
        <f t="shared" si="68"/>
        <v xml:space="preserve">N'Wilman Kala',N'Keskuskatu 45',N'Helsinki', </v>
      </c>
    </row>
    <row r="4379" spans="1:3" hidden="1" x14ac:dyDescent="0.25">
      <c r="B4379" t="s">
        <v>6986</v>
      </c>
      <c r="C4379" s="2" t="str">
        <f t="shared" si="68"/>
        <v>VALUES (10873,N'WILMK',4,'2/6/1998','3/6/1998','2/9/1998',1,0.82,N'Wilman Kala',N'Keskuskatu 45',N'Helsinki',NULL,N'21240',N'Finland') INSERT INTO OrdersShippedDate,ShipVia,Freight,ShipName,ShipAddress,</v>
      </c>
    </row>
    <row r="4380" spans="1:3" hidden="1" x14ac:dyDescent="0.25">
      <c r="A4380" t="s">
        <v>2965</v>
      </c>
      <c r="C4380" s="2" t="str">
        <f t="shared" si="68"/>
        <v>VALUES (10873,N'WILMK',4,'2/6/1998','3/6/1998','2/9/1998',1,0.82,NULL,N'21240',N'Finland') (RowId,CustomerID,EmployeeID,OrderDate,RequiredDate,ShippedDate,ShipVia,Freight,ShipName,ShipAddress,ShipCity,ShipRegion,ShipPostalCode,ShipCountry)</v>
      </c>
    </row>
    <row r="4381" spans="1:3" hidden="1" x14ac:dyDescent="0.25">
      <c r="B4381" t="s">
        <v>2696</v>
      </c>
      <c r="C4381" s="2" t="str">
        <f t="shared" si="68"/>
        <v xml:space="preserve"> ShipCity,ShipRegion,ShipPostalCode,ShipCountry)</v>
      </c>
    </row>
    <row r="4382" spans="1:3" hidden="1" x14ac:dyDescent="0.25">
      <c r="B4382" t="s">
        <v>2697</v>
      </c>
      <c r="C4382" s="2" t="str">
        <f t="shared" si="68"/>
        <v>INSERT INTO OrdersShippedDate,ShipVia,Freight,ShipName,ShipAddress, N'Godos Cocina Típica',N'C/ Romero, 33',N'Sevilla',</v>
      </c>
    </row>
    <row r="4383" spans="1:3" x14ac:dyDescent="0.25">
      <c r="A4383" t="s">
        <v>6983</v>
      </c>
      <c r="C4383" s="2" t="str">
        <f t="shared" si="68"/>
        <v>INSERT INTO Orders(RowId,CustomerID,EmployeeID,OrderDate,RequiredDate,ShippedDate,ShipVia,Freight,ShipName,ShipAddress,ShipCity,ShipRegion,ShipPostalCode,ShipCountry) VALUES (10874,N'GODOS',5,'2/6/1998','3/6/1998','2/11/1998',2,19.58,N'Godos Cocina Típica',N'C/ Romero, 33',N'Sevilla',NULL,N'41101',N'Spain')</v>
      </c>
    </row>
    <row r="4384" spans="1:3" hidden="1" x14ac:dyDescent="0.25">
      <c r="A4384" t="s">
        <v>6984</v>
      </c>
      <c r="C4384" s="2" t="str">
        <f t="shared" si="68"/>
        <v>(RowId,CustomerID,EmployeeID,OrderDate,RequiredDate,ShipCity,ShipRegion,ShipPostalCode,ShipCountry) NULL,N'41101',N'Spain')</v>
      </c>
    </row>
    <row r="4385" spans="1:3" hidden="1" x14ac:dyDescent="0.25">
      <c r="B4385" t="s">
        <v>6985</v>
      </c>
      <c r="C4385" s="2" t="str">
        <f t="shared" si="68"/>
        <v xml:space="preserve">N'Godos Cocina Típica',N'C/ Romero, 33',N'Sevilla', </v>
      </c>
    </row>
    <row r="4386" spans="1:3" hidden="1" x14ac:dyDescent="0.25">
      <c r="B4386" t="s">
        <v>6986</v>
      </c>
      <c r="C4386" s="2" t="str">
        <f t="shared" si="68"/>
        <v>VALUES (10874,N'GODOS',5,'2/6/1998','3/6/1998','2/11/1998',2,19.58,N'Godos Cocina Típica',N'C/ Romero, 33',N'Sevilla',NULL,N'41101',N'Spain') INSERT INTO OrdersShippedDate,ShipVia,Freight,ShipName,ShipAddress,</v>
      </c>
    </row>
    <row r="4387" spans="1:3" hidden="1" x14ac:dyDescent="0.25">
      <c r="A4387" t="s">
        <v>2966</v>
      </c>
      <c r="C4387" s="2" t="str">
        <f t="shared" si="68"/>
        <v>VALUES (10874,N'GODOS',5,'2/6/1998','3/6/1998','2/11/1998',2,19.58,NULL,N'41101',N'Spain') (RowId,CustomerID,EmployeeID,OrderDate,RequiredDate,ShippedDate,ShipVia,Freight,ShipName,ShipAddress,ShipCity,ShipRegion,ShipPostalCode,ShipCountry)</v>
      </c>
    </row>
    <row r="4388" spans="1:3" hidden="1" x14ac:dyDescent="0.25">
      <c r="B4388" t="s">
        <v>2293</v>
      </c>
      <c r="C4388" s="2" t="str">
        <f t="shared" si="68"/>
        <v xml:space="preserve"> ShipCity,ShipRegion,ShipPostalCode,ShipCountry)</v>
      </c>
    </row>
    <row r="4389" spans="1:3" hidden="1" x14ac:dyDescent="0.25">
      <c r="B4389" t="s">
        <v>2294</v>
      </c>
      <c r="C4389" s="2" t="str">
        <f t="shared" si="68"/>
        <v>INSERT INTO OrdersShippedDate,ShipVia,Freight,ShipName,ShipAddress, N'Berglunds snabbköp',N'Berguvsvägen  8',N'Luleå',</v>
      </c>
    </row>
    <row r="4390" spans="1:3" x14ac:dyDescent="0.25">
      <c r="A4390" t="s">
        <v>6983</v>
      </c>
      <c r="C4390" s="2" t="str">
        <f t="shared" si="68"/>
        <v>INSERT INTO Orders(RowId,CustomerID,EmployeeID,OrderDate,RequiredDate,ShippedDate,ShipVia,Freight,ShipName,ShipAddress,ShipCity,ShipRegion,ShipPostalCode,ShipCountry) VALUES (10875,N'BERGS',4,'2/6/1998','3/6/1998','3/3/1998',2,32.37,N'Berglunds snabbköp',N'Berguvsvägen  8',N'Luleå',NULL,N'S-958 22',N'Sweden')</v>
      </c>
    </row>
    <row r="4391" spans="1:3" hidden="1" x14ac:dyDescent="0.25">
      <c r="A4391" t="s">
        <v>6984</v>
      </c>
      <c r="C4391" s="2" t="str">
        <f t="shared" si="68"/>
        <v>(RowId,CustomerID,EmployeeID,OrderDate,RequiredDate,ShipCity,ShipRegion,ShipPostalCode,ShipCountry) NULL,N'S-958 22',N'Sweden')</v>
      </c>
    </row>
    <row r="4392" spans="1:3" hidden="1" x14ac:dyDescent="0.25">
      <c r="B4392" t="s">
        <v>6985</v>
      </c>
      <c r="C4392" s="2" t="str">
        <f t="shared" si="68"/>
        <v xml:space="preserve">N'Berglunds snabbköp',N'Berguvsvägen  8',N'Luleå', </v>
      </c>
    </row>
    <row r="4393" spans="1:3" hidden="1" x14ac:dyDescent="0.25">
      <c r="B4393" t="s">
        <v>6986</v>
      </c>
      <c r="C4393" s="2" t="str">
        <f t="shared" si="68"/>
        <v>VALUES (10875,N'BERGS',4,'2/6/1998','3/6/1998','3/3/1998',2,32.37,N'Berglunds snabbköp',N'Berguvsvägen  8',N'Luleå',NULL,N'S-958 22',N'Sweden') INSERT INTO OrdersShippedDate,ShipVia,Freight,ShipName,ShipAddress,</v>
      </c>
    </row>
    <row r="4394" spans="1:3" hidden="1" x14ac:dyDescent="0.25">
      <c r="A4394" t="s">
        <v>2967</v>
      </c>
      <c r="C4394" s="2" t="str">
        <f t="shared" si="68"/>
        <v>VALUES (10875,N'BERGS',4,'2/6/1998','3/6/1998','3/3/1998',2,32.37,NULL,N'S-958 22',N'Sweden') (RowId,CustomerID,EmployeeID,OrderDate,RequiredDate,ShippedDate,ShipVia,Freight,ShipName,ShipAddress,ShipCity,ShipRegion,ShipPostalCode,ShipCountry)</v>
      </c>
    </row>
    <row r="4395" spans="1:3" hidden="1" x14ac:dyDescent="0.25">
      <c r="B4395" t="s">
        <v>2246</v>
      </c>
      <c r="C4395" s="2" t="str">
        <f t="shared" si="68"/>
        <v xml:space="preserve"> ShipCity,ShipRegion,ShipPostalCode,ShipCountry)</v>
      </c>
    </row>
    <row r="4396" spans="1:3" hidden="1" x14ac:dyDescent="0.25">
      <c r="B4396" t="s">
        <v>2247</v>
      </c>
      <c r="C4396" s="2" t="str">
        <f t="shared" si="68"/>
        <v>INSERT INTO OrdersShippedDate,ShipVia,Freight,ShipName,ShipAddress, N'Bon app''',N'12, rue des Bouchers',N'Marseille',</v>
      </c>
    </row>
    <row r="4397" spans="1:3" x14ac:dyDescent="0.25">
      <c r="A4397" t="s">
        <v>6983</v>
      </c>
      <c r="C4397" s="2" t="str">
        <f t="shared" si="68"/>
        <v>INSERT INTO Orders(RowId,CustomerID,EmployeeID,OrderDate,RequiredDate,ShippedDate,ShipVia,Freight,ShipName,ShipAddress,ShipCity,ShipRegion,ShipPostalCode,ShipCountry) VALUES (10876,N'BONAP',7,'2/9/1998','3/9/1998','2/12/1998',3,60.42,N'Bon app''',N'12, rue des Bouchers',N'Marseille',NULL,N'13008',N'France')</v>
      </c>
    </row>
    <row r="4398" spans="1:3" hidden="1" x14ac:dyDescent="0.25">
      <c r="A4398" t="s">
        <v>6984</v>
      </c>
      <c r="C4398" s="2" t="str">
        <f t="shared" si="68"/>
        <v>(RowId,CustomerID,EmployeeID,OrderDate,RequiredDate,ShipCity,ShipRegion,ShipPostalCode,ShipCountry) NULL,N'13008',N'France')</v>
      </c>
    </row>
    <row r="4399" spans="1:3" hidden="1" x14ac:dyDescent="0.25">
      <c r="B4399" t="s">
        <v>6985</v>
      </c>
      <c r="C4399" s="2" t="str">
        <f t="shared" si="68"/>
        <v xml:space="preserve">N'Bon app''',N'12, rue des Bouchers',N'Marseille', </v>
      </c>
    </row>
    <row r="4400" spans="1:3" hidden="1" x14ac:dyDescent="0.25">
      <c r="B4400" t="s">
        <v>6986</v>
      </c>
      <c r="C4400" s="2" t="str">
        <f t="shared" si="68"/>
        <v>VALUES (10876,N'BONAP',7,'2/9/1998','3/9/1998','2/12/1998',3,60.42,N'Bon app''',N'12, rue des Bouchers',N'Marseille',NULL,N'13008',N'France') INSERT INTO OrdersShippedDate,ShipVia,Freight,ShipName,ShipAddress,</v>
      </c>
    </row>
    <row r="4401" spans="1:3" hidden="1" x14ac:dyDescent="0.25">
      <c r="A4401" t="s">
        <v>2968</v>
      </c>
      <c r="C4401" s="2" t="str">
        <f t="shared" si="68"/>
        <v>VALUES (10876,N'BONAP',7,'2/9/1998','3/9/1998','2/12/1998',3,60.42,NULL,N'13008',N'France') (RowId,CustomerID,EmployeeID,OrderDate,RequiredDate,ShippedDate,ShipVia,Freight,ShipName,ShipAddress,ShipCity,ShipRegion,ShipPostalCode,ShipCountry)</v>
      </c>
    </row>
    <row r="4402" spans="1:3" hidden="1" x14ac:dyDescent="0.25">
      <c r="B4402" t="s">
        <v>2344</v>
      </c>
      <c r="C4402" s="2" t="str">
        <f t="shared" si="68"/>
        <v xml:space="preserve"> ShipCity,ShipRegion,ShipPostalCode,ShipCountry)</v>
      </c>
    </row>
    <row r="4403" spans="1:3" hidden="1" x14ac:dyDescent="0.25">
      <c r="B4403" t="s">
        <v>2345</v>
      </c>
      <c r="C4403" s="2" t="str">
        <f t="shared" si="68"/>
        <v>INSERT INTO OrdersShippedDate,ShipVia,Freight,ShipName,ShipAddress, N'Ricardo Adocicados',N'Av. Copacabana, 267',N'Rio de Janeiro',</v>
      </c>
    </row>
    <row r="4404" spans="1:3" x14ac:dyDescent="0.25">
      <c r="A4404" t="s">
        <v>6983</v>
      </c>
      <c r="C4404" s="2" t="str">
        <f t="shared" si="68"/>
        <v>INSERT INTO Orders(RowId,CustomerID,EmployeeID,OrderDate,RequiredDate,ShippedDate,ShipVia,Freight,ShipName,ShipAddress,ShipCity,ShipRegion,ShipPostalCode,ShipCountry) VALUES (10877,N'RICAR',1,'2/9/1998','3/9/1998','2/19/1998',1,38.06,N'Ricardo Adocicados',N'Av. Copacabana, 267',N'Rio de Janeiro',N'RJ',N'02389-890',N'Brazil')</v>
      </c>
    </row>
    <row r="4405" spans="1:3" hidden="1" x14ac:dyDescent="0.25">
      <c r="A4405" t="s">
        <v>6984</v>
      </c>
      <c r="C4405" s="2" t="str">
        <f t="shared" si="68"/>
        <v>(RowId,CustomerID,EmployeeID,OrderDate,RequiredDate,ShipCity,ShipRegion,ShipPostalCode,ShipCountry) N'RJ',N'02389-890',N'Brazil')</v>
      </c>
    </row>
    <row r="4406" spans="1:3" hidden="1" x14ac:dyDescent="0.25">
      <c r="B4406" t="s">
        <v>6985</v>
      </c>
      <c r="C4406" s="2" t="str">
        <f t="shared" si="68"/>
        <v xml:space="preserve">N'Ricardo Adocicados',N'Av. Copacabana, 267',N'Rio de Janeiro', </v>
      </c>
    </row>
    <row r="4407" spans="1:3" hidden="1" x14ac:dyDescent="0.25">
      <c r="B4407" t="s">
        <v>6986</v>
      </c>
      <c r="C4407" s="2" t="str">
        <f t="shared" si="68"/>
        <v>VALUES (10877,N'RICAR',1,'2/9/1998','3/9/1998','2/19/1998',1,38.06,N'Ricardo Adocicados',N'Av. Copacabana, 267',N'Rio de Janeiro',N'RJ',N'02389-890',N'Brazil') INSERT INTO OrdersShippedDate,ShipVia,Freight,ShipName,ShipAddress,</v>
      </c>
    </row>
    <row r="4408" spans="1:3" hidden="1" x14ac:dyDescent="0.25">
      <c r="A4408" t="s">
        <v>2969</v>
      </c>
      <c r="C4408" s="2" t="str">
        <f t="shared" si="68"/>
        <v>VALUES (10877,N'RICAR',1,'2/9/1998','3/9/1998','2/19/1998',1,38.06,N'RJ',N'02389-890',N'Brazil') (RowId,CustomerID,EmployeeID,OrderDate,RequiredDate,ShippedDate,ShipVia,Freight,ShipName,ShipAddress,ShipCity,ShipRegion,ShipPostalCode,ShipCountry)</v>
      </c>
    </row>
    <row r="4409" spans="1:3" hidden="1" x14ac:dyDescent="0.25">
      <c r="B4409" t="s">
        <v>2263</v>
      </c>
      <c r="C4409" s="2" t="str">
        <f t="shared" si="68"/>
        <v xml:space="preserve"> ShipCity,ShipRegion,ShipPostalCode,ShipCountry)</v>
      </c>
    </row>
    <row r="4410" spans="1:3" hidden="1" x14ac:dyDescent="0.25">
      <c r="B4410" t="s">
        <v>2264</v>
      </c>
      <c r="C4410" s="2" t="str">
        <f t="shared" si="68"/>
        <v>INSERT INTO OrdersShippedDate,ShipVia,Freight,ShipName,ShipAddress, N'QUICK-Stop',N'Taucherstraße 10',N'Cunewalde',</v>
      </c>
    </row>
    <row r="4411" spans="1:3" x14ac:dyDescent="0.25">
      <c r="A4411" t="s">
        <v>6983</v>
      </c>
      <c r="C4411" s="2" t="str">
        <f t="shared" si="68"/>
        <v>INSERT INTO Orders(RowId,CustomerID,EmployeeID,OrderDate,RequiredDate,ShippedDate,ShipVia,Freight,ShipName,ShipAddress,ShipCity,ShipRegion,ShipPostalCode,ShipCountry) VALUES (10878,N'QUICK',4,'2/10/1998','3/10/1998','2/12/1998',1,46.69,N'QUICK-Stop',N'Taucherstraße 10',N'Cunewalde',NULL,N'01307',N'Germany')</v>
      </c>
    </row>
    <row r="4412" spans="1:3" hidden="1" x14ac:dyDescent="0.25">
      <c r="A4412" t="s">
        <v>6984</v>
      </c>
      <c r="C4412" s="2" t="str">
        <f t="shared" si="68"/>
        <v>(RowId,CustomerID,EmployeeID,OrderDate,RequiredDate,ShipCity,ShipRegion,ShipPostalCode,ShipCountry) NULL,N'01307',N'Germany')</v>
      </c>
    </row>
    <row r="4413" spans="1:3" hidden="1" x14ac:dyDescent="0.25">
      <c r="B4413" t="s">
        <v>6985</v>
      </c>
      <c r="C4413" s="2" t="str">
        <f t="shared" si="68"/>
        <v xml:space="preserve">N'QUICK-Stop',N'Taucherstraße 10',N'Cunewalde', </v>
      </c>
    </row>
    <row r="4414" spans="1:3" hidden="1" x14ac:dyDescent="0.25">
      <c r="B4414" t="s">
        <v>6986</v>
      </c>
      <c r="C4414" s="2" t="str">
        <f t="shared" si="68"/>
        <v>VALUES (10878,N'QUICK',4,'2/10/1998','3/10/1998','2/12/1998',1,46.69,N'QUICK-Stop',N'Taucherstraße 10',N'Cunewalde',NULL,N'01307',N'Germany') INSERT INTO OrdersShippedDate,ShipVia,Freight,ShipName,ShipAddress,</v>
      </c>
    </row>
    <row r="4415" spans="1:3" hidden="1" x14ac:dyDescent="0.25">
      <c r="A4415" t="s">
        <v>2970</v>
      </c>
      <c r="C4415" s="2" t="str">
        <f t="shared" si="68"/>
        <v>VALUES (10878,N'QUICK',4,'2/10/1998','3/10/1998','2/12/1998',1,46.69,NULL,N'01307',N'Germany') (RowId,CustomerID,EmployeeID,OrderDate,RequiredDate,ShippedDate,ShipVia,Freight,ShipName,ShipAddress,ShipCity,ShipRegion,ShipPostalCode,ShipCountry)</v>
      </c>
    </row>
    <row r="4416" spans="1:3" hidden="1" x14ac:dyDescent="0.25">
      <c r="B4416" t="s">
        <v>2233</v>
      </c>
      <c r="C4416" s="2" t="str">
        <f t="shared" si="68"/>
        <v xml:space="preserve"> ShipCity,ShipRegion,ShipPostalCode,ShipCountry)</v>
      </c>
    </row>
    <row r="4417" spans="1:3" hidden="1" x14ac:dyDescent="0.25">
      <c r="B4417" t="s">
        <v>2234</v>
      </c>
      <c r="C4417" s="2" t="str">
        <f t="shared" si="68"/>
        <v>INSERT INTO OrdersShippedDate,ShipVia,Freight,ShipName,ShipAddress, N'Wilman Kala',N'Keskuskatu 45',N'Helsinki',</v>
      </c>
    </row>
    <row r="4418" spans="1:3" x14ac:dyDescent="0.25">
      <c r="A4418" t="s">
        <v>6983</v>
      </c>
      <c r="C4418" s="2" t="str">
        <f t="shared" ref="C4418:C4481" si="69">A4418&amp;A4419&amp;B4420&amp;B4421&amp;" "&amp;A4422&amp;B4423&amp;B4424</f>
        <v>INSERT INTO Orders(RowId,CustomerID,EmployeeID,OrderDate,RequiredDate,ShippedDate,ShipVia,Freight,ShipName,ShipAddress,ShipCity,ShipRegion,ShipPostalCode,ShipCountry) VALUES (10879,N'WILMK',3,'2/10/1998','3/10/1998','2/12/1998',3,8.50,N'Wilman Kala',N'Keskuskatu 45',N'Helsinki',NULL,N'21240',N'Finland')</v>
      </c>
    </row>
    <row r="4419" spans="1:3" hidden="1" x14ac:dyDescent="0.25">
      <c r="A4419" t="s">
        <v>6984</v>
      </c>
      <c r="C4419" s="2" t="str">
        <f t="shared" si="69"/>
        <v>(RowId,CustomerID,EmployeeID,OrderDate,RequiredDate,ShipCity,ShipRegion,ShipPostalCode,ShipCountry) NULL,N'21240',N'Finland')</v>
      </c>
    </row>
    <row r="4420" spans="1:3" hidden="1" x14ac:dyDescent="0.25">
      <c r="B4420" t="s">
        <v>6985</v>
      </c>
      <c r="C4420" s="2" t="str">
        <f t="shared" si="69"/>
        <v xml:space="preserve">N'Wilman Kala',N'Keskuskatu 45',N'Helsinki', </v>
      </c>
    </row>
    <row r="4421" spans="1:3" hidden="1" x14ac:dyDescent="0.25">
      <c r="B4421" t="s">
        <v>6986</v>
      </c>
      <c r="C4421" s="2" t="str">
        <f t="shared" si="69"/>
        <v>VALUES (10879,N'WILMK',3,'2/10/1998','3/10/1998','2/12/1998',3,8.50,N'Wilman Kala',N'Keskuskatu 45',N'Helsinki',NULL,N'21240',N'Finland') INSERT INTO OrdersShippedDate,ShipVia,Freight,ShipName,ShipAddress,</v>
      </c>
    </row>
    <row r="4422" spans="1:3" hidden="1" x14ac:dyDescent="0.25">
      <c r="A4422" t="s">
        <v>2971</v>
      </c>
      <c r="C4422" s="2" t="str">
        <f t="shared" si="69"/>
        <v>VALUES (10879,N'WILMK',3,'2/10/1998','3/10/1998','2/12/1998',3,8.50,NULL,N'21240',N'Finland') (RowId,CustomerID,EmployeeID,OrderDate,RequiredDate,ShippedDate,ShipVia,Freight,ShipName,ShipAddress,ShipCity,ShipRegion,ShipPostalCode,ShipCountry)</v>
      </c>
    </row>
    <row r="4423" spans="1:3" hidden="1" x14ac:dyDescent="0.25">
      <c r="B4423" t="s">
        <v>2696</v>
      </c>
      <c r="C4423" s="2" t="str">
        <f t="shared" si="69"/>
        <v xml:space="preserve"> ShipCity,ShipRegion,ShipPostalCode,ShipCountry)</v>
      </c>
    </row>
    <row r="4424" spans="1:3" hidden="1" x14ac:dyDescent="0.25">
      <c r="B4424" t="s">
        <v>2697</v>
      </c>
      <c r="C4424" s="2" t="str">
        <f t="shared" si="69"/>
        <v>INSERT INTO OrdersShippedDate,ShipVia,Freight,ShipName,ShipAddress, N'Folk och fä HB',N'Åkergatan 24',N'Bräcke',</v>
      </c>
    </row>
    <row r="4425" spans="1:3" x14ac:dyDescent="0.25">
      <c r="A4425" t="s">
        <v>6983</v>
      </c>
      <c r="C4425" s="2" t="str">
        <f t="shared" si="69"/>
        <v>INSERT INTO Orders(RowId,CustomerID,EmployeeID,OrderDate,RequiredDate,ShippedDate,ShipVia,Freight,ShipName,ShipAddress,ShipCity,ShipRegion,ShipPostalCode,ShipCountry) VALUES (10880,N'FOLKO',7,'2/10/1998','3/24/1998','2/18/1998',1,88.01,N'Folk och fä HB',N'Åkergatan 24',N'Bräcke',NULL,N'S-844 67',N'Sweden')</v>
      </c>
    </row>
    <row r="4426" spans="1:3" hidden="1" x14ac:dyDescent="0.25">
      <c r="A4426" t="s">
        <v>6984</v>
      </c>
      <c r="C4426" s="2" t="str">
        <f t="shared" si="69"/>
        <v>(RowId,CustomerID,EmployeeID,OrderDate,RequiredDate,ShipCity,ShipRegion,ShipPostalCode,ShipCountry) NULL,N'S-844 67',N'Sweden')</v>
      </c>
    </row>
    <row r="4427" spans="1:3" hidden="1" x14ac:dyDescent="0.25">
      <c r="B4427" t="s">
        <v>6985</v>
      </c>
      <c r="C4427" s="2" t="str">
        <f t="shared" si="69"/>
        <v xml:space="preserve">N'Folk och fä HB',N'Åkergatan 24',N'Bräcke', </v>
      </c>
    </row>
    <row r="4428" spans="1:3" hidden="1" x14ac:dyDescent="0.25">
      <c r="B4428" t="s">
        <v>6986</v>
      </c>
      <c r="C4428" s="2" t="str">
        <f t="shared" si="69"/>
        <v>VALUES (10880,N'FOLKO',7,'2/10/1998','3/24/1998','2/18/1998',1,88.01,N'Folk och fä HB',N'Åkergatan 24',N'Bräcke',NULL,N'S-844 67',N'Sweden') INSERT INTO OrdersShippedDate,ShipVia,Freight,ShipName,ShipAddress,</v>
      </c>
    </row>
    <row r="4429" spans="1:3" hidden="1" x14ac:dyDescent="0.25">
      <c r="A4429" t="s">
        <v>2972</v>
      </c>
      <c r="C4429" s="2" t="str">
        <f t="shared" si="69"/>
        <v>VALUES (10880,N'FOLKO',7,'2/10/1998','3/24/1998','2/18/1998',1,88.01,NULL,N'S-844 67',N'Sweden') (RowId,CustomerID,EmployeeID,OrderDate,RequiredDate,ShippedDate,ShipVia,Freight,ShipName,ShipAddress,ShipCity,ShipRegion,ShipPostalCode,ShipCountry)</v>
      </c>
    </row>
    <row r="4430" spans="1:3" hidden="1" x14ac:dyDescent="0.25">
      <c r="B4430" t="s">
        <v>2210</v>
      </c>
      <c r="C4430" s="2" t="str">
        <f t="shared" si="69"/>
        <v xml:space="preserve"> ShipCity,ShipRegion,ShipPostalCode,ShipCountry)</v>
      </c>
    </row>
    <row r="4431" spans="1:3" hidden="1" x14ac:dyDescent="0.25">
      <c r="B4431" t="s">
        <v>2211</v>
      </c>
      <c r="C4431" s="2" t="str">
        <f t="shared" si="69"/>
        <v>INSERT INTO OrdersShippedDate,ShipVia,Freight,ShipName,ShipAddress, N'Cactus Comidas para llevar',N'Cerrito 333',N'Buenos Aires',</v>
      </c>
    </row>
    <row r="4432" spans="1:3" x14ac:dyDescent="0.25">
      <c r="A4432" t="s">
        <v>6983</v>
      </c>
      <c r="C4432" s="2" t="str">
        <f t="shared" si="69"/>
        <v>INSERT INTO Orders(RowId,CustomerID,EmployeeID,OrderDate,RequiredDate,ShippedDate,ShipVia,Freight,ShipName,ShipAddress,ShipCity,ShipRegion,ShipPostalCode,ShipCountry) VALUES (10881,N'CACTU',4,'2/11/1998','3/11/1998','2/18/1998',1,2.84,N'Cactus Comidas para llevar',N'Cerrito 333',N'Buenos Aires',NULL,N'1010',N'Argentina')</v>
      </c>
    </row>
    <row r="4433" spans="1:3" hidden="1" x14ac:dyDescent="0.25">
      <c r="A4433" t="s">
        <v>6984</v>
      </c>
      <c r="C4433" s="2" t="str">
        <f t="shared" si="69"/>
        <v>(RowId,CustomerID,EmployeeID,OrderDate,RequiredDate,ShipCity,ShipRegion,ShipPostalCode,ShipCountry) NULL,N'1010',N'Argentina')</v>
      </c>
    </row>
    <row r="4434" spans="1:3" hidden="1" x14ac:dyDescent="0.25">
      <c r="B4434" t="s">
        <v>6985</v>
      </c>
      <c r="C4434" s="2" t="str">
        <f t="shared" si="69"/>
        <v xml:space="preserve">N'Cactus Comidas para llevar',N'Cerrito 333',N'Buenos Aires', </v>
      </c>
    </row>
    <row r="4435" spans="1:3" hidden="1" x14ac:dyDescent="0.25">
      <c r="B4435" t="s">
        <v>6986</v>
      </c>
      <c r="C4435" s="2" t="str">
        <f t="shared" si="69"/>
        <v>VALUES (10881,N'CACTU',4,'2/11/1998','3/11/1998','2/18/1998',1,2.84,N'Cactus Comidas para llevar',N'Cerrito 333',N'Buenos Aires',NULL,N'1010',N'Argentina') INSERT INTO OrdersShippedDate,ShipVia,Freight,ShipName,ShipAddress,</v>
      </c>
    </row>
    <row r="4436" spans="1:3" hidden="1" x14ac:dyDescent="0.25">
      <c r="A4436" t="s">
        <v>2973</v>
      </c>
      <c r="C4436" s="2" t="str">
        <f t="shared" si="69"/>
        <v>VALUES (10881,N'CACTU',4,'2/11/1998','3/11/1998','2/18/1998',1,2.84,NULL,N'1010',N'Argentina') (RowId,CustomerID,EmployeeID,OrderDate,RequiredDate,ShippedDate,ShipVia,Freight,ShipName,ShipAddress,ShipCity,ShipRegion,ShipPostalCode,ShipCountry)</v>
      </c>
    </row>
    <row r="4437" spans="1:3" hidden="1" x14ac:dyDescent="0.25">
      <c r="B4437" t="s">
        <v>2593</v>
      </c>
      <c r="C4437" s="2" t="str">
        <f t="shared" si="69"/>
        <v xml:space="preserve"> ShipCity,ShipRegion,ShipPostalCode,ShipCountry)</v>
      </c>
    </row>
    <row r="4438" spans="1:3" hidden="1" x14ac:dyDescent="0.25">
      <c r="B4438" t="s">
        <v>2465</v>
      </c>
      <c r="C4438" s="2" t="str">
        <f t="shared" si="69"/>
        <v>INSERT INTO OrdersShippedDate,ShipVia,Freight,ShipName,ShipAddress, N'Save-a-lot Markets',N'187 Suffolk Ln.',N'Boise',</v>
      </c>
    </row>
    <row r="4439" spans="1:3" x14ac:dyDescent="0.25">
      <c r="A4439" t="s">
        <v>6983</v>
      </c>
      <c r="C4439" s="2" t="str">
        <f t="shared" si="69"/>
        <v>INSERT INTO Orders(RowId,CustomerID,EmployeeID,OrderDate,RequiredDate,ShippedDate,ShipVia,Freight,ShipName,ShipAddress,ShipCity,ShipRegion,ShipPostalCode,ShipCountry) VALUES (10882,N'SAVEA',4,'2/11/1998','3/11/1998','2/20/1998',3,23.10,N'Save-a-lot Markets',N'187 Suffolk Ln.',N'Boise',N'ID',N'83720',N'USA')</v>
      </c>
    </row>
    <row r="4440" spans="1:3" hidden="1" x14ac:dyDescent="0.25">
      <c r="A4440" t="s">
        <v>6984</v>
      </c>
      <c r="C4440" s="2" t="str">
        <f t="shared" si="69"/>
        <v>(RowId,CustomerID,EmployeeID,OrderDate,RequiredDate,ShipCity,ShipRegion,ShipPostalCode,ShipCountry) N'ID',N'83720',N'USA')</v>
      </c>
    </row>
    <row r="4441" spans="1:3" hidden="1" x14ac:dyDescent="0.25">
      <c r="B4441" t="s">
        <v>6985</v>
      </c>
      <c r="C4441" s="2" t="str">
        <f t="shared" si="69"/>
        <v xml:space="preserve">N'Save-a-lot Markets',N'187 Suffolk Ln.',N'Boise', </v>
      </c>
    </row>
    <row r="4442" spans="1:3" hidden="1" x14ac:dyDescent="0.25">
      <c r="B4442" t="s">
        <v>6986</v>
      </c>
      <c r="C4442" s="2" t="str">
        <f t="shared" si="69"/>
        <v>VALUES (10882,N'SAVEA',4,'2/11/1998','3/11/1998','2/20/1998',3,23.10,N'Save-a-lot Markets',N'187 Suffolk Ln.',N'Boise',N'ID',N'83720',N'USA') INSERT INTO OrdersShippedDate,ShipVia,Freight,ShipName,ShipAddress,</v>
      </c>
    </row>
    <row r="4443" spans="1:3" hidden="1" x14ac:dyDescent="0.25">
      <c r="A4443" t="s">
        <v>2974</v>
      </c>
      <c r="C4443" s="2" t="str">
        <f t="shared" si="69"/>
        <v>VALUES (10882,N'SAVEA',4,'2/11/1998','3/11/1998','2/20/1998',3,23.10,N'ID',N'83720',N'USA') (RowId,CustomerID,EmployeeID,OrderDate,RequiredDate,ShippedDate,ShipVia,Freight,ShipName,ShipAddress,ShipCity,ShipRegion,ShipPostalCode,ShipCountry)</v>
      </c>
    </row>
    <row r="4444" spans="1:3" hidden="1" x14ac:dyDescent="0.25">
      <c r="B4444" t="s">
        <v>2331</v>
      </c>
      <c r="C4444" s="2" t="str">
        <f t="shared" si="69"/>
        <v xml:space="preserve"> ShipCity,ShipRegion,ShipPostalCode,ShipCountry)</v>
      </c>
    </row>
    <row r="4445" spans="1:3" hidden="1" x14ac:dyDescent="0.25">
      <c r="B4445" t="s">
        <v>2332</v>
      </c>
      <c r="C4445" s="2" t="str">
        <f t="shared" si="69"/>
        <v>INSERT INTO OrdersShippedDate,ShipVia,Freight,ShipName,ShipAddress, N'Lonesome Pine Restaurant',N'89 Chiaroscuro Rd.',N'Portland',</v>
      </c>
    </row>
    <row r="4446" spans="1:3" x14ac:dyDescent="0.25">
      <c r="A4446" t="s">
        <v>6983</v>
      </c>
      <c r="C4446" s="2" t="str">
        <f t="shared" si="69"/>
        <v>INSERT INTO Orders(RowId,CustomerID,EmployeeID,OrderDate,RequiredDate,ShippedDate,ShipVia,Freight,ShipName,ShipAddress,ShipCity,ShipRegion,ShipPostalCode,ShipCountry) VALUES (10883,N'LONEP',8,'2/12/1998','3/12/1998','2/20/1998',3,0.53,N'Lonesome Pine Restaurant',N'89 Chiaroscuro Rd.',N'Portland',N'OR',N'97219',N'USA')</v>
      </c>
    </row>
    <row r="4447" spans="1:3" hidden="1" x14ac:dyDescent="0.25">
      <c r="A4447" t="s">
        <v>6984</v>
      </c>
      <c r="C4447" s="2" t="str">
        <f t="shared" si="69"/>
        <v>(RowId,CustomerID,EmployeeID,OrderDate,RequiredDate,ShipCity,ShipRegion,ShipPostalCode,ShipCountry) N'OR',N'97219',N'USA')</v>
      </c>
    </row>
    <row r="4448" spans="1:3" hidden="1" x14ac:dyDescent="0.25">
      <c r="B4448" t="s">
        <v>6985</v>
      </c>
      <c r="C4448" s="2" t="str">
        <f t="shared" si="69"/>
        <v xml:space="preserve">N'Lonesome Pine Restaurant',N'89 Chiaroscuro Rd.',N'Portland', </v>
      </c>
    </row>
    <row r="4449" spans="1:3" hidden="1" x14ac:dyDescent="0.25">
      <c r="B4449" t="s">
        <v>6986</v>
      </c>
      <c r="C4449" s="2" t="str">
        <f t="shared" si="69"/>
        <v>VALUES (10883,N'LONEP',8,'2/12/1998','3/12/1998','2/20/1998',3,0.53,N'Lonesome Pine Restaurant',N'89 Chiaroscuro Rd.',N'Portland',N'OR',N'97219',N'USA') INSERT INTO OrdersShippedDate,ShipVia,Freight,ShipName,ShipAddress,</v>
      </c>
    </row>
    <row r="4450" spans="1:3" hidden="1" x14ac:dyDescent="0.25">
      <c r="A4450" t="s">
        <v>2975</v>
      </c>
      <c r="C4450" s="2" t="str">
        <f t="shared" si="69"/>
        <v>VALUES (10883,N'LONEP',8,'2/12/1998','3/12/1998','2/20/1998',3,0.53,N'OR',N'97219',N'USA') (RowId,CustomerID,EmployeeID,OrderDate,RequiredDate,ShippedDate,ShipVia,Freight,ShipName,ShipAddress,ShipCity,ShipRegion,ShipPostalCode,ShipCountry)</v>
      </c>
    </row>
    <row r="4451" spans="1:3" hidden="1" x14ac:dyDescent="0.25">
      <c r="B4451" t="s">
        <v>2301</v>
      </c>
      <c r="C4451" s="2" t="str">
        <f t="shared" si="69"/>
        <v xml:space="preserve"> ShipCity,ShipRegion,ShipPostalCode,ShipCountry)</v>
      </c>
    </row>
    <row r="4452" spans="1:3" hidden="1" x14ac:dyDescent="0.25">
      <c r="B4452" t="s">
        <v>2302</v>
      </c>
      <c r="C4452" s="2" t="str">
        <f t="shared" si="69"/>
        <v>INSERT INTO OrdersShippedDate,ShipVia,Freight,ShipName,ShipAddress, N'Let''s Stop N Shop',N'87 Polk St. Suite 5',N'San Francisco',</v>
      </c>
    </row>
    <row r="4453" spans="1:3" x14ac:dyDescent="0.25">
      <c r="A4453" t="s">
        <v>6983</v>
      </c>
      <c r="C4453" s="2" t="str">
        <f t="shared" si="69"/>
        <v>INSERT INTO Orders(RowId,CustomerID,EmployeeID,OrderDate,RequiredDate,ShippedDate,ShipVia,Freight,ShipName,ShipAddress,ShipCity,ShipRegion,ShipPostalCode,ShipCountry) VALUES (10884,N'LETSS',4,'2/12/1998','3/12/1998','2/13/1998',2,90.97,N'Let''s Stop N Shop',N'87 Polk St. Suite 5',N'San Francisco',N'CA',N'94117',N'USA')</v>
      </c>
    </row>
    <row r="4454" spans="1:3" hidden="1" x14ac:dyDescent="0.25">
      <c r="A4454" t="s">
        <v>6984</v>
      </c>
      <c r="C4454" s="2" t="str">
        <f t="shared" si="69"/>
        <v>(RowId,CustomerID,EmployeeID,OrderDate,RequiredDate,ShipCity,ShipRegion,ShipPostalCode,ShipCountry) N'CA',N'94117',N'USA')</v>
      </c>
    </row>
    <row r="4455" spans="1:3" hidden="1" x14ac:dyDescent="0.25">
      <c r="B4455" t="s">
        <v>6985</v>
      </c>
      <c r="C4455" s="2" t="str">
        <f t="shared" si="69"/>
        <v xml:space="preserve">N'Let''s Stop N Shop',N'87 Polk St. Suite 5',N'San Francisco', </v>
      </c>
    </row>
    <row r="4456" spans="1:3" hidden="1" x14ac:dyDescent="0.25">
      <c r="B4456" t="s">
        <v>6986</v>
      </c>
      <c r="C4456" s="2" t="str">
        <f t="shared" si="69"/>
        <v>VALUES (10884,N'LETSS',4,'2/12/1998','3/12/1998','2/13/1998',2,90.97,N'Let''s Stop N Shop',N'87 Polk St. Suite 5',N'San Francisco',N'CA',N'94117',N'USA') INSERT INTO OrdersShippedDate,ShipVia,Freight,ShipName,ShipAddress,</v>
      </c>
    </row>
    <row r="4457" spans="1:3" hidden="1" x14ac:dyDescent="0.25">
      <c r="A4457" t="s">
        <v>2976</v>
      </c>
      <c r="C4457" s="2" t="str">
        <f t="shared" si="69"/>
        <v>VALUES (10884,N'LETSS',4,'2/12/1998','3/12/1998','2/13/1998',2,90.97,N'CA',N'94117',N'USA') (RowId,CustomerID,EmployeeID,OrderDate,RequiredDate,ShippedDate,ShipVia,Freight,ShipName,ShipAddress,ShipCity,ShipRegion,ShipPostalCode,ShipCountry)</v>
      </c>
    </row>
    <row r="4458" spans="1:3" hidden="1" x14ac:dyDescent="0.25">
      <c r="B4458" t="s">
        <v>2658</v>
      </c>
      <c r="C4458" s="2" t="str">
        <f t="shared" si="69"/>
        <v xml:space="preserve"> ShipCity,ShipRegion,ShipPostalCode,ShipCountry)</v>
      </c>
    </row>
    <row r="4459" spans="1:3" hidden="1" x14ac:dyDescent="0.25">
      <c r="B4459" t="s">
        <v>2659</v>
      </c>
      <c r="C4459" s="2" t="str">
        <f t="shared" si="69"/>
        <v>INSERT INTO OrdersShippedDate,ShipVia,Freight,ShipName,ShipAddress, N'Suprêmes délices',N'Boulevard Tirou, 255',N'Charleroi',</v>
      </c>
    </row>
    <row r="4460" spans="1:3" x14ac:dyDescent="0.25">
      <c r="A4460" t="s">
        <v>6983</v>
      </c>
      <c r="C4460" s="2" t="str">
        <f t="shared" si="69"/>
        <v>INSERT INTO Orders(RowId,CustomerID,EmployeeID,OrderDate,RequiredDate,ShippedDate,ShipVia,Freight,ShipName,ShipAddress,ShipCity,ShipRegion,ShipPostalCode,ShipCountry) VALUES (10885,N'SUPRD',6,'2/12/1998','3/12/1998','2/18/1998',3,5.64,N'Suprêmes délices',N'Boulevard Tirou, 255',N'Charleroi',NULL,N'B-6000',N'Belgium')</v>
      </c>
    </row>
    <row r="4461" spans="1:3" hidden="1" x14ac:dyDescent="0.25">
      <c r="A4461" t="s">
        <v>6984</v>
      </c>
      <c r="C4461" s="2" t="str">
        <f t="shared" si="69"/>
        <v>(RowId,CustomerID,EmployeeID,OrderDate,RequiredDate,ShipCity,ShipRegion,ShipPostalCode,ShipCountry) NULL,N'B-6000',N'Belgium')</v>
      </c>
    </row>
    <row r="4462" spans="1:3" hidden="1" x14ac:dyDescent="0.25">
      <c r="B4462" t="s">
        <v>6985</v>
      </c>
      <c r="C4462" s="2" t="str">
        <f t="shared" si="69"/>
        <v xml:space="preserve">N'Suprêmes délices',N'Boulevard Tirou, 255',N'Charleroi', </v>
      </c>
    </row>
    <row r="4463" spans="1:3" hidden="1" x14ac:dyDescent="0.25">
      <c r="B4463" t="s">
        <v>6986</v>
      </c>
      <c r="C4463" s="2" t="str">
        <f t="shared" si="69"/>
        <v>VALUES (10885,N'SUPRD',6,'2/12/1998','3/12/1998','2/18/1998',3,5.64,N'Suprêmes délices',N'Boulevard Tirou, 255',N'Charleroi',NULL,N'B-6000',N'Belgium') INSERT INTO OrdersShippedDate,ShipVia,Freight,ShipName,ShipAddress,</v>
      </c>
    </row>
    <row r="4464" spans="1:3" hidden="1" x14ac:dyDescent="0.25">
      <c r="A4464" t="s">
        <v>2977</v>
      </c>
      <c r="C4464" s="2" t="str">
        <f t="shared" si="69"/>
        <v>VALUES (10885,N'SUPRD',6,'2/12/1998','3/12/1998','2/18/1998',3,5.64,NULL,N'B-6000',N'Belgium') (RowId,CustomerID,EmployeeID,OrderDate,RequiredDate,ShippedDate,ShipVia,Freight,ShipName,ShipAddress,ShipCity,ShipRegion,ShipPostalCode,ShipCountry)</v>
      </c>
    </row>
    <row r="4465" spans="1:3" hidden="1" x14ac:dyDescent="0.25">
      <c r="B4465" t="s">
        <v>2178</v>
      </c>
      <c r="C4465" s="2" t="str">
        <f t="shared" si="69"/>
        <v xml:space="preserve"> ShipCity,ShipRegion,ShipPostalCode,ShipCountry)</v>
      </c>
    </row>
    <row r="4466" spans="1:3" hidden="1" x14ac:dyDescent="0.25">
      <c r="B4466" t="s">
        <v>2179</v>
      </c>
      <c r="C4466" s="2" t="str">
        <f t="shared" si="69"/>
        <v>INSERT INTO OrdersShippedDate,ShipVia,Freight,ShipName,ShipAddress, N'Hanari Carnes',N'Rua do Paço, 67',N'Rio de Janeiro',</v>
      </c>
    </row>
    <row r="4467" spans="1:3" x14ac:dyDescent="0.25">
      <c r="A4467" t="s">
        <v>6983</v>
      </c>
      <c r="C4467" s="2" t="str">
        <f t="shared" si="69"/>
        <v>INSERT INTO Orders(RowId,CustomerID,EmployeeID,OrderDate,RequiredDate,ShippedDate,ShipVia,Freight,ShipName,ShipAddress,ShipCity,ShipRegion,ShipPostalCode,ShipCountry) VALUES (10886,N'HANAR',1,'2/13/1998','3/13/1998','3/2/1998',1,4.99,N'Hanari Carnes',N'Rua do Paço, 67',N'Rio de Janeiro',N'RJ',N'05454-876',N'Brazil')</v>
      </c>
    </row>
    <row r="4468" spans="1:3" hidden="1" x14ac:dyDescent="0.25">
      <c r="A4468" t="s">
        <v>6984</v>
      </c>
      <c r="C4468" s="2" t="str">
        <f t="shared" si="69"/>
        <v>(RowId,CustomerID,EmployeeID,OrderDate,RequiredDate,ShipCity,ShipRegion,ShipPostalCode,ShipCountry) N'RJ',N'05454-876',N'Brazil')</v>
      </c>
    </row>
    <row r="4469" spans="1:3" hidden="1" x14ac:dyDescent="0.25">
      <c r="B4469" t="s">
        <v>6985</v>
      </c>
      <c r="C4469" s="2" t="str">
        <f t="shared" si="69"/>
        <v xml:space="preserve">N'Hanari Carnes',N'Rua do Paço, 67',N'Rio de Janeiro', </v>
      </c>
    </row>
    <row r="4470" spans="1:3" hidden="1" x14ac:dyDescent="0.25">
      <c r="B4470" t="s">
        <v>6986</v>
      </c>
      <c r="C4470" s="2" t="str">
        <f t="shared" si="69"/>
        <v>VALUES (10886,N'HANAR',1,'2/13/1998','3/13/1998','3/2/1998',1,4.99,N'Hanari Carnes',N'Rua do Paço, 67',N'Rio de Janeiro',N'RJ',N'05454-876',N'Brazil') INSERT INTO OrdersShippedDate,ShipVia,Freight,ShipName,ShipAddress,</v>
      </c>
    </row>
    <row r="4471" spans="1:3" hidden="1" x14ac:dyDescent="0.25">
      <c r="A4471" t="s">
        <v>2978</v>
      </c>
      <c r="C4471" s="2" t="str">
        <f t="shared" si="69"/>
        <v>VALUES (10886,N'HANAR',1,'2/13/1998','3/13/1998','3/2/1998',1,4.99,N'RJ',N'05454-876',N'Brazil') (RowId,CustomerID,EmployeeID,OrderDate,RequiredDate,ShippedDate,ShipVia,Freight,ShipName,ShipAddress,ShipCity,ShipRegion,ShipPostalCode,ShipCountry)</v>
      </c>
    </row>
    <row r="4472" spans="1:3" hidden="1" x14ac:dyDescent="0.25">
      <c r="B4472" t="s">
        <v>2172</v>
      </c>
      <c r="C4472" s="2" t="str">
        <f t="shared" si="69"/>
        <v xml:space="preserve"> ShipCity,ShipRegion,ShipPostalCode,ShipCountry)</v>
      </c>
    </row>
    <row r="4473" spans="1:3" hidden="1" x14ac:dyDescent="0.25">
      <c r="B4473" t="s">
        <v>2173</v>
      </c>
      <c r="C4473" s="2" t="str">
        <f t="shared" si="69"/>
        <v>INSERT INTO OrdersShippedDate,ShipVia,Freight,ShipName,ShipAddress, N'Galería del gastronómo',N'Rambla de Cataluña, 23',N'Barcelona',</v>
      </c>
    </row>
    <row r="4474" spans="1:3" x14ac:dyDescent="0.25">
      <c r="A4474" t="s">
        <v>6983</v>
      </c>
      <c r="C4474" s="2" t="str">
        <f t="shared" si="69"/>
        <v>INSERT INTO Orders(RowId,CustomerID,EmployeeID,OrderDate,RequiredDate,ShippedDate,ShipVia,Freight,ShipName,ShipAddress,ShipCity,ShipRegion,ShipPostalCode,ShipCountry) VALUES (10887,N'GALED',8,'2/13/1998','3/13/1998','2/16/1998',3,1.25,N'Galería del gastronómo',N'Rambla de Cataluña, 23',N'Barcelona',NULL,N'8022',N'Spain')</v>
      </c>
    </row>
    <row r="4475" spans="1:3" hidden="1" x14ac:dyDescent="0.25">
      <c r="A4475" t="s">
        <v>6984</v>
      </c>
      <c r="C4475" s="2" t="str">
        <f t="shared" si="69"/>
        <v>(RowId,CustomerID,EmployeeID,OrderDate,RequiredDate,ShipCity,ShipRegion,ShipPostalCode,ShipCountry) NULL,N'8022',N'Spain')</v>
      </c>
    </row>
    <row r="4476" spans="1:3" hidden="1" x14ac:dyDescent="0.25">
      <c r="B4476" t="s">
        <v>6985</v>
      </c>
      <c r="C4476" s="2" t="str">
        <f t="shared" si="69"/>
        <v xml:space="preserve">N'Galería del gastronómo',N'Rambla de Cataluña, 23',N'Barcelona', </v>
      </c>
    </row>
    <row r="4477" spans="1:3" hidden="1" x14ac:dyDescent="0.25">
      <c r="B4477" t="s">
        <v>6986</v>
      </c>
      <c r="C4477" s="2" t="str">
        <f t="shared" si="69"/>
        <v>VALUES (10887,N'GALED',8,'2/13/1998','3/13/1998','2/16/1998',3,1.25,N'Galería del gastronómo',N'Rambla de Cataluña, 23',N'Barcelona',NULL,N'8022',N'Spain') INSERT INTO OrdersShippedDate,ShipVia,Freight,ShipName,ShipAddress,</v>
      </c>
    </row>
    <row r="4478" spans="1:3" hidden="1" x14ac:dyDescent="0.25">
      <c r="A4478" t="s">
        <v>2979</v>
      </c>
      <c r="C4478" s="2" t="str">
        <f t="shared" si="69"/>
        <v>VALUES (10887,N'GALED',8,'2/13/1998','3/13/1998','2/16/1998',3,1.25,NULL,N'8022',N'Spain') (RowId,CustomerID,EmployeeID,OrderDate,RequiredDate,ShippedDate,ShipVia,Freight,ShipName,ShipAddress,ShipCity,ShipRegion,ShipPostalCode,ShipCountry)</v>
      </c>
    </row>
    <row r="4479" spans="1:3" hidden="1" x14ac:dyDescent="0.25">
      <c r="B4479" t="s">
        <v>2403</v>
      </c>
      <c r="C4479" s="2" t="str">
        <f t="shared" si="69"/>
        <v xml:space="preserve"> ShipCity,ShipRegion,ShipPostalCode,ShipCountry)</v>
      </c>
    </row>
    <row r="4480" spans="1:3" hidden="1" x14ac:dyDescent="0.25">
      <c r="B4480" t="s">
        <v>2404</v>
      </c>
      <c r="C4480" s="2" t="str">
        <f t="shared" si="69"/>
        <v>INSERT INTO OrdersShippedDate,ShipVia,Freight,ShipName,ShipAddress, N'Godos Cocina Típica',N'C/ Romero, 33',N'Sevilla',</v>
      </c>
    </row>
    <row r="4481" spans="1:3" x14ac:dyDescent="0.25">
      <c r="A4481" t="s">
        <v>6983</v>
      </c>
      <c r="C4481" s="2" t="str">
        <f t="shared" si="69"/>
        <v>INSERT INTO Orders(RowId,CustomerID,EmployeeID,OrderDate,RequiredDate,ShippedDate,ShipVia,Freight,ShipName,ShipAddress,ShipCity,ShipRegion,ShipPostalCode,ShipCountry) VALUES (10888,N'GODOS',1,'2/16/1998','3/16/1998','2/23/1998',2,51.87,N'Godos Cocina Típica',N'C/ Romero, 33',N'Sevilla',NULL,N'41101',N'Spain')</v>
      </c>
    </row>
    <row r="4482" spans="1:3" hidden="1" x14ac:dyDescent="0.25">
      <c r="A4482" t="s">
        <v>6984</v>
      </c>
      <c r="C4482" s="2" t="str">
        <f t="shared" ref="C4482:C4545" si="70">A4482&amp;A4483&amp;B4484&amp;B4485&amp;" "&amp;A4486&amp;B4487&amp;B4488</f>
        <v>(RowId,CustomerID,EmployeeID,OrderDate,RequiredDate,ShipCity,ShipRegion,ShipPostalCode,ShipCountry) NULL,N'41101',N'Spain')</v>
      </c>
    </row>
    <row r="4483" spans="1:3" hidden="1" x14ac:dyDescent="0.25">
      <c r="B4483" t="s">
        <v>6985</v>
      </c>
      <c r="C4483" s="2" t="str">
        <f t="shared" si="70"/>
        <v xml:space="preserve">N'Godos Cocina Típica',N'C/ Romero, 33',N'Sevilla', </v>
      </c>
    </row>
    <row r="4484" spans="1:3" hidden="1" x14ac:dyDescent="0.25">
      <c r="B4484" t="s">
        <v>6986</v>
      </c>
      <c r="C4484" s="2" t="str">
        <f t="shared" si="70"/>
        <v>VALUES (10888,N'GODOS',1,'2/16/1998','3/16/1998','2/23/1998',2,51.87,N'Godos Cocina Típica',N'C/ Romero, 33',N'Sevilla',NULL,N'41101',N'Spain') INSERT INTO OrdersShippedDate,ShipVia,Freight,ShipName,ShipAddress,</v>
      </c>
    </row>
    <row r="4485" spans="1:3" hidden="1" x14ac:dyDescent="0.25">
      <c r="A4485" t="s">
        <v>2980</v>
      </c>
      <c r="C4485" s="2" t="str">
        <f t="shared" si="70"/>
        <v>VALUES (10888,N'GODOS',1,'2/16/1998','3/16/1998','2/23/1998',2,51.87,NULL,N'41101',N'Spain') (RowId,CustomerID,EmployeeID,OrderDate,RequiredDate,ShippedDate,ShipVia,Freight,ShipName,ShipAddress,ShipCity,ShipRegion,ShipPostalCode,ShipCountry)</v>
      </c>
    </row>
    <row r="4486" spans="1:3" hidden="1" x14ac:dyDescent="0.25">
      <c r="B4486" t="s">
        <v>2293</v>
      </c>
      <c r="C4486" s="2" t="str">
        <f t="shared" si="70"/>
        <v xml:space="preserve"> ShipCity,ShipRegion,ShipPostalCode,ShipCountry)</v>
      </c>
    </row>
    <row r="4487" spans="1:3" hidden="1" x14ac:dyDescent="0.25">
      <c r="B4487" t="s">
        <v>2294</v>
      </c>
      <c r="C4487" s="2" t="str">
        <f t="shared" si="70"/>
        <v>INSERT INTO OrdersShippedDate,ShipVia,Freight,ShipName,ShipAddress, N'Rattlesnake Canyon Grocery',N'2817 Milton Dr.',N'Albuquerque',</v>
      </c>
    </row>
    <row r="4488" spans="1:3" x14ac:dyDescent="0.25">
      <c r="A4488" t="s">
        <v>6983</v>
      </c>
      <c r="C4488" s="2" t="str">
        <f t="shared" si="70"/>
        <v>INSERT INTO Orders(RowId,CustomerID,EmployeeID,OrderDate,RequiredDate,ShippedDate,ShipVia,Freight,ShipName,ShipAddress,ShipCity,ShipRegion,ShipPostalCode,ShipCountry) VALUES (10889,N'RATTC',9,'2/16/1998','3/16/1998','2/23/1998',3,280.61,N'Rattlesnake Canyon Grocery',N'2817 Milton Dr.',N'Albuquerque',N'NM',N'87110',N'USA')</v>
      </c>
    </row>
    <row r="4489" spans="1:3" hidden="1" x14ac:dyDescent="0.25">
      <c r="A4489" t="s">
        <v>6984</v>
      </c>
      <c r="C4489" s="2" t="str">
        <f t="shared" si="70"/>
        <v>(RowId,CustomerID,EmployeeID,OrderDate,RequiredDate,ShipCity,ShipRegion,ShipPostalCode,ShipCountry) N'NM',N'87110',N'USA')</v>
      </c>
    </row>
    <row r="4490" spans="1:3" hidden="1" x14ac:dyDescent="0.25">
      <c r="B4490" t="s">
        <v>6985</v>
      </c>
      <c r="C4490" s="2" t="str">
        <f t="shared" si="70"/>
        <v xml:space="preserve">N'Rattlesnake Canyon Grocery',N'2817 Milton Dr.',N'Albuquerque', </v>
      </c>
    </row>
    <row r="4491" spans="1:3" hidden="1" x14ac:dyDescent="0.25">
      <c r="B4491" t="s">
        <v>6986</v>
      </c>
      <c r="C4491" s="2" t="str">
        <f t="shared" si="70"/>
        <v>VALUES (10889,N'RATTC',9,'2/16/1998','3/16/1998','2/23/1998',3,280.61,N'Rattlesnake Canyon Grocery',N'2817 Milton Dr.',N'Albuquerque',N'NM',N'87110',N'USA') INSERT INTO OrdersShippedDate,ShipVia,Freight,ShipName,ShipAddress,</v>
      </c>
    </row>
    <row r="4492" spans="1:3" hidden="1" x14ac:dyDescent="0.25">
      <c r="A4492" t="s">
        <v>2981</v>
      </c>
      <c r="C4492" s="2" t="str">
        <f t="shared" si="70"/>
        <v>VALUES (10889,N'RATTC',9,'2/16/1998','3/16/1998','2/23/1998',3,280.61,N'NM',N'87110',N'USA') (RowId,CustomerID,EmployeeID,OrderDate,RequiredDate,ShippedDate,ShipVia,Freight,ShipName,ShipAddress,ShipCity,ShipRegion,ShipPostalCode,ShipCountry)</v>
      </c>
    </row>
    <row r="4493" spans="1:3" hidden="1" x14ac:dyDescent="0.25">
      <c r="B4493" t="s">
        <v>2206</v>
      </c>
      <c r="C4493" s="2" t="str">
        <f t="shared" si="70"/>
        <v xml:space="preserve"> ShipCity,ShipRegion,ShipPostalCode,ShipCountry)</v>
      </c>
    </row>
    <row r="4494" spans="1:3" hidden="1" x14ac:dyDescent="0.25">
      <c r="B4494" t="s">
        <v>2207</v>
      </c>
      <c r="C4494" s="2" t="str">
        <f t="shared" si="70"/>
        <v>INSERT INTO OrdersShippedDate,ShipVia,Freight,ShipName,ShipAddress, N'Du monde entier',N'67, rue des Cinquante Otages',N'Nantes',</v>
      </c>
    </row>
    <row r="4495" spans="1:3" x14ac:dyDescent="0.25">
      <c r="A4495" t="s">
        <v>6983</v>
      </c>
      <c r="C4495" s="2" t="str">
        <f t="shared" si="70"/>
        <v>INSERT INTO Orders(RowId,CustomerID,EmployeeID,OrderDate,RequiredDate,ShippedDate,ShipVia,Freight,ShipName,ShipAddress,ShipCity,ShipRegion,ShipPostalCode,ShipCountry) VALUES (10890,N'DUMON',7,'2/16/1998','3/16/1998','2/18/1998',1,32.76,N'Du monde entier',N'67, rue des Cinquante Otages',N'Nantes',NULL,N'44000',N'France')</v>
      </c>
    </row>
    <row r="4496" spans="1:3" hidden="1" x14ac:dyDescent="0.25">
      <c r="A4496" t="s">
        <v>6984</v>
      </c>
      <c r="C4496" s="2" t="str">
        <f t="shared" si="70"/>
        <v>(RowId,CustomerID,EmployeeID,OrderDate,RequiredDate,ShipCity,ShipRegion,ShipPostalCode,ShipCountry) NULL,N'44000',N'France')</v>
      </c>
    </row>
    <row r="4497" spans="1:3" hidden="1" x14ac:dyDescent="0.25">
      <c r="B4497" t="s">
        <v>6985</v>
      </c>
      <c r="C4497" s="2" t="str">
        <f t="shared" si="70"/>
        <v xml:space="preserve">N'Du monde entier',N'67, rue des Cinquante Otages',N'Nantes', </v>
      </c>
    </row>
    <row r="4498" spans="1:3" hidden="1" x14ac:dyDescent="0.25">
      <c r="B4498" t="s">
        <v>6986</v>
      </c>
      <c r="C4498" s="2" t="str">
        <f t="shared" si="70"/>
        <v>VALUES (10890,N'DUMON',7,'2/16/1998','3/16/1998','2/18/1998',1,32.76,N'Du monde entier',N'67, rue des Cinquante Otages',N'Nantes',NULL,N'44000',N'France') INSERT INTO OrdersShippedDate,ShipVia,Freight,ShipName,ShipAddress,</v>
      </c>
    </row>
    <row r="4499" spans="1:3" hidden="1" x14ac:dyDescent="0.25">
      <c r="A4499" t="s">
        <v>2982</v>
      </c>
      <c r="C4499" s="2" t="str">
        <f t="shared" si="70"/>
        <v>VALUES (10890,N'DUMON',7,'2/16/1998','3/16/1998','2/18/1998',1,32.76,NULL,N'44000',N'France') (RowId,CustomerID,EmployeeID,OrderDate,RequiredDate,ShippedDate,ShipVia,Freight,ShipName,ShipAddress,ShipCity,ShipRegion,ShipPostalCode,ShipCountry)</v>
      </c>
    </row>
    <row r="4500" spans="1:3" hidden="1" x14ac:dyDescent="0.25">
      <c r="B4500" t="s">
        <v>2311</v>
      </c>
      <c r="C4500" s="2" t="str">
        <f t="shared" si="70"/>
        <v xml:space="preserve"> ShipCity,ShipRegion,ShipPostalCode,ShipCountry)</v>
      </c>
    </row>
    <row r="4501" spans="1:3" hidden="1" x14ac:dyDescent="0.25">
      <c r="B4501" t="s">
        <v>2312</v>
      </c>
      <c r="C4501" s="2" t="str">
        <f t="shared" si="70"/>
        <v>INSERT INTO OrdersShippedDate,ShipVia,Freight,ShipName,ShipAddress, N'Lehmanns Marktstand',N'Magazinweg 7',N'Frankfurt a.M.',</v>
      </c>
    </row>
    <row r="4502" spans="1:3" x14ac:dyDescent="0.25">
      <c r="A4502" t="s">
        <v>6983</v>
      </c>
      <c r="C4502" s="2" t="str">
        <f t="shared" si="70"/>
        <v>INSERT INTO Orders(RowId,CustomerID,EmployeeID,OrderDate,RequiredDate,ShippedDate,ShipVia,Freight,ShipName,ShipAddress,ShipCity,ShipRegion,ShipPostalCode,ShipCountry) VALUES (10891,N'LEHMS',7,'2/17/1998','3/17/1998','2/19/1998',2,20.37,N'Lehmanns Marktstand',N'Magazinweg 7',N'Frankfurt a.M.',NULL,N'60528',N'Germany')</v>
      </c>
    </row>
    <row r="4503" spans="1:3" hidden="1" x14ac:dyDescent="0.25">
      <c r="A4503" t="s">
        <v>6984</v>
      </c>
      <c r="C4503" s="2" t="str">
        <f t="shared" si="70"/>
        <v>(RowId,CustomerID,EmployeeID,OrderDate,RequiredDate,ShipCity,ShipRegion,ShipPostalCode,ShipCountry) NULL,N'60528',N'Germany')</v>
      </c>
    </row>
    <row r="4504" spans="1:3" hidden="1" x14ac:dyDescent="0.25">
      <c r="B4504" t="s">
        <v>6985</v>
      </c>
      <c r="C4504" s="2" t="str">
        <f t="shared" si="70"/>
        <v xml:space="preserve">N'Lehmanns Marktstand',N'Magazinweg 7',N'Frankfurt a.M.', </v>
      </c>
    </row>
    <row r="4505" spans="1:3" hidden="1" x14ac:dyDescent="0.25">
      <c r="B4505" t="s">
        <v>6986</v>
      </c>
      <c r="C4505" s="2" t="str">
        <f t="shared" si="70"/>
        <v>VALUES (10891,N'LEHMS',7,'2/17/1998','3/17/1998','2/19/1998',2,20.37,N'Lehmanns Marktstand',N'Magazinweg 7',N'Frankfurt a.M.',NULL,N'60528',N'Germany') INSERT INTO OrdersShippedDate,ShipVia,Freight,ShipName,ShipAddress,</v>
      </c>
    </row>
    <row r="4506" spans="1:3" hidden="1" x14ac:dyDescent="0.25">
      <c r="A4506" t="s">
        <v>2983</v>
      </c>
      <c r="C4506" s="2" t="str">
        <f t="shared" si="70"/>
        <v>VALUES (10891,N'LEHMS',7,'2/17/1998','3/17/1998','2/19/1998',2,20.37,NULL,N'60528',N'Germany') (RowId,CustomerID,EmployeeID,OrderDate,RequiredDate,ShippedDate,ShipVia,Freight,ShipName,ShipAddress,ShipCity,ShipRegion,ShipPostalCode,ShipCountry)</v>
      </c>
    </row>
    <row r="4507" spans="1:3" hidden="1" x14ac:dyDescent="0.25">
      <c r="B4507" t="s">
        <v>2249</v>
      </c>
      <c r="C4507" s="2" t="str">
        <f t="shared" si="70"/>
        <v xml:space="preserve"> ShipCity,ShipRegion,ShipPostalCode,ShipCountry)</v>
      </c>
    </row>
    <row r="4508" spans="1:3" hidden="1" x14ac:dyDescent="0.25">
      <c r="B4508" t="s">
        <v>2250</v>
      </c>
      <c r="C4508" s="2" t="str">
        <f t="shared" si="70"/>
        <v>INSERT INTO OrdersShippedDate,ShipVia,Freight,ShipName,ShipAddress, N'Maison Dewey',N'Rue Joseph-Bens 532',N'Bruxelles',</v>
      </c>
    </row>
    <row r="4509" spans="1:3" x14ac:dyDescent="0.25">
      <c r="A4509" t="s">
        <v>6983</v>
      </c>
      <c r="C4509" s="2" t="str">
        <f t="shared" si="70"/>
        <v>INSERT INTO Orders(RowId,CustomerID,EmployeeID,OrderDate,RequiredDate,ShippedDate,ShipVia,Freight,ShipName,ShipAddress,ShipCity,ShipRegion,ShipPostalCode,ShipCountry) VALUES (10892,N'MAISD',4,'2/17/1998','3/17/1998','2/19/1998',2,120.27,N'Maison Dewey',N'Rue Joseph-Bens 532',N'Bruxelles',NULL,N'B-1180',N'Belgium')</v>
      </c>
    </row>
    <row r="4510" spans="1:3" hidden="1" x14ac:dyDescent="0.25">
      <c r="A4510" t="s">
        <v>6984</v>
      </c>
      <c r="C4510" s="2" t="str">
        <f t="shared" si="70"/>
        <v>(RowId,CustomerID,EmployeeID,OrderDate,RequiredDate,ShipCity,ShipRegion,ShipPostalCode,ShipCountry) NULL,N'B-1180',N'Belgium')</v>
      </c>
    </row>
    <row r="4511" spans="1:3" hidden="1" x14ac:dyDescent="0.25">
      <c r="B4511" t="s">
        <v>6985</v>
      </c>
      <c r="C4511" s="2" t="str">
        <f t="shared" si="70"/>
        <v xml:space="preserve">N'Maison Dewey',N'Rue Joseph-Bens 532',N'Bruxelles', </v>
      </c>
    </row>
    <row r="4512" spans="1:3" hidden="1" x14ac:dyDescent="0.25">
      <c r="B4512" t="s">
        <v>6986</v>
      </c>
      <c r="C4512" s="2" t="str">
        <f t="shared" si="70"/>
        <v>VALUES (10892,N'MAISD',4,'2/17/1998','3/17/1998','2/19/1998',2,120.27,N'Maison Dewey',N'Rue Joseph-Bens 532',N'Bruxelles',NULL,N'B-1180',N'Belgium') INSERT INTO OrdersShippedDate,ShipVia,Freight,ShipName,ShipAddress,</v>
      </c>
    </row>
    <row r="4513" spans="1:3" hidden="1" x14ac:dyDescent="0.25">
      <c r="A4513" t="s">
        <v>2984</v>
      </c>
      <c r="C4513" s="2" t="str">
        <f t="shared" si="70"/>
        <v>VALUES (10892,N'MAISD',4,'2/17/1998','3/17/1998','2/19/1998',2,120.27,NULL,N'B-1180',N'Belgium') (RowId,CustomerID,EmployeeID,OrderDate,RequiredDate,ShippedDate,ShipVia,Freight,ShipName,ShipAddress,ShipCity,ShipRegion,ShipPostalCode,ShipCountry)</v>
      </c>
    </row>
    <row r="4514" spans="1:3" hidden="1" x14ac:dyDescent="0.25">
      <c r="B4514" t="s">
        <v>2604</v>
      </c>
      <c r="C4514" s="2" t="str">
        <f t="shared" si="70"/>
        <v xml:space="preserve"> ShipCity,ShipRegion,ShipPostalCode,ShipCountry)</v>
      </c>
    </row>
    <row r="4515" spans="1:3" hidden="1" x14ac:dyDescent="0.25">
      <c r="B4515" t="s">
        <v>2605</v>
      </c>
      <c r="C4515" s="2" t="str">
        <f t="shared" si="70"/>
        <v>INSERT INTO OrdersShippedDate,ShipVia,Freight,ShipName,ShipAddress, N'Königlich Essen',N'Maubelstr. 90',N'Brandenburg',</v>
      </c>
    </row>
    <row r="4516" spans="1:3" x14ac:dyDescent="0.25">
      <c r="A4516" t="s">
        <v>6983</v>
      </c>
      <c r="C4516" s="2" t="str">
        <f t="shared" si="70"/>
        <v>INSERT INTO Orders(RowId,CustomerID,EmployeeID,OrderDate,RequiredDate,ShippedDate,ShipVia,Freight,ShipName,ShipAddress,ShipCity,ShipRegion,ShipPostalCode,ShipCountry) VALUES (10893,N'KOENE',9,'2/18/1998','3/18/1998','2/20/1998',2,77.78,N'Königlich Essen',N'Maubelstr. 90',N'Brandenburg',NULL,N'14776',N'Germany')</v>
      </c>
    </row>
    <row r="4517" spans="1:3" hidden="1" x14ac:dyDescent="0.25">
      <c r="A4517" t="s">
        <v>6984</v>
      </c>
      <c r="C4517" s="2" t="str">
        <f t="shared" si="70"/>
        <v>(RowId,CustomerID,EmployeeID,OrderDate,RequiredDate,ShipCity,ShipRegion,ShipPostalCode,ShipCountry) NULL,N'14776',N'Germany')</v>
      </c>
    </row>
    <row r="4518" spans="1:3" hidden="1" x14ac:dyDescent="0.25">
      <c r="B4518" t="s">
        <v>6985</v>
      </c>
      <c r="C4518" s="2" t="str">
        <f t="shared" si="70"/>
        <v xml:space="preserve">N'Königlich Essen',N'Maubelstr. 90',N'Brandenburg', </v>
      </c>
    </row>
    <row r="4519" spans="1:3" hidden="1" x14ac:dyDescent="0.25">
      <c r="B4519" t="s">
        <v>6986</v>
      </c>
      <c r="C4519" s="2" t="str">
        <f t="shared" si="70"/>
        <v>VALUES (10893,N'KOENE',9,'2/18/1998','3/18/1998','2/20/1998',2,77.78,N'Königlich Essen',N'Maubelstr. 90',N'Brandenburg',NULL,N'14776',N'Germany') INSERT INTO OrdersShippedDate,ShipVia,Freight,ShipName,ShipAddress,</v>
      </c>
    </row>
    <row r="4520" spans="1:3" hidden="1" x14ac:dyDescent="0.25">
      <c r="A4520" t="s">
        <v>2985</v>
      </c>
      <c r="C4520" s="2" t="str">
        <f t="shared" si="70"/>
        <v>VALUES (10893,N'KOENE',9,'2/18/1998','3/18/1998','2/20/1998',2,77.78,NULL,N'14776',N'Germany') (RowId,CustomerID,EmployeeID,OrderDate,RequiredDate,ShippedDate,ShipVia,Freight,ShipName,ShipAddress,ShipCity,ShipRegion,ShipPostalCode,ShipCountry)</v>
      </c>
    </row>
    <row r="4521" spans="1:3" hidden="1" x14ac:dyDescent="0.25">
      <c r="B4521" t="s">
        <v>2328</v>
      </c>
      <c r="C4521" s="2" t="str">
        <f t="shared" si="70"/>
        <v xml:space="preserve"> ShipCity,ShipRegion,ShipPostalCode,ShipCountry)</v>
      </c>
    </row>
    <row r="4522" spans="1:3" hidden="1" x14ac:dyDescent="0.25">
      <c r="B4522" t="s">
        <v>2329</v>
      </c>
      <c r="C4522" s="2" t="str">
        <f t="shared" si="70"/>
        <v>INSERT INTO OrdersShippedDate,ShipVia,Freight,ShipName,ShipAddress, N'Save-a-lot Markets',N'187 Suffolk Ln.',N'Boise',</v>
      </c>
    </row>
    <row r="4523" spans="1:3" x14ac:dyDescent="0.25">
      <c r="A4523" t="s">
        <v>6983</v>
      </c>
      <c r="C4523" s="2" t="str">
        <f t="shared" si="70"/>
        <v>INSERT INTO Orders(RowId,CustomerID,EmployeeID,OrderDate,RequiredDate,ShippedDate,ShipVia,Freight,ShipName,ShipAddress,ShipCity,ShipRegion,ShipPostalCode,ShipCountry) VALUES (10894,N'SAVEA',1,'2/18/1998','3/18/1998','2/20/1998',1,116.13,N'Save-a-lot Markets',N'187 Suffolk Ln.',N'Boise',N'ID',N'83720',N'USA')</v>
      </c>
    </row>
    <row r="4524" spans="1:3" hidden="1" x14ac:dyDescent="0.25">
      <c r="A4524" t="s">
        <v>6984</v>
      </c>
      <c r="C4524" s="2" t="str">
        <f t="shared" si="70"/>
        <v>(RowId,CustomerID,EmployeeID,OrderDate,RequiredDate,ShipCity,ShipRegion,ShipPostalCode,ShipCountry) N'ID',N'83720',N'USA')</v>
      </c>
    </row>
    <row r="4525" spans="1:3" hidden="1" x14ac:dyDescent="0.25">
      <c r="B4525" t="s">
        <v>6985</v>
      </c>
      <c r="C4525" s="2" t="str">
        <f t="shared" si="70"/>
        <v xml:space="preserve">N'Save-a-lot Markets',N'187 Suffolk Ln.',N'Boise', </v>
      </c>
    </row>
    <row r="4526" spans="1:3" hidden="1" x14ac:dyDescent="0.25">
      <c r="B4526" t="s">
        <v>6986</v>
      </c>
      <c r="C4526" s="2" t="str">
        <f t="shared" si="70"/>
        <v>VALUES (10894,N'SAVEA',1,'2/18/1998','3/18/1998','2/20/1998',1,116.13,N'Save-a-lot Markets',N'187 Suffolk Ln.',N'Boise',N'ID',N'83720',N'USA') INSERT INTO OrdersShippedDate,ShipVia,Freight,ShipName,ShipAddress,</v>
      </c>
    </row>
    <row r="4527" spans="1:3" hidden="1" x14ac:dyDescent="0.25">
      <c r="A4527" t="s">
        <v>2986</v>
      </c>
      <c r="C4527" s="2" t="str">
        <f t="shared" si="70"/>
        <v>VALUES (10894,N'SAVEA',1,'2/18/1998','3/18/1998','2/20/1998',1,116.13,N'ID',N'83720',N'USA') (RowId,CustomerID,EmployeeID,OrderDate,RequiredDate,ShippedDate,ShipVia,Freight,ShipName,ShipAddress,ShipCity,ShipRegion,ShipPostalCode,ShipCountry)</v>
      </c>
    </row>
    <row r="4528" spans="1:3" hidden="1" x14ac:dyDescent="0.25">
      <c r="B4528" t="s">
        <v>2331</v>
      </c>
      <c r="C4528" s="2" t="str">
        <f t="shared" si="70"/>
        <v xml:space="preserve"> ShipCity,ShipRegion,ShipPostalCode,ShipCountry)</v>
      </c>
    </row>
    <row r="4529" spans="1:3" hidden="1" x14ac:dyDescent="0.25">
      <c r="B4529" t="s">
        <v>2332</v>
      </c>
      <c r="C4529" s="2" t="str">
        <f t="shared" si="70"/>
        <v>INSERT INTO OrdersShippedDate,ShipVia,Freight,ShipName,ShipAddress, N'Ernst Handel',N'Kirchgasse 6',N'Graz',</v>
      </c>
    </row>
    <row r="4530" spans="1:3" x14ac:dyDescent="0.25">
      <c r="A4530" t="s">
        <v>6983</v>
      </c>
      <c r="C4530" s="2" t="str">
        <f t="shared" si="70"/>
        <v>INSERT INTO Orders(RowId,CustomerID,EmployeeID,OrderDate,RequiredDate,ShippedDate,ShipVia,Freight,ShipName,ShipAddress,ShipCity,ShipRegion,ShipPostalCode,ShipCountry) VALUES (10895,N'ERNSH',3,'2/18/1998','3/18/1998','2/23/1998',1,162.75,N'Ernst Handel',N'Kirchgasse 6',N'Graz',NULL,N'8010',N'Austria')</v>
      </c>
    </row>
    <row r="4531" spans="1:3" hidden="1" x14ac:dyDescent="0.25">
      <c r="A4531" t="s">
        <v>6984</v>
      </c>
      <c r="C4531" s="2" t="str">
        <f t="shared" si="70"/>
        <v>(RowId,CustomerID,EmployeeID,OrderDate,RequiredDate,ShipCity,ShipRegion,ShipPostalCode,ShipCountry) NULL,N'8010',N'Austria')</v>
      </c>
    </row>
    <row r="4532" spans="1:3" hidden="1" x14ac:dyDescent="0.25">
      <c r="B4532" t="s">
        <v>6985</v>
      </c>
      <c r="C4532" s="2" t="str">
        <f t="shared" si="70"/>
        <v xml:space="preserve">N'Ernst Handel',N'Kirchgasse 6',N'Graz', </v>
      </c>
    </row>
    <row r="4533" spans="1:3" hidden="1" x14ac:dyDescent="0.25">
      <c r="B4533" t="s">
        <v>6986</v>
      </c>
      <c r="C4533" s="2" t="str">
        <f t="shared" si="70"/>
        <v>VALUES (10895,N'ERNSH',3,'2/18/1998','3/18/1998','2/23/1998',1,162.75,N'Ernst Handel',N'Kirchgasse 6',N'Graz',NULL,N'8010',N'Austria') INSERT INTO OrdersShippedDate,ShipVia,Freight,ShipName,ShipAddress,</v>
      </c>
    </row>
    <row r="4534" spans="1:3" hidden="1" x14ac:dyDescent="0.25">
      <c r="A4534" t="s">
        <v>2987</v>
      </c>
      <c r="C4534" s="2" t="str">
        <f t="shared" si="70"/>
        <v>VALUES (10895,N'ERNSH',3,'2/18/1998','3/18/1998','2/23/1998',1,162.75,NULL,N'8010',N'Austria') (RowId,CustomerID,EmployeeID,OrderDate,RequiredDate,ShippedDate,ShipVia,Freight,ShipName,ShipAddress,ShipCity,ShipRegion,ShipPostalCode,ShipCountry)</v>
      </c>
    </row>
    <row r="4535" spans="1:3" hidden="1" x14ac:dyDescent="0.25">
      <c r="B4535" t="s">
        <v>2194</v>
      </c>
      <c r="C4535" s="2" t="str">
        <f t="shared" si="70"/>
        <v xml:space="preserve"> ShipCity,ShipRegion,ShipPostalCode,ShipCountry)</v>
      </c>
    </row>
    <row r="4536" spans="1:3" hidden="1" x14ac:dyDescent="0.25">
      <c r="B4536" t="s">
        <v>2195</v>
      </c>
      <c r="C4536" s="2" t="str">
        <f t="shared" si="70"/>
        <v>INSERT INTO OrdersShippedDate,ShipVia,Freight,ShipName,ShipAddress, N'Maison Dewey',N'Rue Joseph-Bens 532',N'Bruxelles',</v>
      </c>
    </row>
    <row r="4537" spans="1:3" x14ac:dyDescent="0.25">
      <c r="A4537" t="s">
        <v>6983</v>
      </c>
      <c r="C4537" s="2" t="str">
        <f t="shared" si="70"/>
        <v>INSERT INTO Orders(RowId,CustomerID,EmployeeID,OrderDate,RequiredDate,ShippedDate,ShipVia,Freight,ShipName,ShipAddress,ShipCity,ShipRegion,ShipPostalCode,ShipCountry) VALUES (10896,N'MAISD',7,'2/19/1998','3/19/1998','2/27/1998',3,32.45,N'Maison Dewey',N'Rue Joseph-Bens 532',N'Bruxelles',NULL,N'B-1180',N'Belgium')</v>
      </c>
    </row>
    <row r="4538" spans="1:3" hidden="1" x14ac:dyDescent="0.25">
      <c r="A4538" t="s">
        <v>6984</v>
      </c>
      <c r="C4538" s="2" t="str">
        <f t="shared" si="70"/>
        <v>(RowId,CustomerID,EmployeeID,OrderDate,RequiredDate,ShipCity,ShipRegion,ShipPostalCode,ShipCountry) NULL,N'B-1180',N'Belgium')</v>
      </c>
    </row>
    <row r="4539" spans="1:3" hidden="1" x14ac:dyDescent="0.25">
      <c r="B4539" t="s">
        <v>6985</v>
      </c>
      <c r="C4539" s="2" t="str">
        <f t="shared" si="70"/>
        <v xml:space="preserve">N'Maison Dewey',N'Rue Joseph-Bens 532',N'Bruxelles', </v>
      </c>
    </row>
    <row r="4540" spans="1:3" hidden="1" x14ac:dyDescent="0.25">
      <c r="B4540" t="s">
        <v>6986</v>
      </c>
      <c r="C4540" s="2" t="str">
        <f t="shared" si="70"/>
        <v>VALUES (10896,N'MAISD',7,'2/19/1998','3/19/1998','2/27/1998',3,32.45,N'Maison Dewey',N'Rue Joseph-Bens 532',N'Bruxelles',NULL,N'B-1180',N'Belgium') INSERT INTO OrdersShippedDate,ShipVia,Freight,ShipName,ShipAddress,</v>
      </c>
    </row>
    <row r="4541" spans="1:3" hidden="1" x14ac:dyDescent="0.25">
      <c r="A4541" t="s">
        <v>2988</v>
      </c>
      <c r="C4541" s="2" t="str">
        <f t="shared" si="70"/>
        <v>VALUES (10896,N'MAISD',7,'2/19/1998','3/19/1998','2/27/1998',3,32.45,NULL,N'B-1180',N'Belgium') (RowId,CustomerID,EmployeeID,OrderDate,RequiredDate,ShippedDate,ShipVia,Freight,ShipName,ShipAddress,ShipCity,ShipRegion,ShipPostalCode,ShipCountry)</v>
      </c>
    </row>
    <row r="4542" spans="1:3" hidden="1" x14ac:dyDescent="0.25">
      <c r="B4542" t="s">
        <v>2604</v>
      </c>
      <c r="C4542" s="2" t="str">
        <f t="shared" si="70"/>
        <v xml:space="preserve"> ShipCity,ShipRegion,ShipPostalCode,ShipCountry)</v>
      </c>
    </row>
    <row r="4543" spans="1:3" hidden="1" x14ac:dyDescent="0.25">
      <c r="B4543" t="s">
        <v>2605</v>
      </c>
      <c r="C4543" s="2" t="str">
        <f t="shared" si="70"/>
        <v>INSERT INTO OrdersShippedDate,ShipVia,Freight,ShipName,ShipAddress, N'Hungry Owl All-Night Grocers',N'8 Johnstown Road',N'Cork',</v>
      </c>
    </row>
    <row r="4544" spans="1:3" x14ac:dyDescent="0.25">
      <c r="A4544" t="s">
        <v>6983</v>
      </c>
      <c r="C4544" s="2" t="str">
        <f t="shared" si="70"/>
        <v>INSERT INTO Orders(RowId,CustomerID,EmployeeID,OrderDate,RequiredDate,ShippedDate,ShipVia,Freight,ShipName,ShipAddress,ShipCity,ShipRegion,ShipPostalCode,ShipCountry) VALUES (10897,N'HUNGO',3,'2/19/1998','3/19/1998','2/25/1998',2,603.54,N'Hungry Owl All-Night Grocers',N'8 Johnstown Road',N'Cork',N'Co. Cork',NULL,N'Ireland')</v>
      </c>
    </row>
    <row r="4545" spans="1:3" hidden="1" x14ac:dyDescent="0.25">
      <c r="A4545" t="s">
        <v>6984</v>
      </c>
      <c r="C4545" s="2" t="str">
        <f t="shared" si="70"/>
        <v>(RowId,CustomerID,EmployeeID,OrderDate,RequiredDate,ShipCity,ShipRegion,ShipPostalCode,ShipCountry) N'Co. Cork',NULL,N'Ireland')</v>
      </c>
    </row>
    <row r="4546" spans="1:3" hidden="1" x14ac:dyDescent="0.25">
      <c r="B4546" t="s">
        <v>6985</v>
      </c>
      <c r="C4546" s="2" t="str">
        <f t="shared" ref="C4546:C4609" si="71">A4546&amp;A4547&amp;B4548&amp;B4549&amp;" "&amp;A4550&amp;B4551&amp;B4552</f>
        <v xml:space="preserve">N'Hungry Owl All-Night Grocers',N'8 Johnstown Road',N'Cork', </v>
      </c>
    </row>
    <row r="4547" spans="1:3" hidden="1" x14ac:dyDescent="0.25">
      <c r="B4547" t="s">
        <v>6986</v>
      </c>
      <c r="C4547" s="2" t="str">
        <f t="shared" si="71"/>
        <v>VALUES (10897,N'HUNGO',3,'2/19/1998','3/19/1998','2/25/1998',2,603.54,N'Hungry Owl All-Night Grocers',N'8 Johnstown Road',N'Cork',N'Co. Cork',NULL,N'Ireland') INSERT INTO OrdersShippedDate,ShipVia,Freight,ShipName,ShipAddress,</v>
      </c>
    </row>
    <row r="4548" spans="1:3" hidden="1" x14ac:dyDescent="0.25">
      <c r="A4548" t="s">
        <v>2989</v>
      </c>
      <c r="C4548" s="2" t="str">
        <f t="shared" si="71"/>
        <v>VALUES (10897,N'HUNGO',3,'2/19/1998','3/19/1998','2/25/1998',2,603.54,N'Co. Cork',NULL,N'Ireland') (RowId,CustomerID,EmployeeID,OrderDate,RequiredDate,ShippedDate,ShipVia,Freight,ShipName,ShipAddress,ShipCity,ShipRegion,ShipPostalCode,ShipCountry)</v>
      </c>
    </row>
    <row r="4549" spans="1:3" hidden="1" x14ac:dyDescent="0.25">
      <c r="B4549" t="s">
        <v>2284</v>
      </c>
      <c r="C4549" s="2" t="str">
        <f t="shared" si="71"/>
        <v xml:space="preserve"> ShipCity,ShipRegion,ShipPostalCode,ShipCountry)</v>
      </c>
    </row>
    <row r="4550" spans="1:3" hidden="1" x14ac:dyDescent="0.25">
      <c r="B4550" t="s">
        <v>2285</v>
      </c>
      <c r="C4550" s="2" t="str">
        <f t="shared" si="71"/>
        <v>INSERT INTO OrdersShippedDate,ShipVia,Freight,ShipName,ShipAddress, N'Océano Atlántico Ltda.',N'Ing. Gustavo Moncada 8585 Piso 20-A',N'Buenos Aires',</v>
      </c>
    </row>
    <row r="4551" spans="1:3" x14ac:dyDescent="0.25">
      <c r="A4551" t="s">
        <v>6983</v>
      </c>
      <c r="C4551" s="2" t="str">
        <f t="shared" si="71"/>
        <v>INSERT INTO Orders(RowId,CustomerID,EmployeeID,OrderDate,RequiredDate,ShippedDate,ShipVia,Freight,ShipName,ShipAddress,ShipCity,ShipRegion,ShipPostalCode,ShipCountry) VALUES (10898,N'OCEAN',4,'2/20/1998','3/20/1998','3/6/1998',2,1.27,N'Océano Atlántico Ltda.',N'Ing. Gustavo Moncada 8585 Piso 20-A',N'Buenos Aires',NULL,N'1010',N'Argentina')</v>
      </c>
    </row>
    <row r="4552" spans="1:3" hidden="1" x14ac:dyDescent="0.25">
      <c r="A4552" t="s">
        <v>6984</v>
      </c>
      <c r="C4552" s="2" t="str">
        <f t="shared" si="71"/>
        <v>(RowId,CustomerID,EmployeeID,OrderDate,RequiredDate,ShipCity,ShipRegion,ShipPostalCode,ShipCountry) NULL,N'1010',N'Argentina')</v>
      </c>
    </row>
    <row r="4553" spans="1:3" hidden="1" x14ac:dyDescent="0.25">
      <c r="B4553" t="s">
        <v>6985</v>
      </c>
      <c r="C4553" s="2" t="str">
        <f t="shared" si="71"/>
        <v xml:space="preserve">N'Océano Atlántico Ltda.',N'Ing. Gustavo Moncada 8585 Piso 20-A',N'Buenos Aires', </v>
      </c>
    </row>
    <row r="4554" spans="1:3" hidden="1" x14ac:dyDescent="0.25">
      <c r="B4554" t="s">
        <v>6986</v>
      </c>
      <c r="C4554" s="2" t="str">
        <f t="shared" si="71"/>
        <v>VALUES (10898,N'OCEAN',4,'2/20/1998','3/20/1998','3/6/1998',2,1.27,N'Océano Atlántico Ltda.',N'Ing. Gustavo Moncada 8585 Piso 20-A',N'Buenos Aires',NULL,N'1010',N'Argentina') INSERT INTO OrdersShippedDate,ShipVia,Freight,ShipName,ShipAddress,</v>
      </c>
    </row>
    <row r="4555" spans="1:3" hidden="1" x14ac:dyDescent="0.25">
      <c r="A4555" t="s">
        <v>2990</v>
      </c>
      <c r="C4555" s="2" t="str">
        <f t="shared" si="71"/>
        <v>VALUES (10898,N'OCEAN',4,'2/20/1998','3/20/1998','3/6/1998',2,1.27,NULL,N'1010',N'Argentina') (RowId,CustomerID,EmployeeID,OrderDate,RequiredDate,ShippedDate,ShipVia,Freight,ShipName,ShipAddress,ShipCity,ShipRegion,ShipPostalCode,ShipCountry)</v>
      </c>
    </row>
    <row r="4556" spans="1:3" hidden="1" x14ac:dyDescent="0.25">
      <c r="B4556" t="s">
        <v>2464</v>
      </c>
      <c r="C4556" s="2" t="str">
        <f t="shared" si="71"/>
        <v xml:space="preserve"> ShipCity,ShipRegion,ShipPostalCode,ShipCountry)</v>
      </c>
    </row>
    <row r="4557" spans="1:3" hidden="1" x14ac:dyDescent="0.25">
      <c r="B4557" t="s">
        <v>2465</v>
      </c>
      <c r="C4557" s="2" t="str">
        <f t="shared" si="71"/>
        <v>INSERT INTO OrdersShippedDate,ShipVia,Freight,ShipName,ShipAddress, N'LILA-Supermercado',N'Carrera 52 con Ave. Bolívar #65-98 Llano Largo',N'Barquisimeto',</v>
      </c>
    </row>
    <row r="4558" spans="1:3" x14ac:dyDescent="0.25">
      <c r="A4558" t="s">
        <v>6983</v>
      </c>
      <c r="C4558" s="2" t="str">
        <f t="shared" si="71"/>
        <v>INSERT INTO Orders(RowId,CustomerID,EmployeeID,OrderDate,RequiredDate,ShippedDate,ShipVia,Freight,ShipName,ShipAddress,ShipCity,ShipRegion,ShipPostalCode,ShipCountry) VALUES (10899,N'LILAS',5,'2/20/1998','3/20/1998','2/26/1998',3,1.21,N'LILA-Supermercado',N'Carrera 52 con Ave. Bolívar #65-98 Llano Largo',N'Barquisimeto',N'Lara',N'3508',N'Venezuela')</v>
      </c>
    </row>
    <row r="4559" spans="1:3" hidden="1" x14ac:dyDescent="0.25">
      <c r="A4559" t="s">
        <v>6984</v>
      </c>
      <c r="C4559" s="2" t="str">
        <f t="shared" si="71"/>
        <v>(RowId,CustomerID,EmployeeID,OrderDate,RequiredDate,ShipCity,ShipRegion,ShipPostalCode,ShipCountry) N'Lara',N'3508',N'Venezuela')</v>
      </c>
    </row>
    <row r="4560" spans="1:3" hidden="1" x14ac:dyDescent="0.25">
      <c r="B4560" t="s">
        <v>6985</v>
      </c>
      <c r="C4560" s="2" t="str">
        <f t="shared" si="71"/>
        <v xml:space="preserve">N'LILA-Supermercado',N'Carrera 52 con Ave. Bolívar #65-98 Llano Largo',N'Barquisimeto', </v>
      </c>
    </row>
    <row r="4561" spans="1:3" hidden="1" x14ac:dyDescent="0.25">
      <c r="B4561" t="s">
        <v>6986</v>
      </c>
      <c r="C4561" s="2" t="str">
        <f t="shared" si="71"/>
        <v>VALUES (10899,N'LILAS',5,'2/20/1998','3/20/1998','2/26/1998',3,1.21,N'LILA-Supermercado',N'Carrera 52 con Ave. Bolívar #65-98 Llano Largo',N'Barquisimeto',N'Lara',N'3508',N'Venezuela') INSERT INTO OrdersShippedDate,ShipVia,Freight,ShipName,ShipAddress,</v>
      </c>
    </row>
    <row r="4562" spans="1:3" hidden="1" x14ac:dyDescent="0.25">
      <c r="A4562" t="s">
        <v>2991</v>
      </c>
      <c r="C4562" s="2" t="str">
        <f t="shared" si="71"/>
        <v>VALUES (10899,N'LILAS',5,'2/20/1998','3/20/1998','2/26/1998',3,1.21,N'Lara',N'3508',N'Venezuela') (RowId,CustomerID,EmployeeID,OrderDate,RequiredDate,ShippedDate,ShipVia,Freight,ShipName,ShipAddress,ShipCity,ShipRegion,ShipPostalCode,ShipCountry)</v>
      </c>
    </row>
    <row r="4563" spans="1:3" hidden="1" x14ac:dyDescent="0.25">
      <c r="B4563" t="s">
        <v>2257</v>
      </c>
      <c r="C4563" s="2" t="str">
        <f t="shared" si="71"/>
        <v xml:space="preserve"> ShipCity,ShipRegion,ShipPostalCode,ShipCountry)</v>
      </c>
    </row>
    <row r="4564" spans="1:3" hidden="1" x14ac:dyDescent="0.25">
      <c r="B4564" t="s">
        <v>2258</v>
      </c>
      <c r="C4564" s="2" t="str">
        <f t="shared" si="71"/>
        <v>INSERT INTO OrdersShippedDate,ShipVia,Freight,ShipName,ShipAddress, N'Wellington Importadora',N'Rua do Mercado, 12',N'Resende',</v>
      </c>
    </row>
    <row r="4565" spans="1:3" x14ac:dyDescent="0.25">
      <c r="A4565" t="s">
        <v>6983</v>
      </c>
      <c r="C4565" s="2" t="str">
        <f t="shared" si="71"/>
        <v>INSERT INTO Orders(RowId,CustomerID,EmployeeID,OrderDate,RequiredDate,ShippedDate,ShipVia,Freight,ShipName,ShipAddress,ShipCity,ShipRegion,ShipPostalCode,ShipCountry) VALUES (10900,N'WELLI',1,'2/20/1998','3/20/1998','3/4/1998',2,1.66,N'Wellington Importadora',N'Rua do Mercado, 12',N'Resende',N'SP',N'08737-363',N'Brazil')</v>
      </c>
    </row>
    <row r="4566" spans="1:3" hidden="1" x14ac:dyDescent="0.25">
      <c r="A4566" t="s">
        <v>6984</v>
      </c>
      <c r="C4566" s="2" t="str">
        <f t="shared" si="71"/>
        <v>(RowId,CustomerID,EmployeeID,OrderDate,RequiredDate,ShipCity,ShipRegion,ShipPostalCode,ShipCountry) N'SP',N'08737-363',N'Brazil')</v>
      </c>
    </row>
    <row r="4567" spans="1:3" hidden="1" x14ac:dyDescent="0.25">
      <c r="B4567" t="s">
        <v>6985</v>
      </c>
      <c r="C4567" s="2" t="str">
        <f t="shared" si="71"/>
        <v xml:space="preserve">N'Wellington Importadora',N'Rua do Mercado, 12',N'Resende', </v>
      </c>
    </row>
    <row r="4568" spans="1:3" hidden="1" x14ac:dyDescent="0.25">
      <c r="B4568" t="s">
        <v>6986</v>
      </c>
      <c r="C4568" s="2" t="str">
        <f t="shared" si="71"/>
        <v>VALUES (10900,N'WELLI',1,'2/20/1998','3/20/1998','3/4/1998',2,1.66,N'Wellington Importadora',N'Rua do Mercado, 12',N'Resende',N'SP',N'08737-363',N'Brazil') INSERT INTO OrdersShippedDate,ShipVia,Freight,ShipName,ShipAddress,</v>
      </c>
    </row>
    <row r="4569" spans="1:3" hidden="1" x14ac:dyDescent="0.25">
      <c r="A4569" t="s">
        <v>2992</v>
      </c>
      <c r="C4569" s="2" t="str">
        <f t="shared" si="71"/>
        <v>VALUES (10900,N'WELLI',1,'2/20/1998','3/20/1998','3/4/1998',2,1.66,N'SP',N'08737-363',N'Brazil') (RowId,CustomerID,EmployeeID,OrderDate,RequiredDate,ShippedDate,ShipVia,Freight,ShipName,ShipAddress,ShipCity,ShipRegion,ShipPostalCode,ShipCountry)</v>
      </c>
    </row>
    <row r="4570" spans="1:3" hidden="1" x14ac:dyDescent="0.25">
      <c r="B4570" t="s">
        <v>2188</v>
      </c>
      <c r="C4570" s="2" t="str">
        <f t="shared" si="71"/>
        <v xml:space="preserve"> ShipCity,ShipRegion,ShipPostalCode,ShipCountry)</v>
      </c>
    </row>
    <row r="4571" spans="1:3" hidden="1" x14ac:dyDescent="0.25">
      <c r="B4571" t="s">
        <v>2189</v>
      </c>
      <c r="C4571" s="2" t="str">
        <f t="shared" si="71"/>
        <v>INSERT INTO OrdersShippedDate,ShipVia,Freight,ShipName,ShipAddress, N'HILARION-Abastos',N'Carrera 22 con Ave. Carlos Soublette #8-35',N'San Cristóbal',</v>
      </c>
    </row>
    <row r="4572" spans="1:3" x14ac:dyDescent="0.25">
      <c r="A4572" t="s">
        <v>6983</v>
      </c>
      <c r="C4572" s="2" t="str">
        <f t="shared" si="71"/>
        <v>INSERT INTO Orders(RowId,CustomerID,EmployeeID,OrderDate,RequiredDate,ShippedDate,ShipVia,Freight,ShipName,ShipAddress,ShipCity,ShipRegion,ShipPostalCode,ShipCountry) VALUES (10901,N'HILAA',4,'2/23/1998','3/23/1998','2/26/1998',1,62.09,N'HILARION-Abastos',N'Carrera 22 con Ave. Carlos Soublette #8-35',N'San Cristóbal',N'Táchira',N'5022',N'Venezuela')</v>
      </c>
    </row>
    <row r="4573" spans="1:3" hidden="1" x14ac:dyDescent="0.25">
      <c r="A4573" t="s">
        <v>6984</v>
      </c>
      <c r="C4573" s="2" t="str">
        <f t="shared" si="71"/>
        <v>(RowId,CustomerID,EmployeeID,OrderDate,RequiredDate,ShipCity,ShipRegion,ShipPostalCode,ShipCountry) N'Táchira',N'5022',N'Venezuela')</v>
      </c>
    </row>
    <row r="4574" spans="1:3" hidden="1" x14ac:dyDescent="0.25">
      <c r="B4574" t="s">
        <v>6985</v>
      </c>
      <c r="C4574" s="2" t="str">
        <f t="shared" si="71"/>
        <v xml:space="preserve">N'HILARION-Abastos',N'Carrera 22 con Ave. Carlos Soublette #8-35',N'San Cristóbal', </v>
      </c>
    </row>
    <row r="4575" spans="1:3" hidden="1" x14ac:dyDescent="0.25">
      <c r="B4575" t="s">
        <v>6986</v>
      </c>
      <c r="C4575" s="2" t="str">
        <f t="shared" si="71"/>
        <v>VALUES (10901,N'HILAA',4,'2/23/1998','3/23/1998','2/26/1998',1,62.09,N'HILARION-Abastos',N'Carrera 22 con Ave. Carlos Soublette #8-35',N'San Cristóbal',N'Táchira',N'5022',N'Venezuela') INSERT INTO OrdersShippedDate,ShipVia,Freight,ShipName,ShipAddress,</v>
      </c>
    </row>
    <row r="4576" spans="1:3" hidden="1" x14ac:dyDescent="0.25">
      <c r="A4576" t="s">
        <v>2993</v>
      </c>
      <c r="C4576" s="2" t="str">
        <f t="shared" si="71"/>
        <v>VALUES (10901,N'HILAA',4,'2/23/1998','3/23/1998','2/26/1998',1,62.09,N'Táchira',N'5022',N'Venezuela') (RowId,CustomerID,EmployeeID,OrderDate,RequiredDate,ShippedDate,ShipVia,Freight,ShipName,ShipAddress,ShipCity,ShipRegion,ShipPostalCode,ShipCountry)</v>
      </c>
    </row>
    <row r="4577" spans="1:3" hidden="1" x14ac:dyDescent="0.25">
      <c r="B4577" t="s">
        <v>2191</v>
      </c>
      <c r="C4577" s="2" t="str">
        <f t="shared" si="71"/>
        <v xml:space="preserve"> ShipCity,ShipRegion,ShipPostalCode,ShipCountry)</v>
      </c>
    </row>
    <row r="4578" spans="1:3" hidden="1" x14ac:dyDescent="0.25">
      <c r="B4578" t="s">
        <v>2192</v>
      </c>
      <c r="C4578" s="2" t="str">
        <f t="shared" si="71"/>
        <v>INSERT INTO OrdersShippedDate,ShipVia,Freight,ShipName,ShipAddress, N'Folk och fä HB',N'Åkergatan 24',N'Bräcke',</v>
      </c>
    </row>
    <row r="4579" spans="1:3" x14ac:dyDescent="0.25">
      <c r="A4579" t="s">
        <v>6983</v>
      </c>
      <c r="C4579" s="2" t="str">
        <f t="shared" si="71"/>
        <v>INSERT INTO Orders(RowId,CustomerID,EmployeeID,OrderDate,RequiredDate,ShippedDate,ShipVia,Freight,ShipName,ShipAddress,ShipCity,ShipRegion,ShipPostalCode,ShipCountry) VALUES (10902,N'FOLKO',1,'2/23/1998','3/23/1998','3/3/1998',1,44.15,N'Folk och fä HB',N'Åkergatan 24',N'Bräcke',NULL,N'S-844 67',N'Sweden')</v>
      </c>
    </row>
    <row r="4580" spans="1:3" hidden="1" x14ac:dyDescent="0.25">
      <c r="A4580" t="s">
        <v>6984</v>
      </c>
      <c r="C4580" s="2" t="str">
        <f t="shared" si="71"/>
        <v>(RowId,CustomerID,EmployeeID,OrderDate,RequiredDate,ShipCity,ShipRegion,ShipPostalCode,ShipCountry) NULL,N'S-844 67',N'Sweden')</v>
      </c>
    </row>
    <row r="4581" spans="1:3" hidden="1" x14ac:dyDescent="0.25">
      <c r="B4581" t="s">
        <v>6985</v>
      </c>
      <c r="C4581" s="2" t="str">
        <f t="shared" si="71"/>
        <v xml:space="preserve">N'Folk och fä HB',N'Åkergatan 24',N'Bräcke', </v>
      </c>
    </row>
    <row r="4582" spans="1:3" hidden="1" x14ac:dyDescent="0.25">
      <c r="B4582" t="s">
        <v>6986</v>
      </c>
      <c r="C4582" s="2" t="str">
        <f t="shared" si="71"/>
        <v>VALUES (10902,N'FOLKO',1,'2/23/1998','3/23/1998','3/3/1998',1,44.15,N'Folk och fä HB',N'Åkergatan 24',N'Bräcke',NULL,N'S-844 67',N'Sweden') INSERT INTO OrdersShippedDate,ShipVia,Freight,ShipName,ShipAddress,</v>
      </c>
    </row>
    <row r="4583" spans="1:3" hidden="1" x14ac:dyDescent="0.25">
      <c r="A4583" t="s">
        <v>2994</v>
      </c>
      <c r="C4583" s="2" t="str">
        <f t="shared" si="71"/>
        <v>VALUES (10902,N'FOLKO',1,'2/23/1998','3/23/1998','3/3/1998',1,44.15,NULL,N'S-844 67',N'Sweden') (RowId,CustomerID,EmployeeID,OrderDate,RequiredDate,ShippedDate,ShipVia,Freight,ShipName,ShipAddress,ShipCity,ShipRegion,ShipPostalCode,ShipCountry)</v>
      </c>
    </row>
    <row r="4584" spans="1:3" hidden="1" x14ac:dyDescent="0.25">
      <c r="B4584" t="s">
        <v>2210</v>
      </c>
      <c r="C4584" s="2" t="str">
        <f t="shared" si="71"/>
        <v xml:space="preserve"> ShipCity,ShipRegion,ShipPostalCode,ShipCountry)</v>
      </c>
    </row>
    <row r="4585" spans="1:3" hidden="1" x14ac:dyDescent="0.25">
      <c r="B4585" t="s">
        <v>2211</v>
      </c>
      <c r="C4585" s="2" t="str">
        <f t="shared" si="71"/>
        <v>INSERT INTO OrdersShippedDate,ShipVia,Freight,ShipName,ShipAddress, N'Hanari Carnes',N'Rua do Paço, 67',N'Rio de Janeiro',</v>
      </c>
    </row>
    <row r="4586" spans="1:3" x14ac:dyDescent="0.25">
      <c r="A4586" t="s">
        <v>6983</v>
      </c>
      <c r="C4586" s="2" t="str">
        <f t="shared" si="71"/>
        <v>INSERT INTO Orders(RowId,CustomerID,EmployeeID,OrderDate,RequiredDate,ShippedDate,ShipVia,Freight,ShipName,ShipAddress,ShipCity,ShipRegion,ShipPostalCode,ShipCountry) VALUES (10903,N'HANAR',3,'2/24/1998','3/24/1998','3/4/1998',3,36.71,N'Hanari Carnes',N'Rua do Paço, 67',N'Rio de Janeiro',N'RJ',N'05454-876',N'Brazil')</v>
      </c>
    </row>
    <row r="4587" spans="1:3" hidden="1" x14ac:dyDescent="0.25">
      <c r="A4587" t="s">
        <v>6984</v>
      </c>
      <c r="C4587" s="2" t="str">
        <f t="shared" si="71"/>
        <v>(RowId,CustomerID,EmployeeID,OrderDate,RequiredDate,ShipCity,ShipRegion,ShipPostalCode,ShipCountry) N'RJ',N'05454-876',N'Brazil')</v>
      </c>
    </row>
    <row r="4588" spans="1:3" hidden="1" x14ac:dyDescent="0.25">
      <c r="B4588" t="s">
        <v>6985</v>
      </c>
      <c r="C4588" s="2" t="str">
        <f t="shared" si="71"/>
        <v xml:space="preserve">N'Hanari Carnes',N'Rua do Paço, 67',N'Rio de Janeiro', </v>
      </c>
    </row>
    <row r="4589" spans="1:3" hidden="1" x14ac:dyDescent="0.25">
      <c r="B4589" t="s">
        <v>6986</v>
      </c>
      <c r="C4589" s="2" t="str">
        <f t="shared" si="71"/>
        <v>VALUES (10903,N'HANAR',3,'2/24/1998','3/24/1998','3/4/1998',3,36.71,N'Hanari Carnes',N'Rua do Paço, 67',N'Rio de Janeiro',N'RJ',N'05454-876',N'Brazil') INSERT INTO OrdersShippedDate,ShipVia,Freight,ShipName,ShipAddress,</v>
      </c>
    </row>
    <row r="4590" spans="1:3" hidden="1" x14ac:dyDescent="0.25">
      <c r="A4590" t="s">
        <v>2995</v>
      </c>
      <c r="C4590" s="2" t="str">
        <f t="shared" si="71"/>
        <v>VALUES (10903,N'HANAR',3,'2/24/1998','3/24/1998','3/4/1998',3,36.71,N'RJ',N'05454-876',N'Brazil') (RowId,CustomerID,EmployeeID,OrderDate,RequiredDate,ShippedDate,ShipVia,Freight,ShipName,ShipAddress,ShipCity,ShipRegion,ShipPostalCode,ShipCountry)</v>
      </c>
    </row>
    <row r="4591" spans="1:3" hidden="1" x14ac:dyDescent="0.25">
      <c r="B4591" t="s">
        <v>2172</v>
      </c>
      <c r="C4591" s="2" t="str">
        <f t="shared" si="71"/>
        <v xml:space="preserve"> ShipCity,ShipRegion,ShipPostalCode,ShipCountry)</v>
      </c>
    </row>
    <row r="4592" spans="1:3" hidden="1" x14ac:dyDescent="0.25">
      <c r="B4592" t="s">
        <v>2173</v>
      </c>
      <c r="C4592" s="2" t="str">
        <f t="shared" si="71"/>
        <v>INSERT INTO OrdersShippedDate,ShipVia,Freight,ShipName,ShipAddress, N'White Clover Markets',N'1029 - 12th Ave. S.',N'Seattle',</v>
      </c>
    </row>
    <row r="4593" spans="1:3" x14ac:dyDescent="0.25">
      <c r="A4593" t="s">
        <v>6983</v>
      </c>
      <c r="C4593" s="2" t="str">
        <f t="shared" si="71"/>
        <v>INSERT INTO Orders(RowId,CustomerID,EmployeeID,OrderDate,RequiredDate,ShippedDate,ShipVia,Freight,ShipName,ShipAddress,ShipCity,ShipRegion,ShipPostalCode,ShipCountry) VALUES (10904,N'WHITC',3,'2/24/1998','3/24/1998','2/27/1998',3,162.95,N'White Clover Markets',N'1029 - 12th Ave. S.',N'Seattle',N'WA',N'98124',N'USA')</v>
      </c>
    </row>
    <row r="4594" spans="1:3" hidden="1" x14ac:dyDescent="0.25">
      <c r="A4594" t="s">
        <v>6984</v>
      </c>
      <c r="C4594" s="2" t="str">
        <f t="shared" si="71"/>
        <v>(RowId,CustomerID,EmployeeID,OrderDate,RequiredDate,ShipCity,ShipRegion,ShipPostalCode,ShipCountry) N'WA',N'98124',N'USA')</v>
      </c>
    </row>
    <row r="4595" spans="1:3" hidden="1" x14ac:dyDescent="0.25">
      <c r="B4595" t="s">
        <v>6985</v>
      </c>
      <c r="C4595" s="2" t="str">
        <f t="shared" si="71"/>
        <v xml:space="preserve">N'White Clover Markets',N'1029 - 12th Ave. S.',N'Seattle', </v>
      </c>
    </row>
    <row r="4596" spans="1:3" hidden="1" x14ac:dyDescent="0.25">
      <c r="B4596" t="s">
        <v>6986</v>
      </c>
      <c r="C4596" s="2" t="str">
        <f t="shared" si="71"/>
        <v>VALUES (10904,N'WHITC',3,'2/24/1998','3/24/1998','2/27/1998',3,162.95,N'White Clover Markets',N'1029 - 12th Ave. S.',N'Seattle',N'WA',N'98124',N'USA') INSERT INTO OrdersShippedDate,ShipVia,Freight,ShipName,ShipAddress,</v>
      </c>
    </row>
    <row r="4597" spans="1:3" hidden="1" x14ac:dyDescent="0.25">
      <c r="A4597" t="s">
        <v>2996</v>
      </c>
      <c r="C4597" s="2" t="str">
        <f t="shared" si="71"/>
        <v>VALUES (10904,N'WHITC',3,'2/24/1998','3/24/1998','2/27/1998',3,162.95,N'WA',N'98124',N'USA') (RowId,CustomerID,EmployeeID,OrderDate,RequiredDate,ShippedDate,ShipVia,Freight,ShipName,ShipAddress,ShipCity,ShipRegion,ShipPostalCode,ShipCountry)</v>
      </c>
    </row>
    <row r="4598" spans="1:3" hidden="1" x14ac:dyDescent="0.25">
      <c r="B4598" t="s">
        <v>2225</v>
      </c>
      <c r="C4598" s="2" t="str">
        <f t="shared" si="71"/>
        <v xml:space="preserve"> ShipCity,ShipRegion,ShipPostalCode,ShipCountry)</v>
      </c>
    </row>
    <row r="4599" spans="1:3" hidden="1" x14ac:dyDescent="0.25">
      <c r="B4599" t="s">
        <v>2226</v>
      </c>
      <c r="C4599" s="2" t="str">
        <f t="shared" si="71"/>
        <v>INSERT INTO OrdersShippedDate,ShipVia,Freight,ShipName,ShipAddress, N'Wellington Importadora',N'Rua do Mercado, 12',N'Resende',</v>
      </c>
    </row>
    <row r="4600" spans="1:3" x14ac:dyDescent="0.25">
      <c r="A4600" t="s">
        <v>6983</v>
      </c>
      <c r="C4600" s="2" t="str">
        <f t="shared" si="71"/>
        <v>INSERT INTO Orders(RowId,CustomerID,EmployeeID,OrderDate,RequiredDate,ShippedDate,ShipVia,Freight,ShipName,ShipAddress,ShipCity,ShipRegion,ShipPostalCode,ShipCountry) VALUES (10905,N'WELLI',9,'2/24/1998','3/24/1998','3/6/1998',2,13.72,N'Wellington Importadora',N'Rua do Mercado, 12',N'Resende',N'SP',N'08737-363',N'Brazil')</v>
      </c>
    </row>
    <row r="4601" spans="1:3" hidden="1" x14ac:dyDescent="0.25">
      <c r="A4601" t="s">
        <v>6984</v>
      </c>
      <c r="C4601" s="2" t="str">
        <f t="shared" si="71"/>
        <v>(RowId,CustomerID,EmployeeID,OrderDate,RequiredDate,ShipCity,ShipRegion,ShipPostalCode,ShipCountry) N'SP',N'08737-363',N'Brazil')</v>
      </c>
    </row>
    <row r="4602" spans="1:3" hidden="1" x14ac:dyDescent="0.25">
      <c r="B4602" t="s">
        <v>6985</v>
      </c>
      <c r="C4602" s="2" t="str">
        <f t="shared" si="71"/>
        <v xml:space="preserve">N'Wellington Importadora',N'Rua do Mercado, 12',N'Resende', </v>
      </c>
    </row>
    <row r="4603" spans="1:3" hidden="1" x14ac:dyDescent="0.25">
      <c r="B4603" t="s">
        <v>6986</v>
      </c>
      <c r="C4603" s="2" t="str">
        <f t="shared" si="71"/>
        <v>VALUES (10905,N'WELLI',9,'2/24/1998','3/24/1998','3/6/1998',2,13.72,N'Wellington Importadora',N'Rua do Mercado, 12',N'Resende',N'SP',N'08737-363',N'Brazil') INSERT INTO OrdersShippedDate,ShipVia,Freight,ShipName,ShipAddress,</v>
      </c>
    </row>
    <row r="4604" spans="1:3" hidden="1" x14ac:dyDescent="0.25">
      <c r="A4604" t="s">
        <v>2997</v>
      </c>
      <c r="C4604" s="2" t="str">
        <f t="shared" si="71"/>
        <v>VALUES (10905,N'WELLI',9,'2/24/1998','3/24/1998','3/6/1998',2,13.72,N'SP',N'08737-363',N'Brazil') (RowId,CustomerID,EmployeeID,OrderDate,RequiredDate,ShippedDate,ShipVia,Freight,ShipName,ShipAddress,ShipCity,ShipRegion,ShipPostalCode,ShipCountry)</v>
      </c>
    </row>
    <row r="4605" spans="1:3" hidden="1" x14ac:dyDescent="0.25">
      <c r="B4605" t="s">
        <v>2188</v>
      </c>
      <c r="C4605" s="2" t="str">
        <f t="shared" si="71"/>
        <v xml:space="preserve"> ShipCity,ShipRegion,ShipPostalCode,ShipCountry)</v>
      </c>
    </row>
    <row r="4606" spans="1:3" hidden="1" x14ac:dyDescent="0.25">
      <c r="B4606" t="s">
        <v>2189</v>
      </c>
      <c r="C4606" s="2" t="str">
        <f t="shared" si="71"/>
        <v>INSERT INTO OrdersShippedDate,ShipVia,Freight,ShipName,ShipAddress, N'Wolski Zajazd',N'ul. Filtrowa 68',N'Warszawa',</v>
      </c>
    </row>
    <row r="4607" spans="1:3" x14ac:dyDescent="0.25">
      <c r="A4607" t="s">
        <v>6983</v>
      </c>
      <c r="C4607" s="2" t="str">
        <f t="shared" si="71"/>
        <v>INSERT INTO Orders(RowId,CustomerID,EmployeeID,OrderDate,RequiredDate,ShippedDate,ShipVia,Freight,ShipName,ShipAddress,ShipCity,ShipRegion,ShipPostalCode,ShipCountry) VALUES (10906,N'WOLZA',4,'2/25/1998','3/11/1998','3/3/1998',3,26.29,N'Wolski Zajazd',N'ul. Filtrowa 68',N'Warszawa',NULL,N'01-012',N'Poland')</v>
      </c>
    </row>
    <row r="4608" spans="1:3" hidden="1" x14ac:dyDescent="0.25">
      <c r="A4608" t="s">
        <v>6984</v>
      </c>
      <c r="C4608" s="2" t="str">
        <f t="shared" si="71"/>
        <v>(RowId,CustomerID,EmployeeID,OrderDate,RequiredDate,ShipCity,ShipRegion,ShipPostalCode,ShipCountry) NULL,N'01-012',N'Poland')</v>
      </c>
    </row>
    <row r="4609" spans="1:3" hidden="1" x14ac:dyDescent="0.25">
      <c r="B4609" t="s">
        <v>6985</v>
      </c>
      <c r="C4609" s="2" t="str">
        <f t="shared" si="71"/>
        <v xml:space="preserve">N'Wolski Zajazd',N'ul. Filtrowa 68',N'Warszawa', </v>
      </c>
    </row>
    <row r="4610" spans="1:3" hidden="1" x14ac:dyDescent="0.25">
      <c r="B4610" t="s">
        <v>6986</v>
      </c>
      <c r="C4610" s="2" t="str">
        <f t="shared" ref="C4610:C4673" si="72">A4610&amp;A4611&amp;B4612&amp;B4613&amp;" "&amp;A4614&amp;B4615&amp;B4616</f>
        <v>VALUES (10906,N'WOLZA',4,'2/25/1998','3/11/1998','3/3/1998',3,26.29,N'Wolski Zajazd',N'ul. Filtrowa 68',N'Warszawa',NULL,N'01-012',N'Poland') INSERT INTO OrdersShippedDate,ShipVia,Freight,ShipName,ShipAddress,</v>
      </c>
    </row>
    <row r="4611" spans="1:3" hidden="1" x14ac:dyDescent="0.25">
      <c r="A4611" t="s">
        <v>2998</v>
      </c>
      <c r="C4611" s="2" t="str">
        <f t="shared" si="72"/>
        <v>VALUES (10906,N'WOLZA',4,'2/25/1998','3/11/1998','3/3/1998',3,26.29,NULL,N'01-012',N'Poland') (RowId,CustomerID,EmployeeID,OrderDate,RequiredDate,ShippedDate,ShipVia,Freight,ShipName,ShipAddress,ShipCity,ShipRegion,ShipPostalCode,ShipCountry)</v>
      </c>
    </row>
    <row r="4612" spans="1:3" hidden="1" x14ac:dyDescent="0.25">
      <c r="B4612" t="s">
        <v>2417</v>
      </c>
      <c r="C4612" s="2" t="str">
        <f t="shared" si="72"/>
        <v xml:space="preserve"> ShipCity,ShipRegion,ShipPostalCode,ShipCountry)</v>
      </c>
    </row>
    <row r="4613" spans="1:3" hidden="1" x14ac:dyDescent="0.25">
      <c r="B4613" t="s">
        <v>2418</v>
      </c>
      <c r="C4613" s="2" t="str">
        <f t="shared" si="72"/>
        <v>INSERT INTO OrdersShippedDate,ShipVia,Freight,ShipName,ShipAddress, N'Spécialités du monde',N'25, rue Lauriston',N'Paris',</v>
      </c>
    </row>
    <row r="4614" spans="1:3" x14ac:dyDescent="0.25">
      <c r="A4614" t="s">
        <v>6983</v>
      </c>
      <c r="C4614" s="2" t="str">
        <f t="shared" si="72"/>
        <v>INSERT INTO Orders(RowId,CustomerID,EmployeeID,OrderDate,RequiredDate,ShippedDate,ShipVia,Freight,ShipName,ShipAddress,ShipCity,ShipRegion,ShipPostalCode,ShipCountry) VALUES (10907,N'SPECD',6,'2/25/1998','3/25/1998','2/27/1998',3,9.19,N'Spécialités du monde',N'25, rue Lauriston',N'Paris',NULL,N'75016',N'France')</v>
      </c>
    </row>
    <row r="4615" spans="1:3" hidden="1" x14ac:dyDescent="0.25">
      <c r="A4615" t="s">
        <v>6984</v>
      </c>
      <c r="C4615" s="2" t="str">
        <f t="shared" si="72"/>
        <v>(RowId,CustomerID,EmployeeID,OrderDate,RequiredDate,ShipCity,ShipRegion,ShipPostalCode,ShipCountry) NULL,N'75016',N'France')</v>
      </c>
    </row>
    <row r="4616" spans="1:3" hidden="1" x14ac:dyDescent="0.25">
      <c r="B4616" t="s">
        <v>6985</v>
      </c>
      <c r="C4616" s="2" t="str">
        <f t="shared" si="72"/>
        <v xml:space="preserve">N'Spécialités du monde',N'25, rue Lauriston',N'Paris', </v>
      </c>
    </row>
    <row r="4617" spans="1:3" hidden="1" x14ac:dyDescent="0.25">
      <c r="B4617" t="s">
        <v>6986</v>
      </c>
      <c r="C4617" s="2" t="str">
        <f t="shared" si="72"/>
        <v>VALUES (10907,N'SPECD',6,'2/25/1998','3/25/1998','2/27/1998',3,9.19,N'Spécialités du monde',N'25, rue Lauriston',N'Paris',NULL,N'75016',N'France') INSERT INTO OrdersShippedDate,ShipVia,Freight,ShipName,ShipAddress,</v>
      </c>
    </row>
    <row r="4618" spans="1:3" hidden="1" x14ac:dyDescent="0.25">
      <c r="A4618" t="s">
        <v>2999</v>
      </c>
      <c r="C4618" s="2" t="str">
        <f t="shared" si="72"/>
        <v>VALUES (10907,N'SPECD',6,'2/25/1998','3/25/1998','2/27/1998',3,9.19,NULL,N'75016',N'France') (RowId,CustomerID,EmployeeID,OrderDate,RequiredDate,ShippedDate,ShipVia,Freight,ShipName,ShipAddress,ShipCity,ShipRegion,ShipPostalCode,ShipCountry)</v>
      </c>
    </row>
    <row r="4619" spans="1:3" hidden="1" x14ac:dyDescent="0.25">
      <c r="B4619" t="s">
        <v>2827</v>
      </c>
      <c r="C4619" s="2" t="str">
        <f t="shared" si="72"/>
        <v xml:space="preserve"> ShipCity,ShipRegion,ShipPostalCode,ShipCountry)</v>
      </c>
    </row>
    <row r="4620" spans="1:3" hidden="1" x14ac:dyDescent="0.25">
      <c r="B4620" t="s">
        <v>2828</v>
      </c>
      <c r="C4620" s="2" t="str">
        <f t="shared" si="72"/>
        <v>INSERT INTO OrdersShippedDate,ShipVia,Freight,ShipName,ShipAddress, N'Reggiani Caseifici',N'Strada Provinciale 124',N'Reggio Emilia',</v>
      </c>
    </row>
    <row r="4621" spans="1:3" x14ac:dyDescent="0.25">
      <c r="A4621" t="s">
        <v>6983</v>
      </c>
      <c r="C4621" s="2" t="str">
        <f t="shared" si="72"/>
        <v>INSERT INTO Orders(RowId,CustomerID,EmployeeID,OrderDate,RequiredDate,ShippedDate,ShipVia,Freight,ShipName,ShipAddress,ShipCity,ShipRegion,ShipPostalCode,ShipCountry) VALUES (10908,N'REGGC',4,'2/26/1998','3/26/1998','3/6/1998',2,32.96,N'Reggiani Caseifici',N'Strada Provinciale 124',N'Reggio Emilia',NULL,N'42100',N'Italy')</v>
      </c>
    </row>
    <row r="4622" spans="1:3" hidden="1" x14ac:dyDescent="0.25">
      <c r="A4622" t="s">
        <v>6984</v>
      </c>
      <c r="C4622" s="2" t="str">
        <f t="shared" si="72"/>
        <v>(RowId,CustomerID,EmployeeID,OrderDate,RequiredDate,ShipCity,ShipRegion,ShipPostalCode,ShipCountry) NULL,N'42100',N'Italy')</v>
      </c>
    </row>
    <row r="4623" spans="1:3" hidden="1" x14ac:dyDescent="0.25">
      <c r="B4623" t="s">
        <v>6985</v>
      </c>
      <c r="C4623" s="2" t="str">
        <f t="shared" si="72"/>
        <v xml:space="preserve">N'Reggiani Caseifici',N'Strada Provinciale 124',N'Reggio Emilia', </v>
      </c>
    </row>
    <row r="4624" spans="1:3" hidden="1" x14ac:dyDescent="0.25">
      <c r="B4624" t="s">
        <v>6986</v>
      </c>
      <c r="C4624" s="2" t="str">
        <f t="shared" si="72"/>
        <v>VALUES (10908,N'REGGC',4,'2/26/1998','3/26/1998','3/6/1998',2,32.96,N'Reggiani Caseifici',N'Strada Provinciale 124',N'Reggio Emilia',NULL,N'42100',N'Italy') INSERT INTO OrdersShippedDate,ShipVia,Freight,ShipName,ShipAddress,</v>
      </c>
    </row>
    <row r="4625" spans="1:3" hidden="1" x14ac:dyDescent="0.25">
      <c r="A4625" t="s">
        <v>3000</v>
      </c>
      <c r="C4625" s="2" t="str">
        <f t="shared" si="72"/>
        <v>VALUES (10908,N'REGGC',4,'2/26/1998','3/26/1998','3/6/1998',2,32.96,NULL,N'42100',N'Italy') (RowId,CustomerID,EmployeeID,OrderDate,RequiredDate,ShippedDate,ShipVia,Freight,ShipName,ShipAddress,ShipCity,ShipRegion,ShipPostalCode,ShipCountry)</v>
      </c>
    </row>
    <row r="4626" spans="1:3" hidden="1" x14ac:dyDescent="0.25">
      <c r="B4626" t="s">
        <v>2266</v>
      </c>
      <c r="C4626" s="2" t="str">
        <f t="shared" si="72"/>
        <v xml:space="preserve"> ShipCity,ShipRegion,ShipPostalCode,ShipCountry)</v>
      </c>
    </row>
    <row r="4627" spans="1:3" hidden="1" x14ac:dyDescent="0.25">
      <c r="B4627" t="s">
        <v>2267</v>
      </c>
      <c r="C4627" s="2" t="str">
        <f t="shared" si="72"/>
        <v>INSERT INTO OrdersShippedDate,ShipVia,Freight,ShipName,ShipAddress, N'Santé Gourmet',N'Erling Skakkes gate 78',N'Stavern',</v>
      </c>
    </row>
    <row r="4628" spans="1:3" x14ac:dyDescent="0.25">
      <c r="A4628" t="s">
        <v>6983</v>
      </c>
      <c r="C4628" s="2" t="str">
        <f t="shared" si="72"/>
        <v>INSERT INTO Orders(RowId,CustomerID,EmployeeID,OrderDate,RequiredDate,ShippedDate,ShipVia,Freight,ShipName,ShipAddress,ShipCity,ShipRegion,ShipPostalCode,ShipCountry) VALUES (10909,N'SANTG',1,'2/26/1998','3/26/1998','3/10/1998',2,53.05,N'Santé Gourmet',N'Erling Skakkes gate 78',N'Stavern',NULL,N'4110',N'Norway')</v>
      </c>
    </row>
    <row r="4629" spans="1:3" hidden="1" x14ac:dyDescent="0.25">
      <c r="A4629" t="s">
        <v>6984</v>
      </c>
      <c r="C4629" s="2" t="str">
        <f t="shared" si="72"/>
        <v>(RowId,CustomerID,EmployeeID,OrderDate,RequiredDate,ShipCity,ShipRegion,ShipPostalCode,ShipCountry) NULL,N'4110',N'Norway')</v>
      </c>
    </row>
    <row r="4630" spans="1:3" hidden="1" x14ac:dyDescent="0.25">
      <c r="B4630" t="s">
        <v>6985</v>
      </c>
      <c r="C4630" s="2" t="str">
        <f t="shared" si="72"/>
        <v xml:space="preserve">N'Santé Gourmet',N'Erling Skakkes gate 78',N'Stavern', </v>
      </c>
    </row>
    <row r="4631" spans="1:3" hidden="1" x14ac:dyDescent="0.25">
      <c r="B4631" t="s">
        <v>6986</v>
      </c>
      <c r="C4631" s="2" t="str">
        <f t="shared" si="72"/>
        <v>VALUES (10909,N'SANTG',1,'2/26/1998','3/26/1998','3/10/1998',2,53.05,N'Santé Gourmet',N'Erling Skakkes gate 78',N'Stavern',NULL,N'4110',N'Norway') INSERT INTO OrdersShippedDate,ShipVia,Freight,ShipName,ShipAddress,</v>
      </c>
    </row>
    <row r="4632" spans="1:3" hidden="1" x14ac:dyDescent="0.25">
      <c r="A4632" t="s">
        <v>3001</v>
      </c>
      <c r="C4632" s="2" t="str">
        <f t="shared" si="72"/>
        <v>VALUES (10909,N'SANTG',1,'2/26/1998','3/26/1998','3/10/1998',2,53.05,NULL,N'4110',N'Norway') (RowId,CustomerID,EmployeeID,OrderDate,RequiredDate,ShippedDate,ShipVia,Freight,ShipName,ShipAddress,ShipCity,ShipRegion,ShipPostalCode,ShipCountry)</v>
      </c>
    </row>
    <row r="4633" spans="1:3" hidden="1" x14ac:dyDescent="0.25">
      <c r="B4633" t="s">
        <v>2434</v>
      </c>
      <c r="C4633" s="2" t="str">
        <f t="shared" si="72"/>
        <v xml:space="preserve"> ShipCity,ShipRegion,ShipPostalCode,ShipCountry)</v>
      </c>
    </row>
    <row r="4634" spans="1:3" hidden="1" x14ac:dyDescent="0.25">
      <c r="B4634" t="s">
        <v>2435</v>
      </c>
      <c r="C4634" s="2" t="str">
        <f t="shared" si="72"/>
        <v>INSERT INTO OrdersShippedDate,ShipVia,Freight,ShipName,ShipAddress, N'Wilman Kala',N'Keskuskatu 45',N'Helsinki',</v>
      </c>
    </row>
    <row r="4635" spans="1:3" x14ac:dyDescent="0.25">
      <c r="A4635" t="s">
        <v>6983</v>
      </c>
      <c r="C4635" s="2" t="str">
        <f t="shared" si="72"/>
        <v>INSERT INTO Orders(RowId,CustomerID,EmployeeID,OrderDate,RequiredDate,ShippedDate,ShipVia,Freight,ShipName,ShipAddress,ShipCity,ShipRegion,ShipPostalCode,ShipCountry) VALUES (10910,N'WILMK',1,'2/26/1998','3/26/1998','3/4/1998',3,38.11,N'Wilman Kala',N'Keskuskatu 45',N'Helsinki',NULL,N'21240',N'Finland')</v>
      </c>
    </row>
    <row r="4636" spans="1:3" hidden="1" x14ac:dyDescent="0.25">
      <c r="A4636" t="s">
        <v>6984</v>
      </c>
      <c r="C4636" s="2" t="str">
        <f t="shared" si="72"/>
        <v>(RowId,CustomerID,EmployeeID,OrderDate,RequiredDate,ShipCity,ShipRegion,ShipPostalCode,ShipCountry) NULL,N'21240',N'Finland')</v>
      </c>
    </row>
    <row r="4637" spans="1:3" hidden="1" x14ac:dyDescent="0.25">
      <c r="B4637" t="s">
        <v>6985</v>
      </c>
      <c r="C4637" s="2" t="str">
        <f t="shared" si="72"/>
        <v xml:space="preserve">N'Wilman Kala',N'Keskuskatu 45',N'Helsinki', </v>
      </c>
    </row>
    <row r="4638" spans="1:3" hidden="1" x14ac:dyDescent="0.25">
      <c r="B4638" t="s">
        <v>6986</v>
      </c>
      <c r="C4638" s="2" t="str">
        <f t="shared" si="72"/>
        <v>VALUES (10910,N'WILMK',1,'2/26/1998','3/26/1998','3/4/1998',3,38.11,N'Wilman Kala',N'Keskuskatu 45',N'Helsinki',NULL,N'21240',N'Finland') INSERT INTO OrdersShippedDate,ShipVia,Freight,ShipName,ShipAddress,</v>
      </c>
    </row>
    <row r="4639" spans="1:3" hidden="1" x14ac:dyDescent="0.25">
      <c r="A4639" t="s">
        <v>3002</v>
      </c>
      <c r="C4639" s="2" t="str">
        <f t="shared" si="72"/>
        <v>VALUES (10910,N'WILMK',1,'2/26/1998','3/26/1998','3/4/1998',3,38.11,NULL,N'21240',N'Finland') (RowId,CustomerID,EmployeeID,OrderDate,RequiredDate,ShippedDate,ShipVia,Freight,ShipName,ShipAddress,ShipCity,ShipRegion,ShipPostalCode,ShipCountry)</v>
      </c>
    </row>
    <row r="4640" spans="1:3" hidden="1" x14ac:dyDescent="0.25">
      <c r="B4640" t="s">
        <v>2696</v>
      </c>
      <c r="C4640" s="2" t="str">
        <f t="shared" si="72"/>
        <v xml:space="preserve"> ShipCity,ShipRegion,ShipPostalCode,ShipCountry)</v>
      </c>
    </row>
    <row r="4641" spans="1:3" hidden="1" x14ac:dyDescent="0.25">
      <c r="B4641" t="s">
        <v>2697</v>
      </c>
      <c r="C4641" s="2" t="str">
        <f t="shared" si="72"/>
        <v>INSERT INTO OrdersShippedDate,ShipVia,Freight,ShipName,ShipAddress, N'Godos Cocina Típica',N'C/ Romero, 33',N'Sevilla',</v>
      </c>
    </row>
    <row r="4642" spans="1:3" x14ac:dyDescent="0.25">
      <c r="A4642" t="s">
        <v>6983</v>
      </c>
      <c r="C4642" s="2" t="str">
        <f t="shared" si="72"/>
        <v>INSERT INTO Orders(RowId,CustomerID,EmployeeID,OrderDate,RequiredDate,ShippedDate,ShipVia,Freight,ShipName,ShipAddress,ShipCity,ShipRegion,ShipPostalCode,ShipCountry) VALUES (10911,N'GODOS',3,'2/26/1998','3/26/1998','3/5/1998',1,38.19,N'Godos Cocina Típica',N'C/ Romero, 33',N'Sevilla',NULL,N'41101',N'Spain')</v>
      </c>
    </row>
    <row r="4643" spans="1:3" hidden="1" x14ac:dyDescent="0.25">
      <c r="A4643" t="s">
        <v>6984</v>
      </c>
      <c r="C4643" s="2" t="str">
        <f t="shared" si="72"/>
        <v>(RowId,CustomerID,EmployeeID,OrderDate,RequiredDate,ShipCity,ShipRegion,ShipPostalCode,ShipCountry) NULL,N'41101',N'Spain')</v>
      </c>
    </row>
    <row r="4644" spans="1:3" hidden="1" x14ac:dyDescent="0.25">
      <c r="B4644" t="s">
        <v>6985</v>
      </c>
      <c r="C4644" s="2" t="str">
        <f t="shared" si="72"/>
        <v xml:space="preserve">N'Godos Cocina Típica',N'C/ Romero, 33',N'Sevilla', </v>
      </c>
    </row>
    <row r="4645" spans="1:3" hidden="1" x14ac:dyDescent="0.25">
      <c r="B4645" t="s">
        <v>6986</v>
      </c>
      <c r="C4645" s="2" t="str">
        <f t="shared" si="72"/>
        <v>VALUES (10911,N'GODOS',3,'2/26/1998','3/26/1998','3/5/1998',1,38.19,N'Godos Cocina Típica',N'C/ Romero, 33',N'Sevilla',NULL,N'41101',N'Spain') INSERT INTO OrdersShippedDate,ShipVia,Freight,ShipName,ShipAddress,</v>
      </c>
    </row>
    <row r="4646" spans="1:3" hidden="1" x14ac:dyDescent="0.25">
      <c r="A4646" t="s">
        <v>3003</v>
      </c>
      <c r="C4646" s="2" t="str">
        <f t="shared" si="72"/>
        <v>VALUES (10911,N'GODOS',3,'2/26/1998','3/26/1998','3/5/1998',1,38.19,NULL,N'41101',N'Spain') (RowId,CustomerID,EmployeeID,OrderDate,RequiredDate,ShippedDate,ShipVia,Freight,ShipName,ShipAddress,ShipCity,ShipRegion,ShipPostalCode,ShipCountry)</v>
      </c>
    </row>
    <row r="4647" spans="1:3" hidden="1" x14ac:dyDescent="0.25">
      <c r="B4647" t="s">
        <v>2293</v>
      </c>
      <c r="C4647" s="2" t="str">
        <f t="shared" si="72"/>
        <v xml:space="preserve"> ShipCity,ShipRegion,ShipPostalCode,ShipCountry)</v>
      </c>
    </row>
    <row r="4648" spans="1:3" hidden="1" x14ac:dyDescent="0.25">
      <c r="B4648" t="s">
        <v>2294</v>
      </c>
      <c r="C4648" s="2" t="str">
        <f t="shared" si="72"/>
        <v>INSERT INTO OrdersShippedDate,ShipVia,Freight,ShipName,ShipAddress, N'Hungry Owl All-Night Grocers',N'8 Johnstown Road',N'Cork',</v>
      </c>
    </row>
    <row r="4649" spans="1:3" x14ac:dyDescent="0.25">
      <c r="A4649" t="s">
        <v>6983</v>
      </c>
      <c r="C4649" s="2" t="str">
        <f t="shared" si="72"/>
        <v>INSERT INTO Orders(RowId,CustomerID,EmployeeID,OrderDate,RequiredDate,ShippedDate,ShipVia,Freight,ShipName,ShipAddress,ShipCity,ShipRegion,ShipPostalCode,ShipCountry) VALUES (10912,N'HUNGO',2,'2/26/1998','3/26/1998','3/18/1998',2,580.91,N'Hungry Owl All-Night Grocers',N'8 Johnstown Road',N'Cork',N'Co. Cork',NULL,N'Ireland')</v>
      </c>
    </row>
    <row r="4650" spans="1:3" hidden="1" x14ac:dyDescent="0.25">
      <c r="A4650" t="s">
        <v>6984</v>
      </c>
      <c r="C4650" s="2" t="str">
        <f t="shared" si="72"/>
        <v>(RowId,CustomerID,EmployeeID,OrderDate,RequiredDate,ShipCity,ShipRegion,ShipPostalCode,ShipCountry) N'Co. Cork',NULL,N'Ireland')</v>
      </c>
    </row>
    <row r="4651" spans="1:3" hidden="1" x14ac:dyDescent="0.25">
      <c r="B4651" t="s">
        <v>6985</v>
      </c>
      <c r="C4651" s="2" t="str">
        <f t="shared" si="72"/>
        <v xml:space="preserve">N'Hungry Owl All-Night Grocers',N'8 Johnstown Road',N'Cork', </v>
      </c>
    </row>
    <row r="4652" spans="1:3" hidden="1" x14ac:dyDescent="0.25">
      <c r="B4652" t="s">
        <v>6986</v>
      </c>
      <c r="C4652" s="2" t="str">
        <f t="shared" si="72"/>
        <v>VALUES (10912,N'HUNGO',2,'2/26/1998','3/26/1998','3/18/1998',2,580.91,N'Hungry Owl All-Night Grocers',N'8 Johnstown Road',N'Cork',N'Co. Cork',NULL,N'Ireland') INSERT INTO OrdersShippedDate,ShipVia,Freight,ShipName,ShipAddress,</v>
      </c>
    </row>
    <row r="4653" spans="1:3" hidden="1" x14ac:dyDescent="0.25">
      <c r="A4653" t="s">
        <v>3004</v>
      </c>
      <c r="C4653" s="2" t="str">
        <f t="shared" si="72"/>
        <v>VALUES (10912,N'HUNGO',2,'2/26/1998','3/26/1998','3/18/1998',2,580.91,N'Co. Cork',NULL,N'Ireland') (RowId,CustomerID,EmployeeID,OrderDate,RequiredDate,ShippedDate,ShipVia,Freight,ShipName,ShipAddress,ShipCity,ShipRegion,ShipPostalCode,ShipCountry)</v>
      </c>
    </row>
    <row r="4654" spans="1:3" hidden="1" x14ac:dyDescent="0.25">
      <c r="B4654" t="s">
        <v>2284</v>
      </c>
      <c r="C4654" s="2" t="str">
        <f t="shared" si="72"/>
        <v xml:space="preserve"> ShipCity,ShipRegion,ShipPostalCode,ShipCountry)</v>
      </c>
    </row>
    <row r="4655" spans="1:3" hidden="1" x14ac:dyDescent="0.25">
      <c r="B4655" t="s">
        <v>2285</v>
      </c>
      <c r="C4655" s="2" t="str">
        <f t="shared" si="72"/>
        <v>INSERT INTO OrdersShippedDate,ShipVia,Freight,ShipName,ShipAddress, N'Queen Cozinha',N'Alameda dos Canàrios, 891',N'Sao Paulo',</v>
      </c>
    </row>
    <row r="4656" spans="1:3" x14ac:dyDescent="0.25">
      <c r="A4656" t="s">
        <v>6983</v>
      </c>
      <c r="C4656" s="2" t="str">
        <f t="shared" si="72"/>
        <v>INSERT INTO Orders(RowId,CustomerID,EmployeeID,OrderDate,RequiredDate,ShippedDate,ShipVia,Freight,ShipName,ShipAddress,ShipCity,ShipRegion,ShipPostalCode,ShipCountry) VALUES (10913,N'QUEEN',4,'2/26/1998','3/26/1998','3/4/1998',1,33.05,N'Queen Cozinha',N'Alameda dos Canàrios, 891',N'Sao Paulo',N'SP',N'05487-020',N'Brazil')</v>
      </c>
    </row>
    <row r="4657" spans="1:3" hidden="1" x14ac:dyDescent="0.25">
      <c r="A4657" t="s">
        <v>6984</v>
      </c>
      <c r="C4657" s="2" t="str">
        <f t="shared" si="72"/>
        <v>(RowId,CustomerID,EmployeeID,OrderDate,RequiredDate,ShipCity,ShipRegion,ShipPostalCode,ShipCountry) N'SP',N'05487-020',N'Brazil')</v>
      </c>
    </row>
    <row r="4658" spans="1:3" hidden="1" x14ac:dyDescent="0.25">
      <c r="B4658" t="s">
        <v>6985</v>
      </c>
      <c r="C4658" s="2" t="str">
        <f t="shared" si="72"/>
        <v xml:space="preserve">N'Queen Cozinha',N'Alameda dos Canàrios, 891',N'Sao Paulo', </v>
      </c>
    </row>
    <row r="4659" spans="1:3" hidden="1" x14ac:dyDescent="0.25">
      <c r="B4659" t="s">
        <v>6986</v>
      </c>
      <c r="C4659" s="2" t="str">
        <f t="shared" si="72"/>
        <v>VALUES (10913,N'QUEEN',4,'2/26/1998','3/26/1998','3/4/1998',1,33.05,N'Queen Cozinha',N'Alameda dos Canàrios, 891',N'Sao Paulo',N'SP',N'05487-020',N'Brazil') INSERT INTO OrdersShippedDate,ShipVia,Freight,ShipName,ShipAddress,</v>
      </c>
    </row>
    <row r="4660" spans="1:3" hidden="1" x14ac:dyDescent="0.25">
      <c r="A4660" t="s">
        <v>3005</v>
      </c>
      <c r="C4660" s="2" t="str">
        <f t="shared" si="72"/>
        <v>VALUES (10913,N'QUEEN',4,'2/26/1998','3/26/1998','3/4/1998',1,33.05,N'SP',N'05487-020',N'Brazil') (RowId,CustomerID,EmployeeID,OrderDate,RequiredDate,ShippedDate,ShipVia,Freight,ShipName,ShipAddress,ShipCity,ShipRegion,ShipPostalCode,ShipCountry)</v>
      </c>
    </row>
    <row r="4661" spans="1:3" hidden="1" x14ac:dyDescent="0.25">
      <c r="B4661" t="s">
        <v>2413</v>
      </c>
      <c r="C4661" s="2" t="str">
        <f t="shared" si="72"/>
        <v xml:space="preserve"> ShipCity,ShipRegion,ShipPostalCode,ShipCountry)</v>
      </c>
    </row>
    <row r="4662" spans="1:3" hidden="1" x14ac:dyDescent="0.25">
      <c r="B4662" t="s">
        <v>2414</v>
      </c>
      <c r="C4662" s="2" t="str">
        <f t="shared" si="72"/>
        <v>INSERT INTO OrdersShippedDate,ShipVia,Freight,ShipName,ShipAddress, N'Queen Cozinha',N'Alameda dos Canàrios, 891',N'Sao Paulo',</v>
      </c>
    </row>
    <row r="4663" spans="1:3" x14ac:dyDescent="0.25">
      <c r="A4663" t="s">
        <v>6983</v>
      </c>
      <c r="C4663" s="2" t="str">
        <f t="shared" si="72"/>
        <v>INSERT INTO Orders(RowId,CustomerID,EmployeeID,OrderDate,RequiredDate,ShippedDate,ShipVia,Freight,ShipName,ShipAddress,ShipCity,ShipRegion,ShipPostalCode,ShipCountry) VALUES (10914,N'QUEEN',6,'2/27/1998','3/27/1998','3/2/1998',1,21.19,N'Queen Cozinha',N'Alameda dos Canàrios, 891',N'Sao Paulo',N'SP',N'05487-020',N'Brazil')</v>
      </c>
    </row>
    <row r="4664" spans="1:3" hidden="1" x14ac:dyDescent="0.25">
      <c r="A4664" t="s">
        <v>6984</v>
      </c>
      <c r="C4664" s="2" t="str">
        <f t="shared" si="72"/>
        <v>(RowId,CustomerID,EmployeeID,OrderDate,RequiredDate,ShipCity,ShipRegion,ShipPostalCode,ShipCountry) N'SP',N'05487-020',N'Brazil')</v>
      </c>
    </row>
    <row r="4665" spans="1:3" hidden="1" x14ac:dyDescent="0.25">
      <c r="B4665" t="s">
        <v>6985</v>
      </c>
      <c r="C4665" s="2" t="str">
        <f t="shared" si="72"/>
        <v xml:space="preserve">N'Queen Cozinha',N'Alameda dos Canàrios, 891',N'Sao Paulo', </v>
      </c>
    </row>
    <row r="4666" spans="1:3" hidden="1" x14ac:dyDescent="0.25">
      <c r="B4666" t="s">
        <v>6986</v>
      </c>
      <c r="C4666" s="2" t="str">
        <f t="shared" si="72"/>
        <v>VALUES (10914,N'QUEEN',6,'2/27/1998','3/27/1998','3/2/1998',1,21.19,N'Queen Cozinha',N'Alameda dos Canàrios, 891',N'Sao Paulo',N'SP',N'05487-020',N'Brazil') INSERT INTO OrdersShippedDate,ShipVia,Freight,ShipName,ShipAddress,</v>
      </c>
    </row>
    <row r="4667" spans="1:3" hidden="1" x14ac:dyDescent="0.25">
      <c r="A4667" t="s">
        <v>3006</v>
      </c>
      <c r="C4667" s="2" t="str">
        <f t="shared" si="72"/>
        <v>VALUES (10914,N'QUEEN',6,'2/27/1998','3/27/1998','3/2/1998',1,21.19,N'SP',N'05487-020',N'Brazil') (RowId,CustomerID,EmployeeID,OrderDate,RequiredDate,ShippedDate,ShipVia,Freight,ShipName,ShipAddress,ShipCity,ShipRegion,ShipPostalCode,ShipCountry)</v>
      </c>
    </row>
    <row r="4668" spans="1:3" hidden="1" x14ac:dyDescent="0.25">
      <c r="B4668" t="s">
        <v>2413</v>
      </c>
      <c r="C4668" s="2" t="str">
        <f t="shared" si="72"/>
        <v xml:space="preserve"> ShipCity,ShipRegion,ShipPostalCode,ShipCountry)</v>
      </c>
    </row>
    <row r="4669" spans="1:3" hidden="1" x14ac:dyDescent="0.25">
      <c r="B4669" t="s">
        <v>2414</v>
      </c>
      <c r="C4669" s="2" t="str">
        <f t="shared" si="72"/>
        <v>INSERT INTO OrdersShippedDate,ShipVia,Freight,ShipName,ShipAddress, N'Tortuga Restaurante',N'Avda. Azteca 123',N'México D.F.',</v>
      </c>
    </row>
    <row r="4670" spans="1:3" x14ac:dyDescent="0.25">
      <c r="A4670" t="s">
        <v>6983</v>
      </c>
      <c r="C4670" s="2" t="str">
        <f t="shared" si="72"/>
        <v>INSERT INTO Orders(RowId,CustomerID,EmployeeID,OrderDate,RequiredDate,ShippedDate,ShipVia,Freight,ShipName,ShipAddress,ShipCity,ShipRegion,ShipPostalCode,ShipCountry) VALUES (10915,N'TORTU',2,'2/27/1998','3/27/1998','3/2/1998',2,3.51,N'Tortuga Restaurante',N'Avda. Azteca 123',N'México D.F.',NULL,N'05033',N'Mexico')</v>
      </c>
    </row>
    <row r="4671" spans="1:3" hidden="1" x14ac:dyDescent="0.25">
      <c r="A4671" t="s">
        <v>6984</v>
      </c>
      <c r="C4671" s="2" t="str">
        <f t="shared" si="72"/>
        <v>(RowId,CustomerID,EmployeeID,OrderDate,RequiredDate,ShipCity,ShipRegion,ShipPostalCode,ShipCountry) NULL,N'05033',N'Mexico')</v>
      </c>
    </row>
    <row r="4672" spans="1:3" hidden="1" x14ac:dyDescent="0.25">
      <c r="B4672" t="s">
        <v>6985</v>
      </c>
      <c r="C4672" s="2" t="str">
        <f t="shared" si="72"/>
        <v xml:space="preserve">N'Tortuga Restaurante',N'Avda. Azteca 123',N'México D.F.', </v>
      </c>
    </row>
    <row r="4673" spans="1:3" hidden="1" x14ac:dyDescent="0.25">
      <c r="B4673" t="s">
        <v>6986</v>
      </c>
      <c r="C4673" s="2" t="str">
        <f t="shared" si="72"/>
        <v>VALUES (10915,N'TORTU',2,'2/27/1998','3/27/1998','3/2/1998',2,3.51,N'Tortuga Restaurante',N'Avda. Azteca 123',N'México D.F.',NULL,N'05033',N'Mexico') INSERT INTO OrdersShippedDate,ShipVia,Freight,ShipName,ShipAddress,</v>
      </c>
    </row>
    <row r="4674" spans="1:3" hidden="1" x14ac:dyDescent="0.25">
      <c r="A4674" t="s">
        <v>3007</v>
      </c>
      <c r="C4674" s="2" t="str">
        <f t="shared" ref="C4674:C4737" si="73">A4674&amp;A4675&amp;B4676&amp;B4677&amp;" "&amp;A4678&amp;B4679&amp;B4680</f>
        <v>VALUES (10915,N'TORTU',2,'2/27/1998','3/27/1998','3/2/1998',2,3.51,NULL,N'05033',N'Mexico') (RowId,CustomerID,EmployeeID,OrderDate,RequiredDate,ShippedDate,ShipVia,Freight,ShipName,ShipAddress,ShipCity,ShipRegion,ShipPostalCode,ShipCountry)</v>
      </c>
    </row>
    <row r="4675" spans="1:3" hidden="1" x14ac:dyDescent="0.25">
      <c r="B4675" t="s">
        <v>2240</v>
      </c>
      <c r="C4675" s="2" t="str">
        <f t="shared" si="73"/>
        <v xml:space="preserve"> ShipCity,ShipRegion,ShipPostalCode,ShipCountry)</v>
      </c>
    </row>
    <row r="4676" spans="1:3" hidden="1" x14ac:dyDescent="0.25">
      <c r="B4676" t="s">
        <v>2241</v>
      </c>
      <c r="C4676" s="2" t="str">
        <f t="shared" si="73"/>
        <v>INSERT INTO OrdersShippedDate,ShipVia,Freight,ShipName,ShipAddress, N'Rancho grande',N'Av. del Libertador 900',N'Buenos Aires',</v>
      </c>
    </row>
    <row r="4677" spans="1:3" x14ac:dyDescent="0.25">
      <c r="A4677" t="s">
        <v>6983</v>
      </c>
      <c r="C4677" s="2" t="str">
        <f t="shared" si="73"/>
        <v>INSERT INTO Orders(RowId,CustomerID,EmployeeID,OrderDate,RequiredDate,ShippedDate,ShipVia,Freight,ShipName,ShipAddress,ShipCity,ShipRegion,ShipPostalCode,ShipCountry) VALUES (10916,N'RANCH',1,'2/27/1998','3/27/1998','3/9/1998',2,63.77,N'Rancho grande',N'Av. del Libertador 900',N'Buenos Aires',NULL,N'1010',N'Argentina')</v>
      </c>
    </row>
    <row r="4678" spans="1:3" hidden="1" x14ac:dyDescent="0.25">
      <c r="A4678" t="s">
        <v>6984</v>
      </c>
      <c r="C4678" s="2" t="str">
        <f t="shared" si="73"/>
        <v>(RowId,CustomerID,EmployeeID,OrderDate,RequiredDate,ShipCity,ShipRegion,ShipPostalCode,ShipCountry) NULL,N'1010',N'Argentina')</v>
      </c>
    </row>
    <row r="4679" spans="1:3" hidden="1" x14ac:dyDescent="0.25">
      <c r="B4679" t="s">
        <v>6985</v>
      </c>
      <c r="C4679" s="2" t="str">
        <f t="shared" si="73"/>
        <v xml:space="preserve">N'Rancho grande',N'Av. del Libertador 900',N'Buenos Aires', </v>
      </c>
    </row>
    <row r="4680" spans="1:3" hidden="1" x14ac:dyDescent="0.25">
      <c r="B4680" t="s">
        <v>6986</v>
      </c>
      <c r="C4680" s="2" t="str">
        <f t="shared" si="73"/>
        <v>VALUES (10916,N'RANCH',1,'2/27/1998','3/27/1998','3/9/1998',2,63.77,N'Rancho grande',N'Av. del Libertador 900',N'Buenos Aires',NULL,N'1010',N'Argentina') INSERT INTO OrdersShippedDate,ShipVia,Freight,ShipName,ShipAddress,</v>
      </c>
    </row>
    <row r="4681" spans="1:3" hidden="1" x14ac:dyDescent="0.25">
      <c r="A4681" t="s">
        <v>3008</v>
      </c>
      <c r="C4681" s="2" t="str">
        <f t="shared" si="73"/>
        <v>VALUES (10916,N'RANCH',1,'2/27/1998','3/27/1998','3/9/1998',2,63.77,NULL,N'1010',N'Argentina') (RowId,CustomerID,EmployeeID,OrderDate,RequiredDate,ShippedDate,ShipVia,Freight,ShipName,ShipAddress,ShipCity,ShipRegion,ShipPostalCode,ShipCountry)</v>
      </c>
    </row>
    <row r="4682" spans="1:3" hidden="1" x14ac:dyDescent="0.25">
      <c r="B4682" t="s">
        <v>2511</v>
      </c>
      <c r="C4682" s="2" t="str">
        <f t="shared" si="73"/>
        <v xml:space="preserve"> ShipCity,ShipRegion,ShipPostalCode,ShipCountry)</v>
      </c>
    </row>
    <row r="4683" spans="1:3" hidden="1" x14ac:dyDescent="0.25">
      <c r="B4683" t="s">
        <v>2465</v>
      </c>
      <c r="C4683" s="2" t="str">
        <f t="shared" si="73"/>
        <v>INSERT INTO OrdersShippedDate,ShipVia,Freight,ShipName,ShipAddress, N'Romero y tomillo',N'Gran Vía, 1',N'Madrid',</v>
      </c>
    </row>
    <row r="4684" spans="1:3" x14ac:dyDescent="0.25">
      <c r="A4684" t="s">
        <v>6983</v>
      </c>
      <c r="C4684" s="2" t="str">
        <f t="shared" si="73"/>
        <v>INSERT INTO Orders(RowId,CustomerID,EmployeeID,OrderDate,RequiredDate,ShippedDate,ShipVia,Freight,ShipName,ShipAddress,ShipCity,ShipRegion,ShipPostalCode,ShipCountry) VALUES (10917,N'ROMEY',4,'3/2/1998','3/30/1998','3/11/1998',2,8.29,N'Romero y tomillo',N'Gran Vía, 1',N'Madrid',NULL,N'28001',N'Spain')</v>
      </c>
    </row>
    <row r="4685" spans="1:3" hidden="1" x14ac:dyDescent="0.25">
      <c r="A4685" t="s">
        <v>6984</v>
      </c>
      <c r="C4685" s="2" t="str">
        <f t="shared" si="73"/>
        <v>(RowId,CustomerID,EmployeeID,OrderDate,RequiredDate,ShipCity,ShipRegion,ShipPostalCode,ShipCountry) NULL,N'28001',N'Spain')</v>
      </c>
    </row>
    <row r="4686" spans="1:3" hidden="1" x14ac:dyDescent="0.25">
      <c r="B4686" t="s">
        <v>6985</v>
      </c>
      <c r="C4686" s="2" t="str">
        <f t="shared" si="73"/>
        <v xml:space="preserve">N'Romero y tomillo',N'Gran Vía, 1',N'Madrid', </v>
      </c>
    </row>
    <row r="4687" spans="1:3" hidden="1" x14ac:dyDescent="0.25">
      <c r="B4687" t="s">
        <v>6986</v>
      </c>
      <c r="C4687" s="2" t="str">
        <f t="shared" si="73"/>
        <v>VALUES (10917,N'ROMEY',4,'3/2/1998','3/30/1998','3/11/1998',2,8.29,N'Romero y tomillo',N'Gran Vía, 1',N'Madrid',NULL,N'28001',N'Spain') INSERT INTO OrdersShippedDate,ShipVia,Freight,ShipName,ShipAddress,</v>
      </c>
    </row>
    <row r="4688" spans="1:3" hidden="1" x14ac:dyDescent="0.25">
      <c r="A4688" t="s">
        <v>3009</v>
      </c>
      <c r="C4688" s="2" t="str">
        <f t="shared" si="73"/>
        <v>VALUES (10917,N'ROMEY',4,'3/2/1998','3/30/1998','3/11/1998',2,8.29,NULL,N'28001',N'Spain') (RowId,CustomerID,EmployeeID,OrderDate,RequiredDate,ShippedDate,ShipVia,Freight,ShipName,ShipAddress,ShipCity,ShipRegion,ShipPostalCode,ShipCountry)</v>
      </c>
    </row>
    <row r="4689" spans="1:3" hidden="1" x14ac:dyDescent="0.25">
      <c r="B4689" t="s">
        <v>2253</v>
      </c>
      <c r="C4689" s="2" t="str">
        <f t="shared" si="73"/>
        <v xml:space="preserve"> ShipCity,ShipRegion,ShipPostalCode,ShipCountry)</v>
      </c>
    </row>
    <row r="4690" spans="1:3" hidden="1" x14ac:dyDescent="0.25">
      <c r="B4690" t="s">
        <v>2254</v>
      </c>
      <c r="C4690" s="2" t="str">
        <f t="shared" si="73"/>
        <v>INSERT INTO OrdersShippedDate,ShipVia,Freight,ShipName,ShipAddress, N'Bottom-Dollar Markets',N'23 Tsawassen Blvd.',N'Tsawassen',</v>
      </c>
    </row>
    <row r="4691" spans="1:3" x14ac:dyDescent="0.25">
      <c r="A4691" t="s">
        <v>6983</v>
      </c>
      <c r="C4691" s="2" t="str">
        <f t="shared" si="73"/>
        <v>INSERT INTO Orders(RowId,CustomerID,EmployeeID,OrderDate,RequiredDate,ShippedDate,ShipVia,Freight,ShipName,ShipAddress,ShipCity,ShipRegion,ShipPostalCode,ShipCountry) VALUES (10918,N'BOTTM',3,'3/2/1998','3/30/1998','3/11/1998',3,48.83,N'Bottom-Dollar Markets',N'23 Tsawassen Blvd.',N'Tsawassen',N'BC',N'T2F 8M4',N'Canada')</v>
      </c>
    </row>
    <row r="4692" spans="1:3" hidden="1" x14ac:dyDescent="0.25">
      <c r="A4692" t="s">
        <v>6984</v>
      </c>
      <c r="C4692" s="2" t="str">
        <f t="shared" si="73"/>
        <v>(RowId,CustomerID,EmployeeID,OrderDate,RequiredDate,ShipCity,ShipRegion,ShipPostalCode,ShipCountry) N'BC',N'T2F 8M4',N'Canada')</v>
      </c>
    </row>
    <row r="4693" spans="1:3" hidden="1" x14ac:dyDescent="0.25">
      <c r="B4693" t="s">
        <v>6985</v>
      </c>
      <c r="C4693" s="2" t="str">
        <f t="shared" si="73"/>
        <v xml:space="preserve">N'Bottom-Dollar Markets',N'23 Tsawassen Blvd.',N'Tsawassen', </v>
      </c>
    </row>
    <row r="4694" spans="1:3" hidden="1" x14ac:dyDescent="0.25">
      <c r="B4694" t="s">
        <v>6986</v>
      </c>
      <c r="C4694" s="2" t="str">
        <f t="shared" si="73"/>
        <v>VALUES (10918,N'BOTTM',3,'3/2/1998','3/30/1998','3/11/1998',3,48.83,N'Bottom-Dollar Markets',N'23 Tsawassen Blvd.',N'Tsawassen',N'BC',N'T2F 8M4',N'Canada') INSERT INTO OrdersShippedDate,ShipVia,Freight,ShipName,ShipAddress,</v>
      </c>
    </row>
    <row r="4695" spans="1:3" hidden="1" x14ac:dyDescent="0.25">
      <c r="A4695" t="s">
        <v>3010</v>
      </c>
      <c r="C4695" s="2" t="str">
        <f t="shared" si="73"/>
        <v>VALUES (10918,N'BOTTM',3,'3/2/1998','3/30/1998','3/11/1998',3,48.83,N'BC',N'T2F 8M4',N'Canada') (RowId,CustomerID,EmployeeID,OrderDate,RequiredDate,ShippedDate,ShipVia,Freight,ShipName,ShipAddress,ShipCity,ShipRegion,ShipPostalCode,ShipCountry)</v>
      </c>
    </row>
    <row r="4696" spans="1:3" hidden="1" x14ac:dyDescent="0.25">
      <c r="B4696" t="s">
        <v>2438</v>
      </c>
      <c r="C4696" s="2" t="str">
        <f t="shared" si="73"/>
        <v xml:space="preserve"> ShipCity,ShipRegion,ShipPostalCode,ShipCountry)</v>
      </c>
    </row>
    <row r="4697" spans="1:3" hidden="1" x14ac:dyDescent="0.25">
      <c r="B4697" t="s">
        <v>2439</v>
      </c>
      <c r="C4697" s="2" t="str">
        <f t="shared" si="73"/>
        <v>INSERT INTO OrdersShippedDate,ShipVia,Freight,ShipName,ShipAddress, N'LINO-Delicateses',N'Ave. 5 de Mayo Porlamar',N'I. de Margarita',</v>
      </c>
    </row>
    <row r="4698" spans="1:3" x14ac:dyDescent="0.25">
      <c r="A4698" t="s">
        <v>6983</v>
      </c>
      <c r="C4698" s="2" t="str">
        <f t="shared" si="73"/>
        <v>INSERT INTO Orders(RowId,CustomerID,EmployeeID,OrderDate,RequiredDate,ShippedDate,ShipVia,Freight,ShipName,ShipAddress,ShipCity,ShipRegion,ShipPostalCode,ShipCountry) VALUES (10919,N'LINOD',2,'3/2/1998','3/30/1998','3/4/1998',2,19.80,N'LINO-Delicateses',N'Ave. 5 de Mayo Porlamar',N'I. de Margarita',N'Nueva Esparta',N'4980',N'Venezuela')</v>
      </c>
    </row>
    <row r="4699" spans="1:3" hidden="1" x14ac:dyDescent="0.25">
      <c r="A4699" t="s">
        <v>6984</v>
      </c>
      <c r="C4699" s="2" t="str">
        <f t="shared" si="73"/>
        <v>(RowId,CustomerID,EmployeeID,OrderDate,RequiredDate,ShipCity,ShipRegion,ShipPostalCode,ShipCountry) N'Nueva Esparta',N'4980',N'Venezuela')</v>
      </c>
    </row>
    <row r="4700" spans="1:3" hidden="1" x14ac:dyDescent="0.25">
      <c r="B4700" t="s">
        <v>6985</v>
      </c>
      <c r="C4700" s="2" t="str">
        <f t="shared" si="73"/>
        <v xml:space="preserve">N'LINO-Delicateses',N'Ave. 5 de Mayo Porlamar',N'I. de Margarita', </v>
      </c>
    </row>
    <row r="4701" spans="1:3" hidden="1" x14ac:dyDescent="0.25">
      <c r="B4701" t="s">
        <v>6986</v>
      </c>
      <c r="C4701" s="2" t="str">
        <f t="shared" si="73"/>
        <v>VALUES (10919,N'LINOD',2,'3/2/1998','3/30/1998','3/4/1998',2,19.80,N'LINO-Delicateses',N'Ave. 5 de Mayo Porlamar',N'I. de Margarita',N'Nueva Esparta',N'4980',N'Venezuela') INSERT INTO OrdersShippedDate,ShipVia,Freight,ShipName,ShipAddress,</v>
      </c>
    </row>
    <row r="4702" spans="1:3" hidden="1" x14ac:dyDescent="0.25">
      <c r="A4702" t="s">
        <v>3011</v>
      </c>
      <c r="C4702" s="2" t="str">
        <f t="shared" si="73"/>
        <v>VALUES (10919,N'LINOD',2,'3/2/1998','3/30/1998','3/4/1998',2,19.80,N'Nueva Esparta',N'4980',N'Venezuela') (RowId,CustomerID,EmployeeID,OrderDate,RequiredDate,ShippedDate,ShipVia,Freight,ShipName,ShipAddress,ShipCity,ShipRegion,ShipPostalCode,ShipCountry)</v>
      </c>
    </row>
    <row r="4703" spans="1:3" hidden="1" x14ac:dyDescent="0.25">
      <c r="B4703" t="s">
        <v>2456</v>
      </c>
      <c r="C4703" s="2" t="str">
        <f t="shared" si="73"/>
        <v xml:space="preserve"> ShipCity,ShipRegion,ShipPostalCode,ShipCountry)</v>
      </c>
    </row>
    <row r="4704" spans="1:3" hidden="1" x14ac:dyDescent="0.25">
      <c r="B4704" t="s">
        <v>2457</v>
      </c>
      <c r="C4704" s="2" t="str">
        <f t="shared" si="73"/>
        <v>INSERT INTO OrdersShippedDate,ShipVia,Freight,ShipName,ShipAddress, N'Around the Horn',N'Brook Farm Stratford St. Mary',N'Colchester',</v>
      </c>
    </row>
    <row r="4705" spans="1:3" x14ac:dyDescent="0.25">
      <c r="A4705" t="s">
        <v>6983</v>
      </c>
      <c r="C4705" s="2" t="str">
        <f t="shared" si="73"/>
        <v>INSERT INTO Orders(RowId,CustomerID,EmployeeID,OrderDate,RequiredDate,ShippedDate,ShipVia,Freight,ShipName,ShipAddress,ShipCity,ShipRegion,ShipPostalCode,ShipCountry) VALUES (10920,N'AROUT',4,'3/3/1998','3/31/1998','3/9/1998',2,29.61,N'Around the Horn',N'Brook Farm Stratford St. Mary',N'Colchester',N'Essex',N'CO7 6JX',N'UK')</v>
      </c>
    </row>
    <row r="4706" spans="1:3" hidden="1" x14ac:dyDescent="0.25">
      <c r="A4706" t="s">
        <v>6984</v>
      </c>
      <c r="C4706" s="2" t="str">
        <f t="shared" si="73"/>
        <v>(RowId,CustomerID,EmployeeID,OrderDate,RequiredDate,ShipCity,ShipRegion,ShipPostalCode,ShipCountry) N'Essex',N'CO7 6JX',N'UK')</v>
      </c>
    </row>
    <row r="4707" spans="1:3" hidden="1" x14ac:dyDescent="0.25">
      <c r="B4707" t="s">
        <v>6985</v>
      </c>
      <c r="C4707" s="2" t="str">
        <f t="shared" si="73"/>
        <v xml:space="preserve">N'Around the Horn',N'Brook Farm Stratford St. Mary',N'Colchester', </v>
      </c>
    </row>
    <row r="4708" spans="1:3" hidden="1" x14ac:dyDescent="0.25">
      <c r="B4708" t="s">
        <v>6986</v>
      </c>
      <c r="C4708" s="2" t="str">
        <f t="shared" si="73"/>
        <v>VALUES (10920,N'AROUT',4,'3/3/1998','3/31/1998','3/9/1998',2,29.61,N'Around the Horn',N'Brook Farm Stratford St. Mary',N'Colchester',N'Essex',N'CO7 6JX',N'UK') INSERT INTO OrdersShippedDate,ShipVia,Freight,ShipName,ShipAddress,</v>
      </c>
    </row>
    <row r="4709" spans="1:3" hidden="1" x14ac:dyDescent="0.25">
      <c r="A4709" t="s">
        <v>3012</v>
      </c>
      <c r="C4709" s="2" t="str">
        <f t="shared" si="73"/>
        <v>VALUES (10920,N'AROUT',4,'3/3/1998','3/31/1998','3/9/1998',2,29.61,N'Essex',N'CO7 6JX',N'UK') (RowId,CustomerID,EmployeeID,OrderDate,RequiredDate,ShippedDate,ShipVia,Freight,ShipName,ShipAddress,ShipCity,ShipRegion,ShipPostalCode,ShipCountry)</v>
      </c>
    </row>
    <row r="4710" spans="1:3" hidden="1" x14ac:dyDescent="0.25">
      <c r="B4710" t="s">
        <v>2382</v>
      </c>
      <c r="C4710" s="2" t="str">
        <f t="shared" si="73"/>
        <v xml:space="preserve"> ShipCity,ShipRegion,ShipPostalCode,ShipCountry)</v>
      </c>
    </row>
    <row r="4711" spans="1:3" hidden="1" x14ac:dyDescent="0.25">
      <c r="B4711" t="s">
        <v>2383</v>
      </c>
      <c r="C4711" s="2" t="str">
        <f t="shared" si="73"/>
        <v>INSERT INTO OrdersShippedDate,ShipVia,Freight,ShipName,ShipAddress, N'Vaffeljernet',N'Smagsloget 45',N'Århus',</v>
      </c>
    </row>
    <row r="4712" spans="1:3" x14ac:dyDescent="0.25">
      <c r="A4712" t="s">
        <v>6983</v>
      </c>
      <c r="C4712" s="2" t="str">
        <f t="shared" si="73"/>
        <v>INSERT INTO Orders(RowId,CustomerID,EmployeeID,OrderDate,RequiredDate,ShippedDate,ShipVia,Freight,ShipName,ShipAddress,ShipCity,ShipRegion,ShipPostalCode,ShipCountry) VALUES (10921,N'VAFFE',1,'3/3/1998','4/14/1998','3/9/1998',1,176.48,N'Vaffeljernet',N'Smagsloget 45',N'Århus',NULL,N'8200',N'Denmark')</v>
      </c>
    </row>
    <row r="4713" spans="1:3" hidden="1" x14ac:dyDescent="0.25">
      <c r="A4713" t="s">
        <v>6984</v>
      </c>
      <c r="C4713" s="2" t="str">
        <f t="shared" si="73"/>
        <v>(RowId,CustomerID,EmployeeID,OrderDate,RequiredDate,ShipCity,ShipRegion,ShipPostalCode,ShipCountry) NULL,N'8200',N'Denmark')</v>
      </c>
    </row>
    <row r="4714" spans="1:3" hidden="1" x14ac:dyDescent="0.25">
      <c r="B4714" t="s">
        <v>6985</v>
      </c>
      <c r="C4714" s="2" t="str">
        <f t="shared" si="73"/>
        <v xml:space="preserve">N'Vaffeljernet',N'Smagsloget 45',N'Århus', </v>
      </c>
    </row>
    <row r="4715" spans="1:3" hidden="1" x14ac:dyDescent="0.25">
      <c r="B4715" t="s">
        <v>6986</v>
      </c>
      <c r="C4715" s="2" t="str">
        <f t="shared" si="73"/>
        <v>VALUES (10921,N'VAFFE',1,'3/3/1998','4/14/1998','3/9/1998',1,176.48,N'Vaffeljernet',N'Smagsloget 45',N'Århus',NULL,N'8200',N'Denmark') INSERT INTO OrdersShippedDate,ShipVia,Freight,ShipName,ShipAddress,</v>
      </c>
    </row>
    <row r="4716" spans="1:3" hidden="1" x14ac:dyDescent="0.25">
      <c r="A4716" t="s">
        <v>3013</v>
      </c>
      <c r="C4716" s="2" t="str">
        <f t="shared" si="73"/>
        <v>VALUES (10921,N'VAFFE',1,'3/3/1998','4/14/1998','3/9/1998',1,176.48,NULL,N'8200',N'Denmark') (RowId,CustomerID,EmployeeID,OrderDate,RequiredDate,ShippedDate,ShipVia,Freight,ShipName,ShipAddress,ShipCity,ShipRegion,ShipPostalCode,ShipCountry)</v>
      </c>
    </row>
    <row r="4717" spans="1:3" hidden="1" x14ac:dyDescent="0.25">
      <c r="B4717" t="s">
        <v>2406</v>
      </c>
      <c r="C4717" s="2" t="str">
        <f t="shared" si="73"/>
        <v xml:space="preserve"> ShipCity,ShipRegion,ShipPostalCode,ShipCountry)</v>
      </c>
    </row>
    <row r="4718" spans="1:3" hidden="1" x14ac:dyDescent="0.25">
      <c r="B4718" t="s">
        <v>2407</v>
      </c>
      <c r="C4718" s="2" t="str">
        <f t="shared" si="73"/>
        <v>INSERT INTO OrdersShippedDate,ShipVia,Freight,ShipName,ShipAddress, N'Hanari Carnes',N'Rua do Paço, 67',N'Rio de Janeiro',</v>
      </c>
    </row>
    <row r="4719" spans="1:3" x14ac:dyDescent="0.25">
      <c r="A4719" t="s">
        <v>6983</v>
      </c>
      <c r="C4719" s="2" t="str">
        <f t="shared" si="73"/>
        <v>INSERT INTO Orders(RowId,CustomerID,EmployeeID,OrderDate,RequiredDate,ShippedDate,ShipVia,Freight,ShipName,ShipAddress,ShipCity,ShipRegion,ShipPostalCode,ShipCountry) VALUES (10922,N'HANAR',5,'3/3/1998','3/31/1998','3/5/1998',3,62.74,N'Hanari Carnes',N'Rua do Paço, 67',N'Rio de Janeiro',N'RJ',N'05454-876',N'Brazil')</v>
      </c>
    </row>
    <row r="4720" spans="1:3" hidden="1" x14ac:dyDescent="0.25">
      <c r="A4720" t="s">
        <v>6984</v>
      </c>
      <c r="C4720" s="2" t="str">
        <f t="shared" si="73"/>
        <v>(RowId,CustomerID,EmployeeID,OrderDate,RequiredDate,ShipCity,ShipRegion,ShipPostalCode,ShipCountry) N'RJ',N'05454-876',N'Brazil')</v>
      </c>
    </row>
    <row r="4721" spans="1:3" hidden="1" x14ac:dyDescent="0.25">
      <c r="B4721" t="s">
        <v>6985</v>
      </c>
      <c r="C4721" s="2" t="str">
        <f t="shared" si="73"/>
        <v xml:space="preserve">N'Hanari Carnes',N'Rua do Paço, 67',N'Rio de Janeiro', </v>
      </c>
    </row>
    <row r="4722" spans="1:3" hidden="1" x14ac:dyDescent="0.25">
      <c r="B4722" t="s">
        <v>6986</v>
      </c>
      <c r="C4722" s="2" t="str">
        <f t="shared" si="73"/>
        <v>VALUES (10922,N'HANAR',5,'3/3/1998','3/31/1998','3/5/1998',3,62.74,N'Hanari Carnes',N'Rua do Paço, 67',N'Rio de Janeiro',N'RJ',N'05454-876',N'Brazil') INSERT INTO OrdersShippedDate,ShipVia,Freight,ShipName,ShipAddress,</v>
      </c>
    </row>
    <row r="4723" spans="1:3" hidden="1" x14ac:dyDescent="0.25">
      <c r="A4723" t="s">
        <v>3014</v>
      </c>
      <c r="C4723" s="2" t="str">
        <f t="shared" si="73"/>
        <v>VALUES (10922,N'HANAR',5,'3/3/1998','3/31/1998','3/5/1998',3,62.74,N'RJ',N'05454-876',N'Brazil') (RowId,CustomerID,EmployeeID,OrderDate,RequiredDate,ShippedDate,ShipVia,Freight,ShipName,ShipAddress,ShipCity,ShipRegion,ShipPostalCode,ShipCountry)</v>
      </c>
    </row>
    <row r="4724" spans="1:3" hidden="1" x14ac:dyDescent="0.25">
      <c r="B4724" t="s">
        <v>2172</v>
      </c>
      <c r="C4724" s="2" t="str">
        <f t="shared" si="73"/>
        <v xml:space="preserve"> ShipCity,ShipRegion,ShipPostalCode,ShipCountry)</v>
      </c>
    </row>
    <row r="4725" spans="1:3" hidden="1" x14ac:dyDescent="0.25">
      <c r="B4725" t="s">
        <v>2173</v>
      </c>
      <c r="C4725" s="2" t="str">
        <f t="shared" si="73"/>
        <v>INSERT INTO OrdersShippedDate,ShipVia,Freight,ShipName,ShipAddress, N'La maison d''Asie',N'1 rue Alsace-Lorraine',N'Toulouse',</v>
      </c>
    </row>
    <row r="4726" spans="1:3" x14ac:dyDescent="0.25">
      <c r="A4726" t="s">
        <v>6983</v>
      </c>
      <c r="C4726" s="2" t="str">
        <f t="shared" si="73"/>
        <v>INSERT INTO Orders(RowId,CustomerID,EmployeeID,OrderDate,RequiredDate,ShippedDate,ShipVia,Freight,ShipName,ShipAddress,ShipCity,ShipRegion,ShipPostalCode,ShipCountry) VALUES (10923,N'LAMAI',7,'3/3/1998','4/14/1998','3/13/1998',3,68.26,N'La maison d''Asie',N'1 rue Alsace-Lorraine',N'Toulouse',NULL,N'31000',N'France')</v>
      </c>
    </row>
    <row r="4727" spans="1:3" hidden="1" x14ac:dyDescent="0.25">
      <c r="A4727" t="s">
        <v>6984</v>
      </c>
      <c r="C4727" s="2" t="str">
        <f t="shared" si="73"/>
        <v>(RowId,CustomerID,EmployeeID,OrderDate,RequiredDate,ShipCity,ShipRegion,ShipPostalCode,ShipCountry) NULL,N'31000',N'France')</v>
      </c>
    </row>
    <row r="4728" spans="1:3" hidden="1" x14ac:dyDescent="0.25">
      <c r="B4728" t="s">
        <v>6985</v>
      </c>
      <c r="C4728" s="2" t="str">
        <f t="shared" si="73"/>
        <v xml:space="preserve">N'La maison d''Asie',N'1 rue Alsace-Lorraine',N'Toulouse', </v>
      </c>
    </row>
    <row r="4729" spans="1:3" hidden="1" x14ac:dyDescent="0.25">
      <c r="B4729" t="s">
        <v>6986</v>
      </c>
      <c r="C4729" s="2" t="str">
        <f t="shared" si="73"/>
        <v>VALUES (10923,N'LAMAI',7,'3/3/1998','4/14/1998','3/13/1998',3,68.26,N'La maison d''Asie',N'1 rue Alsace-Lorraine',N'Toulouse',NULL,N'31000',N'France') INSERT INTO OrdersShippedDate,ShipVia,Freight,ShipName,ShipAddress,</v>
      </c>
    </row>
    <row r="4730" spans="1:3" hidden="1" x14ac:dyDescent="0.25">
      <c r="A4730" t="s">
        <v>3015</v>
      </c>
      <c r="C4730" s="2" t="str">
        <f t="shared" si="73"/>
        <v>VALUES (10923,N'LAMAI',7,'3/3/1998','4/14/1998','3/13/1998',3,68.26,NULL,N'31000',N'France') (RowId,CustomerID,EmployeeID,OrderDate,RequiredDate,ShippedDate,ShipVia,Freight,ShipName,ShipAddress,ShipCity,ShipRegion,ShipPostalCode,ShipCountry)</v>
      </c>
    </row>
    <row r="4731" spans="1:3" hidden="1" x14ac:dyDescent="0.25">
      <c r="B4731" t="s">
        <v>2373</v>
      </c>
      <c r="C4731" s="2" t="str">
        <f t="shared" si="73"/>
        <v xml:space="preserve"> ShipCity,ShipRegion,ShipPostalCode,ShipCountry)</v>
      </c>
    </row>
    <row r="4732" spans="1:3" hidden="1" x14ac:dyDescent="0.25">
      <c r="B4732" t="s">
        <v>2374</v>
      </c>
      <c r="C4732" s="2" t="str">
        <f t="shared" si="73"/>
        <v>INSERT INTO OrdersShippedDate,ShipVia,Freight,ShipName,ShipAddress, N'Berglunds snabbköp',N'Berguvsvägen  8',N'Luleå',</v>
      </c>
    </row>
    <row r="4733" spans="1:3" x14ac:dyDescent="0.25">
      <c r="A4733" t="s">
        <v>6983</v>
      </c>
      <c r="C4733" s="2" t="str">
        <f t="shared" si="73"/>
        <v>INSERT INTO Orders(RowId,CustomerID,EmployeeID,OrderDate,RequiredDate,ShippedDate,ShipVia,Freight,ShipName,ShipAddress,ShipCity,ShipRegion,ShipPostalCode,ShipCountry) VALUES (10924,N'BERGS',3,'3/4/1998','4/1/1998','4/8/1998',2,151.52,N'Berglunds snabbköp',N'Berguvsvägen  8',N'Luleå',NULL,N'S-958 22',N'Sweden')</v>
      </c>
    </row>
    <row r="4734" spans="1:3" hidden="1" x14ac:dyDescent="0.25">
      <c r="A4734" t="s">
        <v>6984</v>
      </c>
      <c r="C4734" s="2" t="str">
        <f t="shared" si="73"/>
        <v>(RowId,CustomerID,EmployeeID,OrderDate,RequiredDate,ShipCity,ShipRegion,ShipPostalCode,ShipCountry) NULL,N'S-958 22',N'Sweden')</v>
      </c>
    </row>
    <row r="4735" spans="1:3" hidden="1" x14ac:dyDescent="0.25">
      <c r="B4735" t="s">
        <v>6985</v>
      </c>
      <c r="C4735" s="2" t="str">
        <f t="shared" si="73"/>
        <v xml:space="preserve">N'Berglunds snabbköp',N'Berguvsvägen  8',N'Luleå', </v>
      </c>
    </row>
    <row r="4736" spans="1:3" hidden="1" x14ac:dyDescent="0.25">
      <c r="B4736" t="s">
        <v>6986</v>
      </c>
      <c r="C4736" s="2" t="str">
        <f t="shared" si="73"/>
        <v>VALUES (10924,N'BERGS',3,'3/4/1998','4/1/1998','4/8/1998',2,151.52,N'Berglunds snabbköp',N'Berguvsvägen  8',N'Luleå',NULL,N'S-958 22',N'Sweden') INSERT INTO OrdersShippedDate,ShipVia,Freight,ShipName,ShipAddress,</v>
      </c>
    </row>
    <row r="4737" spans="1:3" hidden="1" x14ac:dyDescent="0.25">
      <c r="A4737" t="s">
        <v>3016</v>
      </c>
      <c r="C4737" s="2" t="str">
        <f t="shared" si="73"/>
        <v>VALUES (10924,N'BERGS',3,'3/4/1998','4/1/1998','4/8/1998',2,151.52,NULL,N'S-958 22',N'Sweden') (RowId,CustomerID,EmployeeID,OrderDate,RequiredDate,ShippedDate,ShipVia,Freight,ShipName,ShipAddress,ShipCity,ShipRegion,ShipPostalCode,ShipCountry)</v>
      </c>
    </row>
    <row r="4738" spans="1:3" hidden="1" x14ac:dyDescent="0.25">
      <c r="B4738" t="s">
        <v>2246</v>
      </c>
      <c r="C4738" s="2" t="str">
        <f t="shared" ref="C4738:C4801" si="74">A4738&amp;A4739&amp;B4740&amp;B4741&amp;" "&amp;A4742&amp;B4743&amp;B4744</f>
        <v xml:space="preserve"> ShipCity,ShipRegion,ShipPostalCode,ShipCountry)</v>
      </c>
    </row>
    <row r="4739" spans="1:3" hidden="1" x14ac:dyDescent="0.25">
      <c r="B4739" t="s">
        <v>2247</v>
      </c>
      <c r="C4739" s="2" t="str">
        <f t="shared" si="74"/>
        <v>INSERT INTO OrdersShippedDate,ShipVia,Freight,ShipName,ShipAddress, N'Hanari Carnes',N'Rua do Paço, 67',N'Rio de Janeiro',</v>
      </c>
    </row>
    <row r="4740" spans="1:3" x14ac:dyDescent="0.25">
      <c r="A4740" t="s">
        <v>6983</v>
      </c>
      <c r="C4740" s="2" t="str">
        <f t="shared" si="74"/>
        <v>INSERT INTO Orders(RowId,CustomerID,EmployeeID,OrderDate,RequiredDate,ShippedDate,ShipVia,Freight,ShipName,ShipAddress,ShipCity,ShipRegion,ShipPostalCode,ShipCountry) VALUES (10925,N'HANAR',3,'3/4/1998','4/1/1998','3/13/1998',1,2.27,N'Hanari Carnes',N'Rua do Paço, 67',N'Rio de Janeiro',N'RJ',N'05454-876',N'Brazil')</v>
      </c>
    </row>
    <row r="4741" spans="1:3" hidden="1" x14ac:dyDescent="0.25">
      <c r="A4741" t="s">
        <v>6984</v>
      </c>
      <c r="C4741" s="2" t="str">
        <f t="shared" si="74"/>
        <v>(RowId,CustomerID,EmployeeID,OrderDate,RequiredDate,ShipCity,ShipRegion,ShipPostalCode,ShipCountry) N'RJ',N'05454-876',N'Brazil')</v>
      </c>
    </row>
    <row r="4742" spans="1:3" hidden="1" x14ac:dyDescent="0.25">
      <c r="B4742" t="s">
        <v>6985</v>
      </c>
      <c r="C4742" s="2" t="str">
        <f t="shared" si="74"/>
        <v xml:space="preserve">N'Hanari Carnes',N'Rua do Paço, 67',N'Rio de Janeiro', </v>
      </c>
    </row>
    <row r="4743" spans="1:3" hidden="1" x14ac:dyDescent="0.25">
      <c r="B4743" t="s">
        <v>6986</v>
      </c>
      <c r="C4743" s="2" t="str">
        <f t="shared" si="74"/>
        <v>VALUES (10925,N'HANAR',3,'3/4/1998','4/1/1998','3/13/1998',1,2.27,N'Hanari Carnes',N'Rua do Paço, 67',N'Rio de Janeiro',N'RJ',N'05454-876',N'Brazil') INSERT INTO OrdersShippedDate,ShipVia,Freight,ShipName,ShipAddress,</v>
      </c>
    </row>
    <row r="4744" spans="1:3" hidden="1" x14ac:dyDescent="0.25">
      <c r="A4744" t="s">
        <v>3017</v>
      </c>
      <c r="C4744" s="2" t="str">
        <f t="shared" si="74"/>
        <v>VALUES (10925,N'HANAR',3,'3/4/1998','4/1/1998','3/13/1998',1,2.27,N'RJ',N'05454-876',N'Brazil') (RowId,CustomerID,EmployeeID,OrderDate,RequiredDate,ShippedDate,ShipVia,Freight,ShipName,ShipAddress,ShipCity,ShipRegion,ShipPostalCode,ShipCountry)</v>
      </c>
    </row>
    <row r="4745" spans="1:3" hidden="1" x14ac:dyDescent="0.25">
      <c r="B4745" t="s">
        <v>2172</v>
      </c>
      <c r="C4745" s="2" t="str">
        <f t="shared" si="74"/>
        <v xml:space="preserve"> ShipCity,ShipRegion,ShipPostalCode,ShipCountry)</v>
      </c>
    </row>
    <row r="4746" spans="1:3" hidden="1" x14ac:dyDescent="0.25">
      <c r="B4746" t="s">
        <v>2173</v>
      </c>
      <c r="C4746" s="2" t="str">
        <f t="shared" si="74"/>
        <v>INSERT INTO OrdersShippedDate,ShipVia,Freight,ShipName,ShipAddress, N'Ana Trujillo Emparedados y helados',N'Avda. de la Constitución 2222',N'México D.F.',</v>
      </c>
    </row>
    <row r="4747" spans="1:3" x14ac:dyDescent="0.25">
      <c r="A4747" t="s">
        <v>6983</v>
      </c>
      <c r="C4747" s="2" t="str">
        <f t="shared" si="74"/>
        <v>INSERT INTO Orders(RowId,CustomerID,EmployeeID,OrderDate,RequiredDate,ShippedDate,ShipVia,Freight,ShipName,ShipAddress,ShipCity,ShipRegion,ShipPostalCode,ShipCountry) VALUES (10926,N'ANATR',4,'3/4/1998','4/1/1998','3/11/1998',3,39.92,N'Ana Trujillo Emparedados y helados',N'Avda. de la Constitución 2222',N'México D.F.',NULL,N'05021',N'Mexico')</v>
      </c>
    </row>
    <row r="4748" spans="1:3" hidden="1" x14ac:dyDescent="0.25">
      <c r="A4748" t="s">
        <v>6984</v>
      </c>
      <c r="C4748" s="2" t="str">
        <f t="shared" si="74"/>
        <v>(RowId,CustomerID,EmployeeID,OrderDate,RequiredDate,ShipCity,ShipRegion,ShipPostalCode,ShipCountry) NULL,N'05021',N'Mexico')</v>
      </c>
    </row>
    <row r="4749" spans="1:3" hidden="1" x14ac:dyDescent="0.25">
      <c r="B4749" t="s">
        <v>6985</v>
      </c>
      <c r="C4749" s="2" t="str">
        <f t="shared" si="74"/>
        <v xml:space="preserve">N'Ana Trujillo Emparedados y helados',N'Avda. de la Constitución 2222',N'México D.F.', </v>
      </c>
    </row>
    <row r="4750" spans="1:3" hidden="1" x14ac:dyDescent="0.25">
      <c r="B4750" t="s">
        <v>6986</v>
      </c>
      <c r="C4750" s="2" t="str">
        <f t="shared" si="74"/>
        <v>VALUES (10926,N'ANATR',4,'3/4/1998','4/1/1998','3/11/1998',3,39.92,N'Ana Trujillo Emparedados y helados',N'Avda. de la Constitución 2222',N'México D.F.',NULL,N'05021',N'Mexico') INSERT INTO OrdersShippedDate,ShipVia,Freight,ShipName,ShipAddress,</v>
      </c>
    </row>
    <row r="4751" spans="1:3" hidden="1" x14ac:dyDescent="0.25">
      <c r="A4751" t="s">
        <v>3018</v>
      </c>
      <c r="C4751" s="2" t="str">
        <f t="shared" si="74"/>
        <v>VALUES (10926,N'ANATR',4,'3/4/1998','4/1/1998','3/11/1998',3,39.92,NULL,N'05021',N'Mexico') (RowId,CustomerID,EmployeeID,OrderDate,RequiredDate,ShippedDate,ShipVia,Freight,ShipName,ShipAddress,ShipCity,ShipRegion,ShipPostalCode,ShipCountry)</v>
      </c>
    </row>
    <row r="4752" spans="1:3" hidden="1" x14ac:dyDescent="0.25">
      <c r="B4752" t="s">
        <v>2304</v>
      </c>
      <c r="C4752" s="2" t="str">
        <f t="shared" si="74"/>
        <v xml:space="preserve"> ShipCity,ShipRegion,ShipPostalCode,ShipCountry)</v>
      </c>
    </row>
    <row r="4753" spans="1:3" hidden="1" x14ac:dyDescent="0.25">
      <c r="B4753" t="s">
        <v>2305</v>
      </c>
      <c r="C4753" s="2" t="str">
        <f t="shared" si="74"/>
        <v>INSERT INTO OrdersShippedDate,ShipVia,Freight,ShipName,ShipAddress, N'La corne d''abondance',N'67, avenue de l''Europe',N'Versailles',</v>
      </c>
    </row>
    <row r="4754" spans="1:3" x14ac:dyDescent="0.25">
      <c r="A4754" t="s">
        <v>6983</v>
      </c>
      <c r="C4754" s="2" t="str">
        <f t="shared" si="74"/>
        <v>INSERT INTO Orders(RowId,CustomerID,EmployeeID,OrderDate,RequiredDate,ShippedDate,ShipVia,Freight,ShipName,ShipAddress,ShipCity,ShipRegion,ShipPostalCode,ShipCountry) VALUES (10927,N'LACOR',4,'3/5/1998','4/2/1998','4/8/1998',1,19.79,N'La corne d''abondance',N'67, avenue de l''Europe',N'Versailles',NULL,N'78000',N'France')</v>
      </c>
    </row>
    <row r="4755" spans="1:3" hidden="1" x14ac:dyDescent="0.25">
      <c r="A4755" t="s">
        <v>6984</v>
      </c>
      <c r="C4755" s="2" t="str">
        <f t="shared" si="74"/>
        <v>(RowId,CustomerID,EmployeeID,OrderDate,RequiredDate,ShipCity,ShipRegion,ShipPostalCode,ShipCountry) NULL,N'78000',N'France')</v>
      </c>
    </row>
    <row r="4756" spans="1:3" hidden="1" x14ac:dyDescent="0.25">
      <c r="B4756" t="s">
        <v>6985</v>
      </c>
      <c r="C4756" s="2" t="str">
        <f t="shared" si="74"/>
        <v xml:space="preserve">N'La corne d''abondance',N'67, avenue de l''Europe',N'Versailles', </v>
      </c>
    </row>
    <row r="4757" spans="1:3" hidden="1" x14ac:dyDescent="0.25">
      <c r="B4757" t="s">
        <v>6986</v>
      </c>
      <c r="C4757" s="2" t="str">
        <f t="shared" si="74"/>
        <v>VALUES (10927,N'LACOR',4,'3/5/1998','4/2/1998','4/8/1998',1,19.79,N'La corne d''abondance',N'67, avenue de l''Europe',N'Versailles',NULL,N'78000',N'France') INSERT INTO OrdersShippedDate,ShipVia,Freight,ShipName,ShipAddress,</v>
      </c>
    </row>
    <row r="4758" spans="1:3" hidden="1" x14ac:dyDescent="0.25">
      <c r="A4758" t="s">
        <v>3019</v>
      </c>
      <c r="C4758" s="2" t="str">
        <f t="shared" si="74"/>
        <v>VALUES (10927,N'LACOR',4,'3/5/1998','4/2/1998','4/8/1998',1,19.79,NULL,N'78000',N'France') (RowId,CustomerID,EmployeeID,OrderDate,RequiredDate,ShippedDate,ShipVia,Freight,ShipName,ShipAddress,ShipCity,ShipRegion,ShipPostalCode,ShipCountry)</v>
      </c>
    </row>
    <row r="4759" spans="1:3" hidden="1" x14ac:dyDescent="0.25">
      <c r="B4759" t="s">
        <v>2949</v>
      </c>
      <c r="C4759" s="2" t="str">
        <f t="shared" si="74"/>
        <v xml:space="preserve"> ShipCity,ShipRegion,ShipPostalCode,ShipCountry)</v>
      </c>
    </row>
    <row r="4760" spans="1:3" hidden="1" x14ac:dyDescent="0.25">
      <c r="B4760" t="s">
        <v>2950</v>
      </c>
      <c r="C4760" s="2" t="str">
        <f t="shared" si="74"/>
        <v>INSERT INTO OrdersShippedDate,ShipVia,Freight,ShipName,ShipAddress, N'Galería del gastronómo',N'Rambla de Cataluña, 23',N'Barcelona',</v>
      </c>
    </row>
    <row r="4761" spans="1:3" x14ac:dyDescent="0.25">
      <c r="A4761" t="s">
        <v>6983</v>
      </c>
      <c r="C4761" s="2" t="str">
        <f t="shared" si="74"/>
        <v>INSERT INTO Orders(RowId,CustomerID,EmployeeID,OrderDate,RequiredDate,ShippedDate,ShipVia,Freight,ShipName,ShipAddress,ShipCity,ShipRegion,ShipPostalCode,ShipCountry) VALUES (10928,N'GALED',1,'3/5/1998','4/2/1998','3/18/1998',1,1.36,N'Galería del gastronómo',N'Rambla de Cataluña, 23',N'Barcelona',NULL,N'8022',N'Spain')</v>
      </c>
    </row>
    <row r="4762" spans="1:3" hidden="1" x14ac:dyDescent="0.25">
      <c r="A4762" t="s">
        <v>6984</v>
      </c>
      <c r="C4762" s="2" t="str">
        <f t="shared" si="74"/>
        <v>(RowId,CustomerID,EmployeeID,OrderDate,RequiredDate,ShipCity,ShipRegion,ShipPostalCode,ShipCountry) NULL,N'8022',N'Spain')</v>
      </c>
    </row>
    <row r="4763" spans="1:3" hidden="1" x14ac:dyDescent="0.25">
      <c r="B4763" t="s">
        <v>6985</v>
      </c>
      <c r="C4763" s="2" t="str">
        <f t="shared" si="74"/>
        <v xml:space="preserve">N'Galería del gastronómo',N'Rambla de Cataluña, 23',N'Barcelona', </v>
      </c>
    </row>
    <row r="4764" spans="1:3" hidden="1" x14ac:dyDescent="0.25">
      <c r="B4764" t="s">
        <v>6986</v>
      </c>
      <c r="C4764" s="2" t="str">
        <f t="shared" si="74"/>
        <v>VALUES (10928,N'GALED',1,'3/5/1998','4/2/1998','3/18/1998',1,1.36,N'Galería del gastronómo',N'Rambla de Cataluña, 23',N'Barcelona',NULL,N'8022',N'Spain') INSERT INTO OrdersShippedDate,ShipVia,Freight,ShipName,ShipAddress,</v>
      </c>
    </row>
    <row r="4765" spans="1:3" hidden="1" x14ac:dyDescent="0.25">
      <c r="A4765" t="s">
        <v>3020</v>
      </c>
      <c r="C4765" s="2" t="str">
        <f t="shared" si="74"/>
        <v>VALUES (10928,N'GALED',1,'3/5/1998','4/2/1998','3/18/1998',1,1.36,NULL,N'8022',N'Spain') (RowId,CustomerID,EmployeeID,OrderDate,RequiredDate,ShippedDate,ShipVia,Freight,ShipName,ShipAddress,ShipCity,ShipRegion,ShipPostalCode,ShipCountry)</v>
      </c>
    </row>
    <row r="4766" spans="1:3" hidden="1" x14ac:dyDescent="0.25">
      <c r="B4766" t="s">
        <v>2403</v>
      </c>
      <c r="C4766" s="2" t="str">
        <f t="shared" si="74"/>
        <v xml:space="preserve"> ShipCity,ShipRegion,ShipPostalCode,ShipCountry)</v>
      </c>
    </row>
    <row r="4767" spans="1:3" hidden="1" x14ac:dyDescent="0.25">
      <c r="B4767" t="s">
        <v>2404</v>
      </c>
      <c r="C4767" s="2" t="str">
        <f t="shared" si="74"/>
        <v>INSERT INTO OrdersShippedDate,ShipVia,Freight,ShipName,ShipAddress, N'Frankenversand',N'Berliner Platz 43',N'München',</v>
      </c>
    </row>
    <row r="4768" spans="1:3" x14ac:dyDescent="0.25">
      <c r="A4768" t="s">
        <v>6983</v>
      </c>
      <c r="C4768" s="2" t="str">
        <f t="shared" si="74"/>
        <v>INSERT INTO Orders(RowId,CustomerID,EmployeeID,OrderDate,RequiredDate,ShippedDate,ShipVia,Freight,ShipName,ShipAddress,ShipCity,ShipRegion,ShipPostalCode,ShipCountry) VALUES (10929,N'FRANK',6,'3/5/1998','4/2/1998','3/12/1998',1,33.93,N'Frankenversand',N'Berliner Platz 43',N'München',NULL,N'80805',N'Germany')</v>
      </c>
    </row>
    <row r="4769" spans="1:3" hidden="1" x14ac:dyDescent="0.25">
      <c r="A4769" t="s">
        <v>6984</v>
      </c>
      <c r="C4769" s="2" t="str">
        <f t="shared" si="74"/>
        <v>(RowId,CustomerID,EmployeeID,OrderDate,RequiredDate,ShipCity,ShipRegion,ShipPostalCode,ShipCountry) NULL,N'80805',N'Germany')</v>
      </c>
    </row>
    <row r="4770" spans="1:3" hidden="1" x14ac:dyDescent="0.25">
      <c r="B4770" t="s">
        <v>6985</v>
      </c>
      <c r="C4770" s="2" t="str">
        <f t="shared" si="74"/>
        <v xml:space="preserve">N'Frankenversand',N'Berliner Platz 43',N'München', </v>
      </c>
    </row>
    <row r="4771" spans="1:3" hidden="1" x14ac:dyDescent="0.25">
      <c r="B4771" t="s">
        <v>6986</v>
      </c>
      <c r="C4771" s="2" t="str">
        <f t="shared" si="74"/>
        <v>VALUES (10929,N'FRANK',6,'3/5/1998','4/2/1998','3/12/1998',1,33.93,N'Frankenversand',N'Berliner Platz 43',N'München',NULL,N'80805',N'Germany') INSERT INTO OrdersShippedDate,ShipVia,Freight,ShipName,ShipAddress,</v>
      </c>
    </row>
    <row r="4772" spans="1:3" hidden="1" x14ac:dyDescent="0.25">
      <c r="A4772" t="s">
        <v>3021</v>
      </c>
      <c r="C4772" s="2" t="str">
        <f t="shared" si="74"/>
        <v>VALUES (10929,N'FRANK',6,'3/5/1998','4/2/1998','3/12/1998',1,33.93,NULL,N'80805',N'Germany') (RowId,CustomerID,EmployeeID,OrderDate,RequiredDate,ShippedDate,ShipVia,Freight,ShipName,ShipAddress,ShipCity,ShipRegion,ShipPostalCode,ShipCountry)</v>
      </c>
    </row>
    <row r="4773" spans="1:3" hidden="1" x14ac:dyDescent="0.25">
      <c r="B4773" t="s">
        <v>2219</v>
      </c>
      <c r="C4773" s="2" t="str">
        <f t="shared" si="74"/>
        <v xml:space="preserve"> ShipCity,ShipRegion,ShipPostalCode,ShipCountry)</v>
      </c>
    </row>
    <row r="4774" spans="1:3" hidden="1" x14ac:dyDescent="0.25">
      <c r="B4774" t="s">
        <v>2220</v>
      </c>
      <c r="C4774" s="2" t="str">
        <f t="shared" si="74"/>
        <v>INSERT INTO OrdersShippedDate,ShipVia,Freight,ShipName,ShipAddress, N'Suprêmes délices',N'Boulevard Tirou, 255',N'Charleroi',</v>
      </c>
    </row>
    <row r="4775" spans="1:3" x14ac:dyDescent="0.25">
      <c r="A4775" t="s">
        <v>6983</v>
      </c>
      <c r="C4775" s="2" t="str">
        <f t="shared" si="74"/>
        <v>INSERT INTO Orders(RowId,CustomerID,EmployeeID,OrderDate,RequiredDate,ShippedDate,ShipVia,Freight,ShipName,ShipAddress,ShipCity,ShipRegion,ShipPostalCode,ShipCountry) VALUES (10930,N'SUPRD',4,'3/6/1998','4/17/1998','3/18/1998',3,15.55,N'Suprêmes délices',N'Boulevard Tirou, 255',N'Charleroi',NULL,N'B-6000',N'Belgium')</v>
      </c>
    </row>
    <row r="4776" spans="1:3" hidden="1" x14ac:dyDescent="0.25">
      <c r="A4776" t="s">
        <v>6984</v>
      </c>
      <c r="C4776" s="2" t="str">
        <f t="shared" si="74"/>
        <v>(RowId,CustomerID,EmployeeID,OrderDate,RequiredDate,ShipCity,ShipRegion,ShipPostalCode,ShipCountry) NULL,N'B-6000',N'Belgium')</v>
      </c>
    </row>
    <row r="4777" spans="1:3" hidden="1" x14ac:dyDescent="0.25">
      <c r="B4777" t="s">
        <v>6985</v>
      </c>
      <c r="C4777" s="2" t="str">
        <f t="shared" si="74"/>
        <v xml:space="preserve">N'Suprêmes délices',N'Boulevard Tirou, 255',N'Charleroi', </v>
      </c>
    </row>
    <row r="4778" spans="1:3" hidden="1" x14ac:dyDescent="0.25">
      <c r="B4778" t="s">
        <v>6986</v>
      </c>
      <c r="C4778" s="2" t="str">
        <f t="shared" si="74"/>
        <v>VALUES (10930,N'SUPRD',4,'3/6/1998','4/17/1998','3/18/1998',3,15.55,N'Suprêmes délices',N'Boulevard Tirou, 255',N'Charleroi',NULL,N'B-6000',N'Belgium') INSERT INTO OrdersShippedDate,ShipVia,Freight,ShipName,ShipAddress,</v>
      </c>
    </row>
    <row r="4779" spans="1:3" hidden="1" x14ac:dyDescent="0.25">
      <c r="A4779" t="s">
        <v>3022</v>
      </c>
      <c r="C4779" s="2" t="str">
        <f t="shared" si="74"/>
        <v>VALUES (10930,N'SUPRD',4,'3/6/1998','4/17/1998','3/18/1998',3,15.55,NULL,N'B-6000',N'Belgium') (RowId,CustomerID,EmployeeID,OrderDate,RequiredDate,ShippedDate,ShipVia,Freight,ShipName,ShipAddress,ShipCity,ShipRegion,ShipPostalCode,ShipCountry)</v>
      </c>
    </row>
    <row r="4780" spans="1:3" hidden="1" x14ac:dyDescent="0.25">
      <c r="B4780" t="s">
        <v>2178</v>
      </c>
      <c r="C4780" s="2" t="str">
        <f t="shared" si="74"/>
        <v xml:space="preserve"> ShipCity,ShipRegion,ShipPostalCode,ShipCountry)</v>
      </c>
    </row>
    <row r="4781" spans="1:3" hidden="1" x14ac:dyDescent="0.25">
      <c r="B4781" t="s">
        <v>2179</v>
      </c>
      <c r="C4781" s="2" t="str">
        <f t="shared" si="74"/>
        <v>INSERT INTO OrdersShippedDate,ShipVia,Freight,ShipName,ShipAddress, N'Richter Supermarkt',N'Starenweg 5',N'Genève',</v>
      </c>
    </row>
    <row r="4782" spans="1:3" x14ac:dyDescent="0.25">
      <c r="A4782" t="s">
        <v>6983</v>
      </c>
      <c r="C4782" s="2" t="str">
        <f t="shared" si="74"/>
        <v>INSERT INTO Orders(RowId,CustomerID,EmployeeID,OrderDate,RequiredDate,ShippedDate,ShipVia,Freight,ShipName,ShipAddress,ShipCity,ShipRegion,ShipPostalCode,ShipCountry) VALUES (10931,N'RICSU',4,'3/6/1998','3/20/1998','3/19/1998',2,13.60,N'Richter Supermarkt',N'Starenweg 5',N'Genève',NULL,N'1204',N'Switzerland')</v>
      </c>
    </row>
    <row r="4783" spans="1:3" hidden="1" x14ac:dyDescent="0.25">
      <c r="A4783" t="s">
        <v>6984</v>
      </c>
      <c r="C4783" s="2" t="str">
        <f t="shared" si="74"/>
        <v>(RowId,CustomerID,EmployeeID,OrderDate,RequiredDate,ShipCity,ShipRegion,ShipPostalCode,ShipCountry) NULL,N'1204',N'Switzerland')</v>
      </c>
    </row>
    <row r="4784" spans="1:3" hidden="1" x14ac:dyDescent="0.25">
      <c r="B4784" t="s">
        <v>6985</v>
      </c>
      <c r="C4784" s="2" t="str">
        <f t="shared" si="74"/>
        <v xml:space="preserve">N'Richter Supermarkt',N'Starenweg 5',N'Genève', </v>
      </c>
    </row>
    <row r="4785" spans="1:3" hidden="1" x14ac:dyDescent="0.25">
      <c r="B4785" t="s">
        <v>6986</v>
      </c>
      <c r="C4785" s="2" t="str">
        <f t="shared" si="74"/>
        <v>VALUES (10931,N'RICSU',4,'3/6/1998','3/20/1998','3/19/1998',2,13.60,N'Richter Supermarkt',N'Starenweg 5',N'Genève',NULL,N'1204',N'Switzerland') INSERT INTO OrdersShippedDate,ShipVia,Freight,ShipName,ShipAddress,</v>
      </c>
    </row>
    <row r="4786" spans="1:3" hidden="1" x14ac:dyDescent="0.25">
      <c r="A4786" t="s">
        <v>3023</v>
      </c>
      <c r="C4786" s="2" t="str">
        <f t="shared" si="74"/>
        <v>VALUES (10931,N'RICSU',4,'3/6/1998','3/20/1998','3/19/1998',2,13.60,NULL,N'1204',N'Switzerland') (RowId,CustomerID,EmployeeID,OrderDate,RequiredDate,ShippedDate,ShipVia,Freight,ShipName,ShipAddress,ShipCity,ShipRegion,ShipPostalCode,ShipCountry)</v>
      </c>
    </row>
    <row r="4787" spans="1:3" hidden="1" x14ac:dyDescent="0.25">
      <c r="B4787" t="s">
        <v>2185</v>
      </c>
      <c r="C4787" s="2" t="str">
        <f t="shared" si="74"/>
        <v xml:space="preserve"> ShipCity,ShipRegion,ShipPostalCode,ShipCountry)</v>
      </c>
    </row>
    <row r="4788" spans="1:3" hidden="1" x14ac:dyDescent="0.25">
      <c r="B4788" t="s">
        <v>2186</v>
      </c>
      <c r="C4788" s="2" t="str">
        <f t="shared" si="74"/>
        <v>INSERT INTO OrdersShippedDate,ShipVia,Freight,ShipName,ShipAddress, N'Bon app''',N'12, rue des Bouchers',N'Marseille',</v>
      </c>
    </row>
    <row r="4789" spans="1:3" x14ac:dyDescent="0.25">
      <c r="A4789" t="s">
        <v>6983</v>
      </c>
      <c r="C4789" s="2" t="str">
        <f t="shared" si="74"/>
        <v>INSERT INTO Orders(RowId,CustomerID,EmployeeID,OrderDate,RequiredDate,ShippedDate,ShipVia,Freight,ShipName,ShipAddress,ShipCity,ShipRegion,ShipPostalCode,ShipCountry) VALUES (10932,N'BONAP',8,'3/6/1998','4/3/1998','3/24/1998',1,134.64,N'Bon app''',N'12, rue des Bouchers',N'Marseille',NULL,N'13008',N'France')</v>
      </c>
    </row>
    <row r="4790" spans="1:3" hidden="1" x14ac:dyDescent="0.25">
      <c r="A4790" t="s">
        <v>6984</v>
      </c>
      <c r="C4790" s="2" t="str">
        <f t="shared" si="74"/>
        <v>(RowId,CustomerID,EmployeeID,OrderDate,RequiredDate,ShipCity,ShipRegion,ShipPostalCode,ShipCountry) NULL,N'13008',N'France')</v>
      </c>
    </row>
    <row r="4791" spans="1:3" hidden="1" x14ac:dyDescent="0.25">
      <c r="B4791" t="s">
        <v>6985</v>
      </c>
      <c r="C4791" s="2" t="str">
        <f t="shared" si="74"/>
        <v xml:space="preserve">N'Bon app''',N'12, rue des Bouchers',N'Marseille', </v>
      </c>
    </row>
    <row r="4792" spans="1:3" hidden="1" x14ac:dyDescent="0.25">
      <c r="B4792" t="s">
        <v>6986</v>
      </c>
      <c r="C4792" s="2" t="str">
        <f t="shared" si="74"/>
        <v>VALUES (10932,N'BONAP',8,'3/6/1998','4/3/1998','3/24/1998',1,134.64,N'Bon app''',N'12, rue des Bouchers',N'Marseille',NULL,N'13008',N'France') INSERT INTO OrdersShippedDate,ShipVia,Freight,ShipName,ShipAddress,</v>
      </c>
    </row>
    <row r="4793" spans="1:3" hidden="1" x14ac:dyDescent="0.25">
      <c r="A4793" t="s">
        <v>3024</v>
      </c>
      <c r="C4793" s="2" t="str">
        <f t="shared" si="74"/>
        <v>VALUES (10932,N'BONAP',8,'3/6/1998','4/3/1998','3/24/1998',1,134.64,NULL,N'13008',N'France') (RowId,CustomerID,EmployeeID,OrderDate,RequiredDate,ShippedDate,ShipVia,Freight,ShipName,ShipAddress,ShipCity,ShipRegion,ShipPostalCode,ShipCountry)</v>
      </c>
    </row>
    <row r="4794" spans="1:3" hidden="1" x14ac:dyDescent="0.25">
      <c r="B4794" t="s">
        <v>2344</v>
      </c>
      <c r="C4794" s="2" t="str">
        <f t="shared" si="74"/>
        <v xml:space="preserve"> ShipCity,ShipRegion,ShipPostalCode,ShipCountry)</v>
      </c>
    </row>
    <row r="4795" spans="1:3" hidden="1" x14ac:dyDescent="0.25">
      <c r="B4795" t="s">
        <v>2345</v>
      </c>
      <c r="C4795" s="2" t="str">
        <f t="shared" si="74"/>
        <v>INSERT INTO OrdersShippedDate,ShipVia,Freight,ShipName,ShipAddress, N'Island Trading',N'Garden House Crowther Way',N'Cowes',</v>
      </c>
    </row>
    <row r="4796" spans="1:3" x14ac:dyDescent="0.25">
      <c r="A4796" t="s">
        <v>6983</v>
      </c>
      <c r="C4796" s="2" t="str">
        <f t="shared" si="74"/>
        <v>INSERT INTO Orders(RowId,CustomerID,EmployeeID,OrderDate,RequiredDate,ShippedDate,ShipVia,Freight,ShipName,ShipAddress,ShipCity,ShipRegion,ShipPostalCode,ShipCountry) VALUES (10933,N'ISLAT',6,'3/6/1998','4/3/1998','3/16/1998',3,54.15,N'Island Trading',N'Garden House Crowther Way',N'Cowes',N'Isle of Wight',N'PO31 7PJ',N'UK')</v>
      </c>
    </row>
    <row r="4797" spans="1:3" hidden="1" x14ac:dyDescent="0.25">
      <c r="A4797" t="s">
        <v>6984</v>
      </c>
      <c r="C4797" s="2" t="str">
        <f t="shared" si="74"/>
        <v>(RowId,CustomerID,EmployeeID,OrderDate,RequiredDate,ShipCity,ShipRegion,ShipPostalCode,ShipCountry) N'Isle of Wight',N'PO31 7PJ',N'UK')</v>
      </c>
    </row>
    <row r="4798" spans="1:3" hidden="1" x14ac:dyDescent="0.25">
      <c r="B4798" t="s">
        <v>6985</v>
      </c>
      <c r="C4798" s="2" t="str">
        <f t="shared" si="74"/>
        <v xml:space="preserve">N'Island Trading',N'Garden House Crowther Way',N'Cowes', </v>
      </c>
    </row>
    <row r="4799" spans="1:3" hidden="1" x14ac:dyDescent="0.25">
      <c r="B4799" t="s">
        <v>6986</v>
      </c>
      <c r="C4799" s="2" t="str">
        <f t="shared" si="74"/>
        <v>VALUES (10933,N'ISLAT',6,'3/6/1998','4/3/1998','3/16/1998',3,54.15,N'Island Trading',N'Garden House Crowther Way',N'Cowes',N'Isle of Wight',N'PO31 7PJ',N'UK') INSERT INTO OrdersShippedDate,ShipVia,Freight,ShipName,ShipAddress,</v>
      </c>
    </row>
    <row r="4800" spans="1:3" hidden="1" x14ac:dyDescent="0.25">
      <c r="A4800" t="s">
        <v>3025</v>
      </c>
      <c r="C4800" s="2" t="str">
        <f t="shared" si="74"/>
        <v>VALUES (10933,N'ISLAT',6,'3/6/1998','4/3/1998','3/16/1998',3,54.15,N'Isle of Wight',N'PO31 7PJ',N'UK') (RowId,CustomerID,EmployeeID,OrderDate,RequiredDate,ShippedDate,ShipVia,Freight,ShipName,ShipAddress,ShipCity,ShipRegion,ShipPostalCode,ShipCountry)</v>
      </c>
    </row>
    <row r="4801" spans="1:3" hidden="1" x14ac:dyDescent="0.25">
      <c r="B4801" t="s">
        <v>2317</v>
      </c>
      <c r="C4801" s="2" t="str">
        <f t="shared" si="74"/>
        <v xml:space="preserve"> ShipCity,ShipRegion,ShipPostalCode,ShipCountry)</v>
      </c>
    </row>
    <row r="4802" spans="1:3" hidden="1" x14ac:dyDescent="0.25">
      <c r="B4802" t="s">
        <v>2318</v>
      </c>
      <c r="C4802" s="2" t="str">
        <f t="shared" ref="C4802:C4865" si="75">A4802&amp;A4803&amp;B4804&amp;B4805&amp;" "&amp;A4806&amp;B4807&amp;B4808</f>
        <v>INSERT INTO OrdersShippedDate,ShipVia,Freight,ShipName,ShipAddress, N'Lehmanns Marktstand',N'Magazinweg 7',N'Frankfurt a.M.',</v>
      </c>
    </row>
    <row r="4803" spans="1:3" x14ac:dyDescent="0.25">
      <c r="A4803" t="s">
        <v>6983</v>
      </c>
      <c r="C4803" s="2" t="str">
        <f t="shared" si="75"/>
        <v>INSERT INTO Orders(RowId,CustomerID,EmployeeID,OrderDate,RequiredDate,ShippedDate,ShipVia,Freight,ShipName,ShipAddress,ShipCity,ShipRegion,ShipPostalCode,ShipCountry) VALUES (10934,N'LEHMS',3,'3/9/1998','4/6/1998','3/12/1998',3,32.01,N'Lehmanns Marktstand',N'Magazinweg 7',N'Frankfurt a.M.',NULL,N'60528',N'Germany')</v>
      </c>
    </row>
    <row r="4804" spans="1:3" hidden="1" x14ac:dyDescent="0.25">
      <c r="A4804" t="s">
        <v>6984</v>
      </c>
      <c r="C4804" s="2" t="str">
        <f t="shared" si="75"/>
        <v>(RowId,CustomerID,EmployeeID,OrderDate,RequiredDate,ShipCity,ShipRegion,ShipPostalCode,ShipCountry) NULL,N'60528',N'Germany')</v>
      </c>
    </row>
    <row r="4805" spans="1:3" hidden="1" x14ac:dyDescent="0.25">
      <c r="B4805" t="s">
        <v>6985</v>
      </c>
      <c r="C4805" s="2" t="str">
        <f t="shared" si="75"/>
        <v xml:space="preserve">N'Lehmanns Marktstand',N'Magazinweg 7',N'Frankfurt a.M.', </v>
      </c>
    </row>
    <row r="4806" spans="1:3" hidden="1" x14ac:dyDescent="0.25">
      <c r="B4806" t="s">
        <v>6986</v>
      </c>
      <c r="C4806" s="2" t="str">
        <f t="shared" si="75"/>
        <v>VALUES (10934,N'LEHMS',3,'3/9/1998','4/6/1998','3/12/1998',3,32.01,N'Lehmanns Marktstand',N'Magazinweg 7',N'Frankfurt a.M.',NULL,N'60528',N'Germany') INSERT INTO OrdersShippedDate,ShipVia,Freight,ShipName,ShipAddress,</v>
      </c>
    </row>
    <row r="4807" spans="1:3" hidden="1" x14ac:dyDescent="0.25">
      <c r="A4807" t="s">
        <v>3026</v>
      </c>
      <c r="C4807" s="2" t="str">
        <f t="shared" si="75"/>
        <v>VALUES (10934,N'LEHMS',3,'3/9/1998','4/6/1998','3/12/1998',3,32.01,NULL,N'60528',N'Germany') (RowId,CustomerID,EmployeeID,OrderDate,RequiredDate,ShippedDate,ShipVia,Freight,ShipName,ShipAddress,ShipCity,ShipRegion,ShipPostalCode,ShipCountry)</v>
      </c>
    </row>
    <row r="4808" spans="1:3" hidden="1" x14ac:dyDescent="0.25">
      <c r="B4808" t="s">
        <v>2249</v>
      </c>
      <c r="C4808" s="2" t="str">
        <f t="shared" si="75"/>
        <v xml:space="preserve"> ShipCity,ShipRegion,ShipPostalCode,ShipCountry)</v>
      </c>
    </row>
    <row r="4809" spans="1:3" hidden="1" x14ac:dyDescent="0.25">
      <c r="B4809" t="s">
        <v>2250</v>
      </c>
      <c r="C4809" s="2" t="str">
        <f t="shared" si="75"/>
        <v>INSERT INTO OrdersShippedDate,ShipVia,Freight,ShipName,ShipAddress, N'Wellington Importadora',N'Rua do Mercado, 12',N'Resende',</v>
      </c>
    </row>
    <row r="4810" spans="1:3" x14ac:dyDescent="0.25">
      <c r="A4810" t="s">
        <v>6983</v>
      </c>
      <c r="C4810" s="2" t="str">
        <f t="shared" si="75"/>
        <v>INSERT INTO Orders(RowId,CustomerID,EmployeeID,OrderDate,RequiredDate,ShippedDate,ShipVia,Freight,ShipName,ShipAddress,ShipCity,ShipRegion,ShipPostalCode,ShipCountry) VALUES (10935,N'WELLI',4,'3/9/1998','4/6/1998','3/18/1998',3,47.59,N'Wellington Importadora',N'Rua do Mercado, 12',N'Resende',N'SP',N'08737-363',N'Brazil')</v>
      </c>
    </row>
    <row r="4811" spans="1:3" hidden="1" x14ac:dyDescent="0.25">
      <c r="A4811" t="s">
        <v>6984</v>
      </c>
      <c r="C4811" s="2" t="str">
        <f t="shared" si="75"/>
        <v>(RowId,CustomerID,EmployeeID,OrderDate,RequiredDate,ShipCity,ShipRegion,ShipPostalCode,ShipCountry) N'SP',N'08737-363',N'Brazil')</v>
      </c>
    </row>
    <row r="4812" spans="1:3" hidden="1" x14ac:dyDescent="0.25">
      <c r="B4812" t="s">
        <v>6985</v>
      </c>
      <c r="C4812" s="2" t="str">
        <f t="shared" si="75"/>
        <v xml:space="preserve">N'Wellington Importadora',N'Rua do Mercado, 12',N'Resende', </v>
      </c>
    </row>
    <row r="4813" spans="1:3" hidden="1" x14ac:dyDescent="0.25">
      <c r="B4813" t="s">
        <v>6986</v>
      </c>
      <c r="C4813" s="2" t="str">
        <f t="shared" si="75"/>
        <v>VALUES (10935,N'WELLI',4,'3/9/1998','4/6/1998','3/18/1998',3,47.59,N'Wellington Importadora',N'Rua do Mercado, 12',N'Resende',N'SP',N'08737-363',N'Brazil') INSERT INTO OrdersShippedDate,ShipVia,Freight,ShipName,ShipAddress,</v>
      </c>
    </row>
    <row r="4814" spans="1:3" hidden="1" x14ac:dyDescent="0.25">
      <c r="A4814" t="s">
        <v>3027</v>
      </c>
      <c r="C4814" s="2" t="str">
        <f t="shared" si="75"/>
        <v>VALUES (10935,N'WELLI',4,'3/9/1998','4/6/1998','3/18/1998',3,47.59,N'SP',N'08737-363',N'Brazil') (RowId,CustomerID,EmployeeID,OrderDate,RequiredDate,ShippedDate,ShipVia,Freight,ShipName,ShipAddress,ShipCity,ShipRegion,ShipPostalCode,ShipCountry)</v>
      </c>
    </row>
    <row r="4815" spans="1:3" hidden="1" x14ac:dyDescent="0.25">
      <c r="B4815" t="s">
        <v>2188</v>
      </c>
      <c r="C4815" s="2" t="str">
        <f t="shared" si="75"/>
        <v xml:space="preserve"> ShipCity,ShipRegion,ShipPostalCode,ShipCountry)</v>
      </c>
    </row>
    <row r="4816" spans="1:3" hidden="1" x14ac:dyDescent="0.25">
      <c r="B4816" t="s">
        <v>2189</v>
      </c>
      <c r="C4816" s="2" t="str">
        <f t="shared" si="75"/>
        <v>INSERT INTO OrdersShippedDate,ShipVia,Freight,ShipName,ShipAddress, N'Great Lakes Food Market',N'2732 Baker Blvd.',N'Eugene',</v>
      </c>
    </row>
    <row r="4817" spans="1:3" x14ac:dyDescent="0.25">
      <c r="A4817" t="s">
        <v>6983</v>
      </c>
      <c r="C4817" s="2" t="str">
        <f t="shared" si="75"/>
        <v>INSERT INTO Orders(RowId,CustomerID,EmployeeID,OrderDate,RequiredDate,ShippedDate,ShipVia,Freight,ShipName,ShipAddress,ShipCity,ShipRegion,ShipPostalCode,ShipCountry) VALUES (10936,N'GREAL',3,'3/9/1998','4/6/1998','3/18/1998',2,33.68,N'Great Lakes Food Market',N'2732 Baker Blvd.',N'Eugene',N'OR',N'97403',N'USA')</v>
      </c>
    </row>
    <row r="4818" spans="1:3" hidden="1" x14ac:dyDescent="0.25">
      <c r="A4818" t="s">
        <v>6984</v>
      </c>
      <c r="C4818" s="2" t="str">
        <f t="shared" si="75"/>
        <v>(RowId,CustomerID,EmployeeID,OrderDate,RequiredDate,ShipCity,ShipRegion,ShipPostalCode,ShipCountry) N'OR',N'97403',N'USA')</v>
      </c>
    </row>
    <row r="4819" spans="1:3" hidden="1" x14ac:dyDescent="0.25">
      <c r="B4819" t="s">
        <v>6985</v>
      </c>
      <c r="C4819" s="2" t="str">
        <f t="shared" si="75"/>
        <v xml:space="preserve">N'Great Lakes Food Market',N'2732 Baker Blvd.',N'Eugene', </v>
      </c>
    </row>
    <row r="4820" spans="1:3" hidden="1" x14ac:dyDescent="0.25">
      <c r="B4820" t="s">
        <v>6986</v>
      </c>
      <c r="C4820" s="2" t="str">
        <f t="shared" si="75"/>
        <v>VALUES (10936,N'GREAL',3,'3/9/1998','4/6/1998','3/18/1998',2,33.68,N'Great Lakes Food Market',N'2732 Baker Blvd.',N'Eugene',N'OR',N'97403',N'USA') INSERT INTO OrdersShippedDate,ShipVia,Freight,ShipName,ShipAddress,</v>
      </c>
    </row>
    <row r="4821" spans="1:3" hidden="1" x14ac:dyDescent="0.25">
      <c r="A4821" t="s">
        <v>3028</v>
      </c>
      <c r="C4821" s="2" t="str">
        <f t="shared" si="75"/>
        <v>VALUES (10936,N'GREAL',3,'3/9/1998','4/6/1998','3/18/1998',2,33.68,N'OR',N'97403',N'USA') (RowId,CustomerID,EmployeeID,OrderDate,RequiredDate,ShippedDate,ShipVia,Freight,ShipName,ShipAddress,ShipCity,ShipRegion,ShipPostalCode,ShipCountry)</v>
      </c>
    </row>
    <row r="4822" spans="1:3" hidden="1" x14ac:dyDescent="0.25">
      <c r="B4822" t="s">
        <v>2601</v>
      </c>
      <c r="C4822" s="2" t="str">
        <f t="shared" si="75"/>
        <v xml:space="preserve"> ShipCity,ShipRegion,ShipPostalCode,ShipCountry)</v>
      </c>
    </row>
    <row r="4823" spans="1:3" hidden="1" x14ac:dyDescent="0.25">
      <c r="B4823" t="s">
        <v>2602</v>
      </c>
      <c r="C4823" s="2" t="str">
        <f t="shared" si="75"/>
        <v>INSERT INTO OrdersShippedDate,ShipVia,Freight,ShipName,ShipAddress, N'Cactus Comidas para llevar',N'Cerrito 333',N'Buenos Aires',</v>
      </c>
    </row>
    <row r="4824" spans="1:3" x14ac:dyDescent="0.25">
      <c r="A4824" t="s">
        <v>6983</v>
      </c>
      <c r="C4824" s="2" t="str">
        <f t="shared" si="75"/>
        <v>INSERT INTO Orders(RowId,CustomerID,EmployeeID,OrderDate,RequiredDate,ShippedDate,ShipVia,Freight,ShipName,ShipAddress,ShipCity,ShipRegion,ShipPostalCode,ShipCountry) VALUES (10937,N'CACTU',7,'3/10/1998','3/24/1998','3/13/1998',3,31.51,N'Cactus Comidas para llevar',N'Cerrito 333',N'Buenos Aires',NULL,N'1010',N'Argentina')</v>
      </c>
    </row>
    <row r="4825" spans="1:3" hidden="1" x14ac:dyDescent="0.25">
      <c r="A4825" t="s">
        <v>6984</v>
      </c>
      <c r="C4825" s="2" t="str">
        <f t="shared" si="75"/>
        <v>(RowId,CustomerID,EmployeeID,OrderDate,RequiredDate,ShipCity,ShipRegion,ShipPostalCode,ShipCountry) NULL,N'1010',N'Argentina')</v>
      </c>
    </row>
    <row r="4826" spans="1:3" hidden="1" x14ac:dyDescent="0.25">
      <c r="B4826" t="s">
        <v>6985</v>
      </c>
      <c r="C4826" s="2" t="str">
        <f t="shared" si="75"/>
        <v xml:space="preserve">N'Cactus Comidas para llevar',N'Cerrito 333',N'Buenos Aires', </v>
      </c>
    </row>
    <row r="4827" spans="1:3" hidden="1" x14ac:dyDescent="0.25">
      <c r="B4827" t="s">
        <v>6986</v>
      </c>
      <c r="C4827" s="2" t="str">
        <f t="shared" si="75"/>
        <v>VALUES (10937,N'CACTU',7,'3/10/1998','3/24/1998','3/13/1998',3,31.51,N'Cactus Comidas para llevar',N'Cerrito 333',N'Buenos Aires',NULL,N'1010',N'Argentina') INSERT INTO OrdersShippedDate,ShipVia,Freight,ShipName,ShipAddress,</v>
      </c>
    </row>
    <row r="4828" spans="1:3" hidden="1" x14ac:dyDescent="0.25">
      <c r="A4828" t="s">
        <v>3029</v>
      </c>
      <c r="C4828" s="2" t="str">
        <f t="shared" si="75"/>
        <v>VALUES (10937,N'CACTU',7,'3/10/1998','3/24/1998','3/13/1998',3,31.51,NULL,N'1010',N'Argentina') (RowId,CustomerID,EmployeeID,OrderDate,RequiredDate,ShippedDate,ShipVia,Freight,ShipName,ShipAddress,ShipCity,ShipRegion,ShipPostalCode,ShipCountry)</v>
      </c>
    </row>
    <row r="4829" spans="1:3" hidden="1" x14ac:dyDescent="0.25">
      <c r="B4829" t="s">
        <v>2593</v>
      </c>
      <c r="C4829" s="2" t="str">
        <f t="shared" si="75"/>
        <v xml:space="preserve"> ShipCity,ShipRegion,ShipPostalCode,ShipCountry)</v>
      </c>
    </row>
    <row r="4830" spans="1:3" hidden="1" x14ac:dyDescent="0.25">
      <c r="B4830" t="s">
        <v>2465</v>
      </c>
      <c r="C4830" s="2" t="str">
        <f t="shared" si="75"/>
        <v>INSERT INTO OrdersShippedDate,ShipVia,Freight,ShipName,ShipAddress, N'QUICK-Stop',N'Taucherstraße 10',N'Cunewalde',</v>
      </c>
    </row>
    <row r="4831" spans="1:3" x14ac:dyDescent="0.25">
      <c r="A4831" t="s">
        <v>6983</v>
      </c>
      <c r="C4831" s="2" t="str">
        <f t="shared" si="75"/>
        <v>INSERT INTO Orders(RowId,CustomerID,EmployeeID,OrderDate,RequiredDate,ShippedDate,ShipVia,Freight,ShipName,ShipAddress,ShipCity,ShipRegion,ShipPostalCode,ShipCountry) VALUES (10938,N'QUICK',3,'3/10/1998','4/7/1998','3/16/1998',2,31.89,N'QUICK-Stop',N'Taucherstraße 10',N'Cunewalde',NULL,N'01307',N'Germany')</v>
      </c>
    </row>
    <row r="4832" spans="1:3" hidden="1" x14ac:dyDescent="0.25">
      <c r="A4832" t="s">
        <v>6984</v>
      </c>
      <c r="C4832" s="2" t="str">
        <f t="shared" si="75"/>
        <v>(RowId,CustomerID,EmployeeID,OrderDate,RequiredDate,ShipCity,ShipRegion,ShipPostalCode,ShipCountry) NULL,N'01307',N'Germany')</v>
      </c>
    </row>
    <row r="4833" spans="1:3" hidden="1" x14ac:dyDescent="0.25">
      <c r="B4833" t="s">
        <v>6985</v>
      </c>
      <c r="C4833" s="2" t="str">
        <f t="shared" si="75"/>
        <v xml:space="preserve">N'QUICK-Stop',N'Taucherstraße 10',N'Cunewalde', </v>
      </c>
    </row>
    <row r="4834" spans="1:3" hidden="1" x14ac:dyDescent="0.25">
      <c r="B4834" t="s">
        <v>6986</v>
      </c>
      <c r="C4834" s="2" t="str">
        <f t="shared" si="75"/>
        <v>VALUES (10938,N'QUICK',3,'3/10/1998','4/7/1998','3/16/1998',2,31.89,N'QUICK-Stop',N'Taucherstraße 10',N'Cunewalde',NULL,N'01307',N'Germany') INSERT INTO OrdersShippedDate,ShipVia,Freight,ShipName,ShipAddress,</v>
      </c>
    </row>
    <row r="4835" spans="1:3" hidden="1" x14ac:dyDescent="0.25">
      <c r="A4835" t="s">
        <v>3030</v>
      </c>
      <c r="C4835" s="2" t="str">
        <f t="shared" si="75"/>
        <v>VALUES (10938,N'QUICK',3,'3/10/1998','4/7/1998','3/16/1998',2,31.89,NULL,N'01307',N'Germany') (RowId,CustomerID,EmployeeID,OrderDate,RequiredDate,ShippedDate,ShipVia,Freight,ShipName,ShipAddress,ShipCity,ShipRegion,ShipPostalCode,ShipCountry)</v>
      </c>
    </row>
    <row r="4836" spans="1:3" hidden="1" x14ac:dyDescent="0.25">
      <c r="B4836" t="s">
        <v>2233</v>
      </c>
      <c r="C4836" s="2" t="str">
        <f t="shared" si="75"/>
        <v xml:space="preserve"> ShipCity,ShipRegion,ShipPostalCode,ShipCountry)</v>
      </c>
    </row>
    <row r="4837" spans="1:3" hidden="1" x14ac:dyDescent="0.25">
      <c r="B4837" t="s">
        <v>2234</v>
      </c>
      <c r="C4837" s="2" t="str">
        <f t="shared" si="75"/>
        <v>INSERT INTO OrdersShippedDate,ShipVia,Freight,ShipName,ShipAddress, N'Magazzini Alimentari Riuniti',N'Via Ludovico il Moro 22',N'Bergamo',</v>
      </c>
    </row>
    <row r="4838" spans="1:3" x14ac:dyDescent="0.25">
      <c r="A4838" t="s">
        <v>6983</v>
      </c>
      <c r="C4838" s="2" t="str">
        <f t="shared" si="75"/>
        <v>INSERT INTO Orders(RowId,CustomerID,EmployeeID,OrderDate,RequiredDate,ShippedDate,ShipVia,Freight,ShipName,ShipAddress,ShipCity,ShipRegion,ShipPostalCode,ShipCountry) VALUES (10939,N'MAGAA',2,'3/10/1998','4/7/1998','3/13/1998',2,76.33,N'Magazzini Alimentari Riuniti',N'Via Ludovico il Moro 22',N'Bergamo',NULL,N'24100',N'Italy')</v>
      </c>
    </row>
    <row r="4839" spans="1:3" hidden="1" x14ac:dyDescent="0.25">
      <c r="A4839" t="s">
        <v>6984</v>
      </c>
      <c r="C4839" s="2" t="str">
        <f t="shared" si="75"/>
        <v>(RowId,CustomerID,EmployeeID,OrderDate,RequiredDate,ShipCity,ShipRegion,ShipPostalCode,ShipCountry) NULL,N'24100',N'Italy')</v>
      </c>
    </row>
    <row r="4840" spans="1:3" hidden="1" x14ac:dyDescent="0.25">
      <c r="B4840" t="s">
        <v>6985</v>
      </c>
      <c r="C4840" s="2" t="str">
        <f t="shared" si="75"/>
        <v xml:space="preserve">N'Magazzini Alimentari Riuniti',N'Via Ludovico il Moro 22',N'Bergamo', </v>
      </c>
    </row>
    <row r="4841" spans="1:3" hidden="1" x14ac:dyDescent="0.25">
      <c r="B4841" t="s">
        <v>6986</v>
      </c>
      <c r="C4841" s="2" t="str">
        <f t="shared" si="75"/>
        <v>VALUES (10939,N'MAGAA',2,'3/10/1998','4/7/1998','3/13/1998',2,76.33,N'Magazzini Alimentari Riuniti',N'Via Ludovico il Moro 22',N'Bergamo',NULL,N'24100',N'Italy') INSERT INTO OrdersShippedDate,ShipVia,Freight,ShipName,ShipAddress,</v>
      </c>
    </row>
    <row r="4842" spans="1:3" hidden="1" x14ac:dyDescent="0.25">
      <c r="A4842" t="s">
        <v>3031</v>
      </c>
      <c r="C4842" s="2" t="str">
        <f t="shared" si="75"/>
        <v>VALUES (10939,N'MAGAA',2,'3/10/1998','4/7/1998','3/13/1998',2,76.33,NULL,N'24100',N'Italy') (RowId,CustomerID,EmployeeID,OrderDate,RequiredDate,ShippedDate,ShipVia,Freight,ShipName,ShipAddress,ShipCity,ShipRegion,ShipPostalCode,ShipCountry)</v>
      </c>
    </row>
    <row r="4843" spans="1:3" hidden="1" x14ac:dyDescent="0.25">
      <c r="B4843" t="s">
        <v>2237</v>
      </c>
      <c r="C4843" s="2" t="str">
        <f t="shared" si="75"/>
        <v xml:space="preserve"> ShipCity,ShipRegion,ShipPostalCode,ShipCountry)</v>
      </c>
    </row>
    <row r="4844" spans="1:3" hidden="1" x14ac:dyDescent="0.25">
      <c r="B4844" t="s">
        <v>2238</v>
      </c>
      <c r="C4844" s="2" t="str">
        <f t="shared" si="75"/>
        <v>INSERT INTO OrdersShippedDate,ShipVia,Freight,ShipName,ShipAddress, N'Bon app''',N'12, rue des Bouchers',N'Marseille',</v>
      </c>
    </row>
    <row r="4845" spans="1:3" x14ac:dyDescent="0.25">
      <c r="A4845" t="s">
        <v>6983</v>
      </c>
      <c r="C4845" s="2" t="str">
        <f t="shared" si="75"/>
        <v>INSERT INTO Orders(RowId,CustomerID,EmployeeID,OrderDate,RequiredDate,ShippedDate,ShipVia,Freight,ShipName,ShipAddress,ShipCity,ShipRegion,ShipPostalCode,ShipCountry) VALUES (10940,N'BONAP',8,'3/11/1998','4/8/1998','3/23/1998',3,19.77,N'Bon app''',N'12, rue des Bouchers',N'Marseille',NULL,N'13008',N'France')</v>
      </c>
    </row>
    <row r="4846" spans="1:3" hidden="1" x14ac:dyDescent="0.25">
      <c r="A4846" t="s">
        <v>6984</v>
      </c>
      <c r="C4846" s="2" t="str">
        <f t="shared" si="75"/>
        <v>(RowId,CustomerID,EmployeeID,OrderDate,RequiredDate,ShipCity,ShipRegion,ShipPostalCode,ShipCountry) NULL,N'13008',N'France')</v>
      </c>
    </row>
    <row r="4847" spans="1:3" hidden="1" x14ac:dyDescent="0.25">
      <c r="B4847" t="s">
        <v>6985</v>
      </c>
      <c r="C4847" s="2" t="str">
        <f t="shared" si="75"/>
        <v xml:space="preserve">N'Bon app''',N'12, rue des Bouchers',N'Marseille', </v>
      </c>
    </row>
    <row r="4848" spans="1:3" hidden="1" x14ac:dyDescent="0.25">
      <c r="B4848" t="s">
        <v>6986</v>
      </c>
      <c r="C4848" s="2" t="str">
        <f t="shared" si="75"/>
        <v>VALUES (10940,N'BONAP',8,'3/11/1998','4/8/1998','3/23/1998',3,19.77,N'Bon app''',N'12, rue des Bouchers',N'Marseille',NULL,N'13008',N'France') INSERT INTO OrdersShippedDate,ShipVia,Freight,ShipName,ShipAddress,</v>
      </c>
    </row>
    <row r="4849" spans="1:3" hidden="1" x14ac:dyDescent="0.25">
      <c r="A4849" t="s">
        <v>3032</v>
      </c>
      <c r="C4849" s="2" t="str">
        <f t="shared" si="75"/>
        <v>VALUES (10940,N'BONAP',8,'3/11/1998','4/8/1998','3/23/1998',3,19.77,NULL,N'13008',N'France') (RowId,CustomerID,EmployeeID,OrderDate,RequiredDate,ShippedDate,ShipVia,Freight,ShipName,ShipAddress,ShipCity,ShipRegion,ShipPostalCode,ShipCountry)</v>
      </c>
    </row>
    <row r="4850" spans="1:3" hidden="1" x14ac:dyDescent="0.25">
      <c r="B4850" t="s">
        <v>2344</v>
      </c>
      <c r="C4850" s="2" t="str">
        <f t="shared" si="75"/>
        <v xml:space="preserve"> ShipCity,ShipRegion,ShipPostalCode,ShipCountry)</v>
      </c>
    </row>
    <row r="4851" spans="1:3" hidden="1" x14ac:dyDescent="0.25">
      <c r="B4851" t="s">
        <v>2345</v>
      </c>
      <c r="C4851" s="2" t="str">
        <f t="shared" si="75"/>
        <v>INSERT INTO OrdersShippedDate,ShipVia,Freight,ShipName,ShipAddress, N'Save-a-lot Markets',N'187 Suffolk Ln.',N'Boise',</v>
      </c>
    </row>
    <row r="4852" spans="1:3" x14ac:dyDescent="0.25">
      <c r="A4852" t="s">
        <v>6983</v>
      </c>
      <c r="C4852" s="2" t="str">
        <f t="shared" si="75"/>
        <v>INSERT INTO Orders(RowId,CustomerID,EmployeeID,OrderDate,RequiredDate,ShippedDate,ShipVia,Freight,ShipName,ShipAddress,ShipCity,ShipRegion,ShipPostalCode,ShipCountry) VALUES (10941,N'SAVEA',7,'3/11/1998','4/8/1998','3/20/1998',2,400.81,N'Save-a-lot Markets',N'187 Suffolk Ln.',N'Boise',N'ID',N'83720',N'USA')</v>
      </c>
    </row>
    <row r="4853" spans="1:3" hidden="1" x14ac:dyDescent="0.25">
      <c r="A4853" t="s">
        <v>6984</v>
      </c>
      <c r="C4853" s="2" t="str">
        <f t="shared" si="75"/>
        <v>(RowId,CustomerID,EmployeeID,OrderDate,RequiredDate,ShipCity,ShipRegion,ShipPostalCode,ShipCountry) N'ID',N'83720',N'USA')</v>
      </c>
    </row>
    <row r="4854" spans="1:3" hidden="1" x14ac:dyDescent="0.25">
      <c r="B4854" t="s">
        <v>6985</v>
      </c>
      <c r="C4854" s="2" t="str">
        <f t="shared" si="75"/>
        <v xml:space="preserve">N'Save-a-lot Markets',N'187 Suffolk Ln.',N'Boise', </v>
      </c>
    </row>
    <row r="4855" spans="1:3" hidden="1" x14ac:dyDescent="0.25">
      <c r="B4855" t="s">
        <v>6986</v>
      </c>
      <c r="C4855" s="2" t="str">
        <f t="shared" si="75"/>
        <v>VALUES (10941,N'SAVEA',7,'3/11/1998','4/8/1998','3/20/1998',2,400.81,N'Save-a-lot Markets',N'187 Suffolk Ln.',N'Boise',N'ID',N'83720',N'USA') INSERT INTO OrdersShippedDate,ShipVia,Freight,ShipName,ShipAddress,</v>
      </c>
    </row>
    <row r="4856" spans="1:3" hidden="1" x14ac:dyDescent="0.25">
      <c r="A4856" t="s">
        <v>3033</v>
      </c>
      <c r="C4856" s="2" t="str">
        <f t="shared" si="75"/>
        <v>VALUES (10941,N'SAVEA',7,'3/11/1998','4/8/1998','3/20/1998',2,400.81,N'ID',N'83720',N'USA') (RowId,CustomerID,EmployeeID,OrderDate,RequiredDate,ShippedDate,ShipVia,Freight,ShipName,ShipAddress,ShipCity,ShipRegion,ShipPostalCode,ShipCountry)</v>
      </c>
    </row>
    <row r="4857" spans="1:3" hidden="1" x14ac:dyDescent="0.25">
      <c r="B4857" t="s">
        <v>2331</v>
      </c>
      <c r="C4857" s="2" t="str">
        <f t="shared" si="75"/>
        <v xml:space="preserve"> ShipCity,ShipRegion,ShipPostalCode,ShipCountry)</v>
      </c>
    </row>
    <row r="4858" spans="1:3" hidden="1" x14ac:dyDescent="0.25">
      <c r="B4858" t="s">
        <v>2332</v>
      </c>
      <c r="C4858" s="2" t="str">
        <f t="shared" si="75"/>
        <v>INSERT INTO OrdersShippedDate,ShipVia,Freight,ShipName,ShipAddress, N'Reggiani Caseifici',N'Strada Provinciale 124',N'Reggio Emilia',</v>
      </c>
    </row>
    <row r="4859" spans="1:3" x14ac:dyDescent="0.25">
      <c r="A4859" t="s">
        <v>6983</v>
      </c>
      <c r="C4859" s="2" t="str">
        <f t="shared" si="75"/>
        <v>INSERT INTO Orders(RowId,CustomerID,EmployeeID,OrderDate,RequiredDate,ShippedDate,ShipVia,Freight,ShipName,ShipAddress,ShipCity,ShipRegion,ShipPostalCode,ShipCountry) VALUES (10942,N'REGGC',9,'3/11/1998','4/8/1998','3/18/1998',3,17.95,N'Reggiani Caseifici',N'Strada Provinciale 124',N'Reggio Emilia',NULL,N'42100',N'Italy')</v>
      </c>
    </row>
    <row r="4860" spans="1:3" hidden="1" x14ac:dyDescent="0.25">
      <c r="A4860" t="s">
        <v>6984</v>
      </c>
      <c r="C4860" s="2" t="str">
        <f t="shared" si="75"/>
        <v>(RowId,CustomerID,EmployeeID,OrderDate,RequiredDate,ShipCity,ShipRegion,ShipPostalCode,ShipCountry) NULL,N'42100',N'Italy')</v>
      </c>
    </row>
    <row r="4861" spans="1:3" hidden="1" x14ac:dyDescent="0.25">
      <c r="B4861" t="s">
        <v>6985</v>
      </c>
      <c r="C4861" s="2" t="str">
        <f t="shared" si="75"/>
        <v xml:space="preserve">N'Reggiani Caseifici',N'Strada Provinciale 124',N'Reggio Emilia', </v>
      </c>
    </row>
    <row r="4862" spans="1:3" hidden="1" x14ac:dyDescent="0.25">
      <c r="B4862" t="s">
        <v>6986</v>
      </c>
      <c r="C4862" s="2" t="str">
        <f t="shared" si="75"/>
        <v>VALUES (10942,N'REGGC',9,'3/11/1998','4/8/1998','3/18/1998',3,17.95,N'Reggiani Caseifici',N'Strada Provinciale 124',N'Reggio Emilia',NULL,N'42100',N'Italy') INSERT INTO OrdersShippedDate,ShipVia,Freight,ShipName,ShipAddress,</v>
      </c>
    </row>
    <row r="4863" spans="1:3" hidden="1" x14ac:dyDescent="0.25">
      <c r="A4863" t="s">
        <v>3034</v>
      </c>
      <c r="C4863" s="2" t="str">
        <f t="shared" si="75"/>
        <v>VALUES (10942,N'REGGC',9,'3/11/1998','4/8/1998','3/18/1998',3,17.95,NULL,N'42100',N'Italy') (RowId,CustomerID,EmployeeID,OrderDate,RequiredDate,ShippedDate,ShipVia,Freight,ShipName,ShipAddress,ShipCity,ShipRegion,ShipPostalCode,ShipCountry)</v>
      </c>
    </row>
    <row r="4864" spans="1:3" hidden="1" x14ac:dyDescent="0.25">
      <c r="B4864" t="s">
        <v>2266</v>
      </c>
      <c r="C4864" s="2" t="str">
        <f t="shared" si="75"/>
        <v xml:space="preserve"> ShipCity,ShipRegion,ShipPostalCode,ShipCountry)</v>
      </c>
    </row>
    <row r="4865" spans="1:3" hidden="1" x14ac:dyDescent="0.25">
      <c r="B4865" t="s">
        <v>2267</v>
      </c>
      <c r="C4865" s="2" t="str">
        <f t="shared" si="75"/>
        <v>INSERT INTO OrdersShippedDate,ShipVia,Freight,ShipName,ShipAddress, N'B''s Beverages',N'Fauntleroy Circus',N'London',</v>
      </c>
    </row>
    <row r="4866" spans="1:3" x14ac:dyDescent="0.25">
      <c r="A4866" t="s">
        <v>6983</v>
      </c>
      <c r="C4866" s="2" t="str">
        <f t="shared" ref="C4866:C4929" si="76">A4866&amp;A4867&amp;B4868&amp;B4869&amp;" "&amp;A4870&amp;B4871&amp;B4872</f>
        <v>INSERT INTO Orders(RowId,CustomerID,EmployeeID,OrderDate,RequiredDate,ShippedDate,ShipVia,Freight,ShipName,ShipAddress,ShipCity,ShipRegion,ShipPostalCode,ShipCountry) VALUES (10943,N'BSBEV',4,'3/11/1998','4/8/1998','3/19/1998',2,2.17,N'B''s Beverages',N'Fauntleroy Circus',N'London',NULL,N'EC2 5NT',N'UK')</v>
      </c>
    </row>
    <row r="4867" spans="1:3" hidden="1" x14ac:dyDescent="0.25">
      <c r="A4867" t="s">
        <v>6984</v>
      </c>
      <c r="C4867" s="2" t="str">
        <f t="shared" si="76"/>
        <v>(RowId,CustomerID,EmployeeID,OrderDate,RequiredDate,ShipCity,ShipRegion,ShipPostalCode,ShipCountry) NULL,N'EC2 5NT',N'UK')</v>
      </c>
    </row>
    <row r="4868" spans="1:3" hidden="1" x14ac:dyDescent="0.25">
      <c r="B4868" t="s">
        <v>6985</v>
      </c>
      <c r="C4868" s="2" t="str">
        <f t="shared" si="76"/>
        <v xml:space="preserve">N'B''s Beverages',N'Fauntleroy Circus',N'London', </v>
      </c>
    </row>
    <row r="4869" spans="1:3" hidden="1" x14ac:dyDescent="0.25">
      <c r="B4869" t="s">
        <v>6986</v>
      </c>
      <c r="C4869" s="2" t="str">
        <f t="shared" si="76"/>
        <v>VALUES (10943,N'BSBEV',4,'3/11/1998','4/8/1998','3/19/1998',2,2.17,N'B''s Beverages',N'Fauntleroy Circus',N'London',NULL,N'EC2 5NT',N'UK') INSERT INTO OrdersShippedDate,ShipVia,Freight,ShipName,ShipAddress,</v>
      </c>
    </row>
    <row r="4870" spans="1:3" hidden="1" x14ac:dyDescent="0.25">
      <c r="A4870" t="s">
        <v>3035</v>
      </c>
      <c r="C4870" s="2" t="str">
        <f t="shared" si="76"/>
        <v>VALUES (10943,N'BSBEV',4,'3/11/1998','4/8/1998','3/19/1998',2,2.17,NULL,N'EC2 5NT',N'UK') (RowId,CustomerID,EmployeeID,OrderDate,RequiredDate,ShippedDate,ShipVia,Freight,ShipName,ShipAddress,ShipCity,ShipRegion,ShipPostalCode,ShipCountry)</v>
      </c>
    </row>
    <row r="4871" spans="1:3" hidden="1" x14ac:dyDescent="0.25">
      <c r="B4871" t="s">
        <v>2269</v>
      </c>
      <c r="C4871" s="2" t="str">
        <f t="shared" si="76"/>
        <v xml:space="preserve"> ShipCity,ShipRegion,ShipPostalCode,ShipCountry)</v>
      </c>
    </row>
    <row r="4872" spans="1:3" hidden="1" x14ac:dyDescent="0.25">
      <c r="B4872" t="s">
        <v>2270</v>
      </c>
      <c r="C4872" s="2" t="str">
        <f t="shared" si="76"/>
        <v>INSERT INTO OrdersShippedDate,ShipVia,Freight,ShipName,ShipAddress, N'Bottom-Dollar Markets',N'23 Tsawassen Blvd.',N'Tsawassen',</v>
      </c>
    </row>
    <row r="4873" spans="1:3" x14ac:dyDescent="0.25">
      <c r="A4873" t="s">
        <v>6983</v>
      </c>
      <c r="C4873" s="2" t="str">
        <f t="shared" si="76"/>
        <v>INSERT INTO Orders(RowId,CustomerID,EmployeeID,OrderDate,RequiredDate,ShippedDate,ShipVia,Freight,ShipName,ShipAddress,ShipCity,ShipRegion,ShipPostalCode,ShipCountry) VALUES (10944,N'BOTTM',6,'3/12/1998','3/26/1998','3/13/1998',3,52.92,N'Bottom-Dollar Markets',N'23 Tsawassen Blvd.',N'Tsawassen',N'BC',N'T2F 8M4',N'Canada')</v>
      </c>
    </row>
    <row r="4874" spans="1:3" hidden="1" x14ac:dyDescent="0.25">
      <c r="A4874" t="s">
        <v>6984</v>
      </c>
      <c r="C4874" s="2" t="str">
        <f t="shared" si="76"/>
        <v>(RowId,CustomerID,EmployeeID,OrderDate,RequiredDate,ShipCity,ShipRegion,ShipPostalCode,ShipCountry) N'BC',N'T2F 8M4',N'Canada')</v>
      </c>
    </row>
    <row r="4875" spans="1:3" hidden="1" x14ac:dyDescent="0.25">
      <c r="B4875" t="s">
        <v>6985</v>
      </c>
      <c r="C4875" s="2" t="str">
        <f t="shared" si="76"/>
        <v xml:space="preserve">N'Bottom-Dollar Markets',N'23 Tsawassen Blvd.',N'Tsawassen', </v>
      </c>
    </row>
    <row r="4876" spans="1:3" hidden="1" x14ac:dyDescent="0.25">
      <c r="B4876" t="s">
        <v>6986</v>
      </c>
      <c r="C4876" s="2" t="str">
        <f t="shared" si="76"/>
        <v>VALUES (10944,N'BOTTM',6,'3/12/1998','3/26/1998','3/13/1998',3,52.92,N'Bottom-Dollar Markets',N'23 Tsawassen Blvd.',N'Tsawassen',N'BC',N'T2F 8M4',N'Canada') INSERT INTO OrdersShippedDate,ShipVia,Freight,ShipName,ShipAddress,</v>
      </c>
    </row>
    <row r="4877" spans="1:3" hidden="1" x14ac:dyDescent="0.25">
      <c r="A4877" t="s">
        <v>3036</v>
      </c>
      <c r="C4877" s="2" t="str">
        <f t="shared" si="76"/>
        <v>VALUES (10944,N'BOTTM',6,'3/12/1998','3/26/1998','3/13/1998',3,52.92,N'BC',N'T2F 8M4',N'Canada') (RowId,CustomerID,EmployeeID,OrderDate,RequiredDate,ShippedDate,ShipVia,Freight,ShipName,ShipAddress,ShipCity,ShipRegion,ShipPostalCode,ShipCountry)</v>
      </c>
    </row>
    <row r="4878" spans="1:3" hidden="1" x14ac:dyDescent="0.25">
      <c r="B4878" t="s">
        <v>2438</v>
      </c>
      <c r="C4878" s="2" t="str">
        <f t="shared" si="76"/>
        <v xml:space="preserve"> ShipCity,ShipRegion,ShipPostalCode,ShipCountry)</v>
      </c>
    </row>
    <row r="4879" spans="1:3" hidden="1" x14ac:dyDescent="0.25">
      <c r="B4879" t="s">
        <v>2439</v>
      </c>
      <c r="C4879" s="2" t="str">
        <f t="shared" si="76"/>
        <v>INSERT INTO OrdersShippedDate,ShipVia,Freight,ShipName,ShipAddress, N'Morgenstern Gesundkost',N'Heerstr. 22',N'Leipzig',</v>
      </c>
    </row>
    <row r="4880" spans="1:3" x14ac:dyDescent="0.25">
      <c r="A4880" t="s">
        <v>6983</v>
      </c>
      <c r="C4880" s="2" t="str">
        <f t="shared" si="76"/>
        <v>INSERT INTO Orders(RowId,CustomerID,EmployeeID,OrderDate,RequiredDate,ShippedDate,ShipVia,Freight,ShipName,ShipAddress,ShipCity,ShipRegion,ShipPostalCode,ShipCountry) VALUES (10945,N'MORGK',4,'3/12/1998','4/9/1998','3/18/1998',1,10.22,N'Morgenstern Gesundkost',N'Heerstr. 22',N'Leipzig',NULL,N'04179',N'Germany')</v>
      </c>
    </row>
    <row r="4881" spans="1:3" hidden="1" x14ac:dyDescent="0.25">
      <c r="A4881" t="s">
        <v>6984</v>
      </c>
      <c r="C4881" s="2" t="str">
        <f t="shared" si="76"/>
        <v>(RowId,CustomerID,EmployeeID,OrderDate,RequiredDate,ShipCity,ShipRegion,ShipPostalCode,ShipCountry) NULL,N'04179',N'Germany')</v>
      </c>
    </row>
    <row r="4882" spans="1:3" hidden="1" x14ac:dyDescent="0.25">
      <c r="B4882" t="s">
        <v>6985</v>
      </c>
      <c r="C4882" s="2" t="str">
        <f t="shared" si="76"/>
        <v xml:space="preserve">N'Morgenstern Gesundkost',N'Heerstr. 22',N'Leipzig', </v>
      </c>
    </row>
    <row r="4883" spans="1:3" hidden="1" x14ac:dyDescent="0.25">
      <c r="B4883" t="s">
        <v>6986</v>
      </c>
      <c r="C4883" s="2" t="str">
        <f t="shared" si="76"/>
        <v>VALUES (10945,N'MORGK',4,'3/12/1998','4/9/1998','3/18/1998',1,10.22,N'Morgenstern Gesundkost',N'Heerstr. 22',N'Leipzig',NULL,N'04179',N'Germany') INSERT INTO OrdersShippedDate,ShipVia,Freight,ShipName,ShipAddress,</v>
      </c>
    </row>
    <row r="4884" spans="1:3" hidden="1" x14ac:dyDescent="0.25">
      <c r="A4884" t="s">
        <v>3037</v>
      </c>
      <c r="C4884" s="2" t="str">
        <f t="shared" si="76"/>
        <v>VALUES (10945,N'MORGK',4,'3/12/1998','4/9/1998','3/18/1998',1,10.22,NULL,N'04179',N'Germany') (RowId,CustomerID,EmployeeID,OrderDate,RequiredDate,ShippedDate,ShipVia,Freight,ShipName,ShipAddress,ShipCity,ShipRegion,ShipPostalCode,ShipCountry)</v>
      </c>
    </row>
    <row r="4885" spans="1:3" hidden="1" x14ac:dyDescent="0.25">
      <c r="B4885" t="s">
        <v>2243</v>
      </c>
      <c r="C4885" s="2" t="str">
        <f t="shared" si="76"/>
        <v xml:space="preserve"> ShipCity,ShipRegion,ShipPostalCode,ShipCountry)</v>
      </c>
    </row>
    <row r="4886" spans="1:3" hidden="1" x14ac:dyDescent="0.25">
      <c r="B4886" t="s">
        <v>2244</v>
      </c>
      <c r="C4886" s="2" t="str">
        <f t="shared" si="76"/>
        <v>INSERT INTO OrdersShippedDate,ShipVia,Freight,ShipName,ShipAddress, N'Vaffeljernet',N'Smagsloget 45',N'Århus',</v>
      </c>
    </row>
    <row r="4887" spans="1:3" x14ac:dyDescent="0.25">
      <c r="A4887" t="s">
        <v>6983</v>
      </c>
      <c r="C4887" s="2" t="str">
        <f t="shared" si="76"/>
        <v>INSERT INTO Orders(RowId,CustomerID,EmployeeID,OrderDate,RequiredDate,ShippedDate,ShipVia,Freight,ShipName,ShipAddress,ShipCity,ShipRegion,ShipPostalCode,ShipCountry) VALUES (10946,N'VAFFE',1,'3/12/1998','4/9/1998','3/19/1998',2,27.20,N'Vaffeljernet',N'Smagsloget 45',N'Århus',NULL,N'8200',N'Denmark')</v>
      </c>
    </row>
    <row r="4888" spans="1:3" hidden="1" x14ac:dyDescent="0.25">
      <c r="A4888" t="s">
        <v>6984</v>
      </c>
      <c r="C4888" s="2" t="str">
        <f t="shared" si="76"/>
        <v>(RowId,CustomerID,EmployeeID,OrderDate,RequiredDate,ShipCity,ShipRegion,ShipPostalCode,ShipCountry) NULL,N'8200',N'Denmark')</v>
      </c>
    </row>
    <row r="4889" spans="1:3" hidden="1" x14ac:dyDescent="0.25">
      <c r="B4889" t="s">
        <v>6985</v>
      </c>
      <c r="C4889" s="2" t="str">
        <f t="shared" si="76"/>
        <v xml:space="preserve">N'Vaffeljernet',N'Smagsloget 45',N'Århus', </v>
      </c>
    </row>
    <row r="4890" spans="1:3" hidden="1" x14ac:dyDescent="0.25">
      <c r="B4890" t="s">
        <v>6986</v>
      </c>
      <c r="C4890" s="2" t="str">
        <f t="shared" si="76"/>
        <v>VALUES (10946,N'VAFFE',1,'3/12/1998','4/9/1998','3/19/1998',2,27.20,N'Vaffeljernet',N'Smagsloget 45',N'Århus',NULL,N'8200',N'Denmark') INSERT INTO OrdersShippedDate,ShipVia,Freight,ShipName,ShipAddress,</v>
      </c>
    </row>
    <row r="4891" spans="1:3" hidden="1" x14ac:dyDescent="0.25">
      <c r="A4891" t="s">
        <v>3038</v>
      </c>
      <c r="C4891" s="2" t="str">
        <f t="shared" si="76"/>
        <v>VALUES (10946,N'VAFFE',1,'3/12/1998','4/9/1998','3/19/1998',2,27.20,NULL,N'8200',N'Denmark') (RowId,CustomerID,EmployeeID,OrderDate,RequiredDate,ShippedDate,ShipVia,Freight,ShipName,ShipAddress,ShipCity,ShipRegion,ShipPostalCode,ShipCountry)</v>
      </c>
    </row>
    <row r="4892" spans="1:3" hidden="1" x14ac:dyDescent="0.25">
      <c r="B4892" t="s">
        <v>2406</v>
      </c>
      <c r="C4892" s="2" t="str">
        <f t="shared" si="76"/>
        <v xml:space="preserve"> ShipCity,ShipRegion,ShipPostalCode,ShipCountry)</v>
      </c>
    </row>
    <row r="4893" spans="1:3" hidden="1" x14ac:dyDescent="0.25">
      <c r="B4893" t="s">
        <v>2407</v>
      </c>
      <c r="C4893" s="2" t="str">
        <f t="shared" si="76"/>
        <v>INSERT INTO OrdersShippedDate,ShipVia,Freight,ShipName,ShipAddress, N'B''s Beverages',N'Fauntleroy Circus',N'London',</v>
      </c>
    </row>
    <row r="4894" spans="1:3" x14ac:dyDescent="0.25">
      <c r="A4894" t="s">
        <v>6983</v>
      </c>
      <c r="C4894" s="2" t="str">
        <f t="shared" si="76"/>
        <v>INSERT INTO Orders(RowId,CustomerID,EmployeeID,OrderDate,RequiredDate,ShippedDate,ShipVia,Freight,ShipName,ShipAddress,ShipCity,ShipRegion,ShipPostalCode,ShipCountry) VALUES (10947,N'BSBEV',3,'3/13/1998','4/10/1998','3/16/1998',2,3.26,N'B''s Beverages',N'Fauntleroy Circus',N'London',NULL,N'EC2 5NT',N'UK')</v>
      </c>
    </row>
    <row r="4895" spans="1:3" hidden="1" x14ac:dyDescent="0.25">
      <c r="A4895" t="s">
        <v>6984</v>
      </c>
      <c r="C4895" s="2" t="str">
        <f t="shared" si="76"/>
        <v>(RowId,CustomerID,EmployeeID,OrderDate,RequiredDate,ShipCity,ShipRegion,ShipPostalCode,ShipCountry) NULL,N'EC2 5NT',N'UK')</v>
      </c>
    </row>
    <row r="4896" spans="1:3" hidden="1" x14ac:dyDescent="0.25">
      <c r="B4896" t="s">
        <v>6985</v>
      </c>
      <c r="C4896" s="2" t="str">
        <f t="shared" si="76"/>
        <v xml:space="preserve">N'B''s Beverages',N'Fauntleroy Circus',N'London', </v>
      </c>
    </row>
    <row r="4897" spans="1:3" hidden="1" x14ac:dyDescent="0.25">
      <c r="B4897" t="s">
        <v>6986</v>
      </c>
      <c r="C4897" s="2" t="str">
        <f t="shared" si="76"/>
        <v>VALUES (10947,N'BSBEV',3,'3/13/1998','4/10/1998','3/16/1998',2,3.26,N'B''s Beverages',N'Fauntleroy Circus',N'London',NULL,N'EC2 5NT',N'UK') INSERT INTO OrdersShippedDate,ShipVia,Freight,ShipName,ShipAddress,</v>
      </c>
    </row>
    <row r="4898" spans="1:3" hidden="1" x14ac:dyDescent="0.25">
      <c r="A4898" t="s">
        <v>3039</v>
      </c>
      <c r="C4898" s="2" t="str">
        <f t="shared" si="76"/>
        <v>VALUES (10947,N'BSBEV',3,'3/13/1998','4/10/1998','3/16/1998',2,3.26,NULL,N'EC2 5NT',N'UK') (RowId,CustomerID,EmployeeID,OrderDate,RequiredDate,ShippedDate,ShipVia,Freight,ShipName,ShipAddress,ShipCity,ShipRegion,ShipPostalCode,ShipCountry)</v>
      </c>
    </row>
    <row r="4899" spans="1:3" hidden="1" x14ac:dyDescent="0.25">
      <c r="B4899" t="s">
        <v>2269</v>
      </c>
      <c r="C4899" s="2" t="str">
        <f t="shared" si="76"/>
        <v xml:space="preserve"> ShipCity,ShipRegion,ShipPostalCode,ShipCountry)</v>
      </c>
    </row>
    <row r="4900" spans="1:3" hidden="1" x14ac:dyDescent="0.25">
      <c r="B4900" t="s">
        <v>2270</v>
      </c>
      <c r="C4900" s="2" t="str">
        <f t="shared" si="76"/>
        <v>INSERT INTO OrdersShippedDate,ShipVia,Freight,ShipName,ShipAddress, N'Godos Cocina Típica',N'C/ Romero, 33',N'Sevilla',</v>
      </c>
    </row>
    <row r="4901" spans="1:3" x14ac:dyDescent="0.25">
      <c r="A4901" t="s">
        <v>6983</v>
      </c>
      <c r="C4901" s="2" t="str">
        <f t="shared" si="76"/>
        <v>INSERT INTO Orders(RowId,CustomerID,EmployeeID,OrderDate,RequiredDate,ShippedDate,ShipVia,Freight,ShipName,ShipAddress,ShipCity,ShipRegion,ShipPostalCode,ShipCountry) VALUES (10948,N'GODOS',3,'3/13/1998','4/10/1998','3/19/1998',3,23.39,N'Godos Cocina Típica',N'C/ Romero, 33',N'Sevilla',NULL,N'41101',N'Spain')</v>
      </c>
    </row>
    <row r="4902" spans="1:3" hidden="1" x14ac:dyDescent="0.25">
      <c r="A4902" t="s">
        <v>6984</v>
      </c>
      <c r="C4902" s="2" t="str">
        <f t="shared" si="76"/>
        <v>(RowId,CustomerID,EmployeeID,OrderDate,RequiredDate,ShipCity,ShipRegion,ShipPostalCode,ShipCountry) NULL,N'41101',N'Spain')</v>
      </c>
    </row>
    <row r="4903" spans="1:3" hidden="1" x14ac:dyDescent="0.25">
      <c r="B4903" t="s">
        <v>6985</v>
      </c>
      <c r="C4903" s="2" t="str">
        <f t="shared" si="76"/>
        <v xml:space="preserve">N'Godos Cocina Típica',N'C/ Romero, 33',N'Sevilla', </v>
      </c>
    </row>
    <row r="4904" spans="1:3" hidden="1" x14ac:dyDescent="0.25">
      <c r="B4904" t="s">
        <v>6986</v>
      </c>
      <c r="C4904" s="2" t="str">
        <f t="shared" si="76"/>
        <v>VALUES (10948,N'GODOS',3,'3/13/1998','4/10/1998','3/19/1998',3,23.39,N'Godos Cocina Típica',N'C/ Romero, 33',N'Sevilla',NULL,N'41101',N'Spain') INSERT INTO OrdersShippedDate,ShipVia,Freight,ShipName,ShipAddress,</v>
      </c>
    </row>
    <row r="4905" spans="1:3" hidden="1" x14ac:dyDescent="0.25">
      <c r="A4905" t="s">
        <v>3040</v>
      </c>
      <c r="C4905" s="2" t="str">
        <f t="shared" si="76"/>
        <v>VALUES (10948,N'GODOS',3,'3/13/1998','4/10/1998','3/19/1998',3,23.39,NULL,N'41101',N'Spain') (RowId,CustomerID,EmployeeID,OrderDate,RequiredDate,ShippedDate,ShipVia,Freight,ShipName,ShipAddress,ShipCity,ShipRegion,ShipPostalCode,ShipCountry)</v>
      </c>
    </row>
    <row r="4906" spans="1:3" hidden="1" x14ac:dyDescent="0.25">
      <c r="B4906" t="s">
        <v>2293</v>
      </c>
      <c r="C4906" s="2" t="str">
        <f t="shared" si="76"/>
        <v xml:space="preserve"> ShipCity,ShipRegion,ShipPostalCode,ShipCountry)</v>
      </c>
    </row>
    <row r="4907" spans="1:3" hidden="1" x14ac:dyDescent="0.25">
      <c r="B4907" t="s">
        <v>2294</v>
      </c>
      <c r="C4907" s="2" t="str">
        <f t="shared" si="76"/>
        <v>INSERT INTO OrdersShippedDate,ShipVia,Freight,ShipName,ShipAddress, N'Bottom-Dollar Markets',N'23 Tsawassen Blvd.',N'Tsawassen',</v>
      </c>
    </row>
    <row r="4908" spans="1:3" x14ac:dyDescent="0.25">
      <c r="A4908" t="s">
        <v>6983</v>
      </c>
      <c r="C4908" s="2" t="str">
        <f t="shared" si="76"/>
        <v>INSERT INTO Orders(RowId,CustomerID,EmployeeID,OrderDate,RequiredDate,ShippedDate,ShipVia,Freight,ShipName,ShipAddress,ShipCity,ShipRegion,ShipPostalCode,ShipCountry) VALUES (10949,N'BOTTM',2,'3/13/1998','4/10/1998','3/17/1998',3,74.44,N'Bottom-Dollar Markets',N'23 Tsawassen Blvd.',N'Tsawassen',N'BC',N'T2F 8M4',N'Canada')</v>
      </c>
    </row>
    <row r="4909" spans="1:3" hidden="1" x14ac:dyDescent="0.25">
      <c r="A4909" t="s">
        <v>6984</v>
      </c>
      <c r="C4909" s="2" t="str">
        <f t="shared" si="76"/>
        <v>(RowId,CustomerID,EmployeeID,OrderDate,RequiredDate,ShipCity,ShipRegion,ShipPostalCode,ShipCountry) N'BC',N'T2F 8M4',N'Canada')</v>
      </c>
    </row>
    <row r="4910" spans="1:3" hidden="1" x14ac:dyDescent="0.25">
      <c r="B4910" t="s">
        <v>6985</v>
      </c>
      <c r="C4910" s="2" t="str">
        <f t="shared" si="76"/>
        <v xml:space="preserve">N'Bottom-Dollar Markets',N'23 Tsawassen Blvd.',N'Tsawassen', </v>
      </c>
    </row>
    <row r="4911" spans="1:3" hidden="1" x14ac:dyDescent="0.25">
      <c r="B4911" t="s">
        <v>6986</v>
      </c>
      <c r="C4911" s="2" t="str">
        <f t="shared" si="76"/>
        <v>VALUES (10949,N'BOTTM',2,'3/13/1998','4/10/1998','3/17/1998',3,74.44,N'Bottom-Dollar Markets',N'23 Tsawassen Blvd.',N'Tsawassen',N'BC',N'T2F 8M4',N'Canada') INSERT INTO OrdersShippedDate,ShipVia,Freight,ShipName,ShipAddress,</v>
      </c>
    </row>
    <row r="4912" spans="1:3" hidden="1" x14ac:dyDescent="0.25">
      <c r="A4912" t="s">
        <v>3041</v>
      </c>
      <c r="C4912" s="2" t="str">
        <f t="shared" si="76"/>
        <v>VALUES (10949,N'BOTTM',2,'3/13/1998','4/10/1998','3/17/1998',3,74.44,N'BC',N'T2F 8M4',N'Canada') (RowId,CustomerID,EmployeeID,OrderDate,RequiredDate,ShippedDate,ShipVia,Freight,ShipName,ShipAddress,ShipCity,ShipRegion,ShipPostalCode,ShipCountry)</v>
      </c>
    </row>
    <row r="4913" spans="1:3" hidden="1" x14ac:dyDescent="0.25">
      <c r="B4913" t="s">
        <v>2438</v>
      </c>
      <c r="C4913" s="2" t="str">
        <f t="shared" si="76"/>
        <v xml:space="preserve"> ShipCity,ShipRegion,ShipPostalCode,ShipCountry)</v>
      </c>
    </row>
    <row r="4914" spans="1:3" hidden="1" x14ac:dyDescent="0.25">
      <c r="B4914" t="s">
        <v>2439</v>
      </c>
      <c r="C4914" s="2" t="str">
        <f t="shared" si="76"/>
        <v>INSERT INTO OrdersShippedDate,ShipVia,Freight,ShipName,ShipAddress, N'Magazzini Alimentari Riuniti',N'Via Ludovico il Moro 22',N'Bergamo',</v>
      </c>
    </row>
    <row r="4915" spans="1:3" x14ac:dyDescent="0.25">
      <c r="A4915" t="s">
        <v>6983</v>
      </c>
      <c r="C4915" s="2" t="str">
        <f t="shared" si="76"/>
        <v>INSERT INTO Orders(RowId,CustomerID,EmployeeID,OrderDate,RequiredDate,ShippedDate,ShipVia,Freight,ShipName,ShipAddress,ShipCity,ShipRegion,ShipPostalCode,ShipCountry) VALUES (10950,N'MAGAA',1,'3/16/1998','4/13/1998','3/23/1998',2,2.50,N'Magazzini Alimentari Riuniti',N'Via Ludovico il Moro 22',N'Bergamo',NULL,N'24100',N'Italy')</v>
      </c>
    </row>
    <row r="4916" spans="1:3" hidden="1" x14ac:dyDescent="0.25">
      <c r="A4916" t="s">
        <v>6984</v>
      </c>
      <c r="C4916" s="2" t="str">
        <f t="shared" si="76"/>
        <v>(RowId,CustomerID,EmployeeID,OrderDate,RequiredDate,ShipCity,ShipRegion,ShipPostalCode,ShipCountry) NULL,N'24100',N'Italy')</v>
      </c>
    </row>
    <row r="4917" spans="1:3" hidden="1" x14ac:dyDescent="0.25">
      <c r="B4917" t="s">
        <v>6985</v>
      </c>
      <c r="C4917" s="2" t="str">
        <f t="shared" si="76"/>
        <v xml:space="preserve">N'Magazzini Alimentari Riuniti',N'Via Ludovico il Moro 22',N'Bergamo', </v>
      </c>
    </row>
    <row r="4918" spans="1:3" hidden="1" x14ac:dyDescent="0.25">
      <c r="B4918" t="s">
        <v>6986</v>
      </c>
      <c r="C4918" s="2" t="str">
        <f t="shared" si="76"/>
        <v>VALUES (10950,N'MAGAA',1,'3/16/1998','4/13/1998','3/23/1998',2,2.50,N'Magazzini Alimentari Riuniti',N'Via Ludovico il Moro 22',N'Bergamo',NULL,N'24100',N'Italy') INSERT INTO OrdersShippedDate,ShipVia,Freight,ShipName,ShipAddress,</v>
      </c>
    </row>
    <row r="4919" spans="1:3" hidden="1" x14ac:dyDescent="0.25">
      <c r="A4919" t="s">
        <v>3042</v>
      </c>
      <c r="C4919" s="2" t="str">
        <f t="shared" si="76"/>
        <v>VALUES (10950,N'MAGAA',1,'3/16/1998','4/13/1998','3/23/1998',2,2.50,NULL,N'24100',N'Italy') (RowId,CustomerID,EmployeeID,OrderDate,RequiredDate,ShippedDate,ShipVia,Freight,ShipName,ShipAddress,ShipCity,ShipRegion,ShipPostalCode,ShipCountry)</v>
      </c>
    </row>
    <row r="4920" spans="1:3" hidden="1" x14ac:dyDescent="0.25">
      <c r="B4920" t="s">
        <v>2237</v>
      </c>
      <c r="C4920" s="2" t="str">
        <f t="shared" si="76"/>
        <v xml:space="preserve"> ShipCity,ShipRegion,ShipPostalCode,ShipCountry)</v>
      </c>
    </row>
    <row r="4921" spans="1:3" hidden="1" x14ac:dyDescent="0.25">
      <c r="B4921" t="s">
        <v>2238</v>
      </c>
      <c r="C4921" s="2" t="str">
        <f t="shared" si="76"/>
        <v>INSERT INTO OrdersShippedDate,ShipVia,Freight,ShipName,ShipAddress, N'Richter Supermarkt',N'Starenweg 5',N'Genève',</v>
      </c>
    </row>
    <row r="4922" spans="1:3" x14ac:dyDescent="0.25">
      <c r="A4922" t="s">
        <v>6983</v>
      </c>
      <c r="C4922" s="2" t="str">
        <f t="shared" si="76"/>
        <v>INSERT INTO Orders(RowId,CustomerID,EmployeeID,OrderDate,RequiredDate,ShippedDate,ShipVia,Freight,ShipName,ShipAddress,ShipCity,ShipRegion,ShipPostalCode,ShipCountry) VALUES (10951,N'RICSU',9,'3/16/1998','4/27/1998','4/7/1998',2,30.85,N'Richter Supermarkt',N'Starenweg 5',N'Genève',NULL,N'1204',N'Switzerland')</v>
      </c>
    </row>
    <row r="4923" spans="1:3" hidden="1" x14ac:dyDescent="0.25">
      <c r="A4923" t="s">
        <v>6984</v>
      </c>
      <c r="C4923" s="2" t="str">
        <f t="shared" si="76"/>
        <v>(RowId,CustomerID,EmployeeID,OrderDate,RequiredDate,ShipCity,ShipRegion,ShipPostalCode,ShipCountry) NULL,N'1204',N'Switzerland')</v>
      </c>
    </row>
    <row r="4924" spans="1:3" hidden="1" x14ac:dyDescent="0.25">
      <c r="B4924" t="s">
        <v>6985</v>
      </c>
      <c r="C4924" s="2" t="str">
        <f t="shared" si="76"/>
        <v xml:space="preserve">N'Richter Supermarkt',N'Starenweg 5',N'Genève', </v>
      </c>
    </row>
    <row r="4925" spans="1:3" hidden="1" x14ac:dyDescent="0.25">
      <c r="B4925" t="s">
        <v>6986</v>
      </c>
      <c r="C4925" s="2" t="str">
        <f t="shared" si="76"/>
        <v>VALUES (10951,N'RICSU',9,'3/16/1998','4/27/1998','4/7/1998',2,30.85,N'Richter Supermarkt',N'Starenweg 5',N'Genève',NULL,N'1204',N'Switzerland') INSERT INTO OrdersShippedDate,ShipVia,Freight,ShipName,ShipAddress,</v>
      </c>
    </row>
    <row r="4926" spans="1:3" hidden="1" x14ac:dyDescent="0.25">
      <c r="A4926" t="s">
        <v>3043</v>
      </c>
      <c r="C4926" s="2" t="str">
        <f t="shared" si="76"/>
        <v>VALUES (10951,N'RICSU',9,'3/16/1998','4/27/1998','4/7/1998',2,30.85,NULL,N'1204',N'Switzerland') (RowId,CustomerID,EmployeeID,OrderDate,RequiredDate,ShippedDate,ShipVia,Freight,ShipName,ShipAddress,ShipCity,ShipRegion,ShipPostalCode,ShipCountry)</v>
      </c>
    </row>
    <row r="4927" spans="1:3" hidden="1" x14ac:dyDescent="0.25">
      <c r="B4927" t="s">
        <v>2185</v>
      </c>
      <c r="C4927" s="2" t="str">
        <f t="shared" si="76"/>
        <v xml:space="preserve"> ShipCity,ShipRegion,ShipPostalCode,ShipCountry)</v>
      </c>
    </row>
    <row r="4928" spans="1:3" hidden="1" x14ac:dyDescent="0.25">
      <c r="B4928" t="s">
        <v>2186</v>
      </c>
      <c r="C4928" s="2" t="str">
        <f t="shared" si="76"/>
        <v>INSERT INTO OrdersShippedDate,ShipVia,Freight,ShipName,ShipAddress, N'Alfred''s Futterkiste',N'Obere Str. 57',N'Berlin',</v>
      </c>
    </row>
    <row r="4929" spans="1:3" x14ac:dyDescent="0.25">
      <c r="A4929" t="s">
        <v>6983</v>
      </c>
      <c r="C4929" s="2" t="str">
        <f t="shared" si="76"/>
        <v>INSERT INTO Orders(RowId,CustomerID,EmployeeID,OrderDate,RequiredDate,ShippedDate,ShipVia,Freight,ShipName,ShipAddress,ShipCity,ShipRegion,ShipPostalCode,ShipCountry) VALUES (10952,N'ALFKI',1,'3/16/1998','4/27/1998','3/24/1998',1,40.42,N'Alfred''s Futterkiste',N'Obere Str. 57',N'Berlin',NULL,N'12209',N'Germany')</v>
      </c>
    </row>
    <row r="4930" spans="1:3" hidden="1" x14ac:dyDescent="0.25">
      <c r="A4930" t="s">
        <v>6984</v>
      </c>
      <c r="C4930" s="2" t="str">
        <f t="shared" ref="C4930:C4993" si="77">A4930&amp;A4931&amp;B4932&amp;B4933&amp;" "&amp;A4934&amp;B4935&amp;B4936</f>
        <v>(RowId,CustomerID,EmployeeID,OrderDate,RequiredDate,ShipCity,ShipRegion,ShipPostalCode,ShipCountry) NULL,N'12209',N'Germany')</v>
      </c>
    </row>
    <row r="4931" spans="1:3" hidden="1" x14ac:dyDescent="0.25">
      <c r="B4931" t="s">
        <v>6985</v>
      </c>
      <c r="C4931" s="2" t="str">
        <f t="shared" si="77"/>
        <v xml:space="preserve">N'Alfred''s Futterkiste',N'Obere Str. 57',N'Berlin', </v>
      </c>
    </row>
    <row r="4932" spans="1:3" hidden="1" x14ac:dyDescent="0.25">
      <c r="B4932" t="s">
        <v>6986</v>
      </c>
      <c r="C4932" s="2" t="str">
        <f t="shared" si="77"/>
        <v>VALUES (10952,N'ALFKI',1,'3/16/1998','4/27/1998','3/24/1998',1,40.42,N'Alfred''s Futterkiste',N'Obere Str. 57',N'Berlin',NULL,N'12209',N'Germany') INSERT INTO OrdersShippedDate,ShipVia,Freight,ShipName,ShipAddress,</v>
      </c>
    </row>
    <row r="4933" spans="1:3" hidden="1" x14ac:dyDescent="0.25">
      <c r="A4933" t="s">
        <v>3044</v>
      </c>
      <c r="C4933" s="2" t="str">
        <f t="shared" si="77"/>
        <v>VALUES (10952,N'ALFKI',1,'3/16/1998','4/27/1998','3/24/1998',1,40.42,NULL,N'12209',N'Germany') (RowId,CustomerID,EmployeeID,OrderDate,RequiredDate,ShippedDate,ShipVia,Freight,ShipName,ShipAddress,ShipCity,ShipRegion,ShipPostalCode,ShipCountry)</v>
      </c>
    </row>
    <row r="4934" spans="1:3" hidden="1" x14ac:dyDescent="0.25">
      <c r="B4934" t="s">
        <v>2780</v>
      </c>
      <c r="C4934" s="2" t="str">
        <f t="shared" si="77"/>
        <v xml:space="preserve"> ShipCity,ShipRegion,ShipPostalCode,ShipCountry)</v>
      </c>
    </row>
    <row r="4935" spans="1:3" hidden="1" x14ac:dyDescent="0.25">
      <c r="B4935" t="s">
        <v>2729</v>
      </c>
      <c r="C4935" s="2" t="str">
        <f t="shared" si="77"/>
        <v>INSERT INTO OrdersShippedDate,ShipVia,Freight,ShipName,ShipAddress, N'Around the Horn',N'Brook Farm Stratford St. Mary',N'Colchester',</v>
      </c>
    </row>
    <row r="4936" spans="1:3" x14ac:dyDescent="0.25">
      <c r="A4936" t="s">
        <v>6983</v>
      </c>
      <c r="C4936" s="2" t="str">
        <f t="shared" si="77"/>
        <v>INSERT INTO Orders(RowId,CustomerID,EmployeeID,OrderDate,RequiredDate,ShippedDate,ShipVia,Freight,ShipName,ShipAddress,ShipCity,ShipRegion,ShipPostalCode,ShipCountry) VALUES (10953,N'AROUT',9,'3/16/1998','3/30/1998','3/25/1998',2,23.72,N'Around the Horn',N'Brook Farm Stratford St. Mary',N'Colchester',N'Essex',N'CO7 6JX',N'UK')</v>
      </c>
    </row>
    <row r="4937" spans="1:3" hidden="1" x14ac:dyDescent="0.25">
      <c r="A4937" t="s">
        <v>6984</v>
      </c>
      <c r="C4937" s="2" t="str">
        <f t="shared" si="77"/>
        <v>(RowId,CustomerID,EmployeeID,OrderDate,RequiredDate,ShipCity,ShipRegion,ShipPostalCode,ShipCountry) N'Essex',N'CO7 6JX',N'UK')</v>
      </c>
    </row>
    <row r="4938" spans="1:3" hidden="1" x14ac:dyDescent="0.25">
      <c r="B4938" t="s">
        <v>6985</v>
      </c>
      <c r="C4938" s="2" t="str">
        <f t="shared" si="77"/>
        <v xml:space="preserve">N'Around the Horn',N'Brook Farm Stratford St. Mary',N'Colchester', </v>
      </c>
    </row>
    <row r="4939" spans="1:3" hidden="1" x14ac:dyDescent="0.25">
      <c r="B4939" t="s">
        <v>6986</v>
      </c>
      <c r="C4939" s="2" t="str">
        <f t="shared" si="77"/>
        <v>VALUES (10953,N'AROUT',9,'3/16/1998','3/30/1998','3/25/1998',2,23.72,N'Around the Horn',N'Brook Farm Stratford St. Mary',N'Colchester',N'Essex',N'CO7 6JX',N'UK') INSERT INTO OrdersShippedDate,ShipVia,Freight,ShipName,ShipAddress,</v>
      </c>
    </row>
    <row r="4940" spans="1:3" hidden="1" x14ac:dyDescent="0.25">
      <c r="A4940" t="s">
        <v>3045</v>
      </c>
      <c r="C4940" s="2" t="str">
        <f t="shared" si="77"/>
        <v>VALUES (10953,N'AROUT',9,'3/16/1998','3/30/1998','3/25/1998',2,23.72,N'Essex',N'CO7 6JX',N'UK') (RowId,CustomerID,EmployeeID,OrderDate,RequiredDate,ShippedDate,ShipVia,Freight,ShipName,ShipAddress,ShipCity,ShipRegion,ShipPostalCode,ShipCountry)</v>
      </c>
    </row>
    <row r="4941" spans="1:3" hidden="1" x14ac:dyDescent="0.25">
      <c r="B4941" t="s">
        <v>2382</v>
      </c>
      <c r="C4941" s="2" t="str">
        <f t="shared" si="77"/>
        <v xml:space="preserve"> ShipCity,ShipRegion,ShipPostalCode,ShipCountry)</v>
      </c>
    </row>
    <row r="4942" spans="1:3" hidden="1" x14ac:dyDescent="0.25">
      <c r="B4942" t="s">
        <v>2383</v>
      </c>
      <c r="C4942" s="2" t="str">
        <f t="shared" si="77"/>
        <v>INSERT INTO OrdersShippedDate,ShipVia,Freight,ShipName,ShipAddress, N'LINO-Delicateses',N'Ave. 5 de Mayo Porlamar',N'I. de Margarita',</v>
      </c>
    </row>
    <row r="4943" spans="1:3" x14ac:dyDescent="0.25">
      <c r="A4943" t="s">
        <v>6983</v>
      </c>
      <c r="C4943" s="2" t="str">
        <f t="shared" si="77"/>
        <v>INSERT INTO Orders(RowId,CustomerID,EmployeeID,OrderDate,RequiredDate,ShippedDate,ShipVia,Freight,ShipName,ShipAddress,ShipCity,ShipRegion,ShipPostalCode,ShipCountry) VALUES (10954,N'LINOD',5,'3/17/1998','4/28/1998','3/20/1998',1,27.91,N'LINO-Delicateses',N'Ave. 5 de Mayo Porlamar',N'I. de Margarita',N'Nueva Esparta',N'4980',N'Venezuela')</v>
      </c>
    </row>
    <row r="4944" spans="1:3" hidden="1" x14ac:dyDescent="0.25">
      <c r="A4944" t="s">
        <v>6984</v>
      </c>
      <c r="C4944" s="2" t="str">
        <f t="shared" si="77"/>
        <v>(RowId,CustomerID,EmployeeID,OrderDate,RequiredDate,ShipCity,ShipRegion,ShipPostalCode,ShipCountry) N'Nueva Esparta',N'4980',N'Venezuela')</v>
      </c>
    </row>
    <row r="4945" spans="1:3" hidden="1" x14ac:dyDescent="0.25">
      <c r="B4945" t="s">
        <v>6985</v>
      </c>
      <c r="C4945" s="2" t="str">
        <f t="shared" si="77"/>
        <v xml:space="preserve">N'LINO-Delicateses',N'Ave. 5 de Mayo Porlamar',N'I. de Margarita', </v>
      </c>
    </row>
    <row r="4946" spans="1:3" hidden="1" x14ac:dyDescent="0.25">
      <c r="B4946" t="s">
        <v>6986</v>
      </c>
      <c r="C4946" s="2" t="str">
        <f t="shared" si="77"/>
        <v>VALUES (10954,N'LINOD',5,'3/17/1998','4/28/1998','3/20/1998',1,27.91,N'LINO-Delicateses',N'Ave. 5 de Mayo Porlamar',N'I. de Margarita',N'Nueva Esparta',N'4980',N'Venezuela') INSERT INTO OrdersShippedDate,ShipVia,Freight,ShipName,ShipAddress,</v>
      </c>
    </row>
    <row r="4947" spans="1:3" hidden="1" x14ac:dyDescent="0.25">
      <c r="A4947" t="s">
        <v>3046</v>
      </c>
      <c r="C4947" s="2" t="str">
        <f t="shared" si="77"/>
        <v>VALUES (10954,N'LINOD',5,'3/17/1998','4/28/1998','3/20/1998',1,27.91,N'Nueva Esparta',N'4980',N'Venezuela') (RowId,CustomerID,EmployeeID,OrderDate,RequiredDate,ShippedDate,ShipVia,Freight,ShipName,ShipAddress,ShipCity,ShipRegion,ShipPostalCode,ShipCountry)</v>
      </c>
    </row>
    <row r="4948" spans="1:3" hidden="1" x14ac:dyDescent="0.25">
      <c r="B4948" t="s">
        <v>2456</v>
      </c>
      <c r="C4948" s="2" t="str">
        <f t="shared" si="77"/>
        <v xml:space="preserve"> ShipCity,ShipRegion,ShipPostalCode,ShipCountry)</v>
      </c>
    </row>
    <row r="4949" spans="1:3" hidden="1" x14ac:dyDescent="0.25">
      <c r="B4949" t="s">
        <v>2457</v>
      </c>
      <c r="C4949" s="2" t="str">
        <f t="shared" si="77"/>
        <v>INSERT INTO OrdersShippedDate,ShipVia,Freight,ShipName,ShipAddress, N'Folk och fä HB',N'Åkergatan 24',N'Bräcke',</v>
      </c>
    </row>
    <row r="4950" spans="1:3" x14ac:dyDescent="0.25">
      <c r="A4950" t="s">
        <v>6983</v>
      </c>
      <c r="C4950" s="2" t="str">
        <f t="shared" si="77"/>
        <v>INSERT INTO Orders(RowId,CustomerID,EmployeeID,OrderDate,RequiredDate,ShippedDate,ShipVia,Freight,ShipName,ShipAddress,ShipCity,ShipRegion,ShipPostalCode,ShipCountry) VALUES (10955,N'FOLKO',8,'3/17/1998','4/14/1998','3/20/1998',2,3.26,N'Folk och fä HB',N'Åkergatan 24',N'Bräcke',NULL,N'S-844 67',N'Sweden')</v>
      </c>
    </row>
    <row r="4951" spans="1:3" hidden="1" x14ac:dyDescent="0.25">
      <c r="A4951" t="s">
        <v>6984</v>
      </c>
      <c r="C4951" s="2" t="str">
        <f t="shared" si="77"/>
        <v>(RowId,CustomerID,EmployeeID,OrderDate,RequiredDate,ShipCity,ShipRegion,ShipPostalCode,ShipCountry) NULL,N'S-844 67',N'Sweden')</v>
      </c>
    </row>
    <row r="4952" spans="1:3" hidden="1" x14ac:dyDescent="0.25">
      <c r="B4952" t="s">
        <v>6985</v>
      </c>
      <c r="C4952" s="2" t="str">
        <f t="shared" si="77"/>
        <v xml:space="preserve">N'Folk och fä HB',N'Åkergatan 24',N'Bräcke', </v>
      </c>
    </row>
    <row r="4953" spans="1:3" hidden="1" x14ac:dyDescent="0.25">
      <c r="B4953" t="s">
        <v>6986</v>
      </c>
      <c r="C4953" s="2" t="str">
        <f t="shared" si="77"/>
        <v>VALUES (10955,N'FOLKO',8,'3/17/1998','4/14/1998','3/20/1998',2,3.26,N'Folk och fä HB',N'Åkergatan 24',N'Bräcke',NULL,N'S-844 67',N'Sweden') INSERT INTO OrdersShippedDate,ShipVia,Freight,ShipName,ShipAddress,</v>
      </c>
    </row>
    <row r="4954" spans="1:3" hidden="1" x14ac:dyDescent="0.25">
      <c r="A4954" t="s">
        <v>3047</v>
      </c>
      <c r="C4954" s="2" t="str">
        <f t="shared" si="77"/>
        <v>VALUES (10955,N'FOLKO',8,'3/17/1998','4/14/1998','3/20/1998',2,3.26,NULL,N'S-844 67',N'Sweden') (RowId,CustomerID,EmployeeID,OrderDate,RequiredDate,ShippedDate,ShipVia,Freight,ShipName,ShipAddress,ShipCity,ShipRegion,ShipPostalCode,ShipCountry)</v>
      </c>
    </row>
    <row r="4955" spans="1:3" hidden="1" x14ac:dyDescent="0.25">
      <c r="B4955" t="s">
        <v>2210</v>
      </c>
      <c r="C4955" s="2" t="str">
        <f t="shared" si="77"/>
        <v xml:space="preserve"> ShipCity,ShipRegion,ShipPostalCode,ShipCountry)</v>
      </c>
    </row>
    <row r="4956" spans="1:3" hidden="1" x14ac:dyDescent="0.25">
      <c r="B4956" t="s">
        <v>2211</v>
      </c>
      <c r="C4956" s="2" t="str">
        <f t="shared" si="77"/>
        <v>INSERT INTO OrdersShippedDate,ShipVia,Freight,ShipName,ShipAddress, N'Blauer See Delikatessen',N'Forsterstr. 57',N'Mannheim',</v>
      </c>
    </row>
    <row r="4957" spans="1:3" x14ac:dyDescent="0.25">
      <c r="A4957" t="s">
        <v>6983</v>
      </c>
      <c r="C4957" s="2" t="str">
        <f t="shared" si="77"/>
        <v>INSERT INTO Orders(RowId,CustomerID,EmployeeID,OrderDate,RequiredDate,ShippedDate,ShipVia,Freight,ShipName,ShipAddress,ShipCity,ShipRegion,ShipPostalCode,ShipCountry) VALUES (10956,N'BLAUS',6,'3/17/1998','4/28/1998','3/20/1998',2,44.65,N'Blauer See Delikatessen',N'Forsterstr. 57',N'Mannheim',NULL,N'68306',N'Germany')</v>
      </c>
    </row>
    <row r="4958" spans="1:3" hidden="1" x14ac:dyDescent="0.25">
      <c r="A4958" t="s">
        <v>6984</v>
      </c>
      <c r="C4958" s="2" t="str">
        <f t="shared" si="77"/>
        <v>(RowId,CustomerID,EmployeeID,OrderDate,RequiredDate,ShipCity,ShipRegion,ShipPostalCode,ShipCountry) NULL,N'68306',N'Germany')</v>
      </c>
    </row>
    <row r="4959" spans="1:3" hidden="1" x14ac:dyDescent="0.25">
      <c r="B4959" t="s">
        <v>6985</v>
      </c>
      <c r="C4959" s="2" t="str">
        <f t="shared" si="77"/>
        <v xml:space="preserve">N'Blauer See Delikatessen',N'Forsterstr. 57',N'Mannheim', </v>
      </c>
    </row>
    <row r="4960" spans="1:3" hidden="1" x14ac:dyDescent="0.25">
      <c r="B4960" t="s">
        <v>6986</v>
      </c>
      <c r="C4960" s="2" t="str">
        <f t="shared" si="77"/>
        <v>VALUES (10956,N'BLAUS',6,'3/17/1998','4/28/1998','3/20/1998',2,44.65,N'Blauer See Delikatessen',N'Forsterstr. 57',N'Mannheim',NULL,N'68306',N'Germany') INSERT INTO OrdersShippedDate,ShipVia,Freight,ShipName,ShipAddress,</v>
      </c>
    </row>
    <row r="4961" spans="1:3" hidden="1" x14ac:dyDescent="0.25">
      <c r="A4961" t="s">
        <v>3048</v>
      </c>
      <c r="C4961" s="2" t="str">
        <f t="shared" si="77"/>
        <v>VALUES (10956,N'BLAUS',6,'3/17/1998','4/28/1998','3/20/1998',2,44.65,NULL,N'68306',N'Germany') (RowId,CustomerID,EmployeeID,OrderDate,RequiredDate,ShippedDate,ShipVia,Freight,ShipName,ShipAddress,ShipCity,ShipRegion,ShipPostalCode,ShipCountry)</v>
      </c>
    </row>
    <row r="4962" spans="1:3" hidden="1" x14ac:dyDescent="0.25">
      <c r="B4962" t="s">
        <v>2569</v>
      </c>
      <c r="C4962" s="2" t="str">
        <f t="shared" si="77"/>
        <v xml:space="preserve"> ShipCity,ShipRegion,ShipPostalCode,ShipCountry)</v>
      </c>
    </row>
    <row r="4963" spans="1:3" hidden="1" x14ac:dyDescent="0.25">
      <c r="B4963" t="s">
        <v>2570</v>
      </c>
      <c r="C4963" s="2" t="str">
        <f t="shared" si="77"/>
        <v>INSERT INTO OrdersShippedDate,ShipVia,Freight,ShipName,ShipAddress, N'HILARION-Abastos',N'Carrera 22 con Ave. Carlos Soublette #8-35',N'San Cristóbal',</v>
      </c>
    </row>
    <row r="4964" spans="1:3" x14ac:dyDescent="0.25">
      <c r="A4964" t="s">
        <v>6983</v>
      </c>
      <c r="C4964" s="2" t="str">
        <f t="shared" si="77"/>
        <v>INSERT INTO Orders(RowId,CustomerID,EmployeeID,OrderDate,RequiredDate,ShippedDate,ShipVia,Freight,ShipName,ShipAddress,ShipCity,ShipRegion,ShipPostalCode,ShipCountry) VALUES (10957,N'HILAA',8,'3/18/1998','4/15/1998','3/27/1998',3,105.36,N'HILARION-Abastos',N'Carrera 22 con Ave. Carlos Soublette #8-35',N'San Cristóbal',N'Táchira',N'5022',N'Venezuela')</v>
      </c>
    </row>
    <row r="4965" spans="1:3" hidden="1" x14ac:dyDescent="0.25">
      <c r="A4965" t="s">
        <v>6984</v>
      </c>
      <c r="C4965" s="2" t="str">
        <f t="shared" si="77"/>
        <v>(RowId,CustomerID,EmployeeID,OrderDate,RequiredDate,ShipCity,ShipRegion,ShipPostalCode,ShipCountry) N'Táchira',N'5022',N'Venezuela')</v>
      </c>
    </row>
    <row r="4966" spans="1:3" hidden="1" x14ac:dyDescent="0.25">
      <c r="B4966" t="s">
        <v>6985</v>
      </c>
      <c r="C4966" s="2" t="str">
        <f t="shared" si="77"/>
        <v xml:space="preserve">N'HILARION-Abastos',N'Carrera 22 con Ave. Carlos Soublette #8-35',N'San Cristóbal', </v>
      </c>
    </row>
    <row r="4967" spans="1:3" hidden="1" x14ac:dyDescent="0.25">
      <c r="B4967" t="s">
        <v>6986</v>
      </c>
      <c r="C4967" s="2" t="str">
        <f t="shared" si="77"/>
        <v>VALUES (10957,N'HILAA',8,'3/18/1998','4/15/1998','3/27/1998',3,105.36,N'HILARION-Abastos',N'Carrera 22 con Ave. Carlos Soublette #8-35',N'San Cristóbal',N'Táchira',N'5022',N'Venezuela') INSERT INTO OrdersShippedDate,ShipVia,Freight,ShipName,ShipAddress,</v>
      </c>
    </row>
    <row r="4968" spans="1:3" hidden="1" x14ac:dyDescent="0.25">
      <c r="A4968" t="s">
        <v>3049</v>
      </c>
      <c r="C4968" s="2" t="str">
        <f t="shared" si="77"/>
        <v>VALUES (10957,N'HILAA',8,'3/18/1998','4/15/1998','3/27/1998',3,105.36,N'Táchira',N'5022',N'Venezuela') (RowId,CustomerID,EmployeeID,OrderDate,RequiredDate,ShippedDate,ShipVia,Freight,ShipName,ShipAddress,ShipCity,ShipRegion,ShipPostalCode,ShipCountry)</v>
      </c>
    </row>
    <row r="4969" spans="1:3" hidden="1" x14ac:dyDescent="0.25">
      <c r="B4969" t="s">
        <v>2191</v>
      </c>
      <c r="C4969" s="2" t="str">
        <f t="shared" si="77"/>
        <v xml:space="preserve"> ShipCity,ShipRegion,ShipPostalCode,ShipCountry)</v>
      </c>
    </row>
    <row r="4970" spans="1:3" hidden="1" x14ac:dyDescent="0.25">
      <c r="B4970" t="s">
        <v>2192</v>
      </c>
      <c r="C4970" s="2" t="str">
        <f t="shared" si="77"/>
        <v>INSERT INTO OrdersShippedDate,ShipVia,Freight,ShipName,ShipAddress, N'Océano Atlántico Ltda.',N'Ing. Gustavo Moncada 8585 Piso 20-A',N'Buenos Aires',</v>
      </c>
    </row>
    <row r="4971" spans="1:3" x14ac:dyDescent="0.25">
      <c r="A4971" t="s">
        <v>6983</v>
      </c>
      <c r="C4971" s="2" t="str">
        <f t="shared" si="77"/>
        <v>INSERT INTO Orders(RowId,CustomerID,EmployeeID,OrderDate,RequiredDate,ShippedDate,ShipVia,Freight,ShipName,ShipAddress,ShipCity,ShipRegion,ShipPostalCode,ShipCountry) VALUES (10958,N'OCEAN',7,'3/18/1998','4/15/1998','3/27/1998',2,49.56,N'Océano Atlántico Ltda.',N'Ing. Gustavo Moncada 8585 Piso 20-A',N'Buenos Aires',NULL,N'1010',N'Argentina')</v>
      </c>
    </row>
    <row r="4972" spans="1:3" hidden="1" x14ac:dyDescent="0.25">
      <c r="A4972" t="s">
        <v>6984</v>
      </c>
      <c r="C4972" s="2" t="str">
        <f t="shared" si="77"/>
        <v>(RowId,CustomerID,EmployeeID,OrderDate,RequiredDate,ShipCity,ShipRegion,ShipPostalCode,ShipCountry) NULL,N'1010',N'Argentina')</v>
      </c>
    </row>
    <row r="4973" spans="1:3" hidden="1" x14ac:dyDescent="0.25">
      <c r="B4973" t="s">
        <v>6985</v>
      </c>
      <c r="C4973" s="2" t="str">
        <f t="shared" si="77"/>
        <v xml:space="preserve">N'Océano Atlántico Ltda.',N'Ing. Gustavo Moncada 8585 Piso 20-A',N'Buenos Aires', </v>
      </c>
    </row>
    <row r="4974" spans="1:3" hidden="1" x14ac:dyDescent="0.25">
      <c r="B4974" t="s">
        <v>6986</v>
      </c>
      <c r="C4974" s="2" t="str">
        <f t="shared" si="77"/>
        <v>VALUES (10958,N'OCEAN',7,'3/18/1998','4/15/1998','3/27/1998',2,49.56,N'Océano Atlántico Ltda.',N'Ing. Gustavo Moncada 8585 Piso 20-A',N'Buenos Aires',NULL,N'1010',N'Argentina') INSERT INTO OrdersShippedDate,ShipVia,Freight,ShipName,ShipAddress,</v>
      </c>
    </row>
    <row r="4975" spans="1:3" hidden="1" x14ac:dyDescent="0.25">
      <c r="A4975" t="s">
        <v>3050</v>
      </c>
      <c r="C4975" s="2" t="str">
        <f t="shared" si="77"/>
        <v>VALUES (10958,N'OCEAN',7,'3/18/1998','4/15/1998','3/27/1998',2,49.56,NULL,N'1010',N'Argentina') (RowId,CustomerID,EmployeeID,OrderDate,RequiredDate,ShippedDate,ShipVia,Freight,ShipName,ShipAddress,ShipCity,ShipRegion,ShipPostalCode,ShipCountry)</v>
      </c>
    </row>
    <row r="4976" spans="1:3" hidden="1" x14ac:dyDescent="0.25">
      <c r="B4976" t="s">
        <v>2464</v>
      </c>
      <c r="C4976" s="2" t="str">
        <f t="shared" si="77"/>
        <v xml:space="preserve"> ShipCity,ShipRegion,ShipPostalCode,ShipCountry)</v>
      </c>
    </row>
    <row r="4977" spans="1:3" hidden="1" x14ac:dyDescent="0.25">
      <c r="B4977" t="s">
        <v>2465</v>
      </c>
      <c r="C4977" s="2" t="str">
        <f t="shared" si="77"/>
        <v>INSERT INTO OrdersShippedDate,ShipVia,Freight,ShipName,ShipAddress, N'Gourmet Lanchonetes',N'Av. Brasil, 442',N'Campinas',</v>
      </c>
    </row>
    <row r="4978" spans="1:3" x14ac:dyDescent="0.25">
      <c r="A4978" t="s">
        <v>6983</v>
      </c>
      <c r="C4978" s="2" t="str">
        <f t="shared" si="77"/>
        <v>INSERT INTO Orders(RowId,CustomerID,EmployeeID,OrderDate,RequiredDate,ShippedDate,ShipVia,Freight,ShipName,ShipAddress,ShipCity,ShipRegion,ShipPostalCode,ShipCountry) VALUES (10959,N'GOURL',6,'3/18/1998','4/29/1998','3/23/1998',2,4.98,N'Gourmet Lanchonetes',N'Av. Brasil, 442',N'Campinas',N'SP',N'04876-786',N'Brazil')</v>
      </c>
    </row>
    <row r="4979" spans="1:3" hidden="1" x14ac:dyDescent="0.25">
      <c r="A4979" t="s">
        <v>6984</v>
      </c>
      <c r="C4979" s="2" t="str">
        <f t="shared" si="77"/>
        <v>(RowId,CustomerID,EmployeeID,OrderDate,RequiredDate,ShipCity,ShipRegion,ShipPostalCode,ShipCountry) N'SP',N'04876-786',N'Brazil')</v>
      </c>
    </row>
    <row r="4980" spans="1:3" hidden="1" x14ac:dyDescent="0.25">
      <c r="B4980" t="s">
        <v>6985</v>
      </c>
      <c r="C4980" s="2" t="str">
        <f t="shared" si="77"/>
        <v xml:space="preserve">N'Gourmet Lanchonetes',N'Av. Brasil, 442',N'Campinas', </v>
      </c>
    </row>
    <row r="4981" spans="1:3" hidden="1" x14ac:dyDescent="0.25">
      <c r="B4981" t="s">
        <v>6986</v>
      </c>
      <c r="C4981" s="2" t="str">
        <f t="shared" si="77"/>
        <v>VALUES (10959,N'GOURL',6,'3/18/1998','4/29/1998','3/23/1998',2,4.98,N'Gourmet Lanchonetes',N'Av. Brasil, 442',N'Campinas',N'SP',N'04876-786',N'Brazil') INSERT INTO OrdersShippedDate,ShipVia,Freight,ShipName,ShipAddress,</v>
      </c>
    </row>
    <row r="4982" spans="1:3" hidden="1" x14ac:dyDescent="0.25">
      <c r="A4982" t="s">
        <v>3051</v>
      </c>
      <c r="C4982" s="2" t="str">
        <f t="shared" si="77"/>
        <v>VALUES (10959,N'GOURL',6,'3/18/1998','4/29/1998','3/23/1998',2,4.98,N'SP',N'04876-786',N'Brazil') (RowId,CustomerID,EmployeeID,OrderDate,RequiredDate,ShippedDate,ShipVia,Freight,ShipName,ShipAddress,ShipCity,ShipRegion,ShipPostalCode,ShipCountry)</v>
      </c>
    </row>
    <row r="4983" spans="1:3" hidden="1" x14ac:dyDescent="0.25">
      <c r="B4983" t="s">
        <v>2482</v>
      </c>
      <c r="C4983" s="2" t="str">
        <f t="shared" si="77"/>
        <v xml:space="preserve"> ShipCity,ShipRegion,ShipPostalCode,ShipCountry)</v>
      </c>
    </row>
    <row r="4984" spans="1:3" hidden="1" x14ac:dyDescent="0.25">
      <c r="B4984" t="s">
        <v>2483</v>
      </c>
      <c r="C4984" s="2" t="str">
        <f t="shared" si="77"/>
        <v>INSERT INTO OrdersShippedDate,ShipVia,Freight,ShipName,ShipAddress, N'HILARION-Abastos',N'Carrera 22 con Ave. Carlos Soublette #8-35',N'San Cristóbal',</v>
      </c>
    </row>
    <row r="4985" spans="1:3" x14ac:dyDescent="0.25">
      <c r="A4985" t="s">
        <v>6983</v>
      </c>
      <c r="C4985" s="2" t="str">
        <f t="shared" si="77"/>
        <v>INSERT INTO Orders(RowId,CustomerID,EmployeeID,OrderDate,RequiredDate,ShippedDate,ShipVia,Freight,ShipName,ShipAddress,ShipCity,ShipRegion,ShipPostalCode,ShipCountry) VALUES (10960,N'HILAA',3,'3/19/1998','4/2/1998','4/8/1998',1,2.08,N'HILARION-Abastos',N'Carrera 22 con Ave. Carlos Soublette #8-35',N'San Cristóbal',N'Táchira',N'5022',N'Venezuela')</v>
      </c>
    </row>
    <row r="4986" spans="1:3" hidden="1" x14ac:dyDescent="0.25">
      <c r="A4986" t="s">
        <v>6984</v>
      </c>
      <c r="C4986" s="2" t="str">
        <f t="shared" si="77"/>
        <v>(RowId,CustomerID,EmployeeID,OrderDate,RequiredDate,ShipCity,ShipRegion,ShipPostalCode,ShipCountry) N'Táchira',N'5022',N'Venezuela')</v>
      </c>
    </row>
    <row r="4987" spans="1:3" hidden="1" x14ac:dyDescent="0.25">
      <c r="B4987" t="s">
        <v>6985</v>
      </c>
      <c r="C4987" s="2" t="str">
        <f t="shared" si="77"/>
        <v xml:space="preserve">N'HILARION-Abastos',N'Carrera 22 con Ave. Carlos Soublette #8-35',N'San Cristóbal', </v>
      </c>
    </row>
    <row r="4988" spans="1:3" hidden="1" x14ac:dyDescent="0.25">
      <c r="B4988" t="s">
        <v>6986</v>
      </c>
      <c r="C4988" s="2" t="str">
        <f t="shared" si="77"/>
        <v>VALUES (10960,N'HILAA',3,'3/19/1998','4/2/1998','4/8/1998',1,2.08,N'HILARION-Abastos',N'Carrera 22 con Ave. Carlos Soublette #8-35',N'San Cristóbal',N'Táchira',N'5022',N'Venezuela') INSERT INTO OrdersShippedDate,ShipVia,Freight,ShipName,ShipAddress,</v>
      </c>
    </row>
    <row r="4989" spans="1:3" hidden="1" x14ac:dyDescent="0.25">
      <c r="A4989" t="s">
        <v>3052</v>
      </c>
      <c r="C4989" s="2" t="str">
        <f t="shared" si="77"/>
        <v>VALUES (10960,N'HILAA',3,'3/19/1998','4/2/1998','4/8/1998',1,2.08,N'Táchira',N'5022',N'Venezuela') (RowId,CustomerID,EmployeeID,OrderDate,RequiredDate,ShippedDate,ShipVia,Freight,ShipName,ShipAddress,ShipCity,ShipRegion,ShipPostalCode,ShipCountry)</v>
      </c>
    </row>
    <row r="4990" spans="1:3" hidden="1" x14ac:dyDescent="0.25">
      <c r="B4990" t="s">
        <v>2191</v>
      </c>
      <c r="C4990" s="2" t="str">
        <f t="shared" si="77"/>
        <v xml:space="preserve"> ShipCity,ShipRegion,ShipPostalCode,ShipCountry)</v>
      </c>
    </row>
    <row r="4991" spans="1:3" hidden="1" x14ac:dyDescent="0.25">
      <c r="B4991" t="s">
        <v>2192</v>
      </c>
      <c r="C4991" s="2" t="str">
        <f t="shared" si="77"/>
        <v>INSERT INTO OrdersShippedDate,ShipVia,Freight,ShipName,ShipAddress, N'Queen Cozinha',N'Alameda dos Canàrios, 891',N'Sao Paulo',</v>
      </c>
    </row>
    <row r="4992" spans="1:3" x14ac:dyDescent="0.25">
      <c r="A4992" t="s">
        <v>6983</v>
      </c>
      <c r="C4992" s="2" t="str">
        <f t="shared" si="77"/>
        <v>INSERT INTO Orders(RowId,CustomerID,EmployeeID,OrderDate,RequiredDate,ShippedDate,ShipVia,Freight,ShipName,ShipAddress,ShipCity,ShipRegion,ShipPostalCode,ShipCountry) VALUES (10961,N'QUEEN',8,'3/19/1998','4/16/1998','3/30/1998',1,104.47,N'Queen Cozinha',N'Alameda dos Canàrios, 891',N'Sao Paulo',N'SP',N'05487-020',N'Brazil')</v>
      </c>
    </row>
    <row r="4993" spans="1:3" hidden="1" x14ac:dyDescent="0.25">
      <c r="A4993" t="s">
        <v>6984</v>
      </c>
      <c r="C4993" s="2" t="str">
        <f t="shared" si="77"/>
        <v>(RowId,CustomerID,EmployeeID,OrderDate,RequiredDate,ShipCity,ShipRegion,ShipPostalCode,ShipCountry) N'SP',N'05487-020',N'Brazil')</v>
      </c>
    </row>
    <row r="4994" spans="1:3" hidden="1" x14ac:dyDescent="0.25">
      <c r="B4994" t="s">
        <v>6985</v>
      </c>
      <c r="C4994" s="2" t="str">
        <f t="shared" ref="C4994:C5057" si="78">A4994&amp;A4995&amp;B4996&amp;B4997&amp;" "&amp;A4998&amp;B4999&amp;B5000</f>
        <v xml:space="preserve">N'Queen Cozinha',N'Alameda dos Canàrios, 891',N'Sao Paulo', </v>
      </c>
    </row>
    <row r="4995" spans="1:3" hidden="1" x14ac:dyDescent="0.25">
      <c r="B4995" t="s">
        <v>6986</v>
      </c>
      <c r="C4995" s="2" t="str">
        <f t="shared" si="78"/>
        <v>VALUES (10961,N'QUEEN',8,'3/19/1998','4/16/1998','3/30/1998',1,104.47,N'Queen Cozinha',N'Alameda dos Canàrios, 891',N'Sao Paulo',N'SP',N'05487-020',N'Brazil') INSERT INTO OrdersShippedDate,ShipVia,Freight,ShipName,ShipAddress,</v>
      </c>
    </row>
    <row r="4996" spans="1:3" hidden="1" x14ac:dyDescent="0.25">
      <c r="A4996" t="s">
        <v>3053</v>
      </c>
      <c r="C4996" s="2" t="str">
        <f t="shared" si="78"/>
        <v>VALUES (10961,N'QUEEN',8,'3/19/1998','4/16/1998','3/30/1998',1,104.47,N'SP',N'05487-020',N'Brazil') (RowId,CustomerID,EmployeeID,OrderDate,RequiredDate,ShippedDate,ShipVia,Freight,ShipName,ShipAddress,ShipCity,ShipRegion,ShipPostalCode,ShipCountry)</v>
      </c>
    </row>
    <row r="4997" spans="1:3" hidden="1" x14ac:dyDescent="0.25">
      <c r="B4997" t="s">
        <v>2413</v>
      </c>
      <c r="C4997" s="2" t="str">
        <f t="shared" si="78"/>
        <v xml:space="preserve"> ShipCity,ShipRegion,ShipPostalCode,ShipCountry)</v>
      </c>
    </row>
    <row r="4998" spans="1:3" hidden="1" x14ac:dyDescent="0.25">
      <c r="B4998" t="s">
        <v>2414</v>
      </c>
      <c r="C4998" s="2" t="str">
        <f t="shared" si="78"/>
        <v>INSERT INTO OrdersShippedDate,ShipVia,Freight,ShipName,ShipAddress, N'QUICK-Stop',N'Taucherstraße 10',N'Cunewalde',</v>
      </c>
    </row>
    <row r="4999" spans="1:3" x14ac:dyDescent="0.25">
      <c r="A4999" t="s">
        <v>6983</v>
      </c>
      <c r="C4999" s="2" t="str">
        <f t="shared" si="78"/>
        <v>INSERT INTO Orders(RowId,CustomerID,EmployeeID,OrderDate,RequiredDate,ShippedDate,ShipVia,Freight,ShipName,ShipAddress,ShipCity,ShipRegion,ShipPostalCode,ShipCountry) VALUES (10962,N'QUICK',8,'3/19/1998','4/16/1998','3/23/1998',2,275.79,N'QUICK-Stop',N'Taucherstraße 10',N'Cunewalde',NULL,N'01307',N'Germany')</v>
      </c>
    </row>
    <row r="5000" spans="1:3" hidden="1" x14ac:dyDescent="0.25">
      <c r="A5000" t="s">
        <v>6984</v>
      </c>
      <c r="C5000" s="2" t="str">
        <f t="shared" si="78"/>
        <v>(RowId,CustomerID,EmployeeID,OrderDate,RequiredDate,ShipCity,ShipRegion,ShipPostalCode,ShipCountry) NULL,N'01307',N'Germany')</v>
      </c>
    </row>
    <row r="5001" spans="1:3" hidden="1" x14ac:dyDescent="0.25">
      <c r="B5001" t="s">
        <v>6985</v>
      </c>
      <c r="C5001" s="2" t="str">
        <f t="shared" si="78"/>
        <v xml:space="preserve">N'QUICK-Stop',N'Taucherstraße 10',N'Cunewalde', </v>
      </c>
    </row>
    <row r="5002" spans="1:3" hidden="1" x14ac:dyDescent="0.25">
      <c r="B5002" t="s">
        <v>6986</v>
      </c>
      <c r="C5002" s="2" t="str">
        <f t="shared" si="78"/>
        <v>VALUES (10962,N'QUICK',8,'3/19/1998','4/16/1998','3/23/1998',2,275.79,N'QUICK-Stop',N'Taucherstraße 10',N'Cunewalde',NULL,N'01307',N'Germany') INSERT INTO OrdersShippedDate,ShipVia,Freight,ShipName,ShipAddress,</v>
      </c>
    </row>
    <row r="5003" spans="1:3" hidden="1" x14ac:dyDescent="0.25">
      <c r="A5003" t="s">
        <v>3054</v>
      </c>
      <c r="C5003" s="2" t="str">
        <f t="shared" si="78"/>
        <v>VALUES (10962,N'QUICK',8,'3/19/1998','4/16/1998','3/23/1998',2,275.79,NULL,N'01307',N'Germany') (RowId,CustomerID,EmployeeID,OrderDate,RequiredDate,ShippedDate,ShipVia,Freight,ShipName,ShipAddress,ShipCity,ShipRegion,ShipPostalCode,ShipCountry)</v>
      </c>
    </row>
    <row r="5004" spans="1:3" hidden="1" x14ac:dyDescent="0.25">
      <c r="B5004" t="s">
        <v>2233</v>
      </c>
      <c r="C5004" s="2" t="str">
        <f t="shared" si="78"/>
        <v xml:space="preserve"> ShipCity,ShipRegion,ShipPostalCode,ShipCountry)</v>
      </c>
    </row>
    <row r="5005" spans="1:3" hidden="1" x14ac:dyDescent="0.25">
      <c r="B5005" t="s">
        <v>2234</v>
      </c>
      <c r="C5005" s="2" t="str">
        <f t="shared" si="78"/>
        <v>INSERT INTO OrdersShippedDate,ShipVia,Freight,ShipName,ShipAddress, N'Furia Bacalhau e Frutos do Mar',N'Jardim das rosas n. 32',N'Lisboa',</v>
      </c>
    </row>
    <row r="5006" spans="1:3" x14ac:dyDescent="0.25">
      <c r="A5006" t="s">
        <v>6983</v>
      </c>
      <c r="C5006" s="2" t="str">
        <f t="shared" si="78"/>
        <v>INSERT INTO Orders(RowId,CustomerID,EmployeeID,OrderDate,RequiredDate,ShippedDate,ShipVia,Freight,ShipName,ShipAddress,ShipCity,ShipRegion,ShipPostalCode,ShipCountry) VALUES (10963,N'FURIB',9,'3/19/1998','4/16/1998','3/26/1998',3,2.70,N'Furia Bacalhau e Frutos do Mar',N'Jardim das rosas n. 32',N'Lisboa',NULL,N'1675',N'Portugal')</v>
      </c>
    </row>
    <row r="5007" spans="1:3" hidden="1" x14ac:dyDescent="0.25">
      <c r="A5007" t="s">
        <v>6984</v>
      </c>
      <c r="C5007" s="2" t="str">
        <f t="shared" si="78"/>
        <v>(RowId,CustomerID,EmployeeID,OrderDate,RequiredDate,ShipCity,ShipRegion,ShipPostalCode,ShipCountry) NULL,N'1675',N'Portugal')</v>
      </c>
    </row>
    <row r="5008" spans="1:3" hidden="1" x14ac:dyDescent="0.25">
      <c r="B5008" t="s">
        <v>6985</v>
      </c>
      <c r="C5008" s="2" t="str">
        <f t="shared" si="78"/>
        <v xml:space="preserve">N'Furia Bacalhau e Frutos do Mar',N'Jardim das rosas n. 32',N'Lisboa', </v>
      </c>
    </row>
    <row r="5009" spans="1:3" hidden="1" x14ac:dyDescent="0.25">
      <c r="B5009" t="s">
        <v>6986</v>
      </c>
      <c r="C5009" s="2" t="str">
        <f t="shared" si="78"/>
        <v>VALUES (10963,N'FURIB',9,'3/19/1998','4/16/1998','3/26/1998',3,2.70,N'Furia Bacalhau e Frutos do Mar',N'Jardim das rosas n. 32',N'Lisboa',NULL,N'1675',N'Portugal') INSERT INTO OrdersShippedDate,ShipVia,Freight,ShipName,ShipAddress,</v>
      </c>
    </row>
    <row r="5010" spans="1:3" hidden="1" x14ac:dyDescent="0.25">
      <c r="A5010" t="s">
        <v>3055</v>
      </c>
      <c r="C5010" s="2" t="str">
        <f t="shared" si="78"/>
        <v>VALUES (10963,N'FURIB',9,'3/19/1998','4/16/1998','3/26/1998',3,2.70,NULL,N'1675',N'Portugal') (RowId,CustomerID,EmployeeID,OrderDate,RequiredDate,ShippedDate,ShipVia,Freight,ShipName,ShipAddress,ShipCity,ShipRegion,ShipPostalCode,ShipCountry)</v>
      </c>
    </row>
    <row r="5011" spans="1:3" hidden="1" x14ac:dyDescent="0.25">
      <c r="B5011" t="s">
        <v>2339</v>
      </c>
      <c r="C5011" s="2" t="str">
        <f t="shared" si="78"/>
        <v xml:space="preserve"> ShipCity,ShipRegion,ShipPostalCode,ShipCountry)</v>
      </c>
    </row>
    <row r="5012" spans="1:3" hidden="1" x14ac:dyDescent="0.25">
      <c r="B5012" t="s">
        <v>2340</v>
      </c>
      <c r="C5012" s="2" t="str">
        <f t="shared" si="78"/>
        <v>INSERT INTO OrdersShippedDate,ShipVia,Freight,ShipName,ShipAddress, N'Spécialités du monde',N'25, rue Lauriston',N'Paris',</v>
      </c>
    </row>
    <row r="5013" spans="1:3" x14ac:dyDescent="0.25">
      <c r="A5013" t="s">
        <v>6983</v>
      </c>
      <c r="C5013" s="2" t="str">
        <f t="shared" si="78"/>
        <v>INSERT INTO Orders(RowId,CustomerID,EmployeeID,OrderDate,RequiredDate,ShippedDate,ShipVia,Freight,ShipName,ShipAddress,ShipCity,ShipRegion,ShipPostalCode,ShipCountry) VALUES (10964,N'SPECD',3,'3/20/1998','4/17/1998','3/24/1998',2,87.38,N'Spécialités du monde',N'25, rue Lauriston',N'Paris',NULL,N'75016',N'France')</v>
      </c>
    </row>
    <row r="5014" spans="1:3" hidden="1" x14ac:dyDescent="0.25">
      <c r="A5014" t="s">
        <v>6984</v>
      </c>
      <c r="C5014" s="2" t="str">
        <f t="shared" si="78"/>
        <v>(RowId,CustomerID,EmployeeID,OrderDate,RequiredDate,ShipCity,ShipRegion,ShipPostalCode,ShipCountry) NULL,N'75016',N'France')</v>
      </c>
    </row>
    <row r="5015" spans="1:3" hidden="1" x14ac:dyDescent="0.25">
      <c r="B5015" t="s">
        <v>6985</v>
      </c>
      <c r="C5015" s="2" t="str">
        <f t="shared" si="78"/>
        <v xml:space="preserve">N'Spécialités du monde',N'25, rue Lauriston',N'Paris', </v>
      </c>
    </row>
    <row r="5016" spans="1:3" hidden="1" x14ac:dyDescent="0.25">
      <c r="B5016" t="s">
        <v>6986</v>
      </c>
      <c r="C5016" s="2" t="str">
        <f t="shared" si="78"/>
        <v>VALUES (10964,N'SPECD',3,'3/20/1998','4/17/1998','3/24/1998',2,87.38,N'Spécialités du monde',N'25, rue Lauriston',N'Paris',NULL,N'75016',N'France') INSERT INTO OrdersShippedDate,ShipVia,Freight,ShipName,ShipAddress,</v>
      </c>
    </row>
    <row r="5017" spans="1:3" hidden="1" x14ac:dyDescent="0.25">
      <c r="A5017" t="s">
        <v>3056</v>
      </c>
      <c r="C5017" s="2" t="str">
        <f t="shared" si="78"/>
        <v>VALUES (10964,N'SPECD',3,'3/20/1998','4/17/1998','3/24/1998',2,87.38,NULL,N'75016',N'France') (RowId,CustomerID,EmployeeID,OrderDate,RequiredDate,ShippedDate,ShipVia,Freight,ShipName,ShipAddress,ShipCity,ShipRegion,ShipPostalCode,ShipCountry)</v>
      </c>
    </row>
    <row r="5018" spans="1:3" hidden="1" x14ac:dyDescent="0.25">
      <c r="B5018" t="s">
        <v>2827</v>
      </c>
      <c r="C5018" s="2" t="str">
        <f t="shared" si="78"/>
        <v xml:space="preserve"> ShipCity,ShipRegion,ShipPostalCode,ShipCountry)</v>
      </c>
    </row>
    <row r="5019" spans="1:3" hidden="1" x14ac:dyDescent="0.25">
      <c r="B5019" t="s">
        <v>2828</v>
      </c>
      <c r="C5019" s="2" t="str">
        <f t="shared" si="78"/>
        <v>INSERT INTO OrdersShippedDate,ShipVia,Freight,ShipName,ShipAddress, N'Old World Delicatessen',N'2743 Bering St.',N'Anchorage',</v>
      </c>
    </row>
    <row r="5020" spans="1:3" x14ac:dyDescent="0.25">
      <c r="A5020" t="s">
        <v>6983</v>
      </c>
      <c r="C5020" s="2" t="str">
        <f t="shared" si="78"/>
        <v>INSERT INTO Orders(RowId,CustomerID,EmployeeID,OrderDate,RequiredDate,ShippedDate,ShipVia,Freight,ShipName,ShipAddress,ShipCity,ShipRegion,ShipPostalCode,ShipCountry) VALUES (10965,N'OLDWO',6,'3/20/1998','4/17/1998','3/30/1998',3,144.38,N'Old World Delicatessen',N'2743 Bering St.',N'Anchorage',N'AK',N'99508',N'USA')</v>
      </c>
    </row>
    <row r="5021" spans="1:3" hidden="1" x14ac:dyDescent="0.25">
      <c r="A5021" t="s">
        <v>6984</v>
      </c>
      <c r="C5021" s="2" t="str">
        <f t="shared" si="78"/>
        <v>(RowId,CustomerID,EmployeeID,OrderDate,RequiredDate,ShipCity,ShipRegion,ShipPostalCode,ShipCountry) N'AK',N'99508',N'USA')</v>
      </c>
    </row>
    <row r="5022" spans="1:3" hidden="1" x14ac:dyDescent="0.25">
      <c r="B5022" t="s">
        <v>6985</v>
      </c>
      <c r="C5022" s="2" t="str">
        <f t="shared" si="78"/>
        <v xml:space="preserve">N'Old World Delicatessen',N'2743 Bering St.',N'Anchorage', </v>
      </c>
    </row>
    <row r="5023" spans="1:3" hidden="1" x14ac:dyDescent="0.25">
      <c r="B5023" t="s">
        <v>6986</v>
      </c>
      <c r="C5023" s="2" t="str">
        <f t="shared" si="78"/>
        <v>VALUES (10965,N'OLDWO',6,'3/20/1998','4/17/1998','3/30/1998',3,144.38,N'Old World Delicatessen',N'2743 Bering St.',N'Anchorage',N'AK',N'99508',N'USA') INSERT INTO OrdersShippedDate,ShipVia,Freight,ShipName,ShipAddress,</v>
      </c>
    </row>
    <row r="5024" spans="1:3" hidden="1" x14ac:dyDescent="0.25">
      <c r="A5024" t="s">
        <v>3057</v>
      </c>
      <c r="C5024" s="2" t="str">
        <f t="shared" si="78"/>
        <v>VALUES (10965,N'OLDWO',6,'3/20/1998','4/17/1998','3/30/1998',3,144.38,N'AK',N'99508',N'USA') (RowId,CustomerID,EmployeeID,OrderDate,RequiredDate,ShippedDate,ShipVia,Freight,ShipName,ShipAddress,ShipCity,ShipRegion,ShipPostalCode,ShipCountry)</v>
      </c>
    </row>
    <row r="5025" spans="1:3" hidden="1" x14ac:dyDescent="0.25">
      <c r="B5025" t="s">
        <v>2297</v>
      </c>
      <c r="C5025" s="2" t="str">
        <f t="shared" si="78"/>
        <v xml:space="preserve"> ShipCity,ShipRegion,ShipPostalCode,ShipCountry)</v>
      </c>
    </row>
    <row r="5026" spans="1:3" hidden="1" x14ac:dyDescent="0.25">
      <c r="B5026" t="s">
        <v>2298</v>
      </c>
      <c r="C5026" s="2" t="str">
        <f t="shared" si="78"/>
        <v>INSERT INTO OrdersShippedDate,ShipVia,Freight,ShipName,ShipAddress, N'Chop-suey Chinese',N'Hauptstr. 31',N'Bern',</v>
      </c>
    </row>
    <row r="5027" spans="1:3" x14ac:dyDescent="0.25">
      <c r="A5027" t="s">
        <v>6983</v>
      </c>
      <c r="C5027" s="2" t="str">
        <f t="shared" si="78"/>
        <v>INSERT INTO Orders(RowId,CustomerID,EmployeeID,OrderDate,RequiredDate,ShippedDate,ShipVia,Freight,ShipName,ShipAddress,ShipCity,ShipRegion,ShipPostalCode,ShipCountry) VALUES (10966,N'CHOPS',4,'3/20/1998','4/17/1998','4/8/1998',1,27.19,N'Chop-suey Chinese',N'Hauptstr. 31',N'Bern',NULL,N'3012',N'Switzerland')</v>
      </c>
    </row>
    <row r="5028" spans="1:3" hidden="1" x14ac:dyDescent="0.25">
      <c r="A5028" t="s">
        <v>6984</v>
      </c>
      <c r="C5028" s="2" t="str">
        <f t="shared" si="78"/>
        <v>(RowId,CustomerID,EmployeeID,OrderDate,RequiredDate,ShipCity,ShipRegion,ShipPostalCode,ShipCountry) NULL,N'3012',N'Switzerland')</v>
      </c>
    </row>
    <row r="5029" spans="1:3" hidden="1" x14ac:dyDescent="0.25">
      <c r="B5029" t="s">
        <v>6985</v>
      </c>
      <c r="C5029" s="2" t="str">
        <f t="shared" si="78"/>
        <v xml:space="preserve">N'Chop-suey Chinese',N'Hauptstr. 31',N'Bern', </v>
      </c>
    </row>
    <row r="5030" spans="1:3" hidden="1" x14ac:dyDescent="0.25">
      <c r="B5030" t="s">
        <v>6986</v>
      </c>
      <c r="C5030" s="2" t="str">
        <f t="shared" si="78"/>
        <v>VALUES (10966,N'CHOPS',4,'3/20/1998','4/17/1998','4/8/1998',1,27.19,N'Chop-suey Chinese',N'Hauptstr. 31',N'Bern',NULL,N'3012',N'Switzerland') INSERT INTO OrdersShippedDate,ShipVia,Freight,ShipName,ShipAddress,</v>
      </c>
    </row>
    <row r="5031" spans="1:3" hidden="1" x14ac:dyDescent="0.25">
      <c r="A5031" t="s">
        <v>3058</v>
      </c>
      <c r="C5031" s="2" t="str">
        <f t="shared" si="78"/>
        <v>VALUES (10966,N'CHOPS',4,'3/20/1998','4/17/1998','4/8/1998',1,27.19,NULL,N'3012',N'Switzerland') (RowId,CustomerID,EmployeeID,OrderDate,RequiredDate,ShippedDate,ShipVia,Freight,ShipName,ShipAddress,ShipCity,ShipRegion,ShipPostalCode,ShipCountry)</v>
      </c>
    </row>
    <row r="5032" spans="1:3" hidden="1" x14ac:dyDescent="0.25">
      <c r="B5032" t="s">
        <v>2182</v>
      </c>
      <c r="C5032" s="2" t="str">
        <f t="shared" si="78"/>
        <v xml:space="preserve"> ShipCity,ShipRegion,ShipPostalCode,ShipCountry)</v>
      </c>
    </row>
    <row r="5033" spans="1:3" hidden="1" x14ac:dyDescent="0.25">
      <c r="B5033" t="s">
        <v>2183</v>
      </c>
      <c r="C5033" s="2" t="str">
        <f t="shared" si="78"/>
        <v>INSERT INTO OrdersShippedDate,ShipVia,Freight,ShipName,ShipAddress, N'Toms Spezialitäten',N'Luisenstr. 48',N'Münster',</v>
      </c>
    </row>
    <row r="5034" spans="1:3" x14ac:dyDescent="0.25">
      <c r="A5034" t="s">
        <v>6983</v>
      </c>
      <c r="C5034" s="2" t="str">
        <f t="shared" si="78"/>
        <v>INSERT INTO Orders(RowId,CustomerID,EmployeeID,OrderDate,RequiredDate,ShippedDate,ShipVia,Freight,ShipName,ShipAddress,ShipCity,ShipRegion,ShipPostalCode,ShipCountry) VALUES (10967,N'TOMSP',2,'3/23/1998','4/20/1998','4/2/1998',2,62.22,N'Toms Spezialitäten',N'Luisenstr. 48',N'Münster',NULL,N'44087',N'Germany')</v>
      </c>
    </row>
    <row r="5035" spans="1:3" hidden="1" x14ac:dyDescent="0.25">
      <c r="A5035" t="s">
        <v>6984</v>
      </c>
      <c r="C5035" s="2" t="str">
        <f t="shared" si="78"/>
        <v>(RowId,CustomerID,EmployeeID,OrderDate,RequiredDate,ShipCity,ShipRegion,ShipPostalCode,ShipCountry) NULL,N'44087',N'Germany')</v>
      </c>
    </row>
    <row r="5036" spans="1:3" hidden="1" x14ac:dyDescent="0.25">
      <c r="B5036" t="s">
        <v>6985</v>
      </c>
      <c r="C5036" s="2" t="str">
        <f t="shared" si="78"/>
        <v xml:space="preserve">N'Toms Spezialitäten',N'Luisenstr. 48',N'Münster', </v>
      </c>
    </row>
    <row r="5037" spans="1:3" hidden="1" x14ac:dyDescent="0.25">
      <c r="B5037" t="s">
        <v>6986</v>
      </c>
      <c r="C5037" s="2" t="str">
        <f t="shared" si="78"/>
        <v>VALUES (10967,N'TOMSP',2,'3/23/1998','4/20/1998','4/2/1998',2,62.22,N'Toms Spezialitäten',N'Luisenstr. 48',N'Münster',NULL,N'44087',N'Germany') INSERT INTO OrdersShippedDate,ShipVia,Freight,ShipName,ShipAddress,</v>
      </c>
    </row>
    <row r="5038" spans="1:3" hidden="1" x14ac:dyDescent="0.25">
      <c r="A5038" t="s">
        <v>3059</v>
      </c>
      <c r="C5038" s="2" t="str">
        <f t="shared" si="78"/>
        <v>VALUES (10967,N'TOMSP',2,'3/23/1998','4/20/1998','4/2/1998',2,62.22,NULL,N'44087',N'Germany') (RowId,CustomerID,EmployeeID,OrderDate,RequiredDate,ShippedDate,ShipVia,Freight,ShipName,ShipAddress,ShipCity,ShipRegion,ShipPostalCode,ShipCountry)</v>
      </c>
    </row>
    <row r="5039" spans="1:3" hidden="1" x14ac:dyDescent="0.25">
      <c r="B5039" t="s">
        <v>2169</v>
      </c>
      <c r="C5039" s="2" t="str">
        <f t="shared" si="78"/>
        <v xml:space="preserve"> ShipCity,ShipRegion,ShipPostalCode,ShipCountry)</v>
      </c>
    </row>
    <row r="5040" spans="1:3" hidden="1" x14ac:dyDescent="0.25">
      <c r="B5040" t="s">
        <v>2170</v>
      </c>
      <c r="C5040" s="2" t="str">
        <f t="shared" si="78"/>
        <v>INSERT INTO OrdersShippedDate,ShipVia,Freight,ShipName,ShipAddress, N'Ernst Handel',N'Kirchgasse 6',N'Graz',</v>
      </c>
    </row>
    <row r="5041" spans="1:3" x14ac:dyDescent="0.25">
      <c r="A5041" t="s">
        <v>6983</v>
      </c>
      <c r="C5041" s="2" t="str">
        <f t="shared" si="78"/>
        <v>INSERT INTO Orders(RowId,CustomerID,EmployeeID,OrderDate,RequiredDate,ShippedDate,ShipVia,Freight,ShipName,ShipAddress,ShipCity,ShipRegion,ShipPostalCode,ShipCountry) VALUES (10968,N'ERNSH',1,'3/23/1998','4/20/1998','4/1/1998',3,74.60,N'Ernst Handel',N'Kirchgasse 6',N'Graz',NULL,N'8010',N'Austria')</v>
      </c>
    </row>
    <row r="5042" spans="1:3" hidden="1" x14ac:dyDescent="0.25">
      <c r="A5042" t="s">
        <v>6984</v>
      </c>
      <c r="C5042" s="2" t="str">
        <f t="shared" si="78"/>
        <v>(RowId,CustomerID,EmployeeID,OrderDate,RequiredDate,ShipCity,ShipRegion,ShipPostalCode,ShipCountry) NULL,N'8010',N'Austria')</v>
      </c>
    </row>
    <row r="5043" spans="1:3" hidden="1" x14ac:dyDescent="0.25">
      <c r="B5043" t="s">
        <v>6985</v>
      </c>
      <c r="C5043" s="2" t="str">
        <f t="shared" si="78"/>
        <v xml:space="preserve">N'Ernst Handel',N'Kirchgasse 6',N'Graz', </v>
      </c>
    </row>
    <row r="5044" spans="1:3" hidden="1" x14ac:dyDescent="0.25">
      <c r="B5044" t="s">
        <v>6986</v>
      </c>
      <c r="C5044" s="2" t="str">
        <f t="shared" si="78"/>
        <v>VALUES (10968,N'ERNSH',1,'3/23/1998','4/20/1998','4/1/1998',3,74.60,N'Ernst Handel',N'Kirchgasse 6',N'Graz',NULL,N'8010',N'Austria') INSERT INTO OrdersShippedDate,ShipVia,Freight,ShipName,ShipAddress,</v>
      </c>
    </row>
    <row r="5045" spans="1:3" hidden="1" x14ac:dyDescent="0.25">
      <c r="A5045" t="s">
        <v>3060</v>
      </c>
      <c r="C5045" s="2" t="str">
        <f t="shared" si="78"/>
        <v>VALUES (10968,N'ERNSH',1,'3/23/1998','4/20/1998','4/1/1998',3,74.60,NULL,N'8010',N'Austria') (RowId,CustomerID,EmployeeID,OrderDate,RequiredDate,ShippedDate,ShipVia,Freight,ShipName,ShipAddress,ShipCity,ShipRegion,ShipPostalCode,ShipCountry)</v>
      </c>
    </row>
    <row r="5046" spans="1:3" hidden="1" x14ac:dyDescent="0.25">
      <c r="B5046" t="s">
        <v>2194</v>
      </c>
      <c r="C5046" s="2" t="str">
        <f t="shared" si="78"/>
        <v xml:space="preserve"> ShipCity,ShipRegion,ShipPostalCode,ShipCountry)</v>
      </c>
    </row>
    <row r="5047" spans="1:3" hidden="1" x14ac:dyDescent="0.25">
      <c r="B5047" t="s">
        <v>2195</v>
      </c>
      <c r="C5047" s="2" t="str">
        <f t="shared" si="78"/>
        <v>INSERT INTO OrdersShippedDate,ShipVia,Freight,ShipName,ShipAddress, N'Comércio Mineiro',N'Av. dos Lusíadas, 23',N'Sao Paulo',</v>
      </c>
    </row>
    <row r="5048" spans="1:3" x14ac:dyDescent="0.25">
      <c r="A5048" t="s">
        <v>6983</v>
      </c>
      <c r="C5048" s="2" t="str">
        <f t="shared" si="78"/>
        <v>INSERT INTO Orders(RowId,CustomerID,EmployeeID,OrderDate,RequiredDate,ShippedDate,ShipVia,Freight,ShipName,ShipAddress,ShipCity,ShipRegion,ShipPostalCode,ShipCountry) VALUES (10969,N'COMMI',1,'3/23/1998','4/20/1998','3/30/1998',2,0.21,N'Comércio Mineiro',N'Av. dos Lusíadas, 23',N'Sao Paulo',N'SP',N'05432-043',N'Brazil')</v>
      </c>
    </row>
    <row r="5049" spans="1:3" hidden="1" x14ac:dyDescent="0.25">
      <c r="A5049" t="s">
        <v>6984</v>
      </c>
      <c r="C5049" s="2" t="str">
        <f t="shared" si="78"/>
        <v>(RowId,CustomerID,EmployeeID,OrderDate,RequiredDate,ShipCity,ShipRegion,ShipPostalCode,ShipCountry) N'SP',N'05432-043',N'Brazil')</v>
      </c>
    </row>
    <row r="5050" spans="1:3" hidden="1" x14ac:dyDescent="0.25">
      <c r="B5050" t="s">
        <v>6985</v>
      </c>
      <c r="C5050" s="2" t="str">
        <f t="shared" si="78"/>
        <v xml:space="preserve">N'Comércio Mineiro',N'Av. dos Lusíadas, 23',N'Sao Paulo', </v>
      </c>
    </row>
    <row r="5051" spans="1:3" hidden="1" x14ac:dyDescent="0.25">
      <c r="B5051" t="s">
        <v>6986</v>
      </c>
      <c r="C5051" s="2" t="str">
        <f t="shared" si="78"/>
        <v>VALUES (10969,N'COMMI',1,'3/23/1998','4/20/1998','3/30/1998',2,0.21,N'Comércio Mineiro',N'Av. dos Lusíadas, 23',N'Sao Paulo',N'SP',N'05432-043',N'Brazil') INSERT INTO OrdersShippedDate,ShipVia,Freight,ShipName,ShipAddress,</v>
      </c>
    </row>
    <row r="5052" spans="1:3" hidden="1" x14ac:dyDescent="0.25">
      <c r="A5052" t="s">
        <v>3061</v>
      </c>
      <c r="C5052" s="2" t="str">
        <f t="shared" si="78"/>
        <v>VALUES (10969,N'COMMI',1,'3/23/1998','4/20/1998','3/30/1998',2,0.21,N'SP',N'05432-043',N'Brazil') (RowId,CustomerID,EmployeeID,OrderDate,RequiredDate,ShippedDate,ShipVia,Freight,ShipName,ShipAddress,ShipCity,ShipRegion,ShipPostalCode,ShipCountry)</v>
      </c>
    </row>
    <row r="5053" spans="1:3" hidden="1" x14ac:dyDescent="0.25">
      <c r="B5053" t="s">
        <v>2272</v>
      </c>
      <c r="C5053" s="2" t="str">
        <f t="shared" si="78"/>
        <v xml:space="preserve"> ShipCity,ShipRegion,ShipPostalCode,ShipCountry)</v>
      </c>
    </row>
    <row r="5054" spans="1:3" hidden="1" x14ac:dyDescent="0.25">
      <c r="B5054" t="s">
        <v>2273</v>
      </c>
      <c r="C5054" s="2" t="str">
        <f t="shared" si="78"/>
        <v>INSERT INTO OrdersShippedDate,ShipVia,Freight,ShipName,ShipAddress, N'Bólido Comidas preparadas',N'C/ Araquil, 67',N'Madrid',</v>
      </c>
    </row>
    <row r="5055" spans="1:3" x14ac:dyDescent="0.25">
      <c r="A5055" t="s">
        <v>6983</v>
      </c>
      <c r="C5055" s="2" t="str">
        <f t="shared" si="78"/>
        <v>INSERT INTO Orders(RowId,CustomerID,EmployeeID,OrderDate,RequiredDate,ShippedDate,ShipVia,Freight,ShipName,ShipAddress,ShipCity,ShipRegion,ShipPostalCode,ShipCountry) VALUES (10970,N'BOLID',9,'3/24/1998','4/7/1998','4/24/1998',1,16.16,N'Bólido Comidas preparadas',N'C/ Araquil, 67',N'Madrid',NULL,N'28023',N'Spain')</v>
      </c>
    </row>
    <row r="5056" spans="1:3" hidden="1" x14ac:dyDescent="0.25">
      <c r="A5056" t="s">
        <v>6984</v>
      </c>
      <c r="C5056" s="2" t="str">
        <f t="shared" si="78"/>
        <v>(RowId,CustomerID,EmployeeID,OrderDate,RequiredDate,ShipCity,ShipRegion,ShipPostalCode,ShipCountry) NULL,N'28023',N'Spain')</v>
      </c>
    </row>
    <row r="5057" spans="1:3" hidden="1" x14ac:dyDescent="0.25">
      <c r="B5057" t="s">
        <v>6985</v>
      </c>
      <c r="C5057" s="2" t="str">
        <f t="shared" si="78"/>
        <v xml:space="preserve">N'Bólido Comidas preparadas',N'C/ Araquil, 67',N'Madrid', </v>
      </c>
    </row>
    <row r="5058" spans="1:3" hidden="1" x14ac:dyDescent="0.25">
      <c r="B5058" t="s">
        <v>6986</v>
      </c>
      <c r="C5058" s="2" t="str">
        <f t="shared" ref="C5058:C5121" si="79">A5058&amp;A5059&amp;B5060&amp;B5061&amp;" "&amp;A5062&amp;B5063&amp;B5064</f>
        <v>VALUES (10970,N'BOLID',9,'3/24/1998','4/7/1998','4/24/1998',1,16.16,N'Bólido Comidas preparadas',N'C/ Araquil, 67',N'Madrid',NULL,N'28023',N'Spain') INSERT INTO OrdersShippedDate,ShipVia,Freight,ShipName,ShipAddress,</v>
      </c>
    </row>
    <row r="5059" spans="1:3" hidden="1" x14ac:dyDescent="0.25">
      <c r="A5059" t="s">
        <v>3062</v>
      </c>
      <c r="C5059" s="2" t="str">
        <f t="shared" si="79"/>
        <v>VALUES (10970,N'BOLID',9,'3/24/1998','4/7/1998','4/24/1998',1,16.16,NULL,N'28023',N'Spain') (RowId,CustomerID,EmployeeID,OrderDate,RequiredDate,ShippedDate,ShipVia,Freight,ShipName,ShipAddress,ShipCity,ShipRegion,ShipPostalCode,ShipCountry)</v>
      </c>
    </row>
    <row r="5060" spans="1:3" hidden="1" x14ac:dyDescent="0.25">
      <c r="B5060" t="s">
        <v>2335</v>
      </c>
      <c r="C5060" s="2" t="str">
        <f t="shared" si="79"/>
        <v xml:space="preserve"> ShipCity,ShipRegion,ShipPostalCode,ShipCountry)</v>
      </c>
    </row>
    <row r="5061" spans="1:3" hidden="1" x14ac:dyDescent="0.25">
      <c r="B5061" t="s">
        <v>2336</v>
      </c>
      <c r="C5061" s="2" t="str">
        <f t="shared" si="79"/>
        <v>INSERT INTO OrdersShippedDate,ShipVia,Freight,ShipName,ShipAddress, N'France restauration',N'54, rue Royale',N'Nantes',</v>
      </c>
    </row>
    <row r="5062" spans="1:3" x14ac:dyDescent="0.25">
      <c r="A5062" t="s">
        <v>6983</v>
      </c>
      <c r="C5062" s="2" t="str">
        <f t="shared" si="79"/>
        <v>INSERT INTO Orders(RowId,CustomerID,EmployeeID,OrderDate,RequiredDate,ShippedDate,ShipVia,Freight,ShipName,ShipAddress,ShipCity,ShipRegion,ShipPostalCode,ShipCountry) VALUES (10971,N'FRANR',2,'3/24/1998','4/21/1998','4/2/1998',2,121.82,N'France restauration',N'54, rue Royale',N'Nantes',NULL,N'44000',N'France')</v>
      </c>
    </row>
    <row r="5063" spans="1:3" hidden="1" x14ac:dyDescent="0.25">
      <c r="A5063" t="s">
        <v>6984</v>
      </c>
      <c r="C5063" s="2" t="str">
        <f t="shared" si="79"/>
        <v>(RowId,CustomerID,EmployeeID,OrderDate,RequiredDate,ShipCity,ShipRegion,ShipPostalCode,ShipCountry) NULL,N'44000',N'France')</v>
      </c>
    </row>
    <row r="5064" spans="1:3" hidden="1" x14ac:dyDescent="0.25">
      <c r="B5064" t="s">
        <v>6985</v>
      </c>
      <c r="C5064" s="2" t="str">
        <f t="shared" si="79"/>
        <v xml:space="preserve">N'France restauration',N'54, rue Royale',N'Nantes', </v>
      </c>
    </row>
    <row r="5065" spans="1:3" hidden="1" x14ac:dyDescent="0.25">
      <c r="B5065" t="s">
        <v>6986</v>
      </c>
      <c r="C5065" s="2" t="str">
        <f t="shared" si="79"/>
        <v>VALUES (10971,N'FRANR',2,'3/24/1998','4/21/1998','4/2/1998',2,121.82,N'France restauration',N'54, rue Royale',N'Nantes',NULL,N'44000',N'France') INSERT INTO OrdersShippedDate,ShipVia,Freight,ShipName,ShipAddress,</v>
      </c>
    </row>
    <row r="5066" spans="1:3" hidden="1" x14ac:dyDescent="0.25">
      <c r="A5066" t="s">
        <v>3063</v>
      </c>
      <c r="C5066" s="2" t="str">
        <f t="shared" si="79"/>
        <v>VALUES (10971,N'FRANR',2,'3/24/1998','4/21/1998','4/2/1998',2,121.82,NULL,N'44000',N'France') (RowId,CustomerID,EmployeeID,OrderDate,RequiredDate,ShippedDate,ShipVia,Freight,ShipName,ShipAddress,ShipCity,ShipRegion,ShipPostalCode,ShipCountry)</v>
      </c>
    </row>
    <row r="5067" spans="1:3" hidden="1" x14ac:dyDescent="0.25">
      <c r="B5067" t="s">
        <v>2758</v>
      </c>
      <c r="C5067" s="2" t="str">
        <f t="shared" si="79"/>
        <v xml:space="preserve"> ShipCity,ShipRegion,ShipPostalCode,ShipCountry)</v>
      </c>
    </row>
    <row r="5068" spans="1:3" hidden="1" x14ac:dyDescent="0.25">
      <c r="B5068" t="s">
        <v>2312</v>
      </c>
      <c r="C5068" s="2" t="str">
        <f t="shared" si="79"/>
        <v>INSERT INTO OrdersShippedDate,ShipVia,Freight,ShipName,ShipAddress, N'La corne d''abondance',N'67, avenue de l''Europe',N'Versailles',</v>
      </c>
    </row>
    <row r="5069" spans="1:3" x14ac:dyDescent="0.25">
      <c r="A5069" t="s">
        <v>6983</v>
      </c>
      <c r="C5069" s="2" t="str">
        <f t="shared" si="79"/>
        <v>INSERT INTO Orders(RowId,CustomerID,EmployeeID,OrderDate,RequiredDate,ShippedDate,ShipVia,Freight,ShipName,ShipAddress,ShipCity,ShipRegion,ShipPostalCode,ShipCountry) VALUES (10972,N'LACOR',4,'3/24/1998','4/21/1998','3/26/1998',2,0.02,N'La corne d''abondance',N'67, avenue de l''Europe',N'Versailles',NULL,N'78000',N'France')</v>
      </c>
    </row>
    <row r="5070" spans="1:3" hidden="1" x14ac:dyDescent="0.25">
      <c r="A5070" t="s">
        <v>6984</v>
      </c>
      <c r="C5070" s="2" t="str">
        <f t="shared" si="79"/>
        <v>(RowId,CustomerID,EmployeeID,OrderDate,RequiredDate,ShipCity,ShipRegion,ShipPostalCode,ShipCountry) NULL,N'78000',N'France')</v>
      </c>
    </row>
    <row r="5071" spans="1:3" hidden="1" x14ac:dyDescent="0.25">
      <c r="B5071" t="s">
        <v>6985</v>
      </c>
      <c r="C5071" s="2" t="str">
        <f t="shared" si="79"/>
        <v xml:space="preserve">N'La corne d''abondance',N'67, avenue de l''Europe',N'Versailles', </v>
      </c>
    </row>
    <row r="5072" spans="1:3" hidden="1" x14ac:dyDescent="0.25">
      <c r="B5072" t="s">
        <v>6986</v>
      </c>
      <c r="C5072" s="2" t="str">
        <f t="shared" si="79"/>
        <v>VALUES (10972,N'LACOR',4,'3/24/1998','4/21/1998','3/26/1998',2,0.02,N'La corne d''abondance',N'67, avenue de l''Europe',N'Versailles',NULL,N'78000',N'France') INSERT INTO OrdersShippedDate,ShipVia,Freight,ShipName,ShipAddress,</v>
      </c>
    </row>
    <row r="5073" spans="1:3" hidden="1" x14ac:dyDescent="0.25">
      <c r="A5073" t="s">
        <v>3064</v>
      </c>
      <c r="C5073" s="2" t="str">
        <f t="shared" si="79"/>
        <v>VALUES (10972,N'LACOR',4,'3/24/1998','4/21/1998','3/26/1998',2,0.02,NULL,N'78000',N'France') (RowId,CustomerID,EmployeeID,OrderDate,RequiredDate,ShippedDate,ShipVia,Freight,ShipName,ShipAddress,ShipCity,ShipRegion,ShipPostalCode,ShipCountry)</v>
      </c>
    </row>
    <row r="5074" spans="1:3" hidden="1" x14ac:dyDescent="0.25">
      <c r="B5074" t="s">
        <v>2949</v>
      </c>
      <c r="C5074" s="2" t="str">
        <f t="shared" si="79"/>
        <v xml:space="preserve"> ShipCity,ShipRegion,ShipPostalCode,ShipCountry)</v>
      </c>
    </row>
    <row r="5075" spans="1:3" hidden="1" x14ac:dyDescent="0.25">
      <c r="B5075" t="s">
        <v>2950</v>
      </c>
      <c r="C5075" s="2" t="str">
        <f t="shared" si="79"/>
        <v>INSERT INTO OrdersShippedDate,ShipVia,Freight,ShipName,ShipAddress, N'La corne d''abondance',N'67, avenue de l''Europe',N'Versailles',</v>
      </c>
    </row>
    <row r="5076" spans="1:3" x14ac:dyDescent="0.25">
      <c r="A5076" t="s">
        <v>6983</v>
      </c>
      <c r="C5076" s="2" t="str">
        <f t="shared" si="79"/>
        <v>INSERT INTO Orders(RowId,CustomerID,EmployeeID,OrderDate,RequiredDate,ShippedDate,ShipVia,Freight,ShipName,ShipAddress,ShipCity,ShipRegion,ShipPostalCode,ShipCountry) VALUES (10973,N'LACOR',6,'3/24/1998','4/21/1998','3/27/1998',2,15.17,N'La corne d''abondance',N'67, avenue de l''Europe',N'Versailles',NULL,N'78000',N'France')</v>
      </c>
    </row>
    <row r="5077" spans="1:3" hidden="1" x14ac:dyDescent="0.25">
      <c r="A5077" t="s">
        <v>6984</v>
      </c>
      <c r="C5077" s="2" t="str">
        <f t="shared" si="79"/>
        <v>(RowId,CustomerID,EmployeeID,OrderDate,RequiredDate,ShipCity,ShipRegion,ShipPostalCode,ShipCountry) NULL,N'78000',N'France')</v>
      </c>
    </row>
    <row r="5078" spans="1:3" hidden="1" x14ac:dyDescent="0.25">
      <c r="B5078" t="s">
        <v>6985</v>
      </c>
      <c r="C5078" s="2" t="str">
        <f t="shared" si="79"/>
        <v xml:space="preserve">N'La corne d''abondance',N'67, avenue de l''Europe',N'Versailles', </v>
      </c>
    </row>
    <row r="5079" spans="1:3" hidden="1" x14ac:dyDescent="0.25">
      <c r="B5079" t="s">
        <v>6986</v>
      </c>
      <c r="C5079" s="2" t="str">
        <f t="shared" si="79"/>
        <v>VALUES (10973,N'LACOR',6,'3/24/1998','4/21/1998','3/27/1998',2,15.17,N'La corne d''abondance',N'67, avenue de l''Europe',N'Versailles',NULL,N'78000',N'France') INSERT INTO OrdersShippedDate,ShipVia,Freight,ShipName,ShipAddress,</v>
      </c>
    </row>
    <row r="5080" spans="1:3" hidden="1" x14ac:dyDescent="0.25">
      <c r="A5080" t="s">
        <v>3065</v>
      </c>
      <c r="C5080" s="2" t="str">
        <f t="shared" si="79"/>
        <v>VALUES (10973,N'LACOR',6,'3/24/1998','4/21/1998','3/27/1998',2,15.17,NULL,N'78000',N'France') (RowId,CustomerID,EmployeeID,OrderDate,RequiredDate,ShippedDate,ShipVia,Freight,ShipName,ShipAddress,ShipCity,ShipRegion,ShipPostalCode,ShipCountry)</v>
      </c>
    </row>
    <row r="5081" spans="1:3" hidden="1" x14ac:dyDescent="0.25">
      <c r="B5081" t="s">
        <v>2949</v>
      </c>
      <c r="C5081" s="2" t="str">
        <f t="shared" si="79"/>
        <v xml:space="preserve"> ShipCity,ShipRegion,ShipPostalCode,ShipCountry)</v>
      </c>
    </row>
    <row r="5082" spans="1:3" hidden="1" x14ac:dyDescent="0.25">
      <c r="B5082" t="s">
        <v>2950</v>
      </c>
      <c r="C5082" s="2" t="str">
        <f t="shared" si="79"/>
        <v>INSERT INTO OrdersShippedDate,ShipVia,Freight,ShipName,ShipAddress, N'Split Rail Beer &amp; Ale',N'P.O. Box 555',N'Lander',</v>
      </c>
    </row>
    <row r="5083" spans="1:3" x14ac:dyDescent="0.25">
      <c r="A5083" t="s">
        <v>6983</v>
      </c>
      <c r="C5083" s="2" t="str">
        <f t="shared" si="79"/>
        <v>INSERT INTO Orders(RowId,CustomerID,EmployeeID,OrderDate,RequiredDate,ShippedDate,ShipVia,Freight,ShipName,ShipAddress,ShipCity,ShipRegion,ShipPostalCode,ShipCountry) VALUES (10974,N'SPLIR',3,'3/25/1998','4/8/1998','4/3/1998',3,12.96,N'Split Rail Beer &amp; Ale',N'P.O. Box 555',N'Lander',N'WY',N'82520',N'USA')</v>
      </c>
    </row>
    <row r="5084" spans="1:3" hidden="1" x14ac:dyDescent="0.25">
      <c r="A5084" t="s">
        <v>6984</v>
      </c>
      <c r="C5084" s="2" t="str">
        <f t="shared" si="79"/>
        <v>(RowId,CustomerID,EmployeeID,OrderDate,RequiredDate,ShipCity,ShipRegion,ShipPostalCode,ShipCountry) N'WY',N'82520',N'USA')</v>
      </c>
    </row>
    <row r="5085" spans="1:3" hidden="1" x14ac:dyDescent="0.25">
      <c r="B5085" t="s">
        <v>6985</v>
      </c>
      <c r="C5085" s="2" t="str">
        <f t="shared" si="79"/>
        <v xml:space="preserve">N'Split Rail Beer &amp; Ale',N'P.O. Box 555',N'Lander', </v>
      </c>
    </row>
    <row r="5086" spans="1:3" hidden="1" x14ac:dyDescent="0.25">
      <c r="B5086" t="s">
        <v>6986</v>
      </c>
      <c r="C5086" s="2" t="str">
        <f t="shared" si="79"/>
        <v>VALUES (10974,N'SPLIR',3,'3/25/1998','4/8/1998','4/3/1998',3,12.96,N'Split Rail Beer &amp; Ale',N'P.O. Box 555',N'Lander',N'WY',N'82520',N'USA') INSERT INTO OrdersShippedDate,ShipVia,Freight,ShipName,ShipAddress,</v>
      </c>
    </row>
    <row r="5087" spans="1:3" hidden="1" x14ac:dyDescent="0.25">
      <c r="A5087" t="s">
        <v>3066</v>
      </c>
      <c r="C5087" s="2" t="str">
        <f t="shared" si="79"/>
        <v>VALUES (10974,N'SPLIR',3,'3/25/1998','4/8/1998','4/3/1998',3,12.96,N'WY',N'82520',N'USA') (RowId,CustomerID,EmployeeID,OrderDate,RequiredDate,ShippedDate,ShipVia,Freight,ShipName,ShipAddress,ShipCity,ShipRegion,ShipPostalCode,ShipCountry)</v>
      </c>
    </row>
    <row r="5088" spans="1:3" hidden="1" x14ac:dyDescent="0.25">
      <c r="B5088" t="s">
        <v>2229</v>
      </c>
      <c r="C5088" s="2" t="str">
        <f t="shared" si="79"/>
        <v xml:space="preserve"> ShipCity,ShipRegion,ShipPostalCode,ShipCountry)</v>
      </c>
    </row>
    <row r="5089" spans="1:3" hidden="1" x14ac:dyDescent="0.25">
      <c r="B5089" t="s">
        <v>2230</v>
      </c>
      <c r="C5089" s="2" t="str">
        <f t="shared" si="79"/>
        <v>INSERT INTO OrdersShippedDate,ShipVia,Freight,ShipName,ShipAddress, N'Bottom-Dollar Markets',N'23 Tsawassen Blvd.',N'Tsawassen',</v>
      </c>
    </row>
    <row r="5090" spans="1:3" x14ac:dyDescent="0.25">
      <c r="A5090" t="s">
        <v>6983</v>
      </c>
      <c r="C5090" s="2" t="str">
        <f t="shared" si="79"/>
        <v>INSERT INTO Orders(RowId,CustomerID,EmployeeID,OrderDate,RequiredDate,ShippedDate,ShipVia,Freight,ShipName,ShipAddress,ShipCity,ShipRegion,ShipPostalCode,ShipCountry) VALUES (10975,N'BOTTM',1,'3/25/1998','4/22/1998','3/27/1998',3,32.27,N'Bottom-Dollar Markets',N'23 Tsawassen Blvd.',N'Tsawassen',N'BC',N'T2F 8M4',N'Canada')</v>
      </c>
    </row>
    <row r="5091" spans="1:3" hidden="1" x14ac:dyDescent="0.25">
      <c r="A5091" t="s">
        <v>6984</v>
      </c>
      <c r="C5091" s="2" t="str">
        <f t="shared" si="79"/>
        <v>(RowId,CustomerID,EmployeeID,OrderDate,RequiredDate,ShipCity,ShipRegion,ShipPostalCode,ShipCountry) N'BC',N'T2F 8M4',N'Canada')</v>
      </c>
    </row>
    <row r="5092" spans="1:3" hidden="1" x14ac:dyDescent="0.25">
      <c r="B5092" t="s">
        <v>6985</v>
      </c>
      <c r="C5092" s="2" t="str">
        <f t="shared" si="79"/>
        <v xml:space="preserve">N'Bottom-Dollar Markets',N'23 Tsawassen Blvd.',N'Tsawassen', </v>
      </c>
    </row>
    <row r="5093" spans="1:3" hidden="1" x14ac:dyDescent="0.25">
      <c r="B5093" t="s">
        <v>6986</v>
      </c>
      <c r="C5093" s="2" t="str">
        <f t="shared" si="79"/>
        <v>VALUES (10975,N'BOTTM',1,'3/25/1998','4/22/1998','3/27/1998',3,32.27,N'Bottom-Dollar Markets',N'23 Tsawassen Blvd.',N'Tsawassen',N'BC',N'T2F 8M4',N'Canada') INSERT INTO OrdersShippedDate,ShipVia,Freight,ShipName,ShipAddress,</v>
      </c>
    </row>
    <row r="5094" spans="1:3" hidden="1" x14ac:dyDescent="0.25">
      <c r="A5094" t="s">
        <v>3067</v>
      </c>
      <c r="C5094" s="2" t="str">
        <f t="shared" si="79"/>
        <v>VALUES (10975,N'BOTTM',1,'3/25/1998','4/22/1998','3/27/1998',3,32.27,N'BC',N'T2F 8M4',N'Canada') (RowId,CustomerID,EmployeeID,OrderDate,RequiredDate,ShippedDate,ShipVia,Freight,ShipName,ShipAddress,ShipCity,ShipRegion,ShipPostalCode,ShipCountry)</v>
      </c>
    </row>
    <row r="5095" spans="1:3" hidden="1" x14ac:dyDescent="0.25">
      <c r="B5095" t="s">
        <v>2438</v>
      </c>
      <c r="C5095" s="2" t="str">
        <f t="shared" si="79"/>
        <v xml:space="preserve"> ShipCity,ShipRegion,ShipPostalCode,ShipCountry)</v>
      </c>
    </row>
    <row r="5096" spans="1:3" hidden="1" x14ac:dyDescent="0.25">
      <c r="B5096" t="s">
        <v>2439</v>
      </c>
      <c r="C5096" s="2" t="str">
        <f t="shared" si="79"/>
        <v>INSERT INTO OrdersShippedDate,ShipVia,Freight,ShipName,ShipAddress, N'HILARION-Abastos',N'Carrera 22 con Ave. Carlos Soublette #8-35',N'San Cristóbal',</v>
      </c>
    </row>
    <row r="5097" spans="1:3" x14ac:dyDescent="0.25">
      <c r="A5097" t="s">
        <v>6983</v>
      </c>
      <c r="C5097" s="2" t="str">
        <f t="shared" si="79"/>
        <v>INSERT INTO Orders(RowId,CustomerID,EmployeeID,OrderDate,RequiredDate,ShippedDate,ShipVia,Freight,ShipName,ShipAddress,ShipCity,ShipRegion,ShipPostalCode,ShipCountry) VALUES (10976,N'HILAA',1,'3/25/1998','5/6/1998','4/3/1998',1,37.97,N'HILARION-Abastos',N'Carrera 22 con Ave. Carlos Soublette #8-35',N'San Cristóbal',N'Táchira',N'5022',N'Venezuela')</v>
      </c>
    </row>
    <row r="5098" spans="1:3" hidden="1" x14ac:dyDescent="0.25">
      <c r="A5098" t="s">
        <v>6984</v>
      </c>
      <c r="C5098" s="2" t="str">
        <f t="shared" si="79"/>
        <v>(RowId,CustomerID,EmployeeID,OrderDate,RequiredDate,ShipCity,ShipRegion,ShipPostalCode,ShipCountry) N'Táchira',N'5022',N'Venezuela')</v>
      </c>
    </row>
    <row r="5099" spans="1:3" hidden="1" x14ac:dyDescent="0.25">
      <c r="B5099" t="s">
        <v>6985</v>
      </c>
      <c r="C5099" s="2" t="str">
        <f t="shared" si="79"/>
        <v xml:space="preserve">N'HILARION-Abastos',N'Carrera 22 con Ave. Carlos Soublette #8-35',N'San Cristóbal', </v>
      </c>
    </row>
    <row r="5100" spans="1:3" hidden="1" x14ac:dyDescent="0.25">
      <c r="B5100" t="s">
        <v>6986</v>
      </c>
      <c r="C5100" s="2" t="str">
        <f t="shared" si="79"/>
        <v>VALUES (10976,N'HILAA',1,'3/25/1998','5/6/1998','4/3/1998',1,37.97,N'HILARION-Abastos',N'Carrera 22 con Ave. Carlos Soublette #8-35',N'San Cristóbal',N'Táchira',N'5022',N'Venezuela') INSERT INTO OrdersShippedDate,ShipVia,Freight,ShipName,ShipAddress,</v>
      </c>
    </row>
    <row r="5101" spans="1:3" hidden="1" x14ac:dyDescent="0.25">
      <c r="A5101" t="s">
        <v>3068</v>
      </c>
      <c r="C5101" s="2" t="str">
        <f t="shared" si="79"/>
        <v>VALUES (10976,N'HILAA',1,'3/25/1998','5/6/1998','4/3/1998',1,37.97,N'Táchira',N'5022',N'Venezuela') (RowId,CustomerID,EmployeeID,OrderDate,RequiredDate,ShippedDate,ShipVia,Freight,ShipName,ShipAddress,ShipCity,ShipRegion,ShipPostalCode,ShipCountry)</v>
      </c>
    </row>
    <row r="5102" spans="1:3" hidden="1" x14ac:dyDescent="0.25">
      <c r="B5102" t="s">
        <v>2191</v>
      </c>
      <c r="C5102" s="2" t="str">
        <f t="shared" si="79"/>
        <v xml:space="preserve"> ShipCity,ShipRegion,ShipPostalCode,ShipCountry)</v>
      </c>
    </row>
    <row r="5103" spans="1:3" hidden="1" x14ac:dyDescent="0.25">
      <c r="B5103" t="s">
        <v>2192</v>
      </c>
      <c r="C5103" s="2" t="str">
        <f t="shared" si="79"/>
        <v>INSERT INTO OrdersShippedDate,ShipVia,Freight,ShipName,ShipAddress, N'Folk och fä HB',N'Åkergatan 24',N'Bräcke',</v>
      </c>
    </row>
    <row r="5104" spans="1:3" x14ac:dyDescent="0.25">
      <c r="A5104" t="s">
        <v>6983</v>
      </c>
      <c r="C5104" s="2" t="str">
        <f t="shared" si="79"/>
        <v>INSERT INTO Orders(RowId,CustomerID,EmployeeID,OrderDate,RequiredDate,ShippedDate,ShipVia,Freight,ShipName,ShipAddress,ShipCity,ShipRegion,ShipPostalCode,ShipCountry) VALUES (10977,N'FOLKO',8,'3/26/1998','4/23/1998','4/10/1998',3,208.50,N'Folk och fä HB',N'Åkergatan 24',N'Bräcke',NULL,N'S-844 67',N'Sweden')</v>
      </c>
    </row>
    <row r="5105" spans="1:3" hidden="1" x14ac:dyDescent="0.25">
      <c r="A5105" t="s">
        <v>6984</v>
      </c>
      <c r="C5105" s="2" t="str">
        <f t="shared" si="79"/>
        <v>(RowId,CustomerID,EmployeeID,OrderDate,RequiredDate,ShipCity,ShipRegion,ShipPostalCode,ShipCountry) NULL,N'S-844 67',N'Sweden')</v>
      </c>
    </row>
    <row r="5106" spans="1:3" hidden="1" x14ac:dyDescent="0.25">
      <c r="B5106" t="s">
        <v>6985</v>
      </c>
      <c r="C5106" s="2" t="str">
        <f t="shared" si="79"/>
        <v xml:space="preserve">N'Folk och fä HB',N'Åkergatan 24',N'Bräcke', </v>
      </c>
    </row>
    <row r="5107" spans="1:3" hidden="1" x14ac:dyDescent="0.25">
      <c r="B5107" t="s">
        <v>6986</v>
      </c>
      <c r="C5107" s="2" t="str">
        <f t="shared" si="79"/>
        <v>VALUES (10977,N'FOLKO',8,'3/26/1998','4/23/1998','4/10/1998',3,208.50,N'Folk och fä HB',N'Åkergatan 24',N'Bräcke',NULL,N'S-844 67',N'Sweden') INSERT INTO OrdersShippedDate,ShipVia,Freight,ShipName,ShipAddress,</v>
      </c>
    </row>
    <row r="5108" spans="1:3" hidden="1" x14ac:dyDescent="0.25">
      <c r="A5108" t="s">
        <v>3069</v>
      </c>
      <c r="C5108" s="2" t="str">
        <f t="shared" si="79"/>
        <v>VALUES (10977,N'FOLKO',8,'3/26/1998','4/23/1998','4/10/1998',3,208.50,NULL,N'S-844 67',N'Sweden') (RowId,CustomerID,EmployeeID,OrderDate,RequiredDate,ShippedDate,ShipVia,Freight,ShipName,ShipAddress,ShipCity,ShipRegion,ShipPostalCode,ShipCountry)</v>
      </c>
    </row>
    <row r="5109" spans="1:3" hidden="1" x14ac:dyDescent="0.25">
      <c r="B5109" t="s">
        <v>2210</v>
      </c>
      <c r="C5109" s="2" t="str">
        <f t="shared" si="79"/>
        <v xml:space="preserve"> ShipCity,ShipRegion,ShipPostalCode,ShipCountry)</v>
      </c>
    </row>
    <row r="5110" spans="1:3" hidden="1" x14ac:dyDescent="0.25">
      <c r="B5110" t="s">
        <v>2211</v>
      </c>
      <c r="C5110" s="2" t="str">
        <f t="shared" si="79"/>
        <v>INSERT INTO OrdersShippedDate,ShipVia,Freight,ShipName,ShipAddress, N'Maison Dewey',N'Rue Joseph-Bens 532',N'Bruxelles',</v>
      </c>
    </row>
    <row r="5111" spans="1:3" x14ac:dyDescent="0.25">
      <c r="A5111" t="s">
        <v>6983</v>
      </c>
      <c r="C5111" s="2" t="str">
        <f t="shared" si="79"/>
        <v>INSERT INTO Orders(RowId,CustomerID,EmployeeID,OrderDate,RequiredDate,ShippedDate,ShipVia,Freight,ShipName,ShipAddress,ShipCity,ShipRegion,ShipPostalCode,ShipCountry) VALUES (10978,N'MAISD',9,'3/26/1998','4/23/1998','4/23/1998',2,32.82,N'Maison Dewey',N'Rue Joseph-Bens 532',N'Bruxelles',NULL,N'B-1180',N'Belgium')</v>
      </c>
    </row>
    <row r="5112" spans="1:3" hidden="1" x14ac:dyDescent="0.25">
      <c r="A5112" t="s">
        <v>6984</v>
      </c>
      <c r="C5112" s="2" t="str">
        <f t="shared" si="79"/>
        <v>(RowId,CustomerID,EmployeeID,OrderDate,RequiredDate,ShipCity,ShipRegion,ShipPostalCode,ShipCountry) NULL,N'B-1180',N'Belgium')</v>
      </c>
    </row>
    <row r="5113" spans="1:3" hidden="1" x14ac:dyDescent="0.25">
      <c r="B5113" t="s">
        <v>6985</v>
      </c>
      <c r="C5113" s="2" t="str">
        <f t="shared" si="79"/>
        <v xml:space="preserve">N'Maison Dewey',N'Rue Joseph-Bens 532',N'Bruxelles', </v>
      </c>
    </row>
    <row r="5114" spans="1:3" hidden="1" x14ac:dyDescent="0.25">
      <c r="B5114" t="s">
        <v>6986</v>
      </c>
      <c r="C5114" s="2" t="str">
        <f t="shared" si="79"/>
        <v>VALUES (10978,N'MAISD',9,'3/26/1998','4/23/1998','4/23/1998',2,32.82,N'Maison Dewey',N'Rue Joseph-Bens 532',N'Bruxelles',NULL,N'B-1180',N'Belgium') INSERT INTO OrdersShippedDate,ShipVia,Freight,ShipName,ShipAddress,</v>
      </c>
    </row>
    <row r="5115" spans="1:3" hidden="1" x14ac:dyDescent="0.25">
      <c r="A5115" t="s">
        <v>3070</v>
      </c>
      <c r="C5115" s="2" t="str">
        <f t="shared" si="79"/>
        <v>VALUES (10978,N'MAISD',9,'3/26/1998','4/23/1998','4/23/1998',2,32.82,NULL,N'B-1180',N'Belgium') (RowId,CustomerID,EmployeeID,OrderDate,RequiredDate,ShippedDate,ShipVia,Freight,ShipName,ShipAddress,ShipCity,ShipRegion,ShipPostalCode,ShipCountry)</v>
      </c>
    </row>
    <row r="5116" spans="1:3" hidden="1" x14ac:dyDescent="0.25">
      <c r="B5116" t="s">
        <v>2604</v>
      </c>
      <c r="C5116" s="2" t="str">
        <f t="shared" si="79"/>
        <v xml:space="preserve"> ShipCity,ShipRegion,ShipPostalCode,ShipCountry)</v>
      </c>
    </row>
    <row r="5117" spans="1:3" hidden="1" x14ac:dyDescent="0.25">
      <c r="B5117" t="s">
        <v>2605</v>
      </c>
      <c r="C5117" s="2" t="str">
        <f t="shared" si="79"/>
        <v>INSERT INTO OrdersShippedDate,ShipVia,Freight,ShipName,ShipAddress, N'Ernst Handel',N'Kirchgasse 6',N'Graz',</v>
      </c>
    </row>
    <row r="5118" spans="1:3" x14ac:dyDescent="0.25">
      <c r="A5118" t="s">
        <v>6983</v>
      </c>
      <c r="C5118" s="2" t="str">
        <f t="shared" si="79"/>
        <v>INSERT INTO Orders(RowId,CustomerID,EmployeeID,OrderDate,RequiredDate,ShippedDate,ShipVia,Freight,ShipName,ShipAddress,ShipCity,ShipRegion,ShipPostalCode,ShipCountry) VALUES (10979,N'ERNSH',8,'3/26/1998','4/23/1998','3/31/1998',2,353.07,N'Ernst Handel',N'Kirchgasse 6',N'Graz',NULL,N'8010',N'Austria')</v>
      </c>
    </row>
    <row r="5119" spans="1:3" hidden="1" x14ac:dyDescent="0.25">
      <c r="A5119" t="s">
        <v>6984</v>
      </c>
      <c r="C5119" s="2" t="str">
        <f t="shared" si="79"/>
        <v>(RowId,CustomerID,EmployeeID,OrderDate,RequiredDate,ShipCity,ShipRegion,ShipPostalCode,ShipCountry) NULL,N'8010',N'Austria')</v>
      </c>
    </row>
    <row r="5120" spans="1:3" hidden="1" x14ac:dyDescent="0.25">
      <c r="B5120" t="s">
        <v>6985</v>
      </c>
      <c r="C5120" s="2" t="str">
        <f t="shared" si="79"/>
        <v xml:space="preserve">N'Ernst Handel',N'Kirchgasse 6',N'Graz', </v>
      </c>
    </row>
    <row r="5121" spans="1:3" hidden="1" x14ac:dyDescent="0.25">
      <c r="B5121" t="s">
        <v>6986</v>
      </c>
      <c r="C5121" s="2" t="str">
        <f t="shared" si="79"/>
        <v>VALUES (10979,N'ERNSH',8,'3/26/1998','4/23/1998','3/31/1998',2,353.07,N'Ernst Handel',N'Kirchgasse 6',N'Graz',NULL,N'8010',N'Austria') INSERT INTO OrdersShippedDate,ShipVia,Freight,ShipName,ShipAddress,</v>
      </c>
    </row>
    <row r="5122" spans="1:3" hidden="1" x14ac:dyDescent="0.25">
      <c r="A5122" t="s">
        <v>3071</v>
      </c>
      <c r="C5122" s="2" t="str">
        <f t="shared" ref="C5122:C5185" si="80">A5122&amp;A5123&amp;B5124&amp;B5125&amp;" "&amp;A5126&amp;B5127&amp;B5128</f>
        <v>VALUES (10979,N'ERNSH',8,'3/26/1998','4/23/1998','3/31/1998',2,353.07,NULL,N'8010',N'Austria') (RowId,CustomerID,EmployeeID,OrderDate,RequiredDate,ShippedDate,ShipVia,Freight,ShipName,ShipAddress,ShipCity,ShipRegion,ShipPostalCode,ShipCountry)</v>
      </c>
    </row>
    <row r="5123" spans="1:3" hidden="1" x14ac:dyDescent="0.25">
      <c r="B5123" t="s">
        <v>2194</v>
      </c>
      <c r="C5123" s="2" t="str">
        <f t="shared" si="80"/>
        <v xml:space="preserve"> ShipCity,ShipRegion,ShipPostalCode,ShipCountry)</v>
      </c>
    </row>
    <row r="5124" spans="1:3" hidden="1" x14ac:dyDescent="0.25">
      <c r="B5124" t="s">
        <v>2195</v>
      </c>
      <c r="C5124" s="2" t="str">
        <f t="shared" si="80"/>
        <v>INSERT INTO OrdersShippedDate,ShipVia,Freight,ShipName,ShipAddress, N'Folk och fä HB',N'Åkergatan 24',N'Bräcke',</v>
      </c>
    </row>
    <row r="5125" spans="1:3" x14ac:dyDescent="0.25">
      <c r="A5125" t="s">
        <v>6983</v>
      </c>
      <c r="C5125" s="2" t="str">
        <f t="shared" si="80"/>
        <v>INSERT INTO Orders(RowId,CustomerID,EmployeeID,OrderDate,RequiredDate,ShippedDate,ShipVia,Freight,ShipName,ShipAddress,ShipCity,ShipRegion,ShipPostalCode,ShipCountry) VALUES (10980,N'FOLKO',4,'3/27/1998','5/8/1998','4/17/1998',1,1.26,N'Folk och fä HB',N'Åkergatan 24',N'Bräcke',NULL,N'S-844 67',N'Sweden')</v>
      </c>
    </row>
    <row r="5126" spans="1:3" hidden="1" x14ac:dyDescent="0.25">
      <c r="A5126" t="s">
        <v>6984</v>
      </c>
      <c r="C5126" s="2" t="str">
        <f t="shared" si="80"/>
        <v>(RowId,CustomerID,EmployeeID,OrderDate,RequiredDate,ShipCity,ShipRegion,ShipPostalCode,ShipCountry) NULL,N'S-844 67',N'Sweden')</v>
      </c>
    </row>
    <row r="5127" spans="1:3" hidden="1" x14ac:dyDescent="0.25">
      <c r="B5127" t="s">
        <v>6985</v>
      </c>
      <c r="C5127" s="2" t="str">
        <f t="shared" si="80"/>
        <v xml:space="preserve">N'Folk och fä HB',N'Åkergatan 24',N'Bräcke', </v>
      </c>
    </row>
    <row r="5128" spans="1:3" hidden="1" x14ac:dyDescent="0.25">
      <c r="B5128" t="s">
        <v>6986</v>
      </c>
      <c r="C5128" s="2" t="str">
        <f t="shared" si="80"/>
        <v>VALUES (10980,N'FOLKO',4,'3/27/1998','5/8/1998','4/17/1998',1,1.26,N'Folk och fä HB',N'Åkergatan 24',N'Bräcke',NULL,N'S-844 67',N'Sweden') INSERT INTO OrdersShippedDate,ShipVia,Freight,ShipName,ShipAddress,</v>
      </c>
    </row>
    <row r="5129" spans="1:3" hidden="1" x14ac:dyDescent="0.25">
      <c r="A5129" t="s">
        <v>3072</v>
      </c>
      <c r="C5129" s="2" t="str">
        <f t="shared" si="80"/>
        <v>VALUES (10980,N'FOLKO',4,'3/27/1998','5/8/1998','4/17/1998',1,1.26,NULL,N'S-844 67',N'Sweden') (RowId,CustomerID,EmployeeID,OrderDate,RequiredDate,ShippedDate,ShipVia,Freight,ShipName,ShipAddress,ShipCity,ShipRegion,ShipPostalCode,ShipCountry)</v>
      </c>
    </row>
    <row r="5130" spans="1:3" hidden="1" x14ac:dyDescent="0.25">
      <c r="B5130" t="s">
        <v>2210</v>
      </c>
      <c r="C5130" s="2" t="str">
        <f t="shared" si="80"/>
        <v xml:space="preserve"> ShipCity,ShipRegion,ShipPostalCode,ShipCountry)</v>
      </c>
    </row>
    <row r="5131" spans="1:3" hidden="1" x14ac:dyDescent="0.25">
      <c r="B5131" t="s">
        <v>2211</v>
      </c>
      <c r="C5131" s="2" t="str">
        <f t="shared" si="80"/>
        <v>INSERT INTO OrdersShippedDate,ShipVia,Freight,ShipName,ShipAddress, N'Hanari Carnes',N'Rua do Paço, 67',N'Rio de Janeiro',</v>
      </c>
    </row>
    <row r="5132" spans="1:3" x14ac:dyDescent="0.25">
      <c r="A5132" t="s">
        <v>6983</v>
      </c>
      <c r="C5132" s="2" t="str">
        <f t="shared" si="80"/>
        <v>INSERT INTO Orders(RowId,CustomerID,EmployeeID,OrderDate,RequiredDate,ShippedDate,ShipVia,Freight,ShipName,ShipAddress,ShipCity,ShipRegion,ShipPostalCode,ShipCountry) VALUES (10981,N'HANAR',1,'3/27/1998','4/24/1998','4/2/1998',2,193.37,N'Hanari Carnes',N'Rua do Paço, 67',N'Rio de Janeiro',N'RJ',N'05454-876',N'Brazil')</v>
      </c>
    </row>
    <row r="5133" spans="1:3" hidden="1" x14ac:dyDescent="0.25">
      <c r="A5133" t="s">
        <v>6984</v>
      </c>
      <c r="C5133" s="2" t="str">
        <f t="shared" si="80"/>
        <v>(RowId,CustomerID,EmployeeID,OrderDate,RequiredDate,ShipCity,ShipRegion,ShipPostalCode,ShipCountry) N'RJ',N'05454-876',N'Brazil')</v>
      </c>
    </row>
    <row r="5134" spans="1:3" hidden="1" x14ac:dyDescent="0.25">
      <c r="B5134" t="s">
        <v>6985</v>
      </c>
      <c r="C5134" s="2" t="str">
        <f t="shared" si="80"/>
        <v xml:space="preserve">N'Hanari Carnes',N'Rua do Paço, 67',N'Rio de Janeiro', </v>
      </c>
    </row>
    <row r="5135" spans="1:3" hidden="1" x14ac:dyDescent="0.25">
      <c r="B5135" t="s">
        <v>6986</v>
      </c>
      <c r="C5135" s="2" t="str">
        <f t="shared" si="80"/>
        <v>VALUES (10981,N'HANAR',1,'3/27/1998','4/24/1998','4/2/1998',2,193.37,N'Hanari Carnes',N'Rua do Paço, 67',N'Rio de Janeiro',N'RJ',N'05454-876',N'Brazil') INSERT INTO OrdersShippedDate,ShipVia,Freight,ShipName,ShipAddress,</v>
      </c>
    </row>
    <row r="5136" spans="1:3" hidden="1" x14ac:dyDescent="0.25">
      <c r="A5136" t="s">
        <v>3073</v>
      </c>
      <c r="C5136" s="2" t="str">
        <f t="shared" si="80"/>
        <v>VALUES (10981,N'HANAR',1,'3/27/1998','4/24/1998','4/2/1998',2,193.37,N'RJ',N'05454-876',N'Brazil') (RowId,CustomerID,EmployeeID,OrderDate,RequiredDate,ShippedDate,ShipVia,Freight,ShipName,ShipAddress,ShipCity,ShipRegion,ShipPostalCode,ShipCountry)</v>
      </c>
    </row>
    <row r="5137" spans="1:3" hidden="1" x14ac:dyDescent="0.25">
      <c r="B5137" t="s">
        <v>2172</v>
      </c>
      <c r="C5137" s="2" t="str">
        <f t="shared" si="80"/>
        <v xml:space="preserve"> ShipCity,ShipRegion,ShipPostalCode,ShipCountry)</v>
      </c>
    </row>
    <row r="5138" spans="1:3" hidden="1" x14ac:dyDescent="0.25">
      <c r="B5138" t="s">
        <v>2173</v>
      </c>
      <c r="C5138" s="2" t="str">
        <f t="shared" si="80"/>
        <v>INSERT INTO OrdersShippedDate,ShipVia,Freight,ShipName,ShipAddress, N'Bottom-Dollar Markets',N'23 Tsawassen Blvd.',N'Tsawassen',</v>
      </c>
    </row>
    <row r="5139" spans="1:3" x14ac:dyDescent="0.25">
      <c r="A5139" t="s">
        <v>6983</v>
      </c>
      <c r="C5139" s="2" t="str">
        <f t="shared" si="80"/>
        <v>INSERT INTO Orders(RowId,CustomerID,EmployeeID,OrderDate,RequiredDate,ShippedDate,ShipVia,Freight,ShipName,ShipAddress,ShipCity,ShipRegion,ShipPostalCode,ShipCountry) VALUES (10982,N'BOTTM',2,'3/27/1998','4/24/1998','4/8/1998',1,14.01,N'Bottom-Dollar Markets',N'23 Tsawassen Blvd.',N'Tsawassen',N'BC',N'T2F 8M4',N'Canada')</v>
      </c>
    </row>
    <row r="5140" spans="1:3" hidden="1" x14ac:dyDescent="0.25">
      <c r="A5140" t="s">
        <v>6984</v>
      </c>
      <c r="C5140" s="2" t="str">
        <f t="shared" si="80"/>
        <v>(RowId,CustomerID,EmployeeID,OrderDate,RequiredDate,ShipCity,ShipRegion,ShipPostalCode,ShipCountry) N'BC',N'T2F 8M4',N'Canada')</v>
      </c>
    </row>
    <row r="5141" spans="1:3" hidden="1" x14ac:dyDescent="0.25">
      <c r="B5141" t="s">
        <v>6985</v>
      </c>
      <c r="C5141" s="2" t="str">
        <f t="shared" si="80"/>
        <v xml:space="preserve">N'Bottom-Dollar Markets',N'23 Tsawassen Blvd.',N'Tsawassen', </v>
      </c>
    </row>
    <row r="5142" spans="1:3" hidden="1" x14ac:dyDescent="0.25">
      <c r="B5142" t="s">
        <v>6986</v>
      </c>
      <c r="C5142" s="2" t="str">
        <f t="shared" si="80"/>
        <v>VALUES (10982,N'BOTTM',2,'3/27/1998','4/24/1998','4/8/1998',1,14.01,N'Bottom-Dollar Markets',N'23 Tsawassen Blvd.',N'Tsawassen',N'BC',N'T2F 8M4',N'Canada') INSERT INTO OrdersShippedDate,ShipVia,Freight,ShipName,ShipAddress,</v>
      </c>
    </row>
    <row r="5143" spans="1:3" hidden="1" x14ac:dyDescent="0.25">
      <c r="A5143" t="s">
        <v>3074</v>
      </c>
      <c r="C5143" s="2" t="str">
        <f t="shared" si="80"/>
        <v>VALUES (10982,N'BOTTM',2,'3/27/1998','4/24/1998','4/8/1998',1,14.01,N'BC',N'T2F 8M4',N'Canada') (RowId,CustomerID,EmployeeID,OrderDate,RequiredDate,ShippedDate,ShipVia,Freight,ShipName,ShipAddress,ShipCity,ShipRegion,ShipPostalCode,ShipCountry)</v>
      </c>
    </row>
    <row r="5144" spans="1:3" hidden="1" x14ac:dyDescent="0.25">
      <c r="B5144" t="s">
        <v>2438</v>
      </c>
      <c r="C5144" s="2" t="str">
        <f t="shared" si="80"/>
        <v xml:space="preserve"> ShipCity,ShipRegion,ShipPostalCode,ShipCountry)</v>
      </c>
    </row>
    <row r="5145" spans="1:3" hidden="1" x14ac:dyDescent="0.25">
      <c r="B5145" t="s">
        <v>2439</v>
      </c>
      <c r="C5145" s="2" t="str">
        <f t="shared" si="80"/>
        <v>INSERT INTO OrdersShippedDate,ShipVia,Freight,ShipName,ShipAddress, N'Save-a-lot Markets',N'187 Suffolk Ln.',N'Boise',</v>
      </c>
    </row>
    <row r="5146" spans="1:3" x14ac:dyDescent="0.25">
      <c r="A5146" t="s">
        <v>6983</v>
      </c>
      <c r="C5146" s="2" t="str">
        <f t="shared" si="80"/>
        <v>INSERT INTO Orders(RowId,CustomerID,EmployeeID,OrderDate,RequiredDate,ShippedDate,ShipVia,Freight,ShipName,ShipAddress,ShipCity,ShipRegion,ShipPostalCode,ShipCountry) VALUES (10983,N'SAVEA',2,'3/27/1998','4/24/1998','4/6/1998',2,657.54,N'Save-a-lot Markets',N'187 Suffolk Ln.',N'Boise',N'ID',N'83720',N'USA')</v>
      </c>
    </row>
    <row r="5147" spans="1:3" hidden="1" x14ac:dyDescent="0.25">
      <c r="A5147" t="s">
        <v>6984</v>
      </c>
      <c r="C5147" s="2" t="str">
        <f t="shared" si="80"/>
        <v>(RowId,CustomerID,EmployeeID,OrderDate,RequiredDate,ShipCity,ShipRegion,ShipPostalCode,ShipCountry) N'ID',N'83720',N'USA')</v>
      </c>
    </row>
    <row r="5148" spans="1:3" hidden="1" x14ac:dyDescent="0.25">
      <c r="B5148" t="s">
        <v>6985</v>
      </c>
      <c r="C5148" s="2" t="str">
        <f t="shared" si="80"/>
        <v xml:space="preserve">N'Save-a-lot Markets',N'187 Suffolk Ln.',N'Boise', </v>
      </c>
    </row>
    <row r="5149" spans="1:3" hidden="1" x14ac:dyDescent="0.25">
      <c r="B5149" t="s">
        <v>6986</v>
      </c>
      <c r="C5149" s="2" t="str">
        <f t="shared" si="80"/>
        <v>VALUES (10983,N'SAVEA',2,'3/27/1998','4/24/1998','4/6/1998',2,657.54,N'Save-a-lot Markets',N'187 Suffolk Ln.',N'Boise',N'ID',N'83720',N'USA') INSERT INTO OrdersShippedDate,ShipVia,Freight,ShipName,ShipAddress,</v>
      </c>
    </row>
    <row r="5150" spans="1:3" hidden="1" x14ac:dyDescent="0.25">
      <c r="A5150" t="s">
        <v>3075</v>
      </c>
      <c r="C5150" s="2" t="str">
        <f t="shared" si="80"/>
        <v>VALUES (10983,N'SAVEA',2,'3/27/1998','4/24/1998','4/6/1998',2,657.54,N'ID',N'83720',N'USA') (RowId,CustomerID,EmployeeID,OrderDate,RequiredDate,ShippedDate,ShipVia,Freight,ShipName,ShipAddress,ShipCity,ShipRegion,ShipPostalCode,ShipCountry)</v>
      </c>
    </row>
    <row r="5151" spans="1:3" hidden="1" x14ac:dyDescent="0.25">
      <c r="B5151" t="s">
        <v>2331</v>
      </c>
      <c r="C5151" s="2" t="str">
        <f t="shared" si="80"/>
        <v xml:space="preserve"> ShipCity,ShipRegion,ShipPostalCode,ShipCountry)</v>
      </c>
    </row>
    <row r="5152" spans="1:3" hidden="1" x14ac:dyDescent="0.25">
      <c r="B5152" t="s">
        <v>2332</v>
      </c>
      <c r="C5152" s="2" t="str">
        <f t="shared" si="80"/>
        <v>INSERT INTO OrdersShippedDate,ShipVia,Freight,ShipName,ShipAddress, N'Save-a-lot Markets',N'187 Suffolk Ln.',N'Boise',</v>
      </c>
    </row>
    <row r="5153" spans="1:3" x14ac:dyDescent="0.25">
      <c r="A5153" t="s">
        <v>6983</v>
      </c>
      <c r="C5153" s="2" t="str">
        <f t="shared" si="80"/>
        <v>INSERT INTO Orders(RowId,CustomerID,EmployeeID,OrderDate,RequiredDate,ShippedDate,ShipVia,Freight,ShipName,ShipAddress,ShipCity,ShipRegion,ShipPostalCode,ShipCountry) VALUES (10984,N'SAVEA',1,'3/30/1998','4/27/1998','4/3/1998',3,211.22,N'Save-a-lot Markets',N'187 Suffolk Ln.',N'Boise',N'ID',N'83720',N'USA')</v>
      </c>
    </row>
    <row r="5154" spans="1:3" hidden="1" x14ac:dyDescent="0.25">
      <c r="A5154" t="s">
        <v>6984</v>
      </c>
      <c r="C5154" s="2" t="str">
        <f t="shared" si="80"/>
        <v>(RowId,CustomerID,EmployeeID,OrderDate,RequiredDate,ShipCity,ShipRegion,ShipPostalCode,ShipCountry) N'ID',N'83720',N'USA')</v>
      </c>
    </row>
    <row r="5155" spans="1:3" hidden="1" x14ac:dyDescent="0.25">
      <c r="B5155" t="s">
        <v>6985</v>
      </c>
      <c r="C5155" s="2" t="str">
        <f t="shared" si="80"/>
        <v xml:space="preserve">N'Save-a-lot Markets',N'187 Suffolk Ln.',N'Boise', </v>
      </c>
    </row>
    <row r="5156" spans="1:3" hidden="1" x14ac:dyDescent="0.25">
      <c r="B5156" t="s">
        <v>6986</v>
      </c>
      <c r="C5156" s="2" t="str">
        <f t="shared" si="80"/>
        <v>VALUES (10984,N'SAVEA',1,'3/30/1998','4/27/1998','4/3/1998',3,211.22,N'Save-a-lot Markets',N'187 Suffolk Ln.',N'Boise',N'ID',N'83720',N'USA') INSERT INTO OrdersShippedDate,ShipVia,Freight,ShipName,ShipAddress,</v>
      </c>
    </row>
    <row r="5157" spans="1:3" hidden="1" x14ac:dyDescent="0.25">
      <c r="A5157" t="s">
        <v>3076</v>
      </c>
      <c r="C5157" s="2" t="str">
        <f t="shared" si="80"/>
        <v>VALUES (10984,N'SAVEA',1,'3/30/1998','4/27/1998','4/3/1998',3,211.22,N'ID',N'83720',N'USA') (RowId,CustomerID,EmployeeID,OrderDate,RequiredDate,ShippedDate,ShipVia,Freight,ShipName,ShipAddress,ShipCity,ShipRegion,ShipPostalCode,ShipCountry)</v>
      </c>
    </row>
    <row r="5158" spans="1:3" hidden="1" x14ac:dyDescent="0.25">
      <c r="B5158" t="s">
        <v>2331</v>
      </c>
      <c r="C5158" s="2" t="str">
        <f t="shared" si="80"/>
        <v xml:space="preserve"> ShipCity,ShipRegion,ShipPostalCode,ShipCountry)</v>
      </c>
    </row>
    <row r="5159" spans="1:3" hidden="1" x14ac:dyDescent="0.25">
      <c r="B5159" t="s">
        <v>2332</v>
      </c>
      <c r="C5159" s="2" t="str">
        <f t="shared" si="80"/>
        <v>INSERT INTO OrdersShippedDate,ShipVia,Freight,ShipName,ShipAddress, N'Hungry Owl All-Night Grocers',N'8 Johnstown Road',N'Cork',</v>
      </c>
    </row>
    <row r="5160" spans="1:3" x14ac:dyDescent="0.25">
      <c r="A5160" t="s">
        <v>6983</v>
      </c>
      <c r="C5160" s="2" t="str">
        <f t="shared" si="80"/>
        <v>INSERT INTO Orders(RowId,CustomerID,EmployeeID,OrderDate,RequiredDate,ShippedDate,ShipVia,Freight,ShipName,ShipAddress,ShipCity,ShipRegion,ShipPostalCode,ShipCountry) VALUES (10985,N'HUNGO',2,'3/30/1998','4/27/1998','4/2/1998',1,91.51,N'Hungry Owl All-Night Grocers',N'8 Johnstown Road',N'Cork',N'Co. Cork',NULL,N'Ireland')</v>
      </c>
    </row>
    <row r="5161" spans="1:3" hidden="1" x14ac:dyDescent="0.25">
      <c r="A5161" t="s">
        <v>6984</v>
      </c>
      <c r="C5161" s="2" t="str">
        <f t="shared" si="80"/>
        <v>(RowId,CustomerID,EmployeeID,OrderDate,RequiredDate,ShipCity,ShipRegion,ShipPostalCode,ShipCountry) N'Co. Cork',NULL,N'Ireland')</v>
      </c>
    </row>
    <row r="5162" spans="1:3" hidden="1" x14ac:dyDescent="0.25">
      <c r="B5162" t="s">
        <v>6985</v>
      </c>
      <c r="C5162" s="2" t="str">
        <f t="shared" si="80"/>
        <v xml:space="preserve">N'Hungry Owl All-Night Grocers',N'8 Johnstown Road',N'Cork', </v>
      </c>
    </row>
    <row r="5163" spans="1:3" hidden="1" x14ac:dyDescent="0.25">
      <c r="B5163" t="s">
        <v>6986</v>
      </c>
      <c r="C5163" s="2" t="str">
        <f t="shared" si="80"/>
        <v>VALUES (10985,N'HUNGO',2,'3/30/1998','4/27/1998','4/2/1998',1,91.51,N'Hungry Owl All-Night Grocers',N'8 Johnstown Road',N'Cork',N'Co. Cork',NULL,N'Ireland') INSERT INTO OrdersShippedDate,ShipVia,Freight,ShipName,ShipAddress,</v>
      </c>
    </row>
    <row r="5164" spans="1:3" hidden="1" x14ac:dyDescent="0.25">
      <c r="A5164" t="s">
        <v>3077</v>
      </c>
      <c r="C5164" s="2" t="str">
        <f t="shared" si="80"/>
        <v>VALUES (10985,N'HUNGO',2,'3/30/1998','4/27/1998','4/2/1998',1,91.51,N'Co. Cork',NULL,N'Ireland') (RowId,CustomerID,EmployeeID,OrderDate,RequiredDate,ShippedDate,ShipVia,Freight,ShipName,ShipAddress,ShipCity,ShipRegion,ShipPostalCode,ShipCountry)</v>
      </c>
    </row>
    <row r="5165" spans="1:3" hidden="1" x14ac:dyDescent="0.25">
      <c r="B5165" t="s">
        <v>2284</v>
      </c>
      <c r="C5165" s="2" t="str">
        <f t="shared" si="80"/>
        <v xml:space="preserve"> ShipCity,ShipRegion,ShipPostalCode,ShipCountry)</v>
      </c>
    </row>
    <row r="5166" spans="1:3" hidden="1" x14ac:dyDescent="0.25">
      <c r="B5166" t="s">
        <v>2285</v>
      </c>
      <c r="C5166" s="2" t="str">
        <f t="shared" si="80"/>
        <v>INSERT INTO OrdersShippedDate,ShipVia,Freight,ShipName,ShipAddress, N'Océano Atlántico Ltda.',N'Ing. Gustavo Moncada 8585 Piso 20-A',N'Buenos Aires',</v>
      </c>
    </row>
    <row r="5167" spans="1:3" x14ac:dyDescent="0.25">
      <c r="A5167" t="s">
        <v>6983</v>
      </c>
      <c r="C5167" s="2" t="str">
        <f t="shared" si="80"/>
        <v>INSERT INTO Orders(RowId,CustomerID,EmployeeID,OrderDate,RequiredDate,ShippedDate,ShipVia,Freight,ShipName,ShipAddress,ShipCity,ShipRegion,ShipPostalCode,ShipCountry) VALUES (10986,N'OCEAN',8,'3/30/1998','4/27/1998','4/21/1998',2,217.86,N'Océano Atlántico Ltda.',N'Ing. Gustavo Moncada 8585 Piso 20-A',N'Buenos Aires',NULL,N'1010',N'Argentina')</v>
      </c>
    </row>
    <row r="5168" spans="1:3" hidden="1" x14ac:dyDescent="0.25">
      <c r="A5168" t="s">
        <v>6984</v>
      </c>
      <c r="C5168" s="2" t="str">
        <f t="shared" si="80"/>
        <v>(RowId,CustomerID,EmployeeID,OrderDate,RequiredDate,ShipCity,ShipRegion,ShipPostalCode,ShipCountry) NULL,N'1010',N'Argentina')</v>
      </c>
    </row>
    <row r="5169" spans="1:3" hidden="1" x14ac:dyDescent="0.25">
      <c r="B5169" t="s">
        <v>6985</v>
      </c>
      <c r="C5169" s="2" t="str">
        <f t="shared" si="80"/>
        <v xml:space="preserve">N'Océano Atlántico Ltda.',N'Ing. Gustavo Moncada 8585 Piso 20-A',N'Buenos Aires', </v>
      </c>
    </row>
    <row r="5170" spans="1:3" hidden="1" x14ac:dyDescent="0.25">
      <c r="B5170" t="s">
        <v>6986</v>
      </c>
      <c r="C5170" s="2" t="str">
        <f t="shared" si="80"/>
        <v>VALUES (10986,N'OCEAN',8,'3/30/1998','4/27/1998','4/21/1998',2,217.86,N'Océano Atlántico Ltda.',N'Ing. Gustavo Moncada 8585 Piso 20-A',N'Buenos Aires',NULL,N'1010',N'Argentina') INSERT INTO OrdersShippedDate,ShipVia,Freight,ShipName,ShipAddress,</v>
      </c>
    </row>
    <row r="5171" spans="1:3" hidden="1" x14ac:dyDescent="0.25">
      <c r="A5171" t="s">
        <v>3078</v>
      </c>
      <c r="C5171" s="2" t="str">
        <f t="shared" si="80"/>
        <v>VALUES (10986,N'OCEAN',8,'3/30/1998','4/27/1998','4/21/1998',2,217.86,NULL,N'1010',N'Argentina') (RowId,CustomerID,EmployeeID,OrderDate,RequiredDate,ShippedDate,ShipVia,Freight,ShipName,ShipAddress,ShipCity,ShipRegion,ShipPostalCode,ShipCountry)</v>
      </c>
    </row>
    <row r="5172" spans="1:3" hidden="1" x14ac:dyDescent="0.25">
      <c r="B5172" t="s">
        <v>2464</v>
      </c>
      <c r="C5172" s="2" t="str">
        <f t="shared" si="80"/>
        <v xml:space="preserve"> ShipCity,ShipRegion,ShipPostalCode,ShipCountry)</v>
      </c>
    </row>
    <row r="5173" spans="1:3" hidden="1" x14ac:dyDescent="0.25">
      <c r="B5173" t="s">
        <v>2465</v>
      </c>
      <c r="C5173" s="2" t="str">
        <f t="shared" si="80"/>
        <v>INSERT INTO OrdersShippedDate,ShipVia,Freight,ShipName,ShipAddress, N'Eastern Connection',N'35 King George',N'London',</v>
      </c>
    </row>
    <row r="5174" spans="1:3" x14ac:dyDescent="0.25">
      <c r="A5174" t="s">
        <v>6983</v>
      </c>
      <c r="C5174" s="2" t="str">
        <f t="shared" si="80"/>
        <v>INSERT INTO Orders(RowId,CustomerID,EmployeeID,OrderDate,RequiredDate,ShippedDate,ShipVia,Freight,ShipName,ShipAddress,ShipCity,ShipRegion,ShipPostalCode,ShipCountry) VALUES (10987,N'EASTC',8,'3/31/1998','4/28/1998','4/6/1998',1,185.48,N'Eastern Connection',N'35 King George',N'London',NULL,N'WX3 6FW',N'UK')</v>
      </c>
    </row>
    <row r="5175" spans="1:3" hidden="1" x14ac:dyDescent="0.25">
      <c r="A5175" t="s">
        <v>6984</v>
      </c>
      <c r="C5175" s="2" t="str">
        <f t="shared" si="80"/>
        <v>(RowId,CustomerID,EmployeeID,OrderDate,RequiredDate,ShipCity,ShipRegion,ShipPostalCode,ShipCountry) NULL,N'WX3 6FW',N'UK')</v>
      </c>
    </row>
    <row r="5176" spans="1:3" hidden="1" x14ac:dyDescent="0.25">
      <c r="B5176" t="s">
        <v>6985</v>
      </c>
      <c r="C5176" s="2" t="str">
        <f t="shared" si="80"/>
        <v xml:space="preserve">N'Eastern Connection',N'35 King George',N'London', </v>
      </c>
    </row>
    <row r="5177" spans="1:3" hidden="1" x14ac:dyDescent="0.25">
      <c r="B5177" t="s">
        <v>6986</v>
      </c>
      <c r="C5177" s="2" t="str">
        <f t="shared" si="80"/>
        <v>VALUES (10987,N'EASTC',8,'3/31/1998','4/28/1998','4/6/1998',1,185.48,N'Eastern Connection',N'35 King George',N'London',NULL,N'WX3 6FW',N'UK') INSERT INTO OrdersShippedDate,ShipVia,Freight,ShipName,ShipAddress,</v>
      </c>
    </row>
    <row r="5178" spans="1:3" hidden="1" x14ac:dyDescent="0.25">
      <c r="A5178" t="s">
        <v>3079</v>
      </c>
      <c r="C5178" s="2" t="str">
        <f t="shared" si="80"/>
        <v>VALUES (10987,N'EASTC',8,'3/31/1998','4/28/1998','4/6/1998',1,185.48,NULL,N'WX3 6FW',N'UK') (RowId,CustomerID,EmployeeID,OrderDate,RequiredDate,ShippedDate,ShipVia,Freight,ShipName,ShipAddress,ShipCity,ShipRegion,ShipPostalCode,ShipCountry)</v>
      </c>
    </row>
    <row r="5179" spans="1:3" hidden="1" x14ac:dyDescent="0.25">
      <c r="B5179" t="s">
        <v>2397</v>
      </c>
      <c r="C5179" s="2" t="str">
        <f t="shared" si="80"/>
        <v xml:space="preserve"> ShipCity,ShipRegion,ShipPostalCode,ShipCountry)</v>
      </c>
    </row>
    <row r="5180" spans="1:3" hidden="1" x14ac:dyDescent="0.25">
      <c r="B5180" t="s">
        <v>2398</v>
      </c>
      <c r="C5180" s="2" t="str">
        <f t="shared" si="80"/>
        <v>INSERT INTO OrdersShippedDate,ShipVia,Freight,ShipName,ShipAddress, N'Rattlesnake Canyon Grocery',N'2817 Milton Dr.',N'Albuquerque',</v>
      </c>
    </row>
    <row r="5181" spans="1:3" x14ac:dyDescent="0.25">
      <c r="A5181" t="s">
        <v>6983</v>
      </c>
      <c r="C5181" s="2" t="str">
        <f t="shared" si="80"/>
        <v>INSERT INTO Orders(RowId,CustomerID,EmployeeID,OrderDate,RequiredDate,ShippedDate,ShipVia,Freight,ShipName,ShipAddress,ShipCity,ShipRegion,ShipPostalCode,ShipCountry) VALUES (10988,N'RATTC',3,'3/31/1998','4/28/1998','4/10/1998',2,61.14,N'Rattlesnake Canyon Grocery',N'2817 Milton Dr.',N'Albuquerque',N'NM',N'87110',N'USA')</v>
      </c>
    </row>
    <row r="5182" spans="1:3" hidden="1" x14ac:dyDescent="0.25">
      <c r="A5182" t="s">
        <v>6984</v>
      </c>
      <c r="C5182" s="2" t="str">
        <f t="shared" si="80"/>
        <v>(RowId,CustomerID,EmployeeID,OrderDate,RequiredDate,ShipCity,ShipRegion,ShipPostalCode,ShipCountry) N'NM',N'87110',N'USA')</v>
      </c>
    </row>
    <row r="5183" spans="1:3" hidden="1" x14ac:dyDescent="0.25">
      <c r="B5183" t="s">
        <v>6985</v>
      </c>
      <c r="C5183" s="2" t="str">
        <f t="shared" si="80"/>
        <v xml:space="preserve">N'Rattlesnake Canyon Grocery',N'2817 Milton Dr.',N'Albuquerque', </v>
      </c>
    </row>
    <row r="5184" spans="1:3" hidden="1" x14ac:dyDescent="0.25">
      <c r="B5184" t="s">
        <v>6986</v>
      </c>
      <c r="C5184" s="2" t="str">
        <f t="shared" si="80"/>
        <v>VALUES (10988,N'RATTC',3,'3/31/1998','4/28/1998','4/10/1998',2,61.14,N'Rattlesnake Canyon Grocery',N'2817 Milton Dr.',N'Albuquerque',N'NM',N'87110',N'USA') INSERT INTO OrdersShippedDate,ShipVia,Freight,ShipName,ShipAddress,</v>
      </c>
    </row>
    <row r="5185" spans="1:3" hidden="1" x14ac:dyDescent="0.25">
      <c r="A5185" t="s">
        <v>3080</v>
      </c>
      <c r="C5185" s="2" t="str">
        <f t="shared" si="80"/>
        <v>VALUES (10988,N'RATTC',3,'3/31/1998','4/28/1998','4/10/1998',2,61.14,N'NM',N'87110',N'USA') (RowId,CustomerID,EmployeeID,OrderDate,RequiredDate,ShippedDate,ShipVia,Freight,ShipName,ShipAddress,ShipCity,ShipRegion,ShipPostalCode,ShipCountry)</v>
      </c>
    </row>
    <row r="5186" spans="1:3" hidden="1" x14ac:dyDescent="0.25">
      <c r="B5186" t="s">
        <v>2206</v>
      </c>
      <c r="C5186" s="2" t="str">
        <f t="shared" ref="C5186:C5249" si="81">A5186&amp;A5187&amp;B5188&amp;B5189&amp;" "&amp;A5190&amp;B5191&amp;B5192</f>
        <v xml:space="preserve"> ShipCity,ShipRegion,ShipPostalCode,ShipCountry)</v>
      </c>
    </row>
    <row r="5187" spans="1:3" hidden="1" x14ac:dyDescent="0.25">
      <c r="B5187" t="s">
        <v>2207</v>
      </c>
      <c r="C5187" s="2" t="str">
        <f t="shared" si="81"/>
        <v>INSERT INTO OrdersShippedDate,ShipVia,Freight,ShipName,ShipAddress, N'Que Delícia',N'Rua da Panificadora, 12',N'Rio de Janeiro',</v>
      </c>
    </row>
    <row r="5188" spans="1:3" x14ac:dyDescent="0.25">
      <c r="A5188" t="s">
        <v>6983</v>
      </c>
      <c r="C5188" s="2" t="str">
        <f t="shared" si="81"/>
        <v>INSERT INTO Orders(RowId,CustomerID,EmployeeID,OrderDate,RequiredDate,ShippedDate,ShipVia,Freight,ShipName,ShipAddress,ShipCity,ShipRegion,ShipPostalCode,ShipCountry) VALUES (10989,N'QUEDE',2,'3/31/1998','4/28/1998','4/2/1998',1,34.76,N'Que Delícia',N'Rua da Panificadora, 12',N'Rio de Janeiro',N'RJ',N'02389-673',N'Brazil')</v>
      </c>
    </row>
    <row r="5189" spans="1:3" hidden="1" x14ac:dyDescent="0.25">
      <c r="A5189" t="s">
        <v>6984</v>
      </c>
      <c r="C5189" s="2" t="str">
        <f t="shared" si="81"/>
        <v>(RowId,CustomerID,EmployeeID,OrderDate,RequiredDate,ShipCity,ShipRegion,ShipPostalCode,ShipCountry) N'RJ',N'02389-673',N'Brazil')</v>
      </c>
    </row>
    <row r="5190" spans="1:3" hidden="1" x14ac:dyDescent="0.25">
      <c r="B5190" t="s">
        <v>6985</v>
      </c>
      <c r="C5190" s="2" t="str">
        <f t="shared" si="81"/>
        <v xml:space="preserve">N'Que Delícia',N'Rua da Panificadora, 12',N'Rio de Janeiro', </v>
      </c>
    </row>
    <row r="5191" spans="1:3" hidden="1" x14ac:dyDescent="0.25">
      <c r="B5191" t="s">
        <v>6986</v>
      </c>
      <c r="C5191" s="2" t="str">
        <f t="shared" si="81"/>
        <v>VALUES (10989,N'QUEDE',2,'3/31/1998','4/28/1998','4/2/1998',1,34.76,N'Que Delícia',N'Rua da Panificadora, 12',N'Rio de Janeiro',N'RJ',N'02389-673',N'Brazil') INSERT INTO OrdersShippedDate,ShipVia,Freight,ShipName,ShipAddress,</v>
      </c>
    </row>
    <row r="5192" spans="1:3" hidden="1" x14ac:dyDescent="0.25">
      <c r="A5192" t="s">
        <v>3081</v>
      </c>
      <c r="C5192" s="2" t="str">
        <f t="shared" si="81"/>
        <v>VALUES (10989,N'QUEDE',2,'3/31/1998','4/28/1998','4/2/1998',1,34.76,N'RJ',N'02389-673',N'Brazil') (RowId,CustomerID,EmployeeID,OrderDate,RequiredDate,ShippedDate,ShipVia,Freight,ShipName,ShipAddress,ShipCity,ShipRegion,ShipPostalCode,ShipCountry)</v>
      </c>
    </row>
    <row r="5193" spans="1:3" hidden="1" x14ac:dyDescent="0.25">
      <c r="B5193" t="s">
        <v>2203</v>
      </c>
      <c r="C5193" s="2" t="str">
        <f t="shared" si="81"/>
        <v xml:space="preserve"> ShipCity,ShipRegion,ShipPostalCode,ShipCountry)</v>
      </c>
    </row>
    <row r="5194" spans="1:3" hidden="1" x14ac:dyDescent="0.25">
      <c r="B5194" t="s">
        <v>2204</v>
      </c>
      <c r="C5194" s="2" t="str">
        <f t="shared" si="81"/>
        <v>INSERT INTO OrdersShippedDate,ShipVia,Freight,ShipName,ShipAddress, N'Ernst Handel',N'Kirchgasse 6',N'Graz',</v>
      </c>
    </row>
    <row r="5195" spans="1:3" x14ac:dyDescent="0.25">
      <c r="A5195" t="s">
        <v>6983</v>
      </c>
      <c r="C5195" s="2" t="str">
        <f t="shared" si="81"/>
        <v>INSERT INTO Orders(RowId,CustomerID,EmployeeID,OrderDate,RequiredDate,ShippedDate,ShipVia,Freight,ShipName,ShipAddress,ShipCity,ShipRegion,ShipPostalCode,ShipCountry) VALUES (10990,N'ERNSH',2,'4/1/1998','5/13/1998','4/7/1998',3,117.61,N'Ernst Handel',N'Kirchgasse 6',N'Graz',NULL,N'8010',N'Austria')</v>
      </c>
    </row>
    <row r="5196" spans="1:3" hidden="1" x14ac:dyDescent="0.25">
      <c r="A5196" t="s">
        <v>6984</v>
      </c>
      <c r="C5196" s="2" t="str">
        <f t="shared" si="81"/>
        <v>(RowId,CustomerID,EmployeeID,OrderDate,RequiredDate,ShipCity,ShipRegion,ShipPostalCode,ShipCountry) NULL,N'8010',N'Austria')</v>
      </c>
    </row>
    <row r="5197" spans="1:3" hidden="1" x14ac:dyDescent="0.25">
      <c r="B5197" t="s">
        <v>6985</v>
      </c>
      <c r="C5197" s="2" t="str">
        <f t="shared" si="81"/>
        <v xml:space="preserve">N'Ernst Handel',N'Kirchgasse 6',N'Graz', </v>
      </c>
    </row>
    <row r="5198" spans="1:3" hidden="1" x14ac:dyDescent="0.25">
      <c r="B5198" t="s">
        <v>6986</v>
      </c>
      <c r="C5198" s="2" t="str">
        <f t="shared" si="81"/>
        <v>VALUES (10990,N'ERNSH',2,'4/1/1998','5/13/1998','4/7/1998',3,117.61,N'Ernst Handel',N'Kirchgasse 6',N'Graz',NULL,N'8010',N'Austria') INSERT INTO OrdersShippedDate,ShipVia,Freight,ShipName,ShipAddress,</v>
      </c>
    </row>
    <row r="5199" spans="1:3" hidden="1" x14ac:dyDescent="0.25">
      <c r="A5199" t="s">
        <v>3082</v>
      </c>
      <c r="C5199" s="2" t="str">
        <f t="shared" si="81"/>
        <v>VALUES (10990,N'ERNSH',2,'4/1/1998','5/13/1998','4/7/1998',3,117.61,NULL,N'8010',N'Austria') (RowId,CustomerID,EmployeeID,OrderDate,RequiredDate,ShippedDate,ShipVia,Freight,ShipName,ShipAddress,ShipCity,ShipRegion,ShipPostalCode,ShipCountry)</v>
      </c>
    </row>
    <row r="5200" spans="1:3" hidden="1" x14ac:dyDescent="0.25">
      <c r="B5200" t="s">
        <v>2194</v>
      </c>
      <c r="C5200" s="2" t="str">
        <f t="shared" si="81"/>
        <v xml:space="preserve"> ShipCity,ShipRegion,ShipPostalCode,ShipCountry)</v>
      </c>
    </row>
    <row r="5201" spans="1:3" hidden="1" x14ac:dyDescent="0.25">
      <c r="B5201" t="s">
        <v>2195</v>
      </c>
      <c r="C5201" s="2" t="str">
        <f t="shared" si="81"/>
        <v>INSERT INTO OrdersShippedDate,ShipVia,Freight,ShipName,ShipAddress, N'QUICK-Stop',N'Taucherstraße 10',N'Cunewalde',</v>
      </c>
    </row>
    <row r="5202" spans="1:3" x14ac:dyDescent="0.25">
      <c r="A5202" t="s">
        <v>6983</v>
      </c>
      <c r="C5202" s="2" t="str">
        <f t="shared" si="81"/>
        <v>INSERT INTO Orders(RowId,CustomerID,EmployeeID,OrderDate,RequiredDate,ShippedDate,ShipVia,Freight,ShipName,ShipAddress,ShipCity,ShipRegion,ShipPostalCode,ShipCountry) VALUES (10991,N'QUICK',1,'4/1/1998','4/29/1998','4/7/1998',1,38.51,N'QUICK-Stop',N'Taucherstraße 10',N'Cunewalde',NULL,N'01307',N'Germany')</v>
      </c>
    </row>
    <row r="5203" spans="1:3" hidden="1" x14ac:dyDescent="0.25">
      <c r="A5203" t="s">
        <v>6984</v>
      </c>
      <c r="C5203" s="2" t="str">
        <f t="shared" si="81"/>
        <v>(RowId,CustomerID,EmployeeID,OrderDate,RequiredDate,ShipCity,ShipRegion,ShipPostalCode,ShipCountry) NULL,N'01307',N'Germany')</v>
      </c>
    </row>
    <row r="5204" spans="1:3" hidden="1" x14ac:dyDescent="0.25">
      <c r="B5204" t="s">
        <v>6985</v>
      </c>
      <c r="C5204" s="2" t="str">
        <f t="shared" si="81"/>
        <v xml:space="preserve">N'QUICK-Stop',N'Taucherstraße 10',N'Cunewalde', </v>
      </c>
    </row>
    <row r="5205" spans="1:3" hidden="1" x14ac:dyDescent="0.25">
      <c r="B5205" t="s">
        <v>6986</v>
      </c>
      <c r="C5205" s="2" t="str">
        <f t="shared" si="81"/>
        <v>VALUES (10991,N'QUICK',1,'4/1/1998','4/29/1998','4/7/1998',1,38.51,N'QUICK-Stop',N'Taucherstraße 10',N'Cunewalde',NULL,N'01307',N'Germany') INSERT INTO OrdersShippedDate,ShipVia,Freight,ShipName,ShipAddress,</v>
      </c>
    </row>
    <row r="5206" spans="1:3" hidden="1" x14ac:dyDescent="0.25">
      <c r="A5206" t="s">
        <v>3083</v>
      </c>
      <c r="C5206" s="2" t="str">
        <f t="shared" si="81"/>
        <v>VALUES (10991,N'QUICK',1,'4/1/1998','4/29/1998','4/7/1998',1,38.51,NULL,N'01307',N'Germany') (RowId,CustomerID,EmployeeID,OrderDate,RequiredDate,ShippedDate,ShipVia,Freight,ShipName,ShipAddress,ShipCity,ShipRegion,ShipPostalCode,ShipCountry)</v>
      </c>
    </row>
    <row r="5207" spans="1:3" hidden="1" x14ac:dyDescent="0.25">
      <c r="B5207" t="s">
        <v>2233</v>
      </c>
      <c r="C5207" s="2" t="str">
        <f t="shared" si="81"/>
        <v xml:space="preserve"> ShipCity,ShipRegion,ShipPostalCode,ShipCountry)</v>
      </c>
    </row>
    <row r="5208" spans="1:3" hidden="1" x14ac:dyDescent="0.25">
      <c r="B5208" t="s">
        <v>2234</v>
      </c>
      <c r="C5208" s="2" t="str">
        <f t="shared" si="81"/>
        <v>INSERT INTO OrdersShippedDate,ShipVia,Freight,ShipName,ShipAddress, N'The Big Cheese',N'89 Jefferson Way Suite 2',N'Portland',</v>
      </c>
    </row>
    <row r="5209" spans="1:3" x14ac:dyDescent="0.25">
      <c r="A5209" t="s">
        <v>6983</v>
      </c>
      <c r="C5209" s="2" t="str">
        <f t="shared" si="81"/>
        <v>INSERT INTO Orders(RowId,CustomerID,EmployeeID,OrderDate,RequiredDate,ShippedDate,ShipVia,Freight,ShipName,ShipAddress,ShipCity,ShipRegion,ShipPostalCode,ShipCountry) VALUES (10992,N'THEBI',1,'4/1/1998','4/29/1998','4/3/1998',3,4.27,N'The Big Cheese',N'89 Jefferson Way Suite 2',N'Portland',N'OR',N'97201',N'USA')</v>
      </c>
    </row>
    <row r="5210" spans="1:3" hidden="1" x14ac:dyDescent="0.25">
      <c r="A5210" t="s">
        <v>6984</v>
      </c>
      <c r="C5210" s="2" t="str">
        <f t="shared" si="81"/>
        <v>(RowId,CustomerID,EmployeeID,OrderDate,RequiredDate,ShipCity,ShipRegion,ShipPostalCode,ShipCountry) N'OR',N'97201',N'USA')</v>
      </c>
    </row>
    <row r="5211" spans="1:3" hidden="1" x14ac:dyDescent="0.25">
      <c r="B5211" t="s">
        <v>6985</v>
      </c>
      <c r="C5211" s="2" t="str">
        <f t="shared" si="81"/>
        <v xml:space="preserve">N'The Big Cheese',N'89 Jefferson Way Suite 2',N'Portland', </v>
      </c>
    </row>
    <row r="5212" spans="1:3" hidden="1" x14ac:dyDescent="0.25">
      <c r="B5212" t="s">
        <v>6986</v>
      </c>
      <c r="C5212" s="2" t="str">
        <f t="shared" si="81"/>
        <v>VALUES (10992,N'THEBI',1,'4/1/1998','4/29/1998','4/3/1998',3,4.27,N'The Big Cheese',N'89 Jefferson Way Suite 2',N'Portland',N'OR',N'97201',N'USA') INSERT INTO OrdersShippedDate,ShipVia,Freight,ShipName,ShipAddress,</v>
      </c>
    </row>
    <row r="5213" spans="1:3" hidden="1" x14ac:dyDescent="0.25">
      <c r="A5213" t="s">
        <v>3084</v>
      </c>
      <c r="C5213" s="2" t="str">
        <f t="shared" si="81"/>
        <v>VALUES (10992,N'THEBI',1,'4/1/1998','4/29/1998','4/3/1998',3,4.27,N'OR',N'97201',N'USA') (RowId,CustomerID,EmployeeID,OrderDate,RequiredDate,ShippedDate,ShipVia,Freight,ShipName,ShipAddress,ShipCity,ShipRegion,ShipPostalCode,ShipCountry)</v>
      </c>
    </row>
    <row r="5214" spans="1:3" hidden="1" x14ac:dyDescent="0.25">
      <c r="B5214" t="s">
        <v>2308</v>
      </c>
      <c r="C5214" s="2" t="str">
        <f t="shared" si="81"/>
        <v xml:space="preserve"> ShipCity,ShipRegion,ShipPostalCode,ShipCountry)</v>
      </c>
    </row>
    <row r="5215" spans="1:3" hidden="1" x14ac:dyDescent="0.25">
      <c r="B5215" t="s">
        <v>2309</v>
      </c>
      <c r="C5215" s="2" t="str">
        <f t="shared" si="81"/>
        <v>INSERT INTO OrdersShippedDate,ShipVia,Freight,ShipName,ShipAddress, N'Folk och fä HB',N'Åkergatan 24',N'Bräcke',</v>
      </c>
    </row>
    <row r="5216" spans="1:3" x14ac:dyDescent="0.25">
      <c r="A5216" t="s">
        <v>6983</v>
      </c>
      <c r="C5216" s="2" t="str">
        <f t="shared" si="81"/>
        <v>INSERT INTO Orders(RowId,CustomerID,EmployeeID,OrderDate,RequiredDate,ShippedDate,ShipVia,Freight,ShipName,ShipAddress,ShipCity,ShipRegion,ShipPostalCode,ShipCountry) VALUES (10993,N'FOLKO',7,'4/1/1998','4/29/1998','4/10/1998',3,8.81,N'Folk och fä HB',N'Åkergatan 24',N'Bräcke',NULL,N'S-844 67',N'Sweden')</v>
      </c>
    </row>
    <row r="5217" spans="1:3" hidden="1" x14ac:dyDescent="0.25">
      <c r="A5217" t="s">
        <v>6984</v>
      </c>
      <c r="C5217" s="2" t="str">
        <f t="shared" si="81"/>
        <v>(RowId,CustomerID,EmployeeID,OrderDate,RequiredDate,ShipCity,ShipRegion,ShipPostalCode,ShipCountry) NULL,N'S-844 67',N'Sweden')</v>
      </c>
    </row>
    <row r="5218" spans="1:3" hidden="1" x14ac:dyDescent="0.25">
      <c r="B5218" t="s">
        <v>6985</v>
      </c>
      <c r="C5218" s="2" t="str">
        <f t="shared" si="81"/>
        <v xml:space="preserve">N'Folk och fä HB',N'Åkergatan 24',N'Bräcke', </v>
      </c>
    </row>
    <row r="5219" spans="1:3" hidden="1" x14ac:dyDescent="0.25">
      <c r="B5219" t="s">
        <v>6986</v>
      </c>
      <c r="C5219" s="2" t="str">
        <f t="shared" si="81"/>
        <v>VALUES (10993,N'FOLKO',7,'4/1/1998','4/29/1998','4/10/1998',3,8.81,N'Folk och fä HB',N'Åkergatan 24',N'Bräcke',NULL,N'S-844 67',N'Sweden') INSERT INTO OrdersShippedDate,ShipVia,Freight,ShipName,ShipAddress,</v>
      </c>
    </row>
    <row r="5220" spans="1:3" hidden="1" x14ac:dyDescent="0.25">
      <c r="A5220" t="s">
        <v>3085</v>
      </c>
      <c r="C5220" s="2" t="str">
        <f t="shared" si="81"/>
        <v>VALUES (10993,N'FOLKO',7,'4/1/1998','4/29/1998','4/10/1998',3,8.81,NULL,N'S-844 67',N'Sweden') (RowId,CustomerID,EmployeeID,OrderDate,RequiredDate,ShippedDate,ShipVia,Freight,ShipName,ShipAddress,ShipCity,ShipRegion,ShipPostalCode,ShipCountry)</v>
      </c>
    </row>
    <row r="5221" spans="1:3" hidden="1" x14ac:dyDescent="0.25">
      <c r="B5221" t="s">
        <v>2210</v>
      </c>
      <c r="C5221" s="2" t="str">
        <f t="shared" si="81"/>
        <v xml:space="preserve"> ShipCity,ShipRegion,ShipPostalCode,ShipCountry)</v>
      </c>
    </row>
    <row r="5222" spans="1:3" hidden="1" x14ac:dyDescent="0.25">
      <c r="B5222" t="s">
        <v>2211</v>
      </c>
      <c r="C5222" s="2" t="str">
        <f t="shared" si="81"/>
        <v>INSERT INTO OrdersShippedDate,ShipVia,Freight,ShipName,ShipAddress, N'Vaffeljernet',N'Smagsloget 45',N'Århus',</v>
      </c>
    </row>
    <row r="5223" spans="1:3" x14ac:dyDescent="0.25">
      <c r="A5223" t="s">
        <v>6983</v>
      </c>
      <c r="C5223" s="2" t="str">
        <f t="shared" si="81"/>
        <v>INSERT INTO Orders(RowId,CustomerID,EmployeeID,OrderDate,RequiredDate,ShippedDate,ShipVia,Freight,ShipName,ShipAddress,ShipCity,ShipRegion,ShipPostalCode,ShipCountry) VALUES (10994,N'VAFFE',2,'4/2/1998','4/16/1998','4/9/1998',3,65.53,N'Vaffeljernet',N'Smagsloget 45',N'Århus',NULL,N'8200',N'Denmark')</v>
      </c>
    </row>
    <row r="5224" spans="1:3" hidden="1" x14ac:dyDescent="0.25">
      <c r="A5224" t="s">
        <v>6984</v>
      </c>
      <c r="C5224" s="2" t="str">
        <f t="shared" si="81"/>
        <v>(RowId,CustomerID,EmployeeID,OrderDate,RequiredDate,ShipCity,ShipRegion,ShipPostalCode,ShipCountry) NULL,N'8200',N'Denmark')</v>
      </c>
    </row>
    <row r="5225" spans="1:3" hidden="1" x14ac:dyDescent="0.25">
      <c r="B5225" t="s">
        <v>6985</v>
      </c>
      <c r="C5225" s="2" t="str">
        <f t="shared" si="81"/>
        <v xml:space="preserve">N'Vaffeljernet',N'Smagsloget 45',N'Århus', </v>
      </c>
    </row>
    <row r="5226" spans="1:3" hidden="1" x14ac:dyDescent="0.25">
      <c r="B5226" t="s">
        <v>6986</v>
      </c>
      <c r="C5226" s="2" t="str">
        <f t="shared" si="81"/>
        <v>VALUES (10994,N'VAFFE',2,'4/2/1998','4/16/1998','4/9/1998',3,65.53,N'Vaffeljernet',N'Smagsloget 45',N'Århus',NULL,N'8200',N'Denmark') INSERT INTO OrdersShippedDate,ShipVia,Freight,ShipName,ShipAddress,</v>
      </c>
    </row>
    <row r="5227" spans="1:3" hidden="1" x14ac:dyDescent="0.25">
      <c r="A5227" t="s">
        <v>3086</v>
      </c>
      <c r="C5227" s="2" t="str">
        <f t="shared" si="81"/>
        <v>VALUES (10994,N'VAFFE',2,'4/2/1998','4/16/1998','4/9/1998',3,65.53,NULL,N'8200',N'Denmark') (RowId,CustomerID,EmployeeID,OrderDate,RequiredDate,ShippedDate,ShipVia,Freight,ShipName,ShipAddress,ShipCity,ShipRegion,ShipPostalCode,ShipCountry)</v>
      </c>
    </row>
    <row r="5228" spans="1:3" hidden="1" x14ac:dyDescent="0.25">
      <c r="B5228" t="s">
        <v>2406</v>
      </c>
      <c r="C5228" s="2" t="str">
        <f t="shared" si="81"/>
        <v xml:space="preserve"> ShipCity,ShipRegion,ShipPostalCode,ShipCountry)</v>
      </c>
    </row>
    <row r="5229" spans="1:3" hidden="1" x14ac:dyDescent="0.25">
      <c r="B5229" t="s">
        <v>2407</v>
      </c>
      <c r="C5229" s="2" t="str">
        <f t="shared" si="81"/>
        <v>INSERT INTO OrdersShippedDate,ShipVia,Freight,ShipName,ShipAddress, N'Pericles Comidas clásicas',N'Calle Dr. Jorge Cash 321',N'México D.F.',</v>
      </c>
    </row>
    <row r="5230" spans="1:3" x14ac:dyDescent="0.25">
      <c r="A5230" t="s">
        <v>6983</v>
      </c>
      <c r="C5230" s="2" t="str">
        <f t="shared" si="81"/>
        <v>INSERT INTO Orders(RowId,CustomerID,EmployeeID,OrderDate,RequiredDate,ShippedDate,ShipVia,Freight,ShipName,ShipAddress,ShipCity,ShipRegion,ShipPostalCode,ShipCountry) VALUES (10995,N'PERIC',1,'4/2/1998','4/30/1998','4/6/1998',3,46.00,N'Pericles Comidas clásicas',N'Calle Dr. Jorge Cash 321',N'México D.F.',NULL,N'05033',N'Mexico')</v>
      </c>
    </row>
    <row r="5231" spans="1:3" hidden="1" x14ac:dyDescent="0.25">
      <c r="A5231" t="s">
        <v>6984</v>
      </c>
      <c r="C5231" s="2" t="str">
        <f t="shared" si="81"/>
        <v>(RowId,CustomerID,EmployeeID,OrderDate,RequiredDate,ShipCity,ShipRegion,ShipPostalCode,ShipCountry) NULL,N'05033',N'Mexico')</v>
      </c>
    </row>
    <row r="5232" spans="1:3" hidden="1" x14ac:dyDescent="0.25">
      <c r="B5232" t="s">
        <v>6985</v>
      </c>
      <c r="C5232" s="2" t="str">
        <f t="shared" si="81"/>
        <v xml:space="preserve">N'Pericles Comidas clásicas',N'Calle Dr. Jorge Cash 321',N'México D.F.', </v>
      </c>
    </row>
    <row r="5233" spans="1:3" hidden="1" x14ac:dyDescent="0.25">
      <c r="B5233" t="s">
        <v>6986</v>
      </c>
      <c r="C5233" s="2" t="str">
        <f t="shared" si="81"/>
        <v>VALUES (10995,N'PERIC',1,'4/2/1998','4/30/1998','4/6/1998',3,46.00,N'Pericles Comidas clásicas',N'Calle Dr. Jorge Cash 321',N'México D.F.',NULL,N'05033',N'Mexico') INSERT INTO OrdersShippedDate,ShipVia,Freight,ShipName,ShipAddress,</v>
      </c>
    </row>
    <row r="5234" spans="1:3" hidden="1" x14ac:dyDescent="0.25">
      <c r="A5234" t="s">
        <v>3087</v>
      </c>
      <c r="C5234" s="2" t="str">
        <f t="shared" si="81"/>
        <v>VALUES (10995,N'PERIC',1,'4/2/1998','4/30/1998','4/6/1998',3,46.00,NULL,N'05033',N'Mexico') (RowId,CustomerID,EmployeeID,OrderDate,RequiredDate,ShippedDate,ShipVia,Freight,ShipName,ShipAddress,ShipCity,ShipRegion,ShipPostalCode,ShipCountry)</v>
      </c>
    </row>
    <row r="5235" spans="1:3" hidden="1" x14ac:dyDescent="0.25">
      <c r="B5235" t="s">
        <v>2326</v>
      </c>
      <c r="C5235" s="2" t="str">
        <f t="shared" si="81"/>
        <v xml:space="preserve"> ShipCity,ShipRegion,ShipPostalCode,ShipCountry)</v>
      </c>
    </row>
    <row r="5236" spans="1:3" hidden="1" x14ac:dyDescent="0.25">
      <c r="B5236" t="s">
        <v>2241</v>
      </c>
      <c r="C5236" s="2" t="str">
        <f t="shared" si="81"/>
        <v>INSERT INTO OrdersShippedDate,ShipVia,Freight,ShipName,ShipAddress, N'QUICK-Stop',N'Taucherstraße 10',N'Cunewalde',</v>
      </c>
    </row>
    <row r="5237" spans="1:3" x14ac:dyDescent="0.25">
      <c r="A5237" t="s">
        <v>6983</v>
      </c>
      <c r="C5237" s="2" t="str">
        <f t="shared" si="81"/>
        <v>INSERT INTO Orders(RowId,CustomerID,EmployeeID,OrderDate,RequiredDate,ShippedDate,ShipVia,Freight,ShipName,ShipAddress,ShipCity,ShipRegion,ShipPostalCode,ShipCountry) VALUES (10996,N'QUICK',4,'4/2/1998','4/30/1998','4/10/1998',2,1.12,N'QUICK-Stop',N'Taucherstraße 10',N'Cunewalde',NULL,N'01307',N'Germany')</v>
      </c>
    </row>
    <row r="5238" spans="1:3" hidden="1" x14ac:dyDescent="0.25">
      <c r="A5238" t="s">
        <v>6984</v>
      </c>
      <c r="C5238" s="2" t="str">
        <f t="shared" si="81"/>
        <v>(RowId,CustomerID,EmployeeID,OrderDate,RequiredDate,ShipCity,ShipRegion,ShipPostalCode,ShipCountry) NULL,N'01307',N'Germany')</v>
      </c>
    </row>
    <row r="5239" spans="1:3" hidden="1" x14ac:dyDescent="0.25">
      <c r="B5239" t="s">
        <v>6985</v>
      </c>
      <c r="C5239" s="2" t="str">
        <f t="shared" si="81"/>
        <v xml:space="preserve">N'QUICK-Stop',N'Taucherstraße 10',N'Cunewalde', </v>
      </c>
    </row>
    <row r="5240" spans="1:3" hidden="1" x14ac:dyDescent="0.25">
      <c r="B5240" t="s">
        <v>6986</v>
      </c>
      <c r="C5240" s="2" t="str">
        <f t="shared" si="81"/>
        <v>VALUES (10996,N'QUICK',4,'4/2/1998','4/30/1998','4/10/1998',2,1.12,N'QUICK-Stop',N'Taucherstraße 10',N'Cunewalde',NULL,N'01307',N'Germany') INSERT INTO OrdersShippedDate,ShipVia,Freight,ShipName,ShipAddress,</v>
      </c>
    </row>
    <row r="5241" spans="1:3" hidden="1" x14ac:dyDescent="0.25">
      <c r="A5241" t="s">
        <v>3088</v>
      </c>
      <c r="C5241" s="2" t="str">
        <f t="shared" si="81"/>
        <v>VALUES (10996,N'QUICK',4,'4/2/1998','4/30/1998','4/10/1998',2,1.12,NULL,N'01307',N'Germany') (RowId,CustomerID,EmployeeID,OrderDate,RequiredDate,ShippedDate,ShipVia,Freight,ShipName,ShipAddress,ShipCity,ShipRegion,ShipPostalCode,ShipCountry)</v>
      </c>
    </row>
    <row r="5242" spans="1:3" hidden="1" x14ac:dyDescent="0.25">
      <c r="B5242" t="s">
        <v>2233</v>
      </c>
      <c r="C5242" s="2" t="str">
        <f t="shared" si="81"/>
        <v xml:space="preserve"> ShipCity,ShipRegion,ShipPostalCode,ShipCountry)</v>
      </c>
    </row>
    <row r="5243" spans="1:3" hidden="1" x14ac:dyDescent="0.25">
      <c r="B5243" t="s">
        <v>2234</v>
      </c>
      <c r="C5243" s="2" t="str">
        <f t="shared" si="81"/>
        <v>INSERT INTO OrdersShippedDate,ShipVia,Freight,ShipName,ShipAddress, N'LILA-Supermercado',N'Carrera 52 con Ave. Bolívar #65-98 Llano Largo',N'Barquisimeto',</v>
      </c>
    </row>
    <row r="5244" spans="1:3" x14ac:dyDescent="0.25">
      <c r="A5244" t="s">
        <v>6983</v>
      </c>
      <c r="C5244" s="2" t="str">
        <f t="shared" si="81"/>
        <v>INSERT INTO Orders(RowId,CustomerID,EmployeeID,OrderDate,RequiredDate,ShippedDate,ShipVia,Freight,ShipName,ShipAddress,ShipCity,ShipRegion,ShipPostalCode,ShipCountry) VALUES (10997,N'LILAS',8,'4/3/1998','5/15/1998','4/13/1998',2,73.91,N'LILA-Supermercado',N'Carrera 52 con Ave. Bolívar #65-98 Llano Largo',N'Barquisimeto',N'Lara',N'3508',N'Venezuela')</v>
      </c>
    </row>
    <row r="5245" spans="1:3" hidden="1" x14ac:dyDescent="0.25">
      <c r="A5245" t="s">
        <v>6984</v>
      </c>
      <c r="C5245" s="2" t="str">
        <f t="shared" si="81"/>
        <v>(RowId,CustomerID,EmployeeID,OrderDate,RequiredDate,ShipCity,ShipRegion,ShipPostalCode,ShipCountry) N'Lara',N'3508',N'Venezuela')</v>
      </c>
    </row>
    <row r="5246" spans="1:3" hidden="1" x14ac:dyDescent="0.25">
      <c r="B5246" t="s">
        <v>6985</v>
      </c>
      <c r="C5246" s="2" t="str">
        <f t="shared" si="81"/>
        <v xml:space="preserve">N'LILA-Supermercado',N'Carrera 52 con Ave. Bolívar #65-98 Llano Largo',N'Barquisimeto', </v>
      </c>
    </row>
    <row r="5247" spans="1:3" hidden="1" x14ac:dyDescent="0.25">
      <c r="B5247" t="s">
        <v>6986</v>
      </c>
      <c r="C5247" s="2" t="str">
        <f t="shared" si="81"/>
        <v>VALUES (10997,N'LILAS',8,'4/3/1998','5/15/1998','4/13/1998',2,73.91,N'LILA-Supermercado',N'Carrera 52 con Ave. Bolívar #65-98 Llano Largo',N'Barquisimeto',N'Lara',N'3508',N'Venezuela') INSERT INTO OrdersShippedDate,ShipVia,Freight,ShipName,ShipAddress,</v>
      </c>
    </row>
    <row r="5248" spans="1:3" hidden="1" x14ac:dyDescent="0.25">
      <c r="A5248" t="s">
        <v>3089</v>
      </c>
      <c r="C5248" s="2" t="str">
        <f t="shared" si="81"/>
        <v>VALUES (10997,N'LILAS',8,'4/3/1998','5/15/1998','4/13/1998',2,73.91,N'Lara',N'3508',N'Venezuela') (RowId,CustomerID,EmployeeID,OrderDate,RequiredDate,ShippedDate,ShipVia,Freight,ShipName,ShipAddress,ShipCity,ShipRegion,ShipPostalCode,ShipCountry)</v>
      </c>
    </row>
    <row r="5249" spans="1:3" hidden="1" x14ac:dyDescent="0.25">
      <c r="B5249" t="s">
        <v>2257</v>
      </c>
      <c r="C5249" s="2" t="str">
        <f t="shared" si="81"/>
        <v xml:space="preserve"> ShipCity,ShipRegion,ShipPostalCode,ShipCountry)</v>
      </c>
    </row>
    <row r="5250" spans="1:3" hidden="1" x14ac:dyDescent="0.25">
      <c r="B5250" t="s">
        <v>2258</v>
      </c>
      <c r="C5250" s="2" t="str">
        <f t="shared" ref="C5250:C5313" si="82">A5250&amp;A5251&amp;B5252&amp;B5253&amp;" "&amp;A5254&amp;B5255&amp;B5256</f>
        <v>INSERT INTO OrdersShippedDate,ShipVia,Freight,ShipName,ShipAddress, N'Wolski Zajazd',N'ul. Filtrowa 68',N'Warszawa',</v>
      </c>
    </row>
    <row r="5251" spans="1:3" x14ac:dyDescent="0.25">
      <c r="A5251" t="s">
        <v>6983</v>
      </c>
      <c r="C5251" s="2" t="str">
        <f t="shared" si="82"/>
        <v>INSERT INTO Orders(RowId,CustomerID,EmployeeID,OrderDate,RequiredDate,ShippedDate,ShipVia,Freight,ShipName,ShipAddress,ShipCity,ShipRegion,ShipPostalCode,ShipCountry) VALUES (10998,N'WOLZA',8,'4/3/1998','4/17/1998','4/17/1998',2,20.31,N'Wolski Zajazd',N'ul. Filtrowa 68',N'Warszawa',NULL,N'01-012',N'Poland')</v>
      </c>
    </row>
    <row r="5252" spans="1:3" hidden="1" x14ac:dyDescent="0.25">
      <c r="A5252" t="s">
        <v>6984</v>
      </c>
      <c r="C5252" s="2" t="str">
        <f t="shared" si="82"/>
        <v>(RowId,CustomerID,EmployeeID,OrderDate,RequiredDate,ShipCity,ShipRegion,ShipPostalCode,ShipCountry) NULL,N'01-012',N'Poland')</v>
      </c>
    </row>
    <row r="5253" spans="1:3" hidden="1" x14ac:dyDescent="0.25">
      <c r="B5253" t="s">
        <v>6985</v>
      </c>
      <c r="C5253" s="2" t="str">
        <f t="shared" si="82"/>
        <v xml:space="preserve">N'Wolski Zajazd',N'ul. Filtrowa 68',N'Warszawa', </v>
      </c>
    </row>
    <row r="5254" spans="1:3" hidden="1" x14ac:dyDescent="0.25">
      <c r="B5254" t="s">
        <v>6986</v>
      </c>
      <c r="C5254" s="2" t="str">
        <f t="shared" si="82"/>
        <v>VALUES (10998,N'WOLZA',8,'4/3/1998','4/17/1998','4/17/1998',2,20.31,N'Wolski Zajazd',N'ul. Filtrowa 68',N'Warszawa',NULL,N'01-012',N'Poland') INSERT INTO OrdersShippedDate,ShipVia,Freight,ShipName,ShipAddress,</v>
      </c>
    </row>
    <row r="5255" spans="1:3" hidden="1" x14ac:dyDescent="0.25">
      <c r="A5255" t="s">
        <v>3090</v>
      </c>
      <c r="C5255" s="2" t="str">
        <f t="shared" si="82"/>
        <v>VALUES (10998,N'WOLZA',8,'4/3/1998','4/17/1998','4/17/1998',2,20.31,NULL,N'01-012',N'Poland') (RowId,CustomerID,EmployeeID,OrderDate,RequiredDate,ShippedDate,ShipVia,Freight,ShipName,ShipAddress,ShipCity,ShipRegion,ShipPostalCode,ShipCountry)</v>
      </c>
    </row>
    <row r="5256" spans="1:3" hidden="1" x14ac:dyDescent="0.25">
      <c r="B5256" t="s">
        <v>2417</v>
      </c>
      <c r="C5256" s="2" t="str">
        <f t="shared" si="82"/>
        <v xml:space="preserve"> ShipCity,ShipRegion,ShipPostalCode,ShipCountry)</v>
      </c>
    </row>
    <row r="5257" spans="1:3" hidden="1" x14ac:dyDescent="0.25">
      <c r="B5257" t="s">
        <v>2418</v>
      </c>
      <c r="C5257" s="2" t="str">
        <f t="shared" si="82"/>
        <v>INSERT INTO OrdersShippedDate,ShipVia,Freight,ShipName,ShipAddress, N'Ottilies Käseladen',N'Mehrheimerstr. 369',N'Köln',</v>
      </c>
    </row>
    <row r="5258" spans="1:3" x14ac:dyDescent="0.25">
      <c r="A5258" t="s">
        <v>6983</v>
      </c>
      <c r="C5258" s="2" t="str">
        <f t="shared" si="82"/>
        <v>INSERT INTO Orders(RowId,CustomerID,EmployeeID,OrderDate,RequiredDate,ShippedDate,ShipVia,Freight,ShipName,ShipAddress,ShipCity,ShipRegion,ShipPostalCode,ShipCountry) VALUES (10999,N'OTTIK',6,'4/3/1998','5/1/1998','4/10/1998',2,96.35,N'Ottilies Käseladen',N'Mehrheimerstr. 369',N'Köln',NULL,N'50739',N'Germany')</v>
      </c>
    </row>
    <row r="5259" spans="1:3" hidden="1" x14ac:dyDescent="0.25">
      <c r="A5259" t="s">
        <v>6984</v>
      </c>
      <c r="C5259" s="2" t="str">
        <f t="shared" si="82"/>
        <v>(RowId,CustomerID,EmployeeID,OrderDate,RequiredDate,ShipCity,ShipRegion,ShipPostalCode,ShipCountry) NULL,N'50739',N'Germany')</v>
      </c>
    </row>
    <row r="5260" spans="1:3" hidden="1" x14ac:dyDescent="0.25">
      <c r="B5260" t="s">
        <v>6985</v>
      </c>
      <c r="C5260" s="2" t="str">
        <f t="shared" si="82"/>
        <v xml:space="preserve">N'Ottilies Käseladen',N'Mehrheimerstr. 369',N'Köln', </v>
      </c>
    </row>
    <row r="5261" spans="1:3" hidden="1" x14ac:dyDescent="0.25">
      <c r="B5261" t="s">
        <v>6986</v>
      </c>
      <c r="C5261" s="2" t="str">
        <f t="shared" si="82"/>
        <v>VALUES (10999,N'OTTIK',6,'4/3/1998','5/1/1998','4/10/1998',2,96.35,N'Ottilies Käseladen',N'Mehrheimerstr. 369',N'Köln',NULL,N'50739',N'Germany') INSERT INTO OrdersShippedDate,ShipVia,Freight,ShipName,ShipAddress,</v>
      </c>
    </row>
    <row r="5262" spans="1:3" hidden="1" x14ac:dyDescent="0.25">
      <c r="A5262" t="s">
        <v>3091</v>
      </c>
      <c r="C5262" s="2" t="str">
        <f t="shared" si="82"/>
        <v>VALUES (10999,N'OTTIK',6,'4/3/1998','5/1/1998','4/10/1998',2,96.35,NULL,N'50739',N'Germany') (RowId,CustomerID,EmployeeID,OrderDate,RequiredDate,ShippedDate,ShipVia,Freight,ShipName,ShipAddress,ShipCity,ShipRegion,ShipPostalCode,ShipCountry)</v>
      </c>
    </row>
    <row r="5263" spans="1:3" hidden="1" x14ac:dyDescent="0.25">
      <c r="B5263" t="s">
        <v>2200</v>
      </c>
      <c r="C5263" s="2" t="str">
        <f t="shared" si="82"/>
        <v xml:space="preserve"> ShipCity,ShipRegion,ShipPostalCode,ShipCountry)</v>
      </c>
    </row>
    <row r="5264" spans="1:3" hidden="1" x14ac:dyDescent="0.25">
      <c r="B5264" t="s">
        <v>2201</v>
      </c>
      <c r="C5264" s="2" t="str">
        <f t="shared" si="82"/>
        <v>INSERT INTO OrdersShippedDate,ShipVia,Freight,ShipName,ShipAddress, N'Rattlesnake Canyon Grocery',N'2817 Milton Dr.',N'Albuquerque',</v>
      </c>
    </row>
    <row r="5265" spans="1:3" x14ac:dyDescent="0.25">
      <c r="A5265" t="s">
        <v>6983</v>
      </c>
      <c r="C5265" s="2" t="str">
        <f t="shared" si="82"/>
        <v>INSERT INTO Orders(RowId,CustomerID,EmployeeID,OrderDate,RequiredDate,ShippedDate,ShipVia,Freight,ShipName,ShipAddress,ShipCity,ShipRegion,ShipPostalCode,ShipCountry) VALUES (11000,N'RATTC',2,'4/6/1998','5/4/1998','4/14/1998',3,55.12,N'Rattlesnake Canyon Grocery',N'2817 Milton Dr.',N'Albuquerque',N'NM',N'87110',N'USA')</v>
      </c>
    </row>
    <row r="5266" spans="1:3" hidden="1" x14ac:dyDescent="0.25">
      <c r="A5266" t="s">
        <v>6984</v>
      </c>
      <c r="C5266" s="2" t="str">
        <f t="shared" si="82"/>
        <v>(RowId,CustomerID,EmployeeID,OrderDate,RequiredDate,ShipCity,ShipRegion,ShipPostalCode,ShipCountry) N'NM',N'87110',N'USA')</v>
      </c>
    </row>
    <row r="5267" spans="1:3" hidden="1" x14ac:dyDescent="0.25">
      <c r="B5267" t="s">
        <v>6985</v>
      </c>
      <c r="C5267" s="2" t="str">
        <f t="shared" si="82"/>
        <v xml:space="preserve">N'Rattlesnake Canyon Grocery',N'2817 Milton Dr.',N'Albuquerque', </v>
      </c>
    </row>
    <row r="5268" spans="1:3" hidden="1" x14ac:dyDescent="0.25">
      <c r="B5268" t="s">
        <v>6986</v>
      </c>
      <c r="C5268" s="2" t="str">
        <f t="shared" si="82"/>
        <v>VALUES (11000,N'RATTC',2,'4/6/1998','5/4/1998','4/14/1998',3,55.12,N'Rattlesnake Canyon Grocery',N'2817 Milton Dr.',N'Albuquerque',N'NM',N'87110',N'USA') INSERT INTO OrdersShippedDate,ShipVia,Freight,ShipName,ShipAddress,</v>
      </c>
    </row>
    <row r="5269" spans="1:3" hidden="1" x14ac:dyDescent="0.25">
      <c r="A5269" t="s">
        <v>3092</v>
      </c>
      <c r="C5269" s="2" t="str">
        <f t="shared" si="82"/>
        <v>VALUES (11000,N'RATTC',2,'4/6/1998','5/4/1998','4/14/1998',3,55.12,N'NM',N'87110',N'USA') (RowId,CustomerID,EmployeeID,OrderDate,RequiredDate,ShippedDate,ShipVia,Freight,ShipName,ShipAddress,ShipCity,ShipRegion,ShipPostalCode,ShipCountry)</v>
      </c>
    </row>
    <row r="5270" spans="1:3" hidden="1" x14ac:dyDescent="0.25">
      <c r="B5270" t="s">
        <v>2206</v>
      </c>
      <c r="C5270" s="2" t="str">
        <f t="shared" si="82"/>
        <v xml:space="preserve"> ShipCity,ShipRegion,ShipPostalCode,ShipCountry)</v>
      </c>
    </row>
    <row r="5271" spans="1:3" hidden="1" x14ac:dyDescent="0.25">
      <c r="B5271" t="s">
        <v>2207</v>
      </c>
      <c r="C5271" s="2" t="str">
        <f t="shared" si="82"/>
        <v>INSERT INTO OrdersShippedDate,ShipVia,Freight,ShipName,ShipAddress, N'Folk och fä HB',N'Åkergatan 24',N'Bräcke',</v>
      </c>
    </row>
    <row r="5272" spans="1:3" x14ac:dyDescent="0.25">
      <c r="A5272" t="s">
        <v>6983</v>
      </c>
      <c r="C5272" s="2" t="str">
        <f t="shared" si="82"/>
        <v>INSERT INTO Orders(RowId,CustomerID,EmployeeID,OrderDate,RequiredDate,ShippedDate,ShipVia,Freight,ShipName,ShipAddress,ShipCity,ShipRegion,ShipPostalCode,ShipCountry) VALUES (11001,N'FOLKO',2,'4/6/1998','5/4/1998','4/14/1998',2,197.30,N'Folk och fä HB',N'Åkergatan 24',N'Bräcke',NULL,N'S-844 67',N'Sweden')</v>
      </c>
    </row>
    <row r="5273" spans="1:3" hidden="1" x14ac:dyDescent="0.25">
      <c r="A5273" t="s">
        <v>6984</v>
      </c>
      <c r="C5273" s="2" t="str">
        <f t="shared" si="82"/>
        <v>(RowId,CustomerID,EmployeeID,OrderDate,RequiredDate,ShipCity,ShipRegion,ShipPostalCode,ShipCountry) NULL,N'S-844 67',N'Sweden')</v>
      </c>
    </row>
    <row r="5274" spans="1:3" hidden="1" x14ac:dyDescent="0.25">
      <c r="B5274" t="s">
        <v>6985</v>
      </c>
      <c r="C5274" s="2" t="str">
        <f t="shared" si="82"/>
        <v xml:space="preserve">N'Folk och fä HB',N'Åkergatan 24',N'Bräcke', </v>
      </c>
    </row>
    <row r="5275" spans="1:3" hidden="1" x14ac:dyDescent="0.25">
      <c r="B5275" t="s">
        <v>6986</v>
      </c>
      <c r="C5275" s="2" t="str">
        <f t="shared" si="82"/>
        <v>VALUES (11001,N'FOLKO',2,'4/6/1998','5/4/1998','4/14/1998',2,197.30,N'Folk och fä HB',N'Åkergatan 24',N'Bräcke',NULL,N'S-844 67',N'Sweden') INSERT INTO OrdersShippedDate,ShipVia,Freight,ShipName,ShipAddress,</v>
      </c>
    </row>
    <row r="5276" spans="1:3" hidden="1" x14ac:dyDescent="0.25">
      <c r="A5276" t="s">
        <v>3093</v>
      </c>
      <c r="C5276" s="2" t="str">
        <f t="shared" si="82"/>
        <v>VALUES (11001,N'FOLKO',2,'4/6/1998','5/4/1998','4/14/1998',2,197.30,NULL,N'S-844 67',N'Sweden') (RowId,CustomerID,EmployeeID,OrderDate,RequiredDate,ShippedDate,ShipVia,Freight,ShipName,ShipAddress,ShipCity,ShipRegion,ShipPostalCode,ShipCountry)</v>
      </c>
    </row>
    <row r="5277" spans="1:3" hidden="1" x14ac:dyDescent="0.25">
      <c r="B5277" t="s">
        <v>2210</v>
      </c>
      <c r="C5277" s="2" t="str">
        <f t="shared" si="82"/>
        <v xml:space="preserve"> ShipCity,ShipRegion,ShipPostalCode,ShipCountry)</v>
      </c>
    </row>
    <row r="5278" spans="1:3" hidden="1" x14ac:dyDescent="0.25">
      <c r="B5278" t="s">
        <v>2211</v>
      </c>
      <c r="C5278" s="2" t="str">
        <f t="shared" si="82"/>
        <v>INSERT INTO OrdersShippedDate,ShipVia,Freight,ShipName,ShipAddress, N'Save-a-lot Markets',N'187 Suffolk Ln.',N'Boise',</v>
      </c>
    </row>
    <row r="5279" spans="1:3" x14ac:dyDescent="0.25">
      <c r="A5279" t="s">
        <v>6983</v>
      </c>
      <c r="C5279" s="2" t="str">
        <f t="shared" si="82"/>
        <v>INSERT INTO Orders(RowId,CustomerID,EmployeeID,OrderDate,RequiredDate,ShippedDate,ShipVia,Freight,ShipName,ShipAddress,ShipCity,ShipRegion,ShipPostalCode,ShipCountry) VALUES (11002,N'SAVEA',4,'4/6/1998','5/4/1998','4/16/1998',1,141.16,N'Save-a-lot Markets',N'187 Suffolk Ln.',N'Boise',N'ID',N'83720',N'USA')</v>
      </c>
    </row>
    <row r="5280" spans="1:3" hidden="1" x14ac:dyDescent="0.25">
      <c r="A5280" t="s">
        <v>6984</v>
      </c>
      <c r="C5280" s="2" t="str">
        <f t="shared" si="82"/>
        <v>(RowId,CustomerID,EmployeeID,OrderDate,RequiredDate,ShipCity,ShipRegion,ShipPostalCode,ShipCountry) N'ID',N'83720',N'USA')</v>
      </c>
    </row>
    <row r="5281" spans="1:3" hidden="1" x14ac:dyDescent="0.25">
      <c r="B5281" t="s">
        <v>6985</v>
      </c>
      <c r="C5281" s="2" t="str">
        <f t="shared" si="82"/>
        <v xml:space="preserve">N'Save-a-lot Markets',N'187 Suffolk Ln.',N'Boise', </v>
      </c>
    </row>
    <row r="5282" spans="1:3" hidden="1" x14ac:dyDescent="0.25">
      <c r="B5282" t="s">
        <v>6986</v>
      </c>
      <c r="C5282" s="2" t="str">
        <f t="shared" si="82"/>
        <v>VALUES (11002,N'SAVEA',4,'4/6/1998','5/4/1998','4/16/1998',1,141.16,N'Save-a-lot Markets',N'187 Suffolk Ln.',N'Boise',N'ID',N'83720',N'USA') INSERT INTO OrdersShippedDate,ShipVia,Freight,ShipName,ShipAddress,</v>
      </c>
    </row>
    <row r="5283" spans="1:3" hidden="1" x14ac:dyDescent="0.25">
      <c r="A5283" t="s">
        <v>3094</v>
      </c>
      <c r="C5283" s="2" t="str">
        <f t="shared" si="82"/>
        <v>VALUES (11002,N'SAVEA',4,'4/6/1998','5/4/1998','4/16/1998',1,141.16,N'ID',N'83720',N'USA') (RowId,CustomerID,EmployeeID,OrderDate,RequiredDate,ShippedDate,ShipVia,Freight,ShipName,ShipAddress,ShipCity,ShipRegion,ShipPostalCode,ShipCountry)</v>
      </c>
    </row>
    <row r="5284" spans="1:3" hidden="1" x14ac:dyDescent="0.25">
      <c r="B5284" t="s">
        <v>2331</v>
      </c>
      <c r="C5284" s="2" t="str">
        <f t="shared" si="82"/>
        <v xml:space="preserve"> ShipCity,ShipRegion,ShipPostalCode,ShipCountry)</v>
      </c>
    </row>
    <row r="5285" spans="1:3" hidden="1" x14ac:dyDescent="0.25">
      <c r="B5285" t="s">
        <v>2332</v>
      </c>
      <c r="C5285" s="2" t="str">
        <f t="shared" si="82"/>
        <v>INSERT INTO OrdersShippedDate,ShipVia,Freight,ShipName,ShipAddress, N'The Cracker Box',N'55 Grizzly Peak Rd.',N'Butte',</v>
      </c>
    </row>
    <row r="5286" spans="1:3" x14ac:dyDescent="0.25">
      <c r="A5286" t="s">
        <v>6983</v>
      </c>
      <c r="C5286" s="2" t="str">
        <f t="shared" si="82"/>
        <v>INSERT INTO Orders(RowId,CustomerID,EmployeeID,OrderDate,RequiredDate,ShippedDate,ShipVia,Freight,ShipName,ShipAddress,ShipCity,ShipRegion,ShipPostalCode,ShipCountry) VALUES (11003,N'THECR',3,'4/6/1998','5/4/1998','4/8/1998',3,14.91,N'The Cracker Box',N'55 Grizzly Peak Rd.',N'Butte',N'MT',N'59801',N'USA')</v>
      </c>
    </row>
    <row r="5287" spans="1:3" hidden="1" x14ac:dyDescent="0.25">
      <c r="A5287" t="s">
        <v>6984</v>
      </c>
      <c r="C5287" s="2" t="str">
        <f t="shared" si="82"/>
        <v>(RowId,CustomerID,EmployeeID,OrderDate,RequiredDate,ShipCity,ShipRegion,ShipPostalCode,ShipCountry) N'MT',N'59801',N'USA')</v>
      </c>
    </row>
    <row r="5288" spans="1:3" hidden="1" x14ac:dyDescent="0.25">
      <c r="B5288" t="s">
        <v>6985</v>
      </c>
      <c r="C5288" s="2" t="str">
        <f t="shared" si="82"/>
        <v xml:space="preserve">N'The Cracker Box',N'55 Grizzly Peak Rd.',N'Butte', </v>
      </c>
    </row>
    <row r="5289" spans="1:3" hidden="1" x14ac:dyDescent="0.25">
      <c r="B5289" t="s">
        <v>6986</v>
      </c>
      <c r="C5289" s="2" t="str">
        <f t="shared" si="82"/>
        <v>VALUES (11003,N'THECR',3,'4/6/1998','5/4/1998','4/8/1998',3,14.91,N'The Cracker Box',N'55 Grizzly Peak Rd.',N'Butte',N'MT',N'59801',N'USA') INSERT INTO OrdersShippedDate,ShipVia,Freight,ShipName,ShipAddress,</v>
      </c>
    </row>
    <row r="5290" spans="1:3" hidden="1" x14ac:dyDescent="0.25">
      <c r="A5290" t="s">
        <v>3095</v>
      </c>
      <c r="C5290" s="2" t="str">
        <f t="shared" si="82"/>
        <v>VALUES (11003,N'THECR',3,'4/6/1998','5/4/1998','4/8/1998',3,14.91,N'MT',N'59801',N'USA') (RowId,CustomerID,EmployeeID,OrderDate,RequiredDate,ShippedDate,ShipVia,Freight,ShipName,ShipAddress,ShipCity,ShipRegion,ShipPostalCode,ShipCountry)</v>
      </c>
    </row>
    <row r="5291" spans="1:3" hidden="1" x14ac:dyDescent="0.25">
      <c r="B5291" t="s">
        <v>2707</v>
      </c>
      <c r="C5291" s="2" t="str">
        <f t="shared" si="82"/>
        <v xml:space="preserve"> ShipCity,ShipRegion,ShipPostalCode,ShipCountry)</v>
      </c>
    </row>
    <row r="5292" spans="1:3" hidden="1" x14ac:dyDescent="0.25">
      <c r="B5292" t="s">
        <v>2708</v>
      </c>
      <c r="C5292" s="2" t="str">
        <f t="shared" si="82"/>
        <v>INSERT INTO OrdersShippedDate,ShipVia,Freight,ShipName,ShipAddress, N'Maison Dewey',N'Rue Joseph-Bens 532',N'Bruxelles',</v>
      </c>
    </row>
    <row r="5293" spans="1:3" x14ac:dyDescent="0.25">
      <c r="A5293" t="s">
        <v>6983</v>
      </c>
      <c r="C5293" s="2" t="str">
        <f t="shared" si="82"/>
        <v>INSERT INTO Orders(RowId,CustomerID,EmployeeID,OrderDate,RequiredDate,ShippedDate,ShipVia,Freight,ShipName,ShipAddress,ShipCity,ShipRegion,ShipPostalCode,ShipCountry) VALUES (11004,N'MAISD',3,'4/7/1998','5/5/1998','4/20/1998',1,44.84,N'Maison Dewey',N'Rue Joseph-Bens 532',N'Bruxelles',NULL,N'B-1180',N'Belgium')</v>
      </c>
    </row>
    <row r="5294" spans="1:3" hidden="1" x14ac:dyDescent="0.25">
      <c r="A5294" t="s">
        <v>6984</v>
      </c>
      <c r="C5294" s="2" t="str">
        <f t="shared" si="82"/>
        <v>(RowId,CustomerID,EmployeeID,OrderDate,RequiredDate,ShipCity,ShipRegion,ShipPostalCode,ShipCountry) NULL,N'B-1180',N'Belgium')</v>
      </c>
    </row>
    <row r="5295" spans="1:3" hidden="1" x14ac:dyDescent="0.25">
      <c r="B5295" t="s">
        <v>6985</v>
      </c>
      <c r="C5295" s="2" t="str">
        <f t="shared" si="82"/>
        <v xml:space="preserve">N'Maison Dewey',N'Rue Joseph-Bens 532',N'Bruxelles', </v>
      </c>
    </row>
    <row r="5296" spans="1:3" hidden="1" x14ac:dyDescent="0.25">
      <c r="B5296" t="s">
        <v>6986</v>
      </c>
      <c r="C5296" s="2" t="str">
        <f t="shared" si="82"/>
        <v>VALUES (11004,N'MAISD',3,'4/7/1998','5/5/1998','4/20/1998',1,44.84,N'Maison Dewey',N'Rue Joseph-Bens 532',N'Bruxelles',NULL,N'B-1180',N'Belgium') INSERT INTO OrdersShippedDate,ShipVia,Freight,ShipName,ShipAddress,</v>
      </c>
    </row>
    <row r="5297" spans="1:3" hidden="1" x14ac:dyDescent="0.25">
      <c r="A5297" t="s">
        <v>3096</v>
      </c>
      <c r="C5297" s="2" t="str">
        <f t="shared" si="82"/>
        <v>VALUES (11004,N'MAISD',3,'4/7/1998','5/5/1998','4/20/1998',1,44.84,NULL,N'B-1180',N'Belgium') (RowId,CustomerID,EmployeeID,OrderDate,RequiredDate,ShippedDate,ShipVia,Freight,ShipName,ShipAddress,ShipCity,ShipRegion,ShipPostalCode,ShipCountry)</v>
      </c>
    </row>
    <row r="5298" spans="1:3" hidden="1" x14ac:dyDescent="0.25">
      <c r="B5298" t="s">
        <v>2604</v>
      </c>
      <c r="C5298" s="2" t="str">
        <f t="shared" si="82"/>
        <v xml:space="preserve"> ShipCity,ShipRegion,ShipPostalCode,ShipCountry)</v>
      </c>
    </row>
    <row r="5299" spans="1:3" hidden="1" x14ac:dyDescent="0.25">
      <c r="B5299" t="s">
        <v>2605</v>
      </c>
      <c r="C5299" s="2" t="str">
        <f t="shared" si="82"/>
        <v>INSERT INTO OrdersShippedDate,ShipVia,Freight,ShipName,ShipAddress, N'Wilman Kala',N'Keskuskatu 45',N'Helsinki',</v>
      </c>
    </row>
    <row r="5300" spans="1:3" x14ac:dyDescent="0.25">
      <c r="A5300" t="s">
        <v>6983</v>
      </c>
      <c r="C5300" s="2" t="str">
        <f t="shared" si="82"/>
        <v>INSERT INTO Orders(RowId,CustomerID,EmployeeID,OrderDate,RequiredDate,ShippedDate,ShipVia,Freight,ShipName,ShipAddress,ShipCity,ShipRegion,ShipPostalCode,ShipCountry) VALUES (11005,N'WILMK',2,'4/7/1998','5/5/1998','4/10/1998',1,0.75,N'Wilman Kala',N'Keskuskatu 45',N'Helsinki',NULL,N'21240',N'Finland')</v>
      </c>
    </row>
    <row r="5301" spans="1:3" hidden="1" x14ac:dyDescent="0.25">
      <c r="A5301" t="s">
        <v>6984</v>
      </c>
      <c r="C5301" s="2" t="str">
        <f t="shared" si="82"/>
        <v>(RowId,CustomerID,EmployeeID,OrderDate,RequiredDate,ShipCity,ShipRegion,ShipPostalCode,ShipCountry) NULL,N'21240',N'Finland')</v>
      </c>
    </row>
    <row r="5302" spans="1:3" hidden="1" x14ac:dyDescent="0.25">
      <c r="B5302" t="s">
        <v>6985</v>
      </c>
      <c r="C5302" s="2" t="str">
        <f t="shared" si="82"/>
        <v xml:space="preserve">N'Wilman Kala',N'Keskuskatu 45',N'Helsinki', </v>
      </c>
    </row>
    <row r="5303" spans="1:3" hidden="1" x14ac:dyDescent="0.25">
      <c r="B5303" t="s">
        <v>6986</v>
      </c>
      <c r="C5303" s="2" t="str">
        <f t="shared" si="82"/>
        <v>VALUES (11005,N'WILMK',2,'4/7/1998','5/5/1998','4/10/1998',1,0.75,N'Wilman Kala',N'Keskuskatu 45',N'Helsinki',NULL,N'21240',N'Finland') INSERT INTO OrdersShippedDate,ShipVia,Freight,ShipName,ShipAddress,</v>
      </c>
    </row>
    <row r="5304" spans="1:3" hidden="1" x14ac:dyDescent="0.25">
      <c r="A5304" t="s">
        <v>3097</v>
      </c>
      <c r="C5304" s="2" t="str">
        <f t="shared" si="82"/>
        <v>VALUES (11005,N'WILMK',2,'4/7/1998','5/5/1998','4/10/1998',1,0.75,NULL,N'21240',N'Finland') (RowId,CustomerID,EmployeeID,OrderDate,RequiredDate,ShippedDate,ShipVia,Freight,ShipName,ShipAddress,ShipCity,ShipRegion,ShipPostalCode,ShipCountry)</v>
      </c>
    </row>
    <row r="5305" spans="1:3" hidden="1" x14ac:dyDescent="0.25">
      <c r="B5305" t="s">
        <v>2696</v>
      </c>
      <c r="C5305" s="2" t="str">
        <f t="shared" si="82"/>
        <v xml:space="preserve"> ShipCity,ShipRegion,ShipPostalCode,ShipCountry)</v>
      </c>
    </row>
    <row r="5306" spans="1:3" hidden="1" x14ac:dyDescent="0.25">
      <c r="B5306" t="s">
        <v>2697</v>
      </c>
      <c r="C5306" s="2" t="str">
        <f t="shared" si="82"/>
        <v>INSERT INTO OrdersShippedDate,ShipVia,Freight,ShipName,ShipAddress, N'Great Lakes Food Market',N'2732 Baker Blvd.',N'Eugene',</v>
      </c>
    </row>
    <row r="5307" spans="1:3" x14ac:dyDescent="0.25">
      <c r="A5307" t="s">
        <v>6983</v>
      </c>
      <c r="C5307" s="2" t="str">
        <f t="shared" si="82"/>
        <v>INSERT INTO Orders(RowId,CustomerID,EmployeeID,OrderDate,RequiredDate,ShippedDate,ShipVia,Freight,ShipName,ShipAddress,ShipCity,ShipRegion,ShipPostalCode,ShipCountry) VALUES (11006,N'GREAL',3,'4/7/1998','5/5/1998','4/15/1998',2,25.19,N'Great Lakes Food Market',N'2732 Baker Blvd.',N'Eugene',N'OR',N'97403',N'USA')</v>
      </c>
    </row>
    <row r="5308" spans="1:3" hidden="1" x14ac:dyDescent="0.25">
      <c r="A5308" t="s">
        <v>6984</v>
      </c>
      <c r="C5308" s="2" t="str">
        <f t="shared" si="82"/>
        <v>(RowId,CustomerID,EmployeeID,OrderDate,RequiredDate,ShipCity,ShipRegion,ShipPostalCode,ShipCountry) N'OR',N'97403',N'USA')</v>
      </c>
    </row>
    <row r="5309" spans="1:3" hidden="1" x14ac:dyDescent="0.25">
      <c r="B5309" t="s">
        <v>6985</v>
      </c>
      <c r="C5309" s="2" t="str">
        <f t="shared" si="82"/>
        <v xml:space="preserve">N'Great Lakes Food Market',N'2732 Baker Blvd.',N'Eugene', </v>
      </c>
    </row>
    <row r="5310" spans="1:3" hidden="1" x14ac:dyDescent="0.25">
      <c r="B5310" t="s">
        <v>6986</v>
      </c>
      <c r="C5310" s="2" t="str">
        <f t="shared" si="82"/>
        <v>VALUES (11006,N'GREAL',3,'4/7/1998','5/5/1998','4/15/1998',2,25.19,N'Great Lakes Food Market',N'2732 Baker Blvd.',N'Eugene',N'OR',N'97403',N'USA') INSERT INTO OrdersShippedDate,ShipVia,Freight,ShipName,ShipAddress,</v>
      </c>
    </row>
    <row r="5311" spans="1:3" hidden="1" x14ac:dyDescent="0.25">
      <c r="A5311" t="s">
        <v>3098</v>
      </c>
      <c r="C5311" s="2" t="str">
        <f t="shared" si="82"/>
        <v>VALUES (11006,N'GREAL',3,'4/7/1998','5/5/1998','4/15/1998',2,25.19,N'OR',N'97403',N'USA') (RowId,CustomerID,EmployeeID,OrderDate,RequiredDate,ShippedDate,ShipVia,Freight,ShipName,ShipAddress,ShipCity,ShipRegion,ShipPostalCode,ShipCountry)</v>
      </c>
    </row>
    <row r="5312" spans="1:3" hidden="1" x14ac:dyDescent="0.25">
      <c r="B5312" t="s">
        <v>2601</v>
      </c>
      <c r="C5312" s="2" t="str">
        <f t="shared" si="82"/>
        <v xml:space="preserve"> ShipCity,ShipRegion,ShipPostalCode,ShipCountry)</v>
      </c>
    </row>
    <row r="5313" spans="1:3" hidden="1" x14ac:dyDescent="0.25">
      <c r="B5313" t="s">
        <v>2602</v>
      </c>
      <c r="C5313" s="2" t="str">
        <f t="shared" si="82"/>
        <v>INSERT INTO OrdersShippedDate,ShipVia,Freight,ShipName,ShipAddress, N'Princesa Isabel Vinhos',N'Estrada da saúde n. 58',N'Lisboa',</v>
      </c>
    </row>
    <row r="5314" spans="1:3" x14ac:dyDescent="0.25">
      <c r="A5314" t="s">
        <v>6983</v>
      </c>
      <c r="C5314" s="2" t="str">
        <f t="shared" ref="C5314:C5377" si="83">A5314&amp;A5315&amp;B5316&amp;B5317&amp;" "&amp;A5318&amp;B5319&amp;B5320</f>
        <v>INSERT INTO Orders(RowId,CustomerID,EmployeeID,OrderDate,RequiredDate,ShippedDate,ShipVia,Freight,ShipName,ShipAddress,ShipCity,ShipRegion,ShipPostalCode,ShipCountry) VALUES (11007,N'PRINI',8,'4/8/1998','5/6/1998','4/13/1998',2,202.24,N'Princesa Isabel Vinhos',N'Estrada da saúde n. 58',N'Lisboa',NULL,N'1756',N'Portugal')</v>
      </c>
    </row>
    <row r="5315" spans="1:3" hidden="1" x14ac:dyDescent="0.25">
      <c r="A5315" t="s">
        <v>6984</v>
      </c>
      <c r="C5315" s="2" t="str">
        <f t="shared" si="83"/>
        <v>(RowId,CustomerID,EmployeeID,OrderDate,RequiredDate,ShipCity,ShipRegion,ShipPostalCode,ShipCountry) NULL,N'1756',N'Portugal')</v>
      </c>
    </row>
    <row r="5316" spans="1:3" hidden="1" x14ac:dyDescent="0.25">
      <c r="B5316" t="s">
        <v>6985</v>
      </c>
      <c r="C5316" s="2" t="str">
        <f t="shared" si="83"/>
        <v xml:space="preserve">N'Princesa Isabel Vinhos',N'Estrada da saúde n. 58',N'Lisboa', </v>
      </c>
    </row>
    <row r="5317" spans="1:3" hidden="1" x14ac:dyDescent="0.25">
      <c r="B5317" t="s">
        <v>6986</v>
      </c>
      <c r="C5317" s="2" t="str">
        <f t="shared" si="83"/>
        <v>VALUES (11007,N'PRINI',8,'4/8/1998','5/6/1998','4/13/1998',2,202.24,N'Princesa Isabel Vinhos',N'Estrada da saúde n. 58',N'Lisboa',NULL,N'1756',N'Portugal') INSERT INTO OrdersShippedDate,ShipVia,Freight,ShipName,ShipAddress,</v>
      </c>
    </row>
    <row r="5318" spans="1:3" hidden="1" x14ac:dyDescent="0.25">
      <c r="A5318" t="s">
        <v>3099</v>
      </c>
      <c r="C5318" s="2" t="str">
        <f t="shared" si="83"/>
        <v>VALUES (11007,N'PRINI',8,'4/8/1998','5/6/1998','4/13/1998',2,202.24,NULL,N'1756',N'Portugal') (RowId,CustomerID,EmployeeID,OrderDate,RequiredDate,ShippedDate,ShipVia,Freight,ShipName,ShipAddress,ShipCity,ShipRegion,ShipPostalCode,ShipCountry)</v>
      </c>
    </row>
    <row r="5319" spans="1:3" hidden="1" x14ac:dyDescent="0.25">
      <c r="B5319" t="s">
        <v>2353</v>
      </c>
      <c r="C5319" s="2" t="str">
        <f t="shared" si="83"/>
        <v xml:space="preserve"> ShipCity,ShipRegion,ShipPostalCode,ShipCountry)</v>
      </c>
    </row>
    <row r="5320" spans="1:3" hidden="1" x14ac:dyDescent="0.25">
      <c r="B5320" t="s">
        <v>2354</v>
      </c>
      <c r="C5320" s="2" t="str">
        <f t="shared" si="83"/>
        <v>INSERT INTO OrdersShippedDate,ShipVia,Freight,ShipName,ShipAddress, N'Ernst Handel',N'Kirchgasse 6',N'Graz',</v>
      </c>
    </row>
    <row r="5321" spans="1:3" x14ac:dyDescent="0.25">
      <c r="A5321" t="s">
        <v>6983</v>
      </c>
      <c r="C5321" s="2" t="str">
        <f t="shared" si="83"/>
        <v>INSERT INTO Orders(RowId,CustomerID,EmployeeID,OrderDate,RequiredDate,ShippedDate,ShipVia,Freight,ShipName,ShipAddress,ShipCity,ShipRegion,ShipPostalCode,ShipCountry) VALUES (11008,N'ERNSH',7,'4/8/1998','5/6/1998',NULL,3,79.46,N'Ernst Handel',N'Kirchgasse 6',N'Graz',NULL,N'8010',N'Austria')</v>
      </c>
    </row>
    <row r="5322" spans="1:3" hidden="1" x14ac:dyDescent="0.25">
      <c r="A5322" t="s">
        <v>6984</v>
      </c>
      <c r="C5322" s="2" t="str">
        <f t="shared" si="83"/>
        <v>(RowId,CustomerID,EmployeeID,OrderDate,RequiredDate,ShipCity,ShipRegion,ShipPostalCode,ShipCountry) NULL,N'8010',N'Austria')</v>
      </c>
    </row>
    <row r="5323" spans="1:3" hidden="1" x14ac:dyDescent="0.25">
      <c r="B5323" t="s">
        <v>6985</v>
      </c>
      <c r="C5323" s="2" t="str">
        <f t="shared" si="83"/>
        <v xml:space="preserve">N'Ernst Handel',N'Kirchgasse 6',N'Graz', </v>
      </c>
    </row>
    <row r="5324" spans="1:3" hidden="1" x14ac:dyDescent="0.25">
      <c r="B5324" t="s">
        <v>6986</v>
      </c>
      <c r="C5324" s="2" t="str">
        <f t="shared" si="83"/>
        <v>VALUES (11008,N'ERNSH',7,'4/8/1998','5/6/1998',NULL,3,79.46,N'Ernst Handel',N'Kirchgasse 6',N'Graz',NULL,N'8010',N'Austria') INSERT INTO OrdersShippedDate,ShipVia,Freight,ShipName,ShipAddress,</v>
      </c>
    </row>
    <row r="5325" spans="1:3" hidden="1" x14ac:dyDescent="0.25">
      <c r="A5325" t="s">
        <v>3100</v>
      </c>
      <c r="C5325" s="2" t="str">
        <f t="shared" si="83"/>
        <v>VALUES (11008,N'ERNSH',7,'4/8/1998','5/6/1998',NULL,3,79.46,NULL,N'8010',N'Austria') (RowId,CustomerID,EmployeeID,OrderDate,RequiredDate,ShippedDate,ShipVia,Freight,ShipName,ShipAddress,ShipCity,ShipRegion,ShipPostalCode,ShipCountry)</v>
      </c>
    </row>
    <row r="5326" spans="1:3" hidden="1" x14ac:dyDescent="0.25">
      <c r="B5326" t="s">
        <v>2194</v>
      </c>
      <c r="C5326" s="2" t="str">
        <f t="shared" si="83"/>
        <v xml:space="preserve"> ShipCity,ShipRegion,ShipPostalCode,ShipCountry)</v>
      </c>
    </row>
    <row r="5327" spans="1:3" hidden="1" x14ac:dyDescent="0.25">
      <c r="B5327" t="s">
        <v>2195</v>
      </c>
      <c r="C5327" s="2" t="str">
        <f t="shared" si="83"/>
        <v>INSERT INTO OrdersShippedDate,ShipVia,Freight,ShipName,ShipAddress, N'Godos Cocina Típica',N'C/ Romero, 33',N'Sevilla',</v>
      </c>
    </row>
    <row r="5328" spans="1:3" x14ac:dyDescent="0.25">
      <c r="A5328" t="s">
        <v>6983</v>
      </c>
      <c r="C5328" s="2" t="str">
        <f t="shared" si="83"/>
        <v>INSERT INTO Orders(RowId,CustomerID,EmployeeID,OrderDate,RequiredDate,ShippedDate,ShipVia,Freight,ShipName,ShipAddress,ShipCity,ShipRegion,ShipPostalCode,ShipCountry) VALUES (11009,N'GODOS',2,'4/8/1998','5/6/1998','4/10/1998',1,59.11,N'Godos Cocina Típica',N'C/ Romero, 33',N'Sevilla',NULL,N'41101',N'Spain')</v>
      </c>
    </row>
    <row r="5329" spans="1:3" hidden="1" x14ac:dyDescent="0.25">
      <c r="A5329" t="s">
        <v>6984</v>
      </c>
      <c r="C5329" s="2" t="str">
        <f t="shared" si="83"/>
        <v>(RowId,CustomerID,EmployeeID,OrderDate,RequiredDate,ShipCity,ShipRegion,ShipPostalCode,ShipCountry) NULL,N'41101',N'Spain')</v>
      </c>
    </row>
    <row r="5330" spans="1:3" hidden="1" x14ac:dyDescent="0.25">
      <c r="B5330" t="s">
        <v>6985</v>
      </c>
      <c r="C5330" s="2" t="str">
        <f t="shared" si="83"/>
        <v xml:space="preserve">N'Godos Cocina Típica',N'C/ Romero, 33',N'Sevilla', </v>
      </c>
    </row>
    <row r="5331" spans="1:3" hidden="1" x14ac:dyDescent="0.25">
      <c r="B5331" t="s">
        <v>6986</v>
      </c>
      <c r="C5331" s="2" t="str">
        <f t="shared" si="83"/>
        <v>VALUES (11009,N'GODOS',2,'4/8/1998','5/6/1998','4/10/1998',1,59.11,N'Godos Cocina Típica',N'C/ Romero, 33',N'Sevilla',NULL,N'41101',N'Spain') INSERT INTO OrdersShippedDate,ShipVia,Freight,ShipName,ShipAddress,</v>
      </c>
    </row>
    <row r="5332" spans="1:3" hidden="1" x14ac:dyDescent="0.25">
      <c r="A5332" t="s">
        <v>3101</v>
      </c>
      <c r="C5332" s="2" t="str">
        <f t="shared" si="83"/>
        <v>VALUES (11009,N'GODOS',2,'4/8/1998','5/6/1998','4/10/1998',1,59.11,NULL,N'41101',N'Spain') (RowId,CustomerID,EmployeeID,OrderDate,RequiredDate,ShippedDate,ShipVia,Freight,ShipName,ShipAddress,ShipCity,ShipRegion,ShipPostalCode,ShipCountry)</v>
      </c>
    </row>
    <row r="5333" spans="1:3" hidden="1" x14ac:dyDescent="0.25">
      <c r="B5333" t="s">
        <v>2293</v>
      </c>
      <c r="C5333" s="2" t="str">
        <f t="shared" si="83"/>
        <v xml:space="preserve"> ShipCity,ShipRegion,ShipPostalCode,ShipCountry)</v>
      </c>
    </row>
    <row r="5334" spans="1:3" hidden="1" x14ac:dyDescent="0.25">
      <c r="B5334" t="s">
        <v>2294</v>
      </c>
      <c r="C5334" s="2" t="str">
        <f t="shared" si="83"/>
        <v>INSERT INTO OrdersShippedDate,ShipVia,Freight,ShipName,ShipAddress, N'Reggiani Caseifici',N'Strada Provinciale 124',N'Reggio Emilia',</v>
      </c>
    </row>
    <row r="5335" spans="1:3" x14ac:dyDescent="0.25">
      <c r="A5335" t="s">
        <v>6983</v>
      </c>
      <c r="C5335" s="2" t="str">
        <f t="shared" si="83"/>
        <v>INSERT INTO Orders(RowId,CustomerID,EmployeeID,OrderDate,RequiredDate,ShippedDate,ShipVia,Freight,ShipName,ShipAddress,ShipCity,ShipRegion,ShipPostalCode,ShipCountry) VALUES (11010,N'REGGC',2,'4/9/1998','5/7/1998','4/21/1998',2,28.71,N'Reggiani Caseifici',N'Strada Provinciale 124',N'Reggio Emilia',NULL,N'42100',N'Italy')</v>
      </c>
    </row>
    <row r="5336" spans="1:3" hidden="1" x14ac:dyDescent="0.25">
      <c r="A5336" t="s">
        <v>6984</v>
      </c>
      <c r="C5336" s="2" t="str">
        <f t="shared" si="83"/>
        <v>(RowId,CustomerID,EmployeeID,OrderDate,RequiredDate,ShipCity,ShipRegion,ShipPostalCode,ShipCountry) NULL,N'42100',N'Italy')</v>
      </c>
    </row>
    <row r="5337" spans="1:3" hidden="1" x14ac:dyDescent="0.25">
      <c r="B5337" t="s">
        <v>6985</v>
      </c>
      <c r="C5337" s="2" t="str">
        <f t="shared" si="83"/>
        <v xml:space="preserve">N'Reggiani Caseifici',N'Strada Provinciale 124',N'Reggio Emilia', </v>
      </c>
    </row>
    <row r="5338" spans="1:3" hidden="1" x14ac:dyDescent="0.25">
      <c r="B5338" t="s">
        <v>6986</v>
      </c>
      <c r="C5338" s="2" t="str">
        <f t="shared" si="83"/>
        <v>VALUES (11010,N'REGGC',2,'4/9/1998','5/7/1998','4/21/1998',2,28.71,N'Reggiani Caseifici',N'Strada Provinciale 124',N'Reggio Emilia',NULL,N'42100',N'Italy') INSERT INTO OrdersShippedDate,ShipVia,Freight,ShipName,ShipAddress,</v>
      </c>
    </row>
    <row r="5339" spans="1:3" hidden="1" x14ac:dyDescent="0.25">
      <c r="A5339" t="s">
        <v>3102</v>
      </c>
      <c r="C5339" s="2" t="str">
        <f t="shared" si="83"/>
        <v>VALUES (11010,N'REGGC',2,'4/9/1998','5/7/1998','4/21/1998',2,28.71,NULL,N'42100',N'Italy') (RowId,CustomerID,EmployeeID,OrderDate,RequiredDate,ShippedDate,ShipVia,Freight,ShipName,ShipAddress,ShipCity,ShipRegion,ShipPostalCode,ShipCountry)</v>
      </c>
    </row>
    <row r="5340" spans="1:3" hidden="1" x14ac:dyDescent="0.25">
      <c r="B5340" t="s">
        <v>2266</v>
      </c>
      <c r="C5340" s="2" t="str">
        <f t="shared" si="83"/>
        <v xml:space="preserve"> ShipCity,ShipRegion,ShipPostalCode,ShipCountry)</v>
      </c>
    </row>
    <row r="5341" spans="1:3" hidden="1" x14ac:dyDescent="0.25">
      <c r="B5341" t="s">
        <v>2267</v>
      </c>
      <c r="C5341" s="2" t="str">
        <f t="shared" si="83"/>
        <v>INSERT INTO OrdersShippedDate,ShipVia,Freight,ShipName,ShipAddress, N'Alfred''s Futterkiste',N'Obere Str. 57',N'Berlin',</v>
      </c>
    </row>
    <row r="5342" spans="1:3" x14ac:dyDescent="0.25">
      <c r="A5342" t="s">
        <v>6983</v>
      </c>
      <c r="C5342" s="2" t="str">
        <f t="shared" si="83"/>
        <v>INSERT INTO Orders(RowId,CustomerID,EmployeeID,OrderDate,RequiredDate,ShippedDate,ShipVia,Freight,ShipName,ShipAddress,ShipCity,ShipRegion,ShipPostalCode,ShipCountry) VALUES (11011,N'ALFKI',3,'4/9/1998','5/7/1998','4/13/1998',1,1.21,N'Alfred''s Futterkiste',N'Obere Str. 57',N'Berlin',NULL,N'12209',N'Germany')</v>
      </c>
    </row>
    <row r="5343" spans="1:3" hidden="1" x14ac:dyDescent="0.25">
      <c r="A5343" t="s">
        <v>6984</v>
      </c>
      <c r="C5343" s="2" t="str">
        <f t="shared" si="83"/>
        <v>(RowId,CustomerID,EmployeeID,OrderDate,RequiredDate,ShipCity,ShipRegion,ShipPostalCode,ShipCountry) NULL,N'12209',N'Germany')</v>
      </c>
    </row>
    <row r="5344" spans="1:3" hidden="1" x14ac:dyDescent="0.25">
      <c r="B5344" t="s">
        <v>6985</v>
      </c>
      <c r="C5344" s="2" t="str">
        <f t="shared" si="83"/>
        <v xml:space="preserve">N'Alfred''s Futterkiste',N'Obere Str. 57',N'Berlin', </v>
      </c>
    </row>
    <row r="5345" spans="1:3" hidden="1" x14ac:dyDescent="0.25">
      <c r="B5345" t="s">
        <v>6986</v>
      </c>
      <c r="C5345" s="2" t="str">
        <f t="shared" si="83"/>
        <v>VALUES (11011,N'ALFKI',3,'4/9/1998','5/7/1998','4/13/1998',1,1.21,N'Alfred''s Futterkiste',N'Obere Str. 57',N'Berlin',NULL,N'12209',N'Germany') INSERT INTO OrdersShippedDate,ShipVia,Freight,ShipName,ShipAddress,</v>
      </c>
    </row>
    <row r="5346" spans="1:3" hidden="1" x14ac:dyDescent="0.25">
      <c r="A5346" t="s">
        <v>3103</v>
      </c>
      <c r="C5346" s="2" t="str">
        <f t="shared" si="83"/>
        <v>VALUES (11011,N'ALFKI',3,'4/9/1998','5/7/1998','4/13/1998',1,1.21,NULL,N'12209',N'Germany') (RowId,CustomerID,EmployeeID,OrderDate,RequiredDate,ShippedDate,ShipVia,Freight,ShipName,ShipAddress,ShipCity,ShipRegion,ShipPostalCode,ShipCountry)</v>
      </c>
    </row>
    <row r="5347" spans="1:3" hidden="1" x14ac:dyDescent="0.25">
      <c r="B5347" t="s">
        <v>2780</v>
      </c>
      <c r="C5347" s="2" t="str">
        <f t="shared" si="83"/>
        <v xml:space="preserve"> ShipCity,ShipRegion,ShipPostalCode,ShipCountry)</v>
      </c>
    </row>
    <row r="5348" spans="1:3" hidden="1" x14ac:dyDescent="0.25">
      <c r="B5348" t="s">
        <v>2729</v>
      </c>
      <c r="C5348" s="2" t="str">
        <f t="shared" si="83"/>
        <v>INSERT INTO OrdersShippedDate,ShipVia,Freight,ShipName,ShipAddress, N'Frankenversand',N'Berliner Platz 43',N'München',</v>
      </c>
    </row>
    <row r="5349" spans="1:3" x14ac:dyDescent="0.25">
      <c r="A5349" t="s">
        <v>6983</v>
      </c>
      <c r="C5349" s="2" t="str">
        <f t="shared" si="83"/>
        <v>INSERT INTO Orders(RowId,CustomerID,EmployeeID,OrderDate,RequiredDate,ShippedDate,ShipVia,Freight,ShipName,ShipAddress,ShipCity,ShipRegion,ShipPostalCode,ShipCountry) VALUES (11012,N'FRANK',1,'4/9/1998','4/23/1998','4/17/1998',3,242.95,N'Frankenversand',N'Berliner Platz 43',N'München',NULL,N'80805',N'Germany')</v>
      </c>
    </row>
    <row r="5350" spans="1:3" hidden="1" x14ac:dyDescent="0.25">
      <c r="A5350" t="s">
        <v>6984</v>
      </c>
      <c r="C5350" s="2" t="str">
        <f t="shared" si="83"/>
        <v>(RowId,CustomerID,EmployeeID,OrderDate,RequiredDate,ShipCity,ShipRegion,ShipPostalCode,ShipCountry) NULL,N'80805',N'Germany')</v>
      </c>
    </row>
    <row r="5351" spans="1:3" hidden="1" x14ac:dyDescent="0.25">
      <c r="B5351" t="s">
        <v>6985</v>
      </c>
      <c r="C5351" s="2" t="str">
        <f t="shared" si="83"/>
        <v xml:space="preserve">N'Frankenversand',N'Berliner Platz 43',N'München', </v>
      </c>
    </row>
    <row r="5352" spans="1:3" hidden="1" x14ac:dyDescent="0.25">
      <c r="B5352" t="s">
        <v>6986</v>
      </c>
      <c r="C5352" s="2" t="str">
        <f t="shared" si="83"/>
        <v>VALUES (11012,N'FRANK',1,'4/9/1998','4/23/1998','4/17/1998',3,242.95,N'Frankenversand',N'Berliner Platz 43',N'München',NULL,N'80805',N'Germany') INSERT INTO OrdersShippedDate,ShipVia,Freight,ShipName,ShipAddress,</v>
      </c>
    </row>
    <row r="5353" spans="1:3" hidden="1" x14ac:dyDescent="0.25">
      <c r="A5353" t="s">
        <v>3104</v>
      </c>
      <c r="C5353" s="2" t="str">
        <f t="shared" si="83"/>
        <v>VALUES (11012,N'FRANK',1,'4/9/1998','4/23/1998','4/17/1998',3,242.95,NULL,N'80805',N'Germany') (RowId,CustomerID,EmployeeID,OrderDate,RequiredDate,ShippedDate,ShipVia,Freight,ShipName,ShipAddress,ShipCity,ShipRegion,ShipPostalCode,ShipCountry)</v>
      </c>
    </row>
    <row r="5354" spans="1:3" hidden="1" x14ac:dyDescent="0.25">
      <c r="B5354" t="s">
        <v>2219</v>
      </c>
      <c r="C5354" s="2" t="str">
        <f t="shared" si="83"/>
        <v xml:space="preserve"> ShipCity,ShipRegion,ShipPostalCode,ShipCountry)</v>
      </c>
    </row>
    <row r="5355" spans="1:3" hidden="1" x14ac:dyDescent="0.25">
      <c r="B5355" t="s">
        <v>2220</v>
      </c>
      <c r="C5355" s="2" t="str">
        <f t="shared" si="83"/>
        <v>INSERT INTO OrdersShippedDate,ShipVia,Freight,ShipName,ShipAddress, N'Romero y tomillo',N'Gran Vía, 1',N'Madrid',</v>
      </c>
    </row>
    <row r="5356" spans="1:3" x14ac:dyDescent="0.25">
      <c r="A5356" t="s">
        <v>6983</v>
      </c>
      <c r="C5356" s="2" t="str">
        <f t="shared" si="83"/>
        <v>INSERT INTO Orders(RowId,CustomerID,EmployeeID,OrderDate,RequiredDate,ShippedDate,ShipVia,Freight,ShipName,ShipAddress,ShipCity,ShipRegion,ShipPostalCode,ShipCountry) VALUES (11013,N'ROMEY',2,'4/9/1998','5/7/1998','4/10/1998',1,32.99,N'Romero y tomillo',N'Gran Vía, 1',N'Madrid',NULL,N'28001',N'Spain')</v>
      </c>
    </row>
    <row r="5357" spans="1:3" hidden="1" x14ac:dyDescent="0.25">
      <c r="A5357" t="s">
        <v>6984</v>
      </c>
      <c r="C5357" s="2" t="str">
        <f t="shared" si="83"/>
        <v>(RowId,CustomerID,EmployeeID,OrderDate,RequiredDate,ShipCity,ShipRegion,ShipPostalCode,ShipCountry) NULL,N'28001',N'Spain')</v>
      </c>
    </row>
    <row r="5358" spans="1:3" hidden="1" x14ac:dyDescent="0.25">
      <c r="B5358" t="s">
        <v>6985</v>
      </c>
      <c r="C5358" s="2" t="str">
        <f t="shared" si="83"/>
        <v xml:space="preserve">N'Romero y tomillo',N'Gran Vía, 1',N'Madrid', </v>
      </c>
    </row>
    <row r="5359" spans="1:3" hidden="1" x14ac:dyDescent="0.25">
      <c r="B5359" t="s">
        <v>6986</v>
      </c>
      <c r="C5359" s="2" t="str">
        <f t="shared" si="83"/>
        <v>VALUES (11013,N'ROMEY',2,'4/9/1998','5/7/1998','4/10/1998',1,32.99,N'Romero y tomillo',N'Gran Vía, 1',N'Madrid',NULL,N'28001',N'Spain') INSERT INTO OrdersShippedDate,ShipVia,Freight,ShipName,ShipAddress,</v>
      </c>
    </row>
    <row r="5360" spans="1:3" hidden="1" x14ac:dyDescent="0.25">
      <c r="A5360" t="s">
        <v>3105</v>
      </c>
      <c r="C5360" s="2" t="str">
        <f t="shared" si="83"/>
        <v>VALUES (11013,N'ROMEY',2,'4/9/1998','5/7/1998','4/10/1998',1,32.99,NULL,N'28001',N'Spain') (RowId,CustomerID,EmployeeID,OrderDate,RequiredDate,ShippedDate,ShipVia,Freight,ShipName,ShipAddress,ShipCity,ShipRegion,ShipPostalCode,ShipCountry)</v>
      </c>
    </row>
    <row r="5361" spans="1:3" hidden="1" x14ac:dyDescent="0.25">
      <c r="B5361" t="s">
        <v>2253</v>
      </c>
      <c r="C5361" s="2" t="str">
        <f t="shared" si="83"/>
        <v xml:space="preserve"> ShipCity,ShipRegion,ShipPostalCode,ShipCountry)</v>
      </c>
    </row>
    <row r="5362" spans="1:3" hidden="1" x14ac:dyDescent="0.25">
      <c r="B5362" t="s">
        <v>2254</v>
      </c>
      <c r="C5362" s="2" t="str">
        <f t="shared" si="83"/>
        <v>INSERT INTO OrdersShippedDate,ShipVia,Freight,ShipName,ShipAddress, N'LINO-Delicateses',N'Ave. 5 de Mayo Porlamar',N'I. de Margarita',</v>
      </c>
    </row>
    <row r="5363" spans="1:3" x14ac:dyDescent="0.25">
      <c r="A5363" t="s">
        <v>6983</v>
      </c>
      <c r="C5363" s="2" t="str">
        <f t="shared" si="83"/>
        <v>INSERT INTO Orders(RowId,CustomerID,EmployeeID,OrderDate,RequiredDate,ShippedDate,ShipVia,Freight,ShipName,ShipAddress,ShipCity,ShipRegion,ShipPostalCode,ShipCountry) VALUES (11014,N'LINOD',2,'4/10/1998','5/8/1998','4/15/1998',3,23.60,N'LINO-Delicateses',N'Ave. 5 de Mayo Porlamar',N'I. de Margarita',N'Nueva Esparta',N'4980',N'Venezuela')</v>
      </c>
    </row>
    <row r="5364" spans="1:3" hidden="1" x14ac:dyDescent="0.25">
      <c r="A5364" t="s">
        <v>6984</v>
      </c>
      <c r="C5364" s="2" t="str">
        <f t="shared" si="83"/>
        <v>(RowId,CustomerID,EmployeeID,OrderDate,RequiredDate,ShipCity,ShipRegion,ShipPostalCode,ShipCountry) N'Nueva Esparta',N'4980',N'Venezuela')</v>
      </c>
    </row>
    <row r="5365" spans="1:3" hidden="1" x14ac:dyDescent="0.25">
      <c r="B5365" t="s">
        <v>6985</v>
      </c>
      <c r="C5365" s="2" t="str">
        <f t="shared" si="83"/>
        <v xml:space="preserve">N'LINO-Delicateses',N'Ave. 5 de Mayo Porlamar',N'I. de Margarita', </v>
      </c>
    </row>
    <row r="5366" spans="1:3" hidden="1" x14ac:dyDescent="0.25">
      <c r="B5366" t="s">
        <v>6986</v>
      </c>
      <c r="C5366" s="2" t="str">
        <f t="shared" si="83"/>
        <v>VALUES (11014,N'LINOD',2,'4/10/1998','5/8/1998','4/15/1998',3,23.60,N'LINO-Delicateses',N'Ave. 5 de Mayo Porlamar',N'I. de Margarita',N'Nueva Esparta',N'4980',N'Venezuela') INSERT INTO OrdersShippedDate,ShipVia,Freight,ShipName,ShipAddress,</v>
      </c>
    </row>
    <row r="5367" spans="1:3" hidden="1" x14ac:dyDescent="0.25">
      <c r="A5367" t="s">
        <v>3106</v>
      </c>
      <c r="C5367" s="2" t="str">
        <f t="shared" si="83"/>
        <v>VALUES (11014,N'LINOD',2,'4/10/1998','5/8/1998','4/15/1998',3,23.60,N'Nueva Esparta',N'4980',N'Venezuela') (RowId,CustomerID,EmployeeID,OrderDate,RequiredDate,ShippedDate,ShipVia,Freight,ShipName,ShipAddress,ShipCity,ShipRegion,ShipPostalCode,ShipCountry)</v>
      </c>
    </row>
    <row r="5368" spans="1:3" hidden="1" x14ac:dyDescent="0.25">
      <c r="B5368" t="s">
        <v>2456</v>
      </c>
      <c r="C5368" s="2" t="str">
        <f t="shared" si="83"/>
        <v xml:space="preserve"> ShipCity,ShipRegion,ShipPostalCode,ShipCountry)</v>
      </c>
    </row>
    <row r="5369" spans="1:3" hidden="1" x14ac:dyDescent="0.25">
      <c r="B5369" t="s">
        <v>2457</v>
      </c>
      <c r="C5369" s="2" t="str">
        <f t="shared" si="83"/>
        <v>INSERT INTO OrdersShippedDate,ShipVia,Freight,ShipName,ShipAddress, N'Santé Gourmet',N'Erling Skakkes gate 78',N'Stavern',</v>
      </c>
    </row>
    <row r="5370" spans="1:3" x14ac:dyDescent="0.25">
      <c r="A5370" t="s">
        <v>6983</v>
      </c>
      <c r="C5370" s="2" t="str">
        <f t="shared" si="83"/>
        <v>INSERT INTO Orders(RowId,CustomerID,EmployeeID,OrderDate,RequiredDate,ShippedDate,ShipVia,Freight,ShipName,ShipAddress,ShipCity,ShipRegion,ShipPostalCode,ShipCountry) VALUES (11015,N'SANTG',2,'4/10/1998','4/24/1998','4/20/1998',2,4.62,N'Santé Gourmet',N'Erling Skakkes gate 78',N'Stavern',NULL,N'4110',N'Norway')</v>
      </c>
    </row>
    <row r="5371" spans="1:3" hidden="1" x14ac:dyDescent="0.25">
      <c r="A5371" t="s">
        <v>6984</v>
      </c>
      <c r="C5371" s="2" t="str">
        <f t="shared" si="83"/>
        <v>(RowId,CustomerID,EmployeeID,OrderDate,RequiredDate,ShipCity,ShipRegion,ShipPostalCode,ShipCountry) NULL,N'4110',N'Norway')</v>
      </c>
    </row>
    <row r="5372" spans="1:3" hidden="1" x14ac:dyDescent="0.25">
      <c r="B5372" t="s">
        <v>6985</v>
      </c>
      <c r="C5372" s="2" t="str">
        <f t="shared" si="83"/>
        <v xml:space="preserve">N'Santé Gourmet',N'Erling Skakkes gate 78',N'Stavern', </v>
      </c>
    </row>
    <row r="5373" spans="1:3" hidden="1" x14ac:dyDescent="0.25">
      <c r="B5373" t="s">
        <v>6986</v>
      </c>
      <c r="C5373" s="2" t="str">
        <f t="shared" si="83"/>
        <v>VALUES (11015,N'SANTG',2,'4/10/1998','4/24/1998','4/20/1998',2,4.62,N'Santé Gourmet',N'Erling Skakkes gate 78',N'Stavern',NULL,N'4110',N'Norway') INSERT INTO OrdersShippedDate,ShipVia,Freight,ShipName,ShipAddress,</v>
      </c>
    </row>
    <row r="5374" spans="1:3" hidden="1" x14ac:dyDescent="0.25">
      <c r="A5374" t="s">
        <v>3107</v>
      </c>
      <c r="C5374" s="2" t="str">
        <f t="shared" si="83"/>
        <v>VALUES (11015,N'SANTG',2,'4/10/1998','4/24/1998','4/20/1998',2,4.62,NULL,N'4110',N'Norway') (RowId,CustomerID,EmployeeID,OrderDate,RequiredDate,ShippedDate,ShipVia,Freight,ShipName,ShipAddress,ShipCity,ShipRegion,ShipPostalCode,ShipCountry)</v>
      </c>
    </row>
    <row r="5375" spans="1:3" hidden="1" x14ac:dyDescent="0.25">
      <c r="B5375" t="s">
        <v>2434</v>
      </c>
      <c r="C5375" s="2" t="str">
        <f t="shared" si="83"/>
        <v xml:space="preserve"> ShipCity,ShipRegion,ShipPostalCode,ShipCountry)</v>
      </c>
    </row>
    <row r="5376" spans="1:3" hidden="1" x14ac:dyDescent="0.25">
      <c r="B5376" t="s">
        <v>2435</v>
      </c>
      <c r="C5376" s="2" t="str">
        <f t="shared" si="83"/>
        <v>INSERT INTO OrdersShippedDate,ShipVia,Freight,ShipName,ShipAddress, N'Around the Horn',N'Brook Farm Stratford St. Mary',N'Colchester',</v>
      </c>
    </row>
    <row r="5377" spans="1:3" x14ac:dyDescent="0.25">
      <c r="A5377" t="s">
        <v>6983</v>
      </c>
      <c r="C5377" s="2" t="str">
        <f t="shared" si="83"/>
        <v>INSERT INTO Orders(RowId,CustomerID,EmployeeID,OrderDate,RequiredDate,ShippedDate,ShipVia,Freight,ShipName,ShipAddress,ShipCity,ShipRegion,ShipPostalCode,ShipCountry) VALUES (11016,N'AROUT',9,'4/10/1998','5/8/1998','4/13/1998',2,33.80,N'Around the Horn',N'Brook Farm Stratford St. Mary',N'Colchester',N'Essex',N'CO7 6JX',N'UK')</v>
      </c>
    </row>
    <row r="5378" spans="1:3" hidden="1" x14ac:dyDescent="0.25">
      <c r="A5378" t="s">
        <v>6984</v>
      </c>
      <c r="C5378" s="2" t="str">
        <f t="shared" ref="C5378:C5441" si="84">A5378&amp;A5379&amp;B5380&amp;B5381&amp;" "&amp;A5382&amp;B5383&amp;B5384</f>
        <v>(RowId,CustomerID,EmployeeID,OrderDate,RequiredDate,ShipCity,ShipRegion,ShipPostalCode,ShipCountry) N'Essex',N'CO7 6JX',N'UK')</v>
      </c>
    </row>
    <row r="5379" spans="1:3" hidden="1" x14ac:dyDescent="0.25">
      <c r="B5379" t="s">
        <v>6985</v>
      </c>
      <c r="C5379" s="2" t="str">
        <f t="shared" si="84"/>
        <v xml:space="preserve">N'Around the Horn',N'Brook Farm Stratford St. Mary',N'Colchester', </v>
      </c>
    </row>
    <row r="5380" spans="1:3" hidden="1" x14ac:dyDescent="0.25">
      <c r="B5380" t="s">
        <v>6986</v>
      </c>
      <c r="C5380" s="2" t="str">
        <f t="shared" si="84"/>
        <v>VALUES (11016,N'AROUT',9,'4/10/1998','5/8/1998','4/13/1998',2,33.80,N'Around the Horn',N'Brook Farm Stratford St. Mary',N'Colchester',N'Essex',N'CO7 6JX',N'UK') INSERT INTO OrdersShippedDate,ShipVia,Freight,ShipName,ShipAddress,</v>
      </c>
    </row>
    <row r="5381" spans="1:3" hidden="1" x14ac:dyDescent="0.25">
      <c r="A5381" t="s">
        <v>3108</v>
      </c>
      <c r="C5381" s="2" t="str">
        <f t="shared" si="84"/>
        <v>VALUES (11016,N'AROUT',9,'4/10/1998','5/8/1998','4/13/1998',2,33.80,N'Essex',N'CO7 6JX',N'UK') (RowId,CustomerID,EmployeeID,OrderDate,RequiredDate,ShippedDate,ShipVia,Freight,ShipName,ShipAddress,ShipCity,ShipRegion,ShipPostalCode,ShipCountry)</v>
      </c>
    </row>
    <row r="5382" spans="1:3" hidden="1" x14ac:dyDescent="0.25">
      <c r="B5382" t="s">
        <v>2382</v>
      </c>
      <c r="C5382" s="2" t="str">
        <f t="shared" si="84"/>
        <v xml:space="preserve"> ShipCity,ShipRegion,ShipPostalCode,ShipCountry)</v>
      </c>
    </row>
    <row r="5383" spans="1:3" hidden="1" x14ac:dyDescent="0.25">
      <c r="B5383" t="s">
        <v>2383</v>
      </c>
      <c r="C5383" s="2" t="str">
        <f t="shared" si="84"/>
        <v>INSERT INTO OrdersShippedDate,ShipVia,Freight,ShipName,ShipAddress, N'Ernst Handel',N'Kirchgasse 6',N'Graz',</v>
      </c>
    </row>
    <row r="5384" spans="1:3" x14ac:dyDescent="0.25">
      <c r="A5384" t="s">
        <v>6983</v>
      </c>
      <c r="C5384" s="2" t="str">
        <f t="shared" si="84"/>
        <v>INSERT INTO Orders(RowId,CustomerID,EmployeeID,OrderDate,RequiredDate,ShippedDate,ShipVia,Freight,ShipName,ShipAddress,ShipCity,ShipRegion,ShipPostalCode,ShipCountry) VALUES (11017,N'ERNSH',9,'4/13/1998','5/11/1998','4/20/1998',2,754.26,N'Ernst Handel',N'Kirchgasse 6',N'Graz',NULL,N'8010',N'Austria')</v>
      </c>
    </row>
    <row r="5385" spans="1:3" hidden="1" x14ac:dyDescent="0.25">
      <c r="A5385" t="s">
        <v>6984</v>
      </c>
      <c r="C5385" s="2" t="str">
        <f t="shared" si="84"/>
        <v>(RowId,CustomerID,EmployeeID,OrderDate,RequiredDate,ShipCity,ShipRegion,ShipPostalCode,ShipCountry) NULL,N'8010',N'Austria')</v>
      </c>
    </row>
    <row r="5386" spans="1:3" hidden="1" x14ac:dyDescent="0.25">
      <c r="B5386" t="s">
        <v>6985</v>
      </c>
      <c r="C5386" s="2" t="str">
        <f t="shared" si="84"/>
        <v xml:space="preserve">N'Ernst Handel',N'Kirchgasse 6',N'Graz', </v>
      </c>
    </row>
    <row r="5387" spans="1:3" hidden="1" x14ac:dyDescent="0.25">
      <c r="B5387" t="s">
        <v>6986</v>
      </c>
      <c r="C5387" s="2" t="str">
        <f t="shared" si="84"/>
        <v>VALUES (11017,N'ERNSH',9,'4/13/1998','5/11/1998','4/20/1998',2,754.26,N'Ernst Handel',N'Kirchgasse 6',N'Graz',NULL,N'8010',N'Austria') INSERT INTO OrdersShippedDate,ShipVia,Freight,ShipName,ShipAddress,</v>
      </c>
    </row>
    <row r="5388" spans="1:3" hidden="1" x14ac:dyDescent="0.25">
      <c r="A5388" t="s">
        <v>3109</v>
      </c>
      <c r="C5388" s="2" t="str">
        <f t="shared" si="84"/>
        <v>VALUES (11017,N'ERNSH',9,'4/13/1998','5/11/1998','4/20/1998',2,754.26,NULL,N'8010',N'Austria') (RowId,CustomerID,EmployeeID,OrderDate,RequiredDate,ShippedDate,ShipVia,Freight,ShipName,ShipAddress,ShipCity,ShipRegion,ShipPostalCode,ShipCountry)</v>
      </c>
    </row>
    <row r="5389" spans="1:3" hidden="1" x14ac:dyDescent="0.25">
      <c r="B5389" t="s">
        <v>2194</v>
      </c>
      <c r="C5389" s="2" t="str">
        <f t="shared" si="84"/>
        <v xml:space="preserve"> ShipCity,ShipRegion,ShipPostalCode,ShipCountry)</v>
      </c>
    </row>
    <row r="5390" spans="1:3" hidden="1" x14ac:dyDescent="0.25">
      <c r="B5390" t="s">
        <v>2195</v>
      </c>
      <c r="C5390" s="2" t="str">
        <f t="shared" si="84"/>
        <v>INSERT INTO OrdersShippedDate,ShipVia,Freight,ShipName,ShipAddress, N'Lonesome Pine Restaurant',N'89 Chiaroscuro Rd.',N'Portland',</v>
      </c>
    </row>
    <row r="5391" spans="1:3" x14ac:dyDescent="0.25">
      <c r="A5391" t="s">
        <v>6983</v>
      </c>
      <c r="C5391" s="2" t="str">
        <f t="shared" si="84"/>
        <v>INSERT INTO Orders(RowId,CustomerID,EmployeeID,OrderDate,RequiredDate,ShippedDate,ShipVia,Freight,ShipName,ShipAddress,ShipCity,ShipRegion,ShipPostalCode,ShipCountry) VALUES (11018,N'LONEP',4,'4/13/1998','5/11/1998','4/16/1998',2,11.65,N'Lonesome Pine Restaurant',N'89 Chiaroscuro Rd.',N'Portland',N'OR',N'97219',N'USA')</v>
      </c>
    </row>
    <row r="5392" spans="1:3" hidden="1" x14ac:dyDescent="0.25">
      <c r="A5392" t="s">
        <v>6984</v>
      </c>
      <c r="C5392" s="2" t="str">
        <f t="shared" si="84"/>
        <v>(RowId,CustomerID,EmployeeID,OrderDate,RequiredDate,ShipCity,ShipRegion,ShipPostalCode,ShipCountry) N'OR',N'97219',N'USA')</v>
      </c>
    </row>
    <row r="5393" spans="1:3" hidden="1" x14ac:dyDescent="0.25">
      <c r="B5393" t="s">
        <v>6985</v>
      </c>
      <c r="C5393" s="2" t="str">
        <f t="shared" si="84"/>
        <v xml:space="preserve">N'Lonesome Pine Restaurant',N'89 Chiaroscuro Rd.',N'Portland', </v>
      </c>
    </row>
    <row r="5394" spans="1:3" hidden="1" x14ac:dyDescent="0.25">
      <c r="B5394" t="s">
        <v>6986</v>
      </c>
      <c r="C5394" s="2" t="str">
        <f t="shared" si="84"/>
        <v>VALUES (11018,N'LONEP',4,'4/13/1998','5/11/1998','4/16/1998',2,11.65,N'Lonesome Pine Restaurant',N'89 Chiaroscuro Rd.',N'Portland',N'OR',N'97219',N'USA') INSERT INTO OrdersShippedDate,ShipVia,Freight,ShipName,ShipAddress,</v>
      </c>
    </row>
    <row r="5395" spans="1:3" hidden="1" x14ac:dyDescent="0.25">
      <c r="A5395" t="s">
        <v>3110</v>
      </c>
      <c r="C5395" s="2" t="str">
        <f t="shared" si="84"/>
        <v>VALUES (11018,N'LONEP',4,'4/13/1998','5/11/1998','4/16/1998',2,11.65,N'OR',N'97219',N'USA') (RowId,CustomerID,EmployeeID,OrderDate,RequiredDate,ShippedDate,ShipVia,Freight,ShipName,ShipAddress,ShipCity,ShipRegion,ShipPostalCode,ShipCountry)</v>
      </c>
    </row>
    <row r="5396" spans="1:3" hidden="1" x14ac:dyDescent="0.25">
      <c r="B5396" t="s">
        <v>2301</v>
      </c>
      <c r="C5396" s="2" t="str">
        <f t="shared" si="84"/>
        <v xml:space="preserve"> ShipCity,ShipRegion,ShipPostalCode,ShipCountry)</v>
      </c>
    </row>
    <row r="5397" spans="1:3" hidden="1" x14ac:dyDescent="0.25">
      <c r="B5397" t="s">
        <v>2302</v>
      </c>
      <c r="C5397" s="2" t="str">
        <f t="shared" si="84"/>
        <v>INSERT INTO OrdersShippedDate,ShipVia,Freight,ShipName,ShipAddress, N'Rancho grande',N'Av. del Libertador 900',N'Buenos Aires',</v>
      </c>
    </row>
    <row r="5398" spans="1:3" x14ac:dyDescent="0.25">
      <c r="A5398" t="s">
        <v>6983</v>
      </c>
      <c r="C5398" s="2" t="str">
        <f t="shared" si="84"/>
        <v>INSERT INTO Orders(RowId,CustomerID,EmployeeID,OrderDate,RequiredDate,ShippedDate,ShipVia,Freight,ShipName,ShipAddress,ShipCity,ShipRegion,ShipPostalCode,ShipCountry) VALUES (11019,N'RANCH',6,'4/13/1998','5/11/1998',NULL,3,3.17,N'Rancho grande',N'Av. del Libertador 900',N'Buenos Aires',NULL,N'1010',N'Argentina')</v>
      </c>
    </row>
    <row r="5399" spans="1:3" hidden="1" x14ac:dyDescent="0.25">
      <c r="A5399" t="s">
        <v>6984</v>
      </c>
      <c r="C5399" s="2" t="str">
        <f t="shared" si="84"/>
        <v>(RowId,CustomerID,EmployeeID,OrderDate,RequiredDate,ShipCity,ShipRegion,ShipPostalCode,ShipCountry) NULL,N'1010',N'Argentina')</v>
      </c>
    </row>
    <row r="5400" spans="1:3" hidden="1" x14ac:dyDescent="0.25">
      <c r="B5400" t="s">
        <v>6985</v>
      </c>
      <c r="C5400" s="2" t="str">
        <f t="shared" si="84"/>
        <v xml:space="preserve">N'Rancho grande',N'Av. del Libertador 900',N'Buenos Aires', </v>
      </c>
    </row>
    <row r="5401" spans="1:3" hidden="1" x14ac:dyDescent="0.25">
      <c r="B5401" t="s">
        <v>6986</v>
      </c>
      <c r="C5401" s="2" t="str">
        <f t="shared" si="84"/>
        <v>VALUES (11019,N'RANCH',6,'4/13/1998','5/11/1998',NULL,3,3.17,N'Rancho grande',N'Av. del Libertador 900',N'Buenos Aires',NULL,N'1010',N'Argentina') INSERT INTO OrdersShippedDate,ShipVia,Freight,ShipName,ShipAddress,</v>
      </c>
    </row>
    <row r="5402" spans="1:3" hidden="1" x14ac:dyDescent="0.25">
      <c r="A5402" t="s">
        <v>3111</v>
      </c>
      <c r="C5402" s="2" t="str">
        <f t="shared" si="84"/>
        <v>VALUES (11019,N'RANCH',6,'4/13/1998','5/11/1998',NULL,3,3.17,NULL,N'1010',N'Argentina') (RowId,CustomerID,EmployeeID,OrderDate,RequiredDate,ShippedDate,ShipVia,Freight,ShipName,ShipAddress,ShipCity,ShipRegion,ShipPostalCode,ShipCountry)</v>
      </c>
    </row>
    <row r="5403" spans="1:3" hidden="1" x14ac:dyDescent="0.25">
      <c r="B5403" t="s">
        <v>2511</v>
      </c>
      <c r="C5403" s="2" t="str">
        <f t="shared" si="84"/>
        <v xml:space="preserve"> ShipCity,ShipRegion,ShipPostalCode,ShipCountry)</v>
      </c>
    </row>
    <row r="5404" spans="1:3" hidden="1" x14ac:dyDescent="0.25">
      <c r="B5404" t="s">
        <v>2465</v>
      </c>
      <c r="C5404" s="2" t="str">
        <f t="shared" si="84"/>
        <v>INSERT INTO OrdersShippedDate,ShipVia,Freight,ShipName,ShipAddress, N'Ottilies Käseladen',N'Mehrheimerstr. 369',N'Köln',</v>
      </c>
    </row>
    <row r="5405" spans="1:3" x14ac:dyDescent="0.25">
      <c r="A5405" t="s">
        <v>6983</v>
      </c>
      <c r="C5405" s="2" t="str">
        <f t="shared" si="84"/>
        <v>INSERT INTO Orders(RowId,CustomerID,EmployeeID,OrderDate,RequiredDate,ShippedDate,ShipVia,Freight,ShipName,ShipAddress,ShipCity,ShipRegion,ShipPostalCode,ShipCountry) VALUES (11020,N'OTTIK',2,'4/14/1998','5/12/1998','4/16/1998',2,43.30,N'Ottilies Käseladen',N'Mehrheimerstr. 369',N'Köln',NULL,N'50739',N'Germany')</v>
      </c>
    </row>
    <row r="5406" spans="1:3" hidden="1" x14ac:dyDescent="0.25">
      <c r="A5406" t="s">
        <v>6984</v>
      </c>
      <c r="C5406" s="2" t="str">
        <f t="shared" si="84"/>
        <v>(RowId,CustomerID,EmployeeID,OrderDate,RequiredDate,ShipCity,ShipRegion,ShipPostalCode,ShipCountry) NULL,N'50739',N'Germany')</v>
      </c>
    </row>
    <row r="5407" spans="1:3" hidden="1" x14ac:dyDescent="0.25">
      <c r="B5407" t="s">
        <v>6985</v>
      </c>
      <c r="C5407" s="2" t="str">
        <f t="shared" si="84"/>
        <v xml:space="preserve">N'Ottilies Käseladen',N'Mehrheimerstr. 369',N'Köln', </v>
      </c>
    </row>
    <row r="5408" spans="1:3" hidden="1" x14ac:dyDescent="0.25">
      <c r="B5408" t="s">
        <v>6986</v>
      </c>
      <c r="C5408" s="2" t="str">
        <f t="shared" si="84"/>
        <v>VALUES (11020,N'OTTIK',2,'4/14/1998','5/12/1998','4/16/1998',2,43.30,N'Ottilies Käseladen',N'Mehrheimerstr. 369',N'Köln',NULL,N'50739',N'Germany') INSERT INTO OrdersShippedDate,ShipVia,Freight,ShipName,ShipAddress,</v>
      </c>
    </row>
    <row r="5409" spans="1:3" hidden="1" x14ac:dyDescent="0.25">
      <c r="A5409" t="s">
        <v>3112</v>
      </c>
      <c r="C5409" s="2" t="str">
        <f t="shared" si="84"/>
        <v>VALUES (11020,N'OTTIK',2,'4/14/1998','5/12/1998','4/16/1998',2,43.30,NULL,N'50739',N'Germany') (RowId,CustomerID,EmployeeID,OrderDate,RequiredDate,ShippedDate,ShipVia,Freight,ShipName,ShipAddress,ShipCity,ShipRegion,ShipPostalCode,ShipCountry)</v>
      </c>
    </row>
    <row r="5410" spans="1:3" hidden="1" x14ac:dyDescent="0.25">
      <c r="B5410" t="s">
        <v>2200</v>
      </c>
      <c r="C5410" s="2" t="str">
        <f t="shared" si="84"/>
        <v xml:space="preserve"> ShipCity,ShipRegion,ShipPostalCode,ShipCountry)</v>
      </c>
    </row>
    <row r="5411" spans="1:3" hidden="1" x14ac:dyDescent="0.25">
      <c r="B5411" t="s">
        <v>2201</v>
      </c>
      <c r="C5411" s="2" t="str">
        <f t="shared" si="84"/>
        <v>INSERT INTO OrdersShippedDate,ShipVia,Freight,ShipName,ShipAddress, N'QUICK-Stop',N'Taucherstraße 10',N'Cunewalde',</v>
      </c>
    </row>
    <row r="5412" spans="1:3" x14ac:dyDescent="0.25">
      <c r="A5412" t="s">
        <v>6983</v>
      </c>
      <c r="C5412" s="2" t="str">
        <f t="shared" si="84"/>
        <v>INSERT INTO Orders(RowId,CustomerID,EmployeeID,OrderDate,RequiredDate,ShippedDate,ShipVia,Freight,ShipName,ShipAddress,ShipCity,ShipRegion,ShipPostalCode,ShipCountry) VALUES (11021,N'QUICK',3,'4/14/1998','5/12/1998','4/21/1998',1,297.18,N'QUICK-Stop',N'Taucherstraße 10',N'Cunewalde',NULL,N'01307',N'Germany')</v>
      </c>
    </row>
    <row r="5413" spans="1:3" hidden="1" x14ac:dyDescent="0.25">
      <c r="A5413" t="s">
        <v>6984</v>
      </c>
      <c r="C5413" s="2" t="str">
        <f t="shared" si="84"/>
        <v>(RowId,CustomerID,EmployeeID,OrderDate,RequiredDate,ShipCity,ShipRegion,ShipPostalCode,ShipCountry) NULL,N'01307',N'Germany')</v>
      </c>
    </row>
    <row r="5414" spans="1:3" hidden="1" x14ac:dyDescent="0.25">
      <c r="B5414" t="s">
        <v>6985</v>
      </c>
      <c r="C5414" s="2" t="str">
        <f t="shared" si="84"/>
        <v xml:space="preserve">N'QUICK-Stop',N'Taucherstraße 10',N'Cunewalde', </v>
      </c>
    </row>
    <row r="5415" spans="1:3" hidden="1" x14ac:dyDescent="0.25">
      <c r="B5415" t="s">
        <v>6986</v>
      </c>
      <c r="C5415" s="2" t="str">
        <f t="shared" si="84"/>
        <v>VALUES (11021,N'QUICK',3,'4/14/1998','5/12/1998','4/21/1998',1,297.18,N'QUICK-Stop',N'Taucherstraße 10',N'Cunewalde',NULL,N'01307',N'Germany') INSERT INTO OrdersShippedDate,ShipVia,Freight,ShipName,ShipAddress,</v>
      </c>
    </row>
    <row r="5416" spans="1:3" hidden="1" x14ac:dyDescent="0.25">
      <c r="A5416" t="s">
        <v>3113</v>
      </c>
      <c r="C5416" s="2" t="str">
        <f t="shared" si="84"/>
        <v>VALUES (11021,N'QUICK',3,'4/14/1998','5/12/1998','4/21/1998',1,297.18,NULL,N'01307',N'Germany') (RowId,CustomerID,EmployeeID,OrderDate,RequiredDate,ShippedDate,ShipVia,Freight,ShipName,ShipAddress,ShipCity,ShipRegion,ShipPostalCode,ShipCountry)</v>
      </c>
    </row>
    <row r="5417" spans="1:3" hidden="1" x14ac:dyDescent="0.25">
      <c r="B5417" t="s">
        <v>2233</v>
      </c>
      <c r="C5417" s="2" t="str">
        <f t="shared" si="84"/>
        <v xml:space="preserve"> ShipCity,ShipRegion,ShipPostalCode,ShipCountry)</v>
      </c>
    </row>
    <row r="5418" spans="1:3" hidden="1" x14ac:dyDescent="0.25">
      <c r="B5418" t="s">
        <v>2234</v>
      </c>
      <c r="C5418" s="2" t="str">
        <f t="shared" si="84"/>
        <v>INSERT INTO OrdersShippedDate,ShipVia,Freight,ShipName,ShipAddress, N'Hanari Carnes',N'Rua do Paço, 67',N'Rio de Janeiro',</v>
      </c>
    </row>
    <row r="5419" spans="1:3" x14ac:dyDescent="0.25">
      <c r="A5419" t="s">
        <v>6983</v>
      </c>
      <c r="C5419" s="2" t="str">
        <f t="shared" si="84"/>
        <v>INSERT INTO Orders(RowId,CustomerID,EmployeeID,OrderDate,RequiredDate,ShippedDate,ShipVia,Freight,ShipName,ShipAddress,ShipCity,ShipRegion,ShipPostalCode,ShipCountry) VALUES (11022,N'HANAR',9,'4/14/1998','5/12/1998','5/4/1998',2,6.27,N'Hanari Carnes',N'Rua do Paço, 67',N'Rio de Janeiro',N'RJ',N'05454-876',N'Brazil')</v>
      </c>
    </row>
    <row r="5420" spans="1:3" hidden="1" x14ac:dyDescent="0.25">
      <c r="A5420" t="s">
        <v>6984</v>
      </c>
      <c r="C5420" s="2" t="str">
        <f t="shared" si="84"/>
        <v>(RowId,CustomerID,EmployeeID,OrderDate,RequiredDate,ShipCity,ShipRegion,ShipPostalCode,ShipCountry) N'RJ',N'05454-876',N'Brazil')</v>
      </c>
    </row>
    <row r="5421" spans="1:3" hidden="1" x14ac:dyDescent="0.25">
      <c r="B5421" t="s">
        <v>6985</v>
      </c>
      <c r="C5421" s="2" t="str">
        <f t="shared" si="84"/>
        <v xml:space="preserve">N'Hanari Carnes',N'Rua do Paço, 67',N'Rio de Janeiro', </v>
      </c>
    </row>
    <row r="5422" spans="1:3" hidden="1" x14ac:dyDescent="0.25">
      <c r="B5422" t="s">
        <v>6986</v>
      </c>
      <c r="C5422" s="2" t="str">
        <f t="shared" si="84"/>
        <v>VALUES (11022,N'HANAR',9,'4/14/1998','5/12/1998','5/4/1998',2,6.27,N'Hanari Carnes',N'Rua do Paço, 67',N'Rio de Janeiro',N'RJ',N'05454-876',N'Brazil') INSERT INTO OrdersShippedDate,ShipVia,Freight,ShipName,ShipAddress,</v>
      </c>
    </row>
    <row r="5423" spans="1:3" hidden="1" x14ac:dyDescent="0.25">
      <c r="A5423" t="s">
        <v>3114</v>
      </c>
      <c r="C5423" s="2" t="str">
        <f t="shared" si="84"/>
        <v>VALUES (11022,N'HANAR',9,'4/14/1998','5/12/1998','5/4/1998',2,6.27,N'RJ',N'05454-876',N'Brazil') (RowId,CustomerID,EmployeeID,OrderDate,RequiredDate,ShippedDate,ShipVia,Freight,ShipName,ShipAddress,ShipCity,ShipRegion,ShipPostalCode,ShipCountry)</v>
      </c>
    </row>
    <row r="5424" spans="1:3" hidden="1" x14ac:dyDescent="0.25">
      <c r="B5424" t="s">
        <v>2172</v>
      </c>
      <c r="C5424" s="2" t="str">
        <f t="shared" si="84"/>
        <v xml:space="preserve"> ShipCity,ShipRegion,ShipPostalCode,ShipCountry)</v>
      </c>
    </row>
    <row r="5425" spans="1:3" hidden="1" x14ac:dyDescent="0.25">
      <c r="B5425" t="s">
        <v>2173</v>
      </c>
      <c r="C5425" s="2" t="str">
        <f t="shared" si="84"/>
        <v>INSERT INTO OrdersShippedDate,ShipVia,Freight,ShipName,ShipAddress, N'B''s Beverages',N'Fauntleroy Circus',N'London',</v>
      </c>
    </row>
    <row r="5426" spans="1:3" x14ac:dyDescent="0.25">
      <c r="A5426" t="s">
        <v>6983</v>
      </c>
      <c r="C5426" s="2" t="str">
        <f t="shared" si="84"/>
        <v>INSERT INTO Orders(RowId,CustomerID,EmployeeID,OrderDate,RequiredDate,ShippedDate,ShipVia,Freight,ShipName,ShipAddress,ShipCity,ShipRegion,ShipPostalCode,ShipCountry) VALUES (11023,N'BSBEV',1,'4/14/1998','4/28/1998','4/24/1998',2,123.83,N'B''s Beverages',N'Fauntleroy Circus',N'London',NULL,N'EC2 5NT',N'UK')</v>
      </c>
    </row>
    <row r="5427" spans="1:3" hidden="1" x14ac:dyDescent="0.25">
      <c r="A5427" t="s">
        <v>6984</v>
      </c>
      <c r="C5427" s="2" t="str">
        <f t="shared" si="84"/>
        <v>(RowId,CustomerID,EmployeeID,OrderDate,RequiredDate,ShipCity,ShipRegion,ShipPostalCode,ShipCountry) NULL,N'EC2 5NT',N'UK')</v>
      </c>
    </row>
    <row r="5428" spans="1:3" hidden="1" x14ac:dyDescent="0.25">
      <c r="B5428" t="s">
        <v>6985</v>
      </c>
      <c r="C5428" s="2" t="str">
        <f t="shared" si="84"/>
        <v xml:space="preserve">N'B''s Beverages',N'Fauntleroy Circus',N'London', </v>
      </c>
    </row>
    <row r="5429" spans="1:3" hidden="1" x14ac:dyDescent="0.25">
      <c r="B5429" t="s">
        <v>6986</v>
      </c>
      <c r="C5429" s="2" t="str">
        <f t="shared" si="84"/>
        <v>VALUES (11023,N'BSBEV',1,'4/14/1998','4/28/1998','4/24/1998',2,123.83,N'B''s Beverages',N'Fauntleroy Circus',N'London',NULL,N'EC2 5NT',N'UK') INSERT INTO OrdersShippedDate,ShipVia,Freight,ShipName,ShipAddress,</v>
      </c>
    </row>
    <row r="5430" spans="1:3" hidden="1" x14ac:dyDescent="0.25">
      <c r="A5430" t="s">
        <v>3115</v>
      </c>
      <c r="C5430" s="2" t="str">
        <f t="shared" si="84"/>
        <v>VALUES (11023,N'BSBEV',1,'4/14/1998','4/28/1998','4/24/1998',2,123.83,NULL,N'EC2 5NT',N'UK') (RowId,CustomerID,EmployeeID,OrderDate,RequiredDate,ShippedDate,ShipVia,Freight,ShipName,ShipAddress,ShipCity,ShipRegion,ShipPostalCode,ShipCountry)</v>
      </c>
    </row>
    <row r="5431" spans="1:3" hidden="1" x14ac:dyDescent="0.25">
      <c r="B5431" t="s">
        <v>2269</v>
      </c>
      <c r="C5431" s="2" t="str">
        <f t="shared" si="84"/>
        <v xml:space="preserve"> ShipCity,ShipRegion,ShipPostalCode,ShipCountry)</v>
      </c>
    </row>
    <row r="5432" spans="1:3" hidden="1" x14ac:dyDescent="0.25">
      <c r="B5432" t="s">
        <v>2270</v>
      </c>
      <c r="C5432" s="2" t="str">
        <f t="shared" si="84"/>
        <v>INSERT INTO OrdersShippedDate,ShipVia,Freight,ShipName,ShipAddress, N'Eastern Connection',N'35 King George',N'London',</v>
      </c>
    </row>
    <row r="5433" spans="1:3" x14ac:dyDescent="0.25">
      <c r="A5433" t="s">
        <v>6983</v>
      </c>
      <c r="C5433" s="2" t="str">
        <f t="shared" si="84"/>
        <v>INSERT INTO Orders(RowId,CustomerID,EmployeeID,OrderDate,RequiredDate,ShippedDate,ShipVia,Freight,ShipName,ShipAddress,ShipCity,ShipRegion,ShipPostalCode,ShipCountry) VALUES (11024,N'EASTC',4,'4/15/1998','5/13/1998','4/20/1998',1,74.36,N'Eastern Connection',N'35 King George',N'London',NULL,N'WX3 6FW',N'UK')</v>
      </c>
    </row>
    <row r="5434" spans="1:3" hidden="1" x14ac:dyDescent="0.25">
      <c r="A5434" t="s">
        <v>6984</v>
      </c>
      <c r="C5434" s="2" t="str">
        <f t="shared" si="84"/>
        <v>(RowId,CustomerID,EmployeeID,OrderDate,RequiredDate,ShipCity,ShipRegion,ShipPostalCode,ShipCountry) NULL,N'WX3 6FW',N'UK')</v>
      </c>
    </row>
    <row r="5435" spans="1:3" hidden="1" x14ac:dyDescent="0.25">
      <c r="B5435" t="s">
        <v>6985</v>
      </c>
      <c r="C5435" s="2" t="str">
        <f t="shared" si="84"/>
        <v xml:space="preserve">N'Eastern Connection',N'35 King George',N'London', </v>
      </c>
    </row>
    <row r="5436" spans="1:3" hidden="1" x14ac:dyDescent="0.25">
      <c r="B5436" t="s">
        <v>6986</v>
      </c>
      <c r="C5436" s="2" t="str">
        <f t="shared" si="84"/>
        <v>VALUES (11024,N'EASTC',4,'4/15/1998','5/13/1998','4/20/1998',1,74.36,N'Eastern Connection',N'35 King George',N'London',NULL,N'WX3 6FW',N'UK') INSERT INTO OrdersShippedDate,ShipVia,Freight,ShipName,ShipAddress,</v>
      </c>
    </row>
    <row r="5437" spans="1:3" hidden="1" x14ac:dyDescent="0.25">
      <c r="A5437" t="s">
        <v>3116</v>
      </c>
      <c r="C5437" s="2" t="str">
        <f t="shared" si="84"/>
        <v>VALUES (11024,N'EASTC',4,'4/15/1998','5/13/1998','4/20/1998',1,74.36,NULL,N'WX3 6FW',N'UK') (RowId,CustomerID,EmployeeID,OrderDate,RequiredDate,ShippedDate,ShipVia,Freight,ShipName,ShipAddress,ShipCity,ShipRegion,ShipPostalCode,ShipCountry)</v>
      </c>
    </row>
    <row r="5438" spans="1:3" hidden="1" x14ac:dyDescent="0.25">
      <c r="B5438" t="s">
        <v>2397</v>
      </c>
      <c r="C5438" s="2" t="str">
        <f t="shared" si="84"/>
        <v xml:space="preserve"> ShipCity,ShipRegion,ShipPostalCode,ShipCountry)</v>
      </c>
    </row>
    <row r="5439" spans="1:3" hidden="1" x14ac:dyDescent="0.25">
      <c r="B5439" t="s">
        <v>2398</v>
      </c>
      <c r="C5439" s="2" t="str">
        <f t="shared" si="84"/>
        <v>INSERT INTO OrdersShippedDate,ShipVia,Freight,ShipName,ShipAddress, N'Wartian Herkku',N'Torikatu 38',N'Oulu',</v>
      </c>
    </row>
    <row r="5440" spans="1:3" x14ac:dyDescent="0.25">
      <c r="A5440" t="s">
        <v>6983</v>
      </c>
      <c r="C5440" s="2" t="str">
        <f t="shared" si="84"/>
        <v>INSERT INTO Orders(RowId,CustomerID,EmployeeID,OrderDate,RequiredDate,ShippedDate,ShipVia,Freight,ShipName,ShipAddress,ShipCity,ShipRegion,ShipPostalCode,ShipCountry) VALUES (11025,N'WARTH',6,'4/15/1998','5/13/1998','4/24/1998',3,29.17,N'Wartian Herkku',N'Torikatu 38',N'Oulu',NULL,N'90110',N'Finland')</v>
      </c>
    </row>
    <row r="5441" spans="1:3" hidden="1" x14ac:dyDescent="0.25">
      <c r="A5441" t="s">
        <v>6984</v>
      </c>
      <c r="C5441" s="2" t="str">
        <f t="shared" si="84"/>
        <v>(RowId,CustomerID,EmployeeID,OrderDate,RequiredDate,ShipCity,ShipRegion,ShipPostalCode,ShipCountry) NULL,N'90110',N'Finland')</v>
      </c>
    </row>
    <row r="5442" spans="1:3" hidden="1" x14ac:dyDescent="0.25">
      <c r="B5442" t="s">
        <v>6985</v>
      </c>
      <c r="C5442" s="2" t="str">
        <f t="shared" ref="C5442:C5505" si="85">A5442&amp;A5443&amp;B5444&amp;B5445&amp;" "&amp;A5446&amp;B5447&amp;B5448</f>
        <v xml:space="preserve">N'Wartian Herkku',N'Torikatu 38',N'Oulu', </v>
      </c>
    </row>
    <row r="5443" spans="1:3" hidden="1" x14ac:dyDescent="0.25">
      <c r="B5443" t="s">
        <v>6986</v>
      </c>
      <c r="C5443" s="2" t="str">
        <f t="shared" si="85"/>
        <v>VALUES (11025,N'WARTH',6,'4/15/1998','5/13/1998','4/24/1998',3,29.17,N'Wartian Herkku',N'Torikatu 38',N'Oulu',NULL,N'90110',N'Finland') INSERT INTO OrdersShippedDate,ShipVia,Freight,ShipName,ShipAddress,</v>
      </c>
    </row>
    <row r="5444" spans="1:3" hidden="1" x14ac:dyDescent="0.25">
      <c r="A5444" t="s">
        <v>3117</v>
      </c>
      <c r="C5444" s="2" t="str">
        <f t="shared" si="85"/>
        <v>VALUES (11025,N'WARTH',6,'4/15/1998','5/13/1998','4/24/1998',3,29.17,NULL,N'90110',N'Finland') (RowId,CustomerID,EmployeeID,OrderDate,RequiredDate,ShippedDate,ShipVia,Freight,ShipName,ShipAddress,ShipCity,ShipRegion,ShipPostalCode,ShipCountry)</v>
      </c>
    </row>
    <row r="5445" spans="1:3" hidden="1" x14ac:dyDescent="0.25">
      <c r="B5445" t="s">
        <v>2216</v>
      </c>
      <c r="C5445" s="2" t="str">
        <f t="shared" si="85"/>
        <v xml:space="preserve"> ShipCity,ShipRegion,ShipPostalCode,ShipCountry)</v>
      </c>
    </row>
    <row r="5446" spans="1:3" hidden="1" x14ac:dyDescent="0.25">
      <c r="B5446" t="s">
        <v>2217</v>
      </c>
      <c r="C5446" s="2" t="str">
        <f t="shared" si="85"/>
        <v>INSERT INTO OrdersShippedDate,ShipVia,Freight,ShipName,ShipAddress, N'Franchi S.p.A.',N'Via Monte Bianco 34',N'Torino',</v>
      </c>
    </row>
    <row r="5447" spans="1:3" x14ac:dyDescent="0.25">
      <c r="A5447" t="s">
        <v>6983</v>
      </c>
      <c r="C5447" s="2" t="str">
        <f t="shared" si="85"/>
        <v>INSERT INTO Orders(RowId,CustomerID,EmployeeID,OrderDate,RequiredDate,ShippedDate,ShipVia,Freight,ShipName,ShipAddress,ShipCity,ShipRegion,ShipPostalCode,ShipCountry) VALUES (11026,N'FRANS',4,'4/15/1998','5/13/1998','4/28/1998',1,47.09,N'Franchi S.p.A.',N'Via Monte Bianco 34',N'Torino',NULL,N'10100',N'Italy')</v>
      </c>
    </row>
    <row r="5448" spans="1:3" hidden="1" x14ac:dyDescent="0.25">
      <c r="A5448" t="s">
        <v>6984</v>
      </c>
      <c r="C5448" s="2" t="str">
        <f t="shared" si="85"/>
        <v>(RowId,CustomerID,EmployeeID,OrderDate,RequiredDate,ShipCity,ShipRegion,ShipPostalCode,ShipCountry) NULL,N'10100',N'Italy')</v>
      </c>
    </row>
    <row r="5449" spans="1:3" hidden="1" x14ac:dyDescent="0.25">
      <c r="B5449" t="s">
        <v>6985</v>
      </c>
      <c r="C5449" s="2" t="str">
        <f t="shared" si="85"/>
        <v xml:space="preserve">N'Franchi S.p.A.',N'Via Monte Bianco 34',N'Torino', </v>
      </c>
    </row>
    <row r="5450" spans="1:3" hidden="1" x14ac:dyDescent="0.25">
      <c r="B5450" t="s">
        <v>6986</v>
      </c>
      <c r="C5450" s="2" t="str">
        <f t="shared" si="85"/>
        <v>VALUES (11026,N'FRANS',4,'4/15/1998','5/13/1998','4/28/1998',1,47.09,N'Franchi S.p.A.',N'Via Monte Bianco 34',N'Torino',NULL,N'10100',N'Italy') INSERT INTO OrdersShippedDate,ShipVia,Freight,ShipName,ShipAddress,</v>
      </c>
    </row>
    <row r="5451" spans="1:3" hidden="1" x14ac:dyDescent="0.25">
      <c r="A5451" t="s">
        <v>3118</v>
      </c>
      <c r="C5451" s="2" t="str">
        <f t="shared" si="85"/>
        <v>VALUES (11026,N'FRANS',4,'4/15/1998','5/13/1998','4/28/1998',1,47.09,NULL,N'10100',N'Italy') (RowId,CustomerID,EmployeeID,OrderDate,RequiredDate,ShippedDate,ShipVia,Freight,ShipName,ShipAddress,ShipCity,ShipRegion,ShipPostalCode,ShipCountry)</v>
      </c>
    </row>
    <row r="5452" spans="1:3" hidden="1" x14ac:dyDescent="0.25">
      <c r="B5452" t="s">
        <v>2479</v>
      </c>
      <c r="C5452" s="2" t="str">
        <f t="shared" si="85"/>
        <v xml:space="preserve"> ShipCity,ShipRegion,ShipPostalCode,ShipCountry)</v>
      </c>
    </row>
    <row r="5453" spans="1:3" hidden="1" x14ac:dyDescent="0.25">
      <c r="B5453" t="s">
        <v>2480</v>
      </c>
      <c r="C5453" s="2" t="str">
        <f t="shared" si="85"/>
        <v>INSERT INTO OrdersShippedDate,ShipVia,Freight,ShipName,ShipAddress, N'Bottom-Dollar Markets',N'23 Tsawassen Blvd.',N'Tsawassen',</v>
      </c>
    </row>
    <row r="5454" spans="1:3" x14ac:dyDescent="0.25">
      <c r="A5454" t="s">
        <v>6983</v>
      </c>
      <c r="C5454" s="2" t="str">
        <f t="shared" si="85"/>
        <v>INSERT INTO Orders(RowId,CustomerID,EmployeeID,OrderDate,RequiredDate,ShippedDate,ShipVia,Freight,ShipName,ShipAddress,ShipCity,ShipRegion,ShipPostalCode,ShipCountry) VALUES (11027,N'BOTTM',1,'4/16/1998','5/14/1998','4/20/1998',1,52.52,N'Bottom-Dollar Markets',N'23 Tsawassen Blvd.',N'Tsawassen',N'BC',N'T2F 8M4',N'Canada')</v>
      </c>
    </row>
    <row r="5455" spans="1:3" hidden="1" x14ac:dyDescent="0.25">
      <c r="A5455" t="s">
        <v>6984</v>
      </c>
      <c r="C5455" s="2" t="str">
        <f t="shared" si="85"/>
        <v>(RowId,CustomerID,EmployeeID,OrderDate,RequiredDate,ShipCity,ShipRegion,ShipPostalCode,ShipCountry) N'BC',N'T2F 8M4',N'Canada')</v>
      </c>
    </row>
    <row r="5456" spans="1:3" hidden="1" x14ac:dyDescent="0.25">
      <c r="B5456" t="s">
        <v>6985</v>
      </c>
      <c r="C5456" s="2" t="str">
        <f t="shared" si="85"/>
        <v xml:space="preserve">N'Bottom-Dollar Markets',N'23 Tsawassen Blvd.',N'Tsawassen', </v>
      </c>
    </row>
    <row r="5457" spans="1:3" hidden="1" x14ac:dyDescent="0.25">
      <c r="B5457" t="s">
        <v>6986</v>
      </c>
      <c r="C5457" s="2" t="str">
        <f t="shared" si="85"/>
        <v>VALUES (11027,N'BOTTM',1,'4/16/1998','5/14/1998','4/20/1998',1,52.52,N'Bottom-Dollar Markets',N'23 Tsawassen Blvd.',N'Tsawassen',N'BC',N'T2F 8M4',N'Canada') INSERT INTO OrdersShippedDate,ShipVia,Freight,ShipName,ShipAddress,</v>
      </c>
    </row>
    <row r="5458" spans="1:3" hidden="1" x14ac:dyDescent="0.25">
      <c r="A5458" t="s">
        <v>3119</v>
      </c>
      <c r="C5458" s="2" t="str">
        <f t="shared" si="85"/>
        <v>VALUES (11027,N'BOTTM',1,'4/16/1998','5/14/1998','4/20/1998',1,52.52,N'BC',N'T2F 8M4',N'Canada') (RowId,CustomerID,EmployeeID,OrderDate,RequiredDate,ShippedDate,ShipVia,Freight,ShipName,ShipAddress,ShipCity,ShipRegion,ShipPostalCode,ShipCountry)</v>
      </c>
    </row>
    <row r="5459" spans="1:3" hidden="1" x14ac:dyDescent="0.25">
      <c r="B5459" t="s">
        <v>2438</v>
      </c>
      <c r="C5459" s="2" t="str">
        <f t="shared" si="85"/>
        <v xml:space="preserve"> ShipCity,ShipRegion,ShipPostalCode,ShipCountry)</v>
      </c>
    </row>
    <row r="5460" spans="1:3" hidden="1" x14ac:dyDescent="0.25">
      <c r="B5460" t="s">
        <v>2439</v>
      </c>
      <c r="C5460" s="2" t="str">
        <f t="shared" si="85"/>
        <v>INSERT INTO OrdersShippedDate,ShipVia,Freight,ShipName,ShipAddress, N'Königlich Essen',N'Maubelstr. 90',N'Brandenburg',</v>
      </c>
    </row>
    <row r="5461" spans="1:3" x14ac:dyDescent="0.25">
      <c r="A5461" t="s">
        <v>6983</v>
      </c>
      <c r="C5461" s="2" t="str">
        <f t="shared" si="85"/>
        <v>INSERT INTO Orders(RowId,CustomerID,EmployeeID,OrderDate,RequiredDate,ShippedDate,ShipVia,Freight,ShipName,ShipAddress,ShipCity,ShipRegion,ShipPostalCode,ShipCountry) VALUES (11028,N'KOENE',2,'4/16/1998','5/14/1998','4/22/1998',1,29.59,N'Königlich Essen',N'Maubelstr. 90',N'Brandenburg',NULL,N'14776',N'Germany')</v>
      </c>
    </row>
    <row r="5462" spans="1:3" hidden="1" x14ac:dyDescent="0.25">
      <c r="A5462" t="s">
        <v>6984</v>
      </c>
      <c r="C5462" s="2" t="str">
        <f t="shared" si="85"/>
        <v>(RowId,CustomerID,EmployeeID,OrderDate,RequiredDate,ShipCity,ShipRegion,ShipPostalCode,ShipCountry) NULL,N'14776',N'Germany')</v>
      </c>
    </row>
    <row r="5463" spans="1:3" hidden="1" x14ac:dyDescent="0.25">
      <c r="B5463" t="s">
        <v>6985</v>
      </c>
      <c r="C5463" s="2" t="str">
        <f t="shared" si="85"/>
        <v xml:space="preserve">N'Königlich Essen',N'Maubelstr. 90',N'Brandenburg', </v>
      </c>
    </row>
    <row r="5464" spans="1:3" hidden="1" x14ac:dyDescent="0.25">
      <c r="B5464" t="s">
        <v>6986</v>
      </c>
      <c r="C5464" s="2" t="str">
        <f t="shared" si="85"/>
        <v>VALUES (11028,N'KOENE',2,'4/16/1998','5/14/1998','4/22/1998',1,29.59,N'Königlich Essen',N'Maubelstr. 90',N'Brandenburg',NULL,N'14776',N'Germany') INSERT INTO OrdersShippedDate,ShipVia,Freight,ShipName,ShipAddress,</v>
      </c>
    </row>
    <row r="5465" spans="1:3" hidden="1" x14ac:dyDescent="0.25">
      <c r="A5465" t="s">
        <v>3120</v>
      </c>
      <c r="C5465" s="2" t="str">
        <f t="shared" si="85"/>
        <v>VALUES (11028,N'KOENE',2,'4/16/1998','5/14/1998','4/22/1998',1,29.59,NULL,N'14776',N'Germany') (RowId,CustomerID,EmployeeID,OrderDate,RequiredDate,ShippedDate,ShipVia,Freight,ShipName,ShipAddress,ShipCity,ShipRegion,ShipPostalCode,ShipCountry)</v>
      </c>
    </row>
    <row r="5466" spans="1:3" hidden="1" x14ac:dyDescent="0.25">
      <c r="B5466" t="s">
        <v>2328</v>
      </c>
      <c r="C5466" s="2" t="str">
        <f t="shared" si="85"/>
        <v xml:space="preserve"> ShipCity,ShipRegion,ShipPostalCode,ShipCountry)</v>
      </c>
    </row>
    <row r="5467" spans="1:3" hidden="1" x14ac:dyDescent="0.25">
      <c r="B5467" t="s">
        <v>2329</v>
      </c>
      <c r="C5467" s="2" t="str">
        <f t="shared" si="85"/>
        <v>INSERT INTO OrdersShippedDate,ShipVia,Freight,ShipName,ShipAddress, N'Chop-suey Chinese',N'Hauptstr. 31',N'Bern',</v>
      </c>
    </row>
    <row r="5468" spans="1:3" x14ac:dyDescent="0.25">
      <c r="A5468" t="s">
        <v>6983</v>
      </c>
      <c r="C5468" s="2" t="str">
        <f t="shared" si="85"/>
        <v>INSERT INTO Orders(RowId,CustomerID,EmployeeID,OrderDate,RequiredDate,ShippedDate,ShipVia,Freight,ShipName,ShipAddress,ShipCity,ShipRegion,ShipPostalCode,ShipCountry) VALUES (11029,N'CHOPS',4,'4/16/1998','5/14/1998','4/27/1998',1,47.84,N'Chop-suey Chinese',N'Hauptstr. 31',N'Bern',NULL,N'3012',N'Switzerland')</v>
      </c>
    </row>
    <row r="5469" spans="1:3" hidden="1" x14ac:dyDescent="0.25">
      <c r="A5469" t="s">
        <v>6984</v>
      </c>
      <c r="C5469" s="2" t="str">
        <f t="shared" si="85"/>
        <v>(RowId,CustomerID,EmployeeID,OrderDate,RequiredDate,ShipCity,ShipRegion,ShipPostalCode,ShipCountry) NULL,N'3012',N'Switzerland')</v>
      </c>
    </row>
    <row r="5470" spans="1:3" hidden="1" x14ac:dyDescent="0.25">
      <c r="B5470" t="s">
        <v>6985</v>
      </c>
      <c r="C5470" s="2" t="str">
        <f t="shared" si="85"/>
        <v xml:space="preserve">N'Chop-suey Chinese',N'Hauptstr. 31',N'Bern', </v>
      </c>
    </row>
    <row r="5471" spans="1:3" hidden="1" x14ac:dyDescent="0.25">
      <c r="B5471" t="s">
        <v>6986</v>
      </c>
      <c r="C5471" s="2" t="str">
        <f t="shared" si="85"/>
        <v>VALUES (11029,N'CHOPS',4,'4/16/1998','5/14/1998','4/27/1998',1,47.84,N'Chop-suey Chinese',N'Hauptstr. 31',N'Bern',NULL,N'3012',N'Switzerland') INSERT INTO OrdersShippedDate,ShipVia,Freight,ShipName,ShipAddress,</v>
      </c>
    </row>
    <row r="5472" spans="1:3" hidden="1" x14ac:dyDescent="0.25">
      <c r="A5472" t="s">
        <v>3121</v>
      </c>
      <c r="C5472" s="2" t="str">
        <f t="shared" si="85"/>
        <v>VALUES (11029,N'CHOPS',4,'4/16/1998','5/14/1998','4/27/1998',1,47.84,NULL,N'3012',N'Switzerland') (RowId,CustomerID,EmployeeID,OrderDate,RequiredDate,ShippedDate,ShipVia,Freight,ShipName,ShipAddress,ShipCity,ShipRegion,ShipPostalCode,ShipCountry)</v>
      </c>
    </row>
    <row r="5473" spans="1:3" hidden="1" x14ac:dyDescent="0.25">
      <c r="B5473" t="s">
        <v>2182</v>
      </c>
      <c r="C5473" s="2" t="str">
        <f t="shared" si="85"/>
        <v xml:space="preserve"> ShipCity,ShipRegion,ShipPostalCode,ShipCountry)</v>
      </c>
    </row>
    <row r="5474" spans="1:3" hidden="1" x14ac:dyDescent="0.25">
      <c r="B5474" t="s">
        <v>2183</v>
      </c>
      <c r="C5474" s="2" t="str">
        <f t="shared" si="85"/>
        <v>INSERT INTO OrdersShippedDate,ShipVia,Freight,ShipName,ShipAddress, N'Save-a-lot Markets',N'187 Suffolk Ln.',N'Boise',</v>
      </c>
    </row>
    <row r="5475" spans="1:3" x14ac:dyDescent="0.25">
      <c r="A5475" t="s">
        <v>6983</v>
      </c>
      <c r="C5475" s="2" t="str">
        <f t="shared" si="85"/>
        <v>INSERT INTO Orders(RowId,CustomerID,EmployeeID,OrderDate,RequiredDate,ShippedDate,ShipVia,Freight,ShipName,ShipAddress,ShipCity,ShipRegion,ShipPostalCode,ShipCountry) VALUES (11030,N'SAVEA',7,'4/17/1998','5/15/1998','4/27/1998',2,830.75,N'Save-a-lot Markets',N'187 Suffolk Ln.',N'Boise',N'ID',N'83720',N'USA')</v>
      </c>
    </row>
    <row r="5476" spans="1:3" hidden="1" x14ac:dyDescent="0.25">
      <c r="A5476" t="s">
        <v>6984</v>
      </c>
      <c r="C5476" s="2" t="str">
        <f t="shared" si="85"/>
        <v>(RowId,CustomerID,EmployeeID,OrderDate,RequiredDate,ShipCity,ShipRegion,ShipPostalCode,ShipCountry) N'ID',N'83720',N'USA')</v>
      </c>
    </row>
    <row r="5477" spans="1:3" hidden="1" x14ac:dyDescent="0.25">
      <c r="B5477" t="s">
        <v>6985</v>
      </c>
      <c r="C5477" s="2" t="str">
        <f t="shared" si="85"/>
        <v xml:space="preserve">N'Save-a-lot Markets',N'187 Suffolk Ln.',N'Boise', </v>
      </c>
    </row>
    <row r="5478" spans="1:3" hidden="1" x14ac:dyDescent="0.25">
      <c r="B5478" t="s">
        <v>6986</v>
      </c>
      <c r="C5478" s="2" t="str">
        <f t="shared" si="85"/>
        <v>VALUES (11030,N'SAVEA',7,'4/17/1998','5/15/1998','4/27/1998',2,830.75,N'Save-a-lot Markets',N'187 Suffolk Ln.',N'Boise',N'ID',N'83720',N'USA') INSERT INTO OrdersShippedDate,ShipVia,Freight,ShipName,ShipAddress,</v>
      </c>
    </row>
    <row r="5479" spans="1:3" hidden="1" x14ac:dyDescent="0.25">
      <c r="A5479" t="s">
        <v>3122</v>
      </c>
      <c r="C5479" s="2" t="str">
        <f t="shared" si="85"/>
        <v>VALUES (11030,N'SAVEA',7,'4/17/1998','5/15/1998','4/27/1998',2,830.75,N'ID',N'83720',N'USA') (RowId,CustomerID,EmployeeID,OrderDate,RequiredDate,ShippedDate,ShipVia,Freight,ShipName,ShipAddress,ShipCity,ShipRegion,ShipPostalCode,ShipCountry)</v>
      </c>
    </row>
    <row r="5480" spans="1:3" hidden="1" x14ac:dyDescent="0.25">
      <c r="B5480" t="s">
        <v>2331</v>
      </c>
      <c r="C5480" s="2" t="str">
        <f t="shared" si="85"/>
        <v xml:space="preserve"> ShipCity,ShipRegion,ShipPostalCode,ShipCountry)</v>
      </c>
    </row>
    <row r="5481" spans="1:3" hidden="1" x14ac:dyDescent="0.25">
      <c r="B5481" t="s">
        <v>2332</v>
      </c>
      <c r="C5481" s="2" t="str">
        <f t="shared" si="85"/>
        <v>INSERT INTO OrdersShippedDate,ShipVia,Freight,ShipName,ShipAddress, N'Save-a-lot Markets',N'187 Suffolk Ln.',N'Boise',</v>
      </c>
    </row>
    <row r="5482" spans="1:3" x14ac:dyDescent="0.25">
      <c r="A5482" t="s">
        <v>6983</v>
      </c>
      <c r="C5482" s="2" t="str">
        <f t="shared" si="85"/>
        <v>INSERT INTO Orders(RowId,CustomerID,EmployeeID,OrderDate,RequiredDate,ShippedDate,ShipVia,Freight,ShipName,ShipAddress,ShipCity,ShipRegion,ShipPostalCode,ShipCountry) VALUES (11031,N'SAVEA',6,'4/17/1998','5/15/1998','4/24/1998',2,227.22,N'Save-a-lot Markets',N'187 Suffolk Ln.',N'Boise',N'ID',N'83720',N'USA')</v>
      </c>
    </row>
    <row r="5483" spans="1:3" hidden="1" x14ac:dyDescent="0.25">
      <c r="A5483" t="s">
        <v>6984</v>
      </c>
      <c r="C5483" s="2" t="str">
        <f t="shared" si="85"/>
        <v>(RowId,CustomerID,EmployeeID,OrderDate,RequiredDate,ShipCity,ShipRegion,ShipPostalCode,ShipCountry) N'ID',N'83720',N'USA')</v>
      </c>
    </row>
    <row r="5484" spans="1:3" hidden="1" x14ac:dyDescent="0.25">
      <c r="B5484" t="s">
        <v>6985</v>
      </c>
      <c r="C5484" s="2" t="str">
        <f t="shared" si="85"/>
        <v xml:space="preserve">N'Save-a-lot Markets',N'187 Suffolk Ln.',N'Boise', </v>
      </c>
    </row>
    <row r="5485" spans="1:3" hidden="1" x14ac:dyDescent="0.25">
      <c r="B5485" t="s">
        <v>6986</v>
      </c>
      <c r="C5485" s="2" t="str">
        <f t="shared" si="85"/>
        <v>VALUES (11031,N'SAVEA',6,'4/17/1998','5/15/1998','4/24/1998',2,227.22,N'Save-a-lot Markets',N'187 Suffolk Ln.',N'Boise',N'ID',N'83720',N'USA') INSERT INTO OrdersShippedDate,ShipVia,Freight,ShipName,ShipAddress,</v>
      </c>
    </row>
    <row r="5486" spans="1:3" hidden="1" x14ac:dyDescent="0.25">
      <c r="A5486" t="s">
        <v>3123</v>
      </c>
      <c r="C5486" s="2" t="str">
        <f t="shared" si="85"/>
        <v>VALUES (11031,N'SAVEA',6,'4/17/1998','5/15/1998','4/24/1998',2,227.22,N'ID',N'83720',N'USA') (RowId,CustomerID,EmployeeID,OrderDate,RequiredDate,ShippedDate,ShipVia,Freight,ShipName,ShipAddress,ShipCity,ShipRegion,ShipPostalCode,ShipCountry)</v>
      </c>
    </row>
    <row r="5487" spans="1:3" hidden="1" x14ac:dyDescent="0.25">
      <c r="B5487" t="s">
        <v>2331</v>
      </c>
      <c r="C5487" s="2" t="str">
        <f t="shared" si="85"/>
        <v xml:space="preserve"> ShipCity,ShipRegion,ShipPostalCode,ShipCountry)</v>
      </c>
    </row>
    <row r="5488" spans="1:3" hidden="1" x14ac:dyDescent="0.25">
      <c r="B5488" t="s">
        <v>2332</v>
      </c>
      <c r="C5488" s="2" t="str">
        <f t="shared" si="85"/>
        <v>INSERT INTO OrdersShippedDate,ShipVia,Freight,ShipName,ShipAddress, N'White Clover Markets',N'1029 - 12th Ave. S.',N'Seattle',</v>
      </c>
    </row>
    <row r="5489" spans="1:3" x14ac:dyDescent="0.25">
      <c r="A5489" t="s">
        <v>6983</v>
      </c>
      <c r="C5489" s="2" t="str">
        <f t="shared" si="85"/>
        <v>INSERT INTO Orders(RowId,CustomerID,EmployeeID,OrderDate,RequiredDate,ShippedDate,ShipVia,Freight,ShipName,ShipAddress,ShipCity,ShipRegion,ShipPostalCode,ShipCountry) VALUES (11032,N'WHITC',2,'4/17/1998','5/15/1998','4/23/1998',3,606.19,N'White Clover Markets',N'1029 - 12th Ave. S.',N'Seattle',N'WA',N'98124',N'USA')</v>
      </c>
    </row>
    <row r="5490" spans="1:3" hidden="1" x14ac:dyDescent="0.25">
      <c r="A5490" t="s">
        <v>6984</v>
      </c>
      <c r="C5490" s="2" t="str">
        <f t="shared" si="85"/>
        <v>(RowId,CustomerID,EmployeeID,OrderDate,RequiredDate,ShipCity,ShipRegion,ShipPostalCode,ShipCountry) N'WA',N'98124',N'USA')</v>
      </c>
    </row>
    <row r="5491" spans="1:3" hidden="1" x14ac:dyDescent="0.25">
      <c r="B5491" t="s">
        <v>6985</v>
      </c>
      <c r="C5491" s="2" t="str">
        <f t="shared" si="85"/>
        <v xml:space="preserve">N'White Clover Markets',N'1029 - 12th Ave. S.',N'Seattle', </v>
      </c>
    </row>
    <row r="5492" spans="1:3" hidden="1" x14ac:dyDescent="0.25">
      <c r="B5492" t="s">
        <v>6986</v>
      </c>
      <c r="C5492" s="2" t="str">
        <f t="shared" si="85"/>
        <v>VALUES (11032,N'WHITC',2,'4/17/1998','5/15/1998','4/23/1998',3,606.19,N'White Clover Markets',N'1029 - 12th Ave. S.',N'Seattle',N'WA',N'98124',N'USA') INSERT INTO OrdersShippedDate,ShipVia,Freight,ShipName,ShipAddress,</v>
      </c>
    </row>
    <row r="5493" spans="1:3" hidden="1" x14ac:dyDescent="0.25">
      <c r="A5493" t="s">
        <v>3124</v>
      </c>
      <c r="C5493" s="2" t="str">
        <f t="shared" si="85"/>
        <v>VALUES (11032,N'WHITC',2,'4/17/1998','5/15/1998','4/23/1998',3,606.19,N'WA',N'98124',N'USA') (RowId,CustomerID,EmployeeID,OrderDate,RequiredDate,ShippedDate,ShipVia,Freight,ShipName,ShipAddress,ShipCity,ShipRegion,ShipPostalCode,ShipCountry)</v>
      </c>
    </row>
    <row r="5494" spans="1:3" hidden="1" x14ac:dyDescent="0.25">
      <c r="B5494" t="s">
        <v>2225</v>
      </c>
      <c r="C5494" s="2" t="str">
        <f t="shared" si="85"/>
        <v xml:space="preserve"> ShipCity,ShipRegion,ShipPostalCode,ShipCountry)</v>
      </c>
    </row>
    <row r="5495" spans="1:3" hidden="1" x14ac:dyDescent="0.25">
      <c r="B5495" t="s">
        <v>2226</v>
      </c>
      <c r="C5495" s="2" t="str">
        <f t="shared" si="85"/>
        <v>INSERT INTO OrdersShippedDate,ShipVia,Freight,ShipName,ShipAddress, N'Richter Supermarkt',N'Starenweg 5',N'Genève',</v>
      </c>
    </row>
    <row r="5496" spans="1:3" x14ac:dyDescent="0.25">
      <c r="A5496" t="s">
        <v>6983</v>
      </c>
      <c r="C5496" s="2" t="str">
        <f t="shared" si="85"/>
        <v>INSERT INTO Orders(RowId,CustomerID,EmployeeID,OrderDate,RequiredDate,ShippedDate,ShipVia,Freight,ShipName,ShipAddress,ShipCity,ShipRegion,ShipPostalCode,ShipCountry) VALUES (11033,N'RICSU',7,'4/17/1998','5/15/1998','4/23/1998',3,84.74,N'Richter Supermarkt',N'Starenweg 5',N'Genève',NULL,N'1204',N'Switzerland')</v>
      </c>
    </row>
    <row r="5497" spans="1:3" hidden="1" x14ac:dyDescent="0.25">
      <c r="A5497" t="s">
        <v>6984</v>
      </c>
      <c r="C5497" s="2" t="str">
        <f t="shared" si="85"/>
        <v>(RowId,CustomerID,EmployeeID,OrderDate,RequiredDate,ShipCity,ShipRegion,ShipPostalCode,ShipCountry) NULL,N'1204',N'Switzerland')</v>
      </c>
    </row>
    <row r="5498" spans="1:3" hidden="1" x14ac:dyDescent="0.25">
      <c r="B5498" t="s">
        <v>6985</v>
      </c>
      <c r="C5498" s="2" t="str">
        <f t="shared" si="85"/>
        <v xml:space="preserve">N'Richter Supermarkt',N'Starenweg 5',N'Genève', </v>
      </c>
    </row>
    <row r="5499" spans="1:3" hidden="1" x14ac:dyDescent="0.25">
      <c r="B5499" t="s">
        <v>6986</v>
      </c>
      <c r="C5499" s="2" t="str">
        <f t="shared" si="85"/>
        <v>VALUES (11033,N'RICSU',7,'4/17/1998','5/15/1998','4/23/1998',3,84.74,N'Richter Supermarkt',N'Starenweg 5',N'Genève',NULL,N'1204',N'Switzerland') INSERT INTO OrdersShippedDate,ShipVia,Freight,ShipName,ShipAddress,</v>
      </c>
    </row>
    <row r="5500" spans="1:3" hidden="1" x14ac:dyDescent="0.25">
      <c r="A5500" t="s">
        <v>3125</v>
      </c>
      <c r="C5500" s="2" t="str">
        <f t="shared" si="85"/>
        <v>VALUES (11033,N'RICSU',7,'4/17/1998','5/15/1998','4/23/1998',3,84.74,NULL,N'1204',N'Switzerland') (RowId,CustomerID,EmployeeID,OrderDate,RequiredDate,ShippedDate,ShipVia,Freight,ShipName,ShipAddress,ShipCity,ShipRegion,ShipPostalCode,ShipCountry)</v>
      </c>
    </row>
    <row r="5501" spans="1:3" hidden="1" x14ac:dyDescent="0.25">
      <c r="B5501" t="s">
        <v>2185</v>
      </c>
      <c r="C5501" s="2" t="str">
        <f t="shared" si="85"/>
        <v xml:space="preserve"> ShipCity,ShipRegion,ShipPostalCode,ShipCountry)</v>
      </c>
    </row>
    <row r="5502" spans="1:3" hidden="1" x14ac:dyDescent="0.25">
      <c r="B5502" t="s">
        <v>2186</v>
      </c>
      <c r="C5502" s="2" t="str">
        <f t="shared" si="85"/>
        <v>INSERT INTO OrdersShippedDate,ShipVia,Freight,ShipName,ShipAddress, N'Old World Delicatessen',N'2743 Bering St.',N'Anchorage',</v>
      </c>
    </row>
    <row r="5503" spans="1:3" x14ac:dyDescent="0.25">
      <c r="A5503" t="s">
        <v>6983</v>
      </c>
      <c r="C5503" s="2" t="str">
        <f t="shared" si="85"/>
        <v>INSERT INTO Orders(RowId,CustomerID,EmployeeID,OrderDate,RequiredDate,ShippedDate,ShipVia,Freight,ShipName,ShipAddress,ShipCity,ShipRegion,ShipPostalCode,ShipCountry) VALUES (11034,N'OLDWO',8,'4/20/1998','6/1/1998','4/27/1998',1,40.32,N'Old World Delicatessen',N'2743 Bering St.',N'Anchorage',N'AK',N'99508',N'USA')</v>
      </c>
    </row>
    <row r="5504" spans="1:3" hidden="1" x14ac:dyDescent="0.25">
      <c r="A5504" t="s">
        <v>6984</v>
      </c>
      <c r="C5504" s="2" t="str">
        <f t="shared" si="85"/>
        <v>(RowId,CustomerID,EmployeeID,OrderDate,RequiredDate,ShipCity,ShipRegion,ShipPostalCode,ShipCountry) N'AK',N'99508',N'USA')</v>
      </c>
    </row>
    <row r="5505" spans="1:3" hidden="1" x14ac:dyDescent="0.25">
      <c r="B5505" t="s">
        <v>6985</v>
      </c>
      <c r="C5505" s="2" t="str">
        <f t="shared" si="85"/>
        <v xml:space="preserve">N'Old World Delicatessen',N'2743 Bering St.',N'Anchorage', </v>
      </c>
    </row>
    <row r="5506" spans="1:3" hidden="1" x14ac:dyDescent="0.25">
      <c r="B5506" t="s">
        <v>6986</v>
      </c>
      <c r="C5506" s="2" t="str">
        <f t="shared" ref="C5506:C5569" si="86">A5506&amp;A5507&amp;B5508&amp;B5509&amp;" "&amp;A5510&amp;B5511&amp;B5512</f>
        <v>VALUES (11034,N'OLDWO',8,'4/20/1998','6/1/1998','4/27/1998',1,40.32,N'Old World Delicatessen',N'2743 Bering St.',N'Anchorage',N'AK',N'99508',N'USA') INSERT INTO OrdersShippedDate,ShipVia,Freight,ShipName,ShipAddress,</v>
      </c>
    </row>
    <row r="5507" spans="1:3" hidden="1" x14ac:dyDescent="0.25">
      <c r="A5507" t="s">
        <v>3126</v>
      </c>
      <c r="C5507" s="2" t="str">
        <f t="shared" si="86"/>
        <v>VALUES (11034,N'OLDWO',8,'4/20/1998','6/1/1998','4/27/1998',1,40.32,N'AK',N'99508',N'USA') (RowId,CustomerID,EmployeeID,OrderDate,RequiredDate,ShippedDate,ShipVia,Freight,ShipName,ShipAddress,ShipCity,ShipRegion,ShipPostalCode,ShipCountry)</v>
      </c>
    </row>
    <row r="5508" spans="1:3" hidden="1" x14ac:dyDescent="0.25">
      <c r="B5508" t="s">
        <v>2297</v>
      </c>
      <c r="C5508" s="2" t="str">
        <f t="shared" si="86"/>
        <v xml:space="preserve"> ShipCity,ShipRegion,ShipPostalCode,ShipCountry)</v>
      </c>
    </row>
    <row r="5509" spans="1:3" hidden="1" x14ac:dyDescent="0.25">
      <c r="B5509" t="s">
        <v>2298</v>
      </c>
      <c r="C5509" s="2" t="str">
        <f t="shared" si="86"/>
        <v>INSERT INTO OrdersShippedDate,ShipVia,Freight,ShipName,ShipAddress, N'Suprêmes délices',N'Boulevard Tirou, 255',N'Charleroi',</v>
      </c>
    </row>
    <row r="5510" spans="1:3" x14ac:dyDescent="0.25">
      <c r="A5510" t="s">
        <v>6983</v>
      </c>
      <c r="C5510" s="2" t="str">
        <f t="shared" si="86"/>
        <v>INSERT INTO Orders(RowId,CustomerID,EmployeeID,OrderDate,RequiredDate,ShippedDate,ShipVia,Freight,ShipName,ShipAddress,ShipCity,ShipRegion,ShipPostalCode,ShipCountry) VALUES (11035,N'SUPRD',2,'4/20/1998','5/18/1998','4/24/1998',2,0.17,N'Suprêmes délices',N'Boulevard Tirou, 255',N'Charleroi',NULL,N'B-6000',N'Belgium')</v>
      </c>
    </row>
    <row r="5511" spans="1:3" hidden="1" x14ac:dyDescent="0.25">
      <c r="A5511" t="s">
        <v>6984</v>
      </c>
      <c r="C5511" s="2" t="str">
        <f t="shared" si="86"/>
        <v>(RowId,CustomerID,EmployeeID,OrderDate,RequiredDate,ShipCity,ShipRegion,ShipPostalCode,ShipCountry) NULL,N'B-6000',N'Belgium')</v>
      </c>
    </row>
    <row r="5512" spans="1:3" hidden="1" x14ac:dyDescent="0.25">
      <c r="B5512" t="s">
        <v>6985</v>
      </c>
      <c r="C5512" s="2" t="str">
        <f t="shared" si="86"/>
        <v xml:space="preserve">N'Suprêmes délices',N'Boulevard Tirou, 255',N'Charleroi', </v>
      </c>
    </row>
    <row r="5513" spans="1:3" hidden="1" x14ac:dyDescent="0.25">
      <c r="B5513" t="s">
        <v>6986</v>
      </c>
      <c r="C5513" s="2" t="str">
        <f t="shared" si="86"/>
        <v>VALUES (11035,N'SUPRD',2,'4/20/1998','5/18/1998','4/24/1998',2,0.17,N'Suprêmes délices',N'Boulevard Tirou, 255',N'Charleroi',NULL,N'B-6000',N'Belgium') INSERT INTO OrdersShippedDate,ShipVia,Freight,ShipName,ShipAddress,</v>
      </c>
    </row>
    <row r="5514" spans="1:3" hidden="1" x14ac:dyDescent="0.25">
      <c r="A5514" t="s">
        <v>3127</v>
      </c>
      <c r="C5514" s="2" t="str">
        <f t="shared" si="86"/>
        <v>VALUES (11035,N'SUPRD',2,'4/20/1998','5/18/1998','4/24/1998',2,0.17,NULL,N'B-6000',N'Belgium') (RowId,CustomerID,EmployeeID,OrderDate,RequiredDate,ShippedDate,ShipVia,Freight,ShipName,ShipAddress,ShipCity,ShipRegion,ShipPostalCode,ShipCountry)</v>
      </c>
    </row>
    <row r="5515" spans="1:3" hidden="1" x14ac:dyDescent="0.25">
      <c r="B5515" t="s">
        <v>2178</v>
      </c>
      <c r="C5515" s="2" t="str">
        <f t="shared" si="86"/>
        <v xml:space="preserve"> ShipCity,ShipRegion,ShipPostalCode,ShipCountry)</v>
      </c>
    </row>
    <row r="5516" spans="1:3" hidden="1" x14ac:dyDescent="0.25">
      <c r="B5516" t="s">
        <v>2179</v>
      </c>
      <c r="C5516" s="2" t="str">
        <f t="shared" si="86"/>
        <v>INSERT INTO OrdersShippedDate,ShipVia,Freight,ShipName,ShipAddress, N'Drachenblut Delikatessen',N'Walserweg 21',N'Aachen',</v>
      </c>
    </row>
    <row r="5517" spans="1:3" x14ac:dyDescent="0.25">
      <c r="A5517" t="s">
        <v>6983</v>
      </c>
      <c r="C5517" s="2" t="str">
        <f t="shared" si="86"/>
        <v>INSERT INTO Orders(RowId,CustomerID,EmployeeID,OrderDate,RequiredDate,ShippedDate,ShipVia,Freight,ShipName,ShipAddress,ShipCity,ShipRegion,ShipPostalCode,ShipCountry) VALUES (11036,N'DRACD',8,'4/20/1998','5/18/1998','4/22/1998',3,149.47,N'Drachenblut Delikatessen',N'Walserweg 21',N'Aachen',NULL,N'52066',N'Germany')</v>
      </c>
    </row>
    <row r="5518" spans="1:3" hidden="1" x14ac:dyDescent="0.25">
      <c r="A5518" t="s">
        <v>6984</v>
      </c>
      <c r="C5518" s="2" t="str">
        <f t="shared" si="86"/>
        <v>(RowId,CustomerID,EmployeeID,OrderDate,RequiredDate,ShipCity,ShipRegion,ShipPostalCode,ShipCountry) NULL,N'52066',N'Germany')</v>
      </c>
    </row>
    <row r="5519" spans="1:3" hidden="1" x14ac:dyDescent="0.25">
      <c r="B5519" t="s">
        <v>6985</v>
      </c>
      <c r="C5519" s="2" t="str">
        <f t="shared" si="86"/>
        <v xml:space="preserve">N'Drachenblut Delikatessen',N'Walserweg 21',N'Aachen', </v>
      </c>
    </row>
    <row r="5520" spans="1:3" hidden="1" x14ac:dyDescent="0.25">
      <c r="B5520" t="s">
        <v>6986</v>
      </c>
      <c r="C5520" s="2" t="str">
        <f t="shared" si="86"/>
        <v>VALUES (11036,N'DRACD',8,'4/20/1998','5/18/1998','4/22/1998',3,149.47,N'Drachenblut Delikatessen',N'Walserweg 21',N'Aachen',NULL,N'52066',N'Germany') INSERT INTO OrdersShippedDate,ShipVia,Freight,ShipName,ShipAddress,</v>
      </c>
    </row>
    <row r="5521" spans="1:3" hidden="1" x14ac:dyDescent="0.25">
      <c r="A5521" t="s">
        <v>3128</v>
      </c>
      <c r="C5521" s="2" t="str">
        <f t="shared" si="86"/>
        <v>VALUES (11036,N'DRACD',8,'4/20/1998','5/18/1998','4/22/1998',3,149.47,NULL,N'52066',N'Germany') (RowId,CustomerID,EmployeeID,OrderDate,RequiredDate,ShippedDate,ShipVia,Freight,ShipName,ShipAddress,ShipCity,ShipRegion,ShipPostalCode,ShipCountry)</v>
      </c>
    </row>
    <row r="5522" spans="1:3" hidden="1" x14ac:dyDescent="0.25">
      <c r="B5522" t="s">
        <v>2394</v>
      </c>
      <c r="C5522" s="2" t="str">
        <f t="shared" si="86"/>
        <v xml:space="preserve"> ShipCity,ShipRegion,ShipPostalCode,ShipCountry)</v>
      </c>
    </row>
    <row r="5523" spans="1:3" hidden="1" x14ac:dyDescent="0.25">
      <c r="B5523" t="s">
        <v>2395</v>
      </c>
      <c r="C5523" s="2" t="str">
        <f t="shared" si="86"/>
        <v>INSERT INTO OrdersShippedDate,ShipVia,Freight,ShipName,ShipAddress, N'Godos Cocina Típica',N'C/ Romero, 33',N'Sevilla',</v>
      </c>
    </row>
    <row r="5524" spans="1:3" x14ac:dyDescent="0.25">
      <c r="A5524" t="s">
        <v>6983</v>
      </c>
      <c r="C5524" s="2" t="str">
        <f t="shared" si="86"/>
        <v>INSERT INTO Orders(RowId,CustomerID,EmployeeID,OrderDate,RequiredDate,ShippedDate,ShipVia,Freight,ShipName,ShipAddress,ShipCity,ShipRegion,ShipPostalCode,ShipCountry) VALUES (11037,N'GODOS',7,'4/21/1998','5/19/1998','4/27/1998',1,3.20,N'Godos Cocina Típica',N'C/ Romero, 33',N'Sevilla',NULL,N'41101',N'Spain')</v>
      </c>
    </row>
    <row r="5525" spans="1:3" hidden="1" x14ac:dyDescent="0.25">
      <c r="A5525" t="s">
        <v>6984</v>
      </c>
      <c r="C5525" s="2" t="str">
        <f t="shared" si="86"/>
        <v>(RowId,CustomerID,EmployeeID,OrderDate,RequiredDate,ShipCity,ShipRegion,ShipPostalCode,ShipCountry) NULL,N'41101',N'Spain')</v>
      </c>
    </row>
    <row r="5526" spans="1:3" hidden="1" x14ac:dyDescent="0.25">
      <c r="B5526" t="s">
        <v>6985</v>
      </c>
      <c r="C5526" s="2" t="str">
        <f t="shared" si="86"/>
        <v xml:space="preserve">N'Godos Cocina Típica',N'C/ Romero, 33',N'Sevilla', </v>
      </c>
    </row>
    <row r="5527" spans="1:3" hidden="1" x14ac:dyDescent="0.25">
      <c r="B5527" t="s">
        <v>6986</v>
      </c>
      <c r="C5527" s="2" t="str">
        <f t="shared" si="86"/>
        <v>VALUES (11037,N'GODOS',7,'4/21/1998','5/19/1998','4/27/1998',1,3.20,N'Godos Cocina Típica',N'C/ Romero, 33',N'Sevilla',NULL,N'41101',N'Spain') INSERT INTO OrdersShippedDate,ShipVia,Freight,ShipName,ShipAddress,</v>
      </c>
    </row>
    <row r="5528" spans="1:3" hidden="1" x14ac:dyDescent="0.25">
      <c r="A5528" t="s">
        <v>3129</v>
      </c>
      <c r="C5528" s="2" t="str">
        <f t="shared" si="86"/>
        <v>VALUES (11037,N'GODOS',7,'4/21/1998','5/19/1998','4/27/1998',1,3.20,NULL,N'41101',N'Spain') (RowId,CustomerID,EmployeeID,OrderDate,RequiredDate,ShippedDate,ShipVia,Freight,ShipName,ShipAddress,ShipCity,ShipRegion,ShipPostalCode,ShipCountry)</v>
      </c>
    </row>
    <row r="5529" spans="1:3" hidden="1" x14ac:dyDescent="0.25">
      <c r="B5529" t="s">
        <v>2293</v>
      </c>
      <c r="C5529" s="2" t="str">
        <f t="shared" si="86"/>
        <v xml:space="preserve"> ShipCity,ShipRegion,ShipPostalCode,ShipCountry)</v>
      </c>
    </row>
    <row r="5530" spans="1:3" hidden="1" x14ac:dyDescent="0.25">
      <c r="B5530" t="s">
        <v>2294</v>
      </c>
      <c r="C5530" s="2" t="str">
        <f t="shared" si="86"/>
        <v>INSERT INTO OrdersShippedDate,ShipVia,Freight,ShipName,ShipAddress, N'Suprêmes délices',N'Boulevard Tirou, 255',N'Charleroi',</v>
      </c>
    </row>
    <row r="5531" spans="1:3" x14ac:dyDescent="0.25">
      <c r="A5531" t="s">
        <v>6983</v>
      </c>
      <c r="C5531" s="2" t="str">
        <f t="shared" si="86"/>
        <v>INSERT INTO Orders(RowId,CustomerID,EmployeeID,OrderDate,RequiredDate,ShippedDate,ShipVia,Freight,ShipName,ShipAddress,ShipCity,ShipRegion,ShipPostalCode,ShipCountry) VALUES (11038,N'SUPRD',1,'4/21/1998','5/19/1998','4/30/1998',2,29.59,N'Suprêmes délices',N'Boulevard Tirou, 255',N'Charleroi',NULL,N'B-6000',N'Belgium')</v>
      </c>
    </row>
    <row r="5532" spans="1:3" hidden="1" x14ac:dyDescent="0.25">
      <c r="A5532" t="s">
        <v>6984</v>
      </c>
      <c r="C5532" s="2" t="str">
        <f t="shared" si="86"/>
        <v>(RowId,CustomerID,EmployeeID,OrderDate,RequiredDate,ShipCity,ShipRegion,ShipPostalCode,ShipCountry) NULL,N'B-6000',N'Belgium')</v>
      </c>
    </row>
    <row r="5533" spans="1:3" hidden="1" x14ac:dyDescent="0.25">
      <c r="B5533" t="s">
        <v>6985</v>
      </c>
      <c r="C5533" s="2" t="str">
        <f t="shared" si="86"/>
        <v xml:space="preserve">N'Suprêmes délices',N'Boulevard Tirou, 255',N'Charleroi', </v>
      </c>
    </row>
    <row r="5534" spans="1:3" hidden="1" x14ac:dyDescent="0.25">
      <c r="B5534" t="s">
        <v>6986</v>
      </c>
      <c r="C5534" s="2" t="str">
        <f t="shared" si="86"/>
        <v>VALUES (11038,N'SUPRD',1,'4/21/1998','5/19/1998','4/30/1998',2,29.59,N'Suprêmes délices',N'Boulevard Tirou, 255',N'Charleroi',NULL,N'B-6000',N'Belgium') INSERT INTO OrdersShippedDate,ShipVia,Freight,ShipName,ShipAddress,</v>
      </c>
    </row>
    <row r="5535" spans="1:3" hidden="1" x14ac:dyDescent="0.25">
      <c r="A5535" t="s">
        <v>3130</v>
      </c>
      <c r="C5535" s="2" t="str">
        <f t="shared" si="86"/>
        <v>VALUES (11038,N'SUPRD',1,'4/21/1998','5/19/1998','4/30/1998',2,29.59,NULL,N'B-6000',N'Belgium') (RowId,CustomerID,EmployeeID,OrderDate,RequiredDate,ShippedDate,ShipVia,Freight,ShipName,ShipAddress,ShipCity,ShipRegion,ShipPostalCode,ShipCountry)</v>
      </c>
    </row>
    <row r="5536" spans="1:3" hidden="1" x14ac:dyDescent="0.25">
      <c r="B5536" t="s">
        <v>2178</v>
      </c>
      <c r="C5536" s="2" t="str">
        <f t="shared" si="86"/>
        <v xml:space="preserve"> ShipCity,ShipRegion,ShipPostalCode,ShipCountry)</v>
      </c>
    </row>
    <row r="5537" spans="1:3" hidden="1" x14ac:dyDescent="0.25">
      <c r="B5537" t="s">
        <v>2179</v>
      </c>
      <c r="C5537" s="2" t="str">
        <f t="shared" si="86"/>
        <v>INSERT INTO OrdersShippedDate,ShipVia,Freight,ShipName,ShipAddress, N'LINO-Delicateses',N'Ave. 5 de Mayo Porlamar',N'I. de Margarita',</v>
      </c>
    </row>
    <row r="5538" spans="1:3" x14ac:dyDescent="0.25">
      <c r="A5538" t="s">
        <v>6983</v>
      </c>
      <c r="C5538" s="2" t="str">
        <f t="shared" si="86"/>
        <v>INSERT INTO Orders(RowId,CustomerID,EmployeeID,OrderDate,RequiredDate,ShippedDate,ShipVia,Freight,ShipName,ShipAddress,ShipCity,ShipRegion,ShipPostalCode,ShipCountry) VALUES (11039,N'LINOD',1,'4/21/1998','5/19/1998',NULL,2,65.00,N'LINO-Delicateses',N'Ave. 5 de Mayo Porlamar',N'I. de Margarita',N'Nueva Esparta',N'4980',N'Venezuela')</v>
      </c>
    </row>
    <row r="5539" spans="1:3" hidden="1" x14ac:dyDescent="0.25">
      <c r="A5539" t="s">
        <v>6984</v>
      </c>
      <c r="C5539" s="2" t="str">
        <f t="shared" si="86"/>
        <v>(RowId,CustomerID,EmployeeID,OrderDate,RequiredDate,ShipCity,ShipRegion,ShipPostalCode,ShipCountry) N'Nueva Esparta',N'4980',N'Venezuela')</v>
      </c>
    </row>
    <row r="5540" spans="1:3" hidden="1" x14ac:dyDescent="0.25">
      <c r="B5540" t="s">
        <v>6985</v>
      </c>
      <c r="C5540" s="2" t="str">
        <f t="shared" si="86"/>
        <v xml:space="preserve">N'LINO-Delicateses',N'Ave. 5 de Mayo Porlamar',N'I. de Margarita', </v>
      </c>
    </row>
    <row r="5541" spans="1:3" hidden="1" x14ac:dyDescent="0.25">
      <c r="B5541" t="s">
        <v>6986</v>
      </c>
      <c r="C5541" s="2" t="str">
        <f t="shared" si="86"/>
        <v>VALUES (11039,N'LINOD',1,'4/21/1998','5/19/1998',NULL,2,65.00,N'LINO-Delicateses',N'Ave. 5 de Mayo Porlamar',N'I. de Margarita',N'Nueva Esparta',N'4980',N'Venezuela') INSERT INTO OrdersShippedDate,ShipVia,Freight,ShipName,ShipAddress,</v>
      </c>
    </row>
    <row r="5542" spans="1:3" hidden="1" x14ac:dyDescent="0.25">
      <c r="A5542" t="s">
        <v>3131</v>
      </c>
      <c r="C5542" s="2" t="str">
        <f t="shared" si="86"/>
        <v>VALUES (11039,N'LINOD',1,'4/21/1998','5/19/1998',NULL,2,65.00,N'Nueva Esparta',N'4980',N'Venezuela') (RowId,CustomerID,EmployeeID,OrderDate,RequiredDate,ShippedDate,ShipVia,Freight,ShipName,ShipAddress,ShipCity,ShipRegion,ShipPostalCode,ShipCountry)</v>
      </c>
    </row>
    <row r="5543" spans="1:3" hidden="1" x14ac:dyDescent="0.25">
      <c r="B5543" t="s">
        <v>2456</v>
      </c>
      <c r="C5543" s="2" t="str">
        <f t="shared" si="86"/>
        <v xml:space="preserve"> ShipCity,ShipRegion,ShipPostalCode,ShipCountry)</v>
      </c>
    </row>
    <row r="5544" spans="1:3" hidden="1" x14ac:dyDescent="0.25">
      <c r="B5544" t="s">
        <v>2457</v>
      </c>
      <c r="C5544" s="2" t="str">
        <f t="shared" si="86"/>
        <v>INSERT INTO OrdersShippedDate,ShipVia,Freight,ShipName,ShipAddress, N'Great Lakes Food Market',N'2732 Baker Blvd.',N'Eugene',</v>
      </c>
    </row>
    <row r="5545" spans="1:3" x14ac:dyDescent="0.25">
      <c r="A5545" t="s">
        <v>6983</v>
      </c>
      <c r="C5545" s="2" t="str">
        <f t="shared" si="86"/>
        <v>INSERT INTO Orders(RowId,CustomerID,EmployeeID,OrderDate,RequiredDate,ShippedDate,ShipVia,Freight,ShipName,ShipAddress,ShipCity,ShipRegion,ShipPostalCode,ShipCountry) VALUES (11040,N'GREAL',4,'4/22/1998','5/20/1998',NULL,3,18.84,N'Great Lakes Food Market',N'2732 Baker Blvd.',N'Eugene',N'OR',N'97403',N'USA')</v>
      </c>
    </row>
    <row r="5546" spans="1:3" hidden="1" x14ac:dyDescent="0.25">
      <c r="A5546" t="s">
        <v>6984</v>
      </c>
      <c r="C5546" s="2" t="str">
        <f t="shared" si="86"/>
        <v>(RowId,CustomerID,EmployeeID,OrderDate,RequiredDate,ShipCity,ShipRegion,ShipPostalCode,ShipCountry) N'OR',N'97403',N'USA')</v>
      </c>
    </row>
    <row r="5547" spans="1:3" hidden="1" x14ac:dyDescent="0.25">
      <c r="B5547" t="s">
        <v>6985</v>
      </c>
      <c r="C5547" s="2" t="str">
        <f t="shared" si="86"/>
        <v xml:space="preserve">N'Great Lakes Food Market',N'2732 Baker Blvd.',N'Eugene', </v>
      </c>
    </row>
    <row r="5548" spans="1:3" hidden="1" x14ac:dyDescent="0.25">
      <c r="B5548" t="s">
        <v>6986</v>
      </c>
      <c r="C5548" s="2" t="str">
        <f t="shared" si="86"/>
        <v>VALUES (11040,N'GREAL',4,'4/22/1998','5/20/1998',NULL,3,18.84,N'Great Lakes Food Market',N'2732 Baker Blvd.',N'Eugene',N'OR',N'97403',N'USA') INSERT INTO OrdersShippedDate,ShipVia,Freight,ShipName,ShipAddress,</v>
      </c>
    </row>
    <row r="5549" spans="1:3" hidden="1" x14ac:dyDescent="0.25">
      <c r="A5549" t="s">
        <v>3132</v>
      </c>
      <c r="C5549" s="2" t="str">
        <f t="shared" si="86"/>
        <v>VALUES (11040,N'GREAL',4,'4/22/1998','5/20/1998',NULL,3,18.84,N'OR',N'97403',N'USA') (RowId,CustomerID,EmployeeID,OrderDate,RequiredDate,ShippedDate,ShipVia,Freight,ShipName,ShipAddress,ShipCity,ShipRegion,ShipPostalCode,ShipCountry)</v>
      </c>
    </row>
    <row r="5550" spans="1:3" hidden="1" x14ac:dyDescent="0.25">
      <c r="B5550" t="s">
        <v>2601</v>
      </c>
      <c r="C5550" s="2" t="str">
        <f t="shared" si="86"/>
        <v xml:space="preserve"> ShipCity,ShipRegion,ShipPostalCode,ShipCountry)</v>
      </c>
    </row>
    <row r="5551" spans="1:3" hidden="1" x14ac:dyDescent="0.25">
      <c r="B5551" t="s">
        <v>2602</v>
      </c>
      <c r="C5551" s="2" t="str">
        <f t="shared" si="86"/>
        <v>INSERT INTO OrdersShippedDate,ShipVia,Freight,ShipName,ShipAddress, N'Chop-suey Chinese',N'Hauptstr. 31',N'Bern',</v>
      </c>
    </row>
    <row r="5552" spans="1:3" x14ac:dyDescent="0.25">
      <c r="A5552" t="s">
        <v>6983</v>
      </c>
      <c r="C5552" s="2" t="str">
        <f t="shared" si="86"/>
        <v>INSERT INTO Orders(RowId,CustomerID,EmployeeID,OrderDate,RequiredDate,ShippedDate,ShipVia,Freight,ShipName,ShipAddress,ShipCity,ShipRegion,ShipPostalCode,ShipCountry) VALUES (11041,N'CHOPS',3,'4/22/1998','5/20/1998','4/28/1998',2,48.22,N'Chop-suey Chinese',N'Hauptstr. 31',N'Bern',NULL,N'3012',N'Switzerland')</v>
      </c>
    </row>
    <row r="5553" spans="1:3" hidden="1" x14ac:dyDescent="0.25">
      <c r="A5553" t="s">
        <v>6984</v>
      </c>
      <c r="C5553" s="2" t="str">
        <f t="shared" si="86"/>
        <v>(RowId,CustomerID,EmployeeID,OrderDate,RequiredDate,ShipCity,ShipRegion,ShipPostalCode,ShipCountry) NULL,N'3012',N'Switzerland')</v>
      </c>
    </row>
    <row r="5554" spans="1:3" hidden="1" x14ac:dyDescent="0.25">
      <c r="B5554" t="s">
        <v>6985</v>
      </c>
      <c r="C5554" s="2" t="str">
        <f t="shared" si="86"/>
        <v xml:space="preserve">N'Chop-suey Chinese',N'Hauptstr. 31',N'Bern', </v>
      </c>
    </row>
    <row r="5555" spans="1:3" hidden="1" x14ac:dyDescent="0.25">
      <c r="B5555" t="s">
        <v>6986</v>
      </c>
      <c r="C5555" s="2" t="str">
        <f t="shared" si="86"/>
        <v>VALUES (11041,N'CHOPS',3,'4/22/1998','5/20/1998','4/28/1998',2,48.22,N'Chop-suey Chinese',N'Hauptstr. 31',N'Bern',NULL,N'3012',N'Switzerland') INSERT INTO OrdersShippedDate,ShipVia,Freight,ShipName,ShipAddress,</v>
      </c>
    </row>
    <row r="5556" spans="1:3" hidden="1" x14ac:dyDescent="0.25">
      <c r="A5556" t="s">
        <v>3133</v>
      </c>
      <c r="C5556" s="2" t="str">
        <f t="shared" si="86"/>
        <v>VALUES (11041,N'CHOPS',3,'4/22/1998','5/20/1998','4/28/1998',2,48.22,NULL,N'3012',N'Switzerland') (RowId,CustomerID,EmployeeID,OrderDate,RequiredDate,ShippedDate,ShipVia,Freight,ShipName,ShipAddress,ShipCity,ShipRegion,ShipPostalCode,ShipCountry)</v>
      </c>
    </row>
    <row r="5557" spans="1:3" hidden="1" x14ac:dyDescent="0.25">
      <c r="B5557" t="s">
        <v>2182</v>
      </c>
      <c r="C5557" s="2" t="str">
        <f t="shared" si="86"/>
        <v xml:space="preserve"> ShipCity,ShipRegion,ShipPostalCode,ShipCountry)</v>
      </c>
    </row>
    <row r="5558" spans="1:3" hidden="1" x14ac:dyDescent="0.25">
      <c r="B5558" t="s">
        <v>2183</v>
      </c>
      <c r="C5558" s="2" t="str">
        <f t="shared" si="86"/>
        <v>INSERT INTO OrdersShippedDate,ShipVia,Freight,ShipName,ShipAddress, N'Comércio Mineiro',N'Av. dos Lusíadas, 23',N'Sao Paulo',</v>
      </c>
    </row>
    <row r="5559" spans="1:3" x14ac:dyDescent="0.25">
      <c r="A5559" t="s">
        <v>6983</v>
      </c>
      <c r="C5559" s="2" t="str">
        <f t="shared" si="86"/>
        <v>INSERT INTO Orders(RowId,CustomerID,EmployeeID,OrderDate,RequiredDate,ShippedDate,ShipVia,Freight,ShipName,ShipAddress,ShipCity,ShipRegion,ShipPostalCode,ShipCountry) VALUES (11042,N'COMMI',2,'4/22/1998','5/6/1998','5/1/1998',1,29.99,N'Comércio Mineiro',N'Av. dos Lusíadas, 23',N'Sao Paulo',N'SP',N'05432-043',N'Brazil')</v>
      </c>
    </row>
    <row r="5560" spans="1:3" hidden="1" x14ac:dyDescent="0.25">
      <c r="A5560" t="s">
        <v>6984</v>
      </c>
      <c r="C5560" s="2" t="str">
        <f t="shared" si="86"/>
        <v>(RowId,CustomerID,EmployeeID,OrderDate,RequiredDate,ShipCity,ShipRegion,ShipPostalCode,ShipCountry) N'SP',N'05432-043',N'Brazil')</v>
      </c>
    </row>
    <row r="5561" spans="1:3" hidden="1" x14ac:dyDescent="0.25">
      <c r="B5561" t="s">
        <v>6985</v>
      </c>
      <c r="C5561" s="2" t="str">
        <f t="shared" si="86"/>
        <v xml:space="preserve">N'Comércio Mineiro',N'Av. dos Lusíadas, 23',N'Sao Paulo', </v>
      </c>
    </row>
    <row r="5562" spans="1:3" hidden="1" x14ac:dyDescent="0.25">
      <c r="B5562" t="s">
        <v>6986</v>
      </c>
      <c r="C5562" s="2" t="str">
        <f t="shared" si="86"/>
        <v>VALUES (11042,N'COMMI',2,'4/22/1998','5/6/1998','5/1/1998',1,29.99,N'Comércio Mineiro',N'Av. dos Lusíadas, 23',N'Sao Paulo',N'SP',N'05432-043',N'Brazil') INSERT INTO OrdersShippedDate,ShipVia,Freight,ShipName,ShipAddress,</v>
      </c>
    </row>
    <row r="5563" spans="1:3" hidden="1" x14ac:dyDescent="0.25">
      <c r="A5563" t="s">
        <v>3134</v>
      </c>
      <c r="C5563" s="2" t="str">
        <f t="shared" si="86"/>
        <v>VALUES (11042,N'COMMI',2,'4/22/1998','5/6/1998','5/1/1998',1,29.99,N'SP',N'05432-043',N'Brazil') (RowId,CustomerID,EmployeeID,OrderDate,RequiredDate,ShippedDate,ShipVia,Freight,ShipName,ShipAddress,ShipCity,ShipRegion,ShipPostalCode,ShipCountry)</v>
      </c>
    </row>
    <row r="5564" spans="1:3" hidden="1" x14ac:dyDescent="0.25">
      <c r="B5564" t="s">
        <v>2272</v>
      </c>
      <c r="C5564" s="2" t="str">
        <f t="shared" si="86"/>
        <v xml:space="preserve"> ShipCity,ShipRegion,ShipPostalCode,ShipCountry)</v>
      </c>
    </row>
    <row r="5565" spans="1:3" hidden="1" x14ac:dyDescent="0.25">
      <c r="B5565" t="s">
        <v>2273</v>
      </c>
      <c r="C5565" s="2" t="str">
        <f t="shared" si="86"/>
        <v>INSERT INTO OrdersShippedDate,ShipVia,Freight,ShipName,ShipAddress, N'Spécialités du monde',N'25, rue Lauriston',N'Paris',</v>
      </c>
    </row>
    <row r="5566" spans="1:3" x14ac:dyDescent="0.25">
      <c r="A5566" t="s">
        <v>6983</v>
      </c>
      <c r="C5566" s="2" t="str">
        <f t="shared" si="86"/>
        <v>INSERT INTO Orders(RowId,CustomerID,EmployeeID,OrderDate,RequiredDate,ShippedDate,ShipVia,Freight,ShipName,ShipAddress,ShipCity,ShipRegion,ShipPostalCode,ShipCountry) VALUES (11043,N'SPECD',5,'4/22/1998','5/20/1998','4/29/1998',2,8.80,N'Spécialités du monde',N'25, rue Lauriston',N'Paris',NULL,N'75016',N'France')</v>
      </c>
    </row>
    <row r="5567" spans="1:3" hidden="1" x14ac:dyDescent="0.25">
      <c r="A5567" t="s">
        <v>6984</v>
      </c>
      <c r="C5567" s="2" t="str">
        <f t="shared" si="86"/>
        <v>(RowId,CustomerID,EmployeeID,OrderDate,RequiredDate,ShipCity,ShipRegion,ShipPostalCode,ShipCountry) NULL,N'75016',N'France')</v>
      </c>
    </row>
    <row r="5568" spans="1:3" hidden="1" x14ac:dyDescent="0.25">
      <c r="B5568" t="s">
        <v>6985</v>
      </c>
      <c r="C5568" s="2" t="str">
        <f t="shared" si="86"/>
        <v xml:space="preserve">N'Spécialités du monde',N'25, rue Lauriston',N'Paris', </v>
      </c>
    </row>
    <row r="5569" spans="1:3" hidden="1" x14ac:dyDescent="0.25">
      <c r="B5569" t="s">
        <v>6986</v>
      </c>
      <c r="C5569" s="2" t="str">
        <f t="shared" si="86"/>
        <v>VALUES (11043,N'SPECD',5,'4/22/1998','5/20/1998','4/29/1998',2,8.80,N'Spécialités du monde',N'25, rue Lauriston',N'Paris',NULL,N'75016',N'France') INSERT INTO OrdersShippedDate,ShipVia,Freight,ShipName,ShipAddress,</v>
      </c>
    </row>
    <row r="5570" spans="1:3" hidden="1" x14ac:dyDescent="0.25">
      <c r="A5570" t="s">
        <v>3135</v>
      </c>
      <c r="C5570" s="2" t="str">
        <f t="shared" ref="C5570:C5633" si="87">A5570&amp;A5571&amp;B5572&amp;B5573&amp;" "&amp;A5574&amp;B5575&amp;B5576</f>
        <v>VALUES (11043,N'SPECD',5,'4/22/1998','5/20/1998','4/29/1998',2,8.80,NULL,N'75016',N'France') (RowId,CustomerID,EmployeeID,OrderDate,RequiredDate,ShippedDate,ShipVia,Freight,ShipName,ShipAddress,ShipCity,ShipRegion,ShipPostalCode,ShipCountry)</v>
      </c>
    </row>
    <row r="5571" spans="1:3" hidden="1" x14ac:dyDescent="0.25">
      <c r="B5571" t="s">
        <v>2827</v>
      </c>
      <c r="C5571" s="2" t="str">
        <f t="shared" si="87"/>
        <v xml:space="preserve"> ShipCity,ShipRegion,ShipPostalCode,ShipCountry)</v>
      </c>
    </row>
    <row r="5572" spans="1:3" hidden="1" x14ac:dyDescent="0.25">
      <c r="B5572" t="s">
        <v>2828</v>
      </c>
      <c r="C5572" s="2" t="str">
        <f t="shared" si="87"/>
        <v>INSERT INTO OrdersShippedDate,ShipVia,Freight,ShipName,ShipAddress, N'Wolski Zajazd',N'ul. Filtrowa 68',N'Warszawa',</v>
      </c>
    </row>
    <row r="5573" spans="1:3" x14ac:dyDescent="0.25">
      <c r="A5573" t="s">
        <v>6983</v>
      </c>
      <c r="C5573" s="2" t="str">
        <f t="shared" si="87"/>
        <v>INSERT INTO Orders(RowId,CustomerID,EmployeeID,OrderDate,RequiredDate,ShippedDate,ShipVia,Freight,ShipName,ShipAddress,ShipCity,ShipRegion,ShipPostalCode,ShipCountry) VALUES (11044,N'WOLZA',4,'4/23/1998','5/21/1998','5/1/1998',1,8.72,N'Wolski Zajazd',N'ul. Filtrowa 68',N'Warszawa',NULL,N'01-012',N'Poland')</v>
      </c>
    </row>
    <row r="5574" spans="1:3" hidden="1" x14ac:dyDescent="0.25">
      <c r="A5574" t="s">
        <v>6984</v>
      </c>
      <c r="C5574" s="2" t="str">
        <f t="shared" si="87"/>
        <v>(RowId,CustomerID,EmployeeID,OrderDate,RequiredDate,ShipCity,ShipRegion,ShipPostalCode,ShipCountry) NULL,N'01-012',N'Poland')</v>
      </c>
    </row>
    <row r="5575" spans="1:3" hidden="1" x14ac:dyDescent="0.25">
      <c r="B5575" t="s">
        <v>6985</v>
      </c>
      <c r="C5575" s="2" t="str">
        <f t="shared" si="87"/>
        <v xml:space="preserve">N'Wolski Zajazd',N'ul. Filtrowa 68',N'Warszawa', </v>
      </c>
    </row>
    <row r="5576" spans="1:3" hidden="1" x14ac:dyDescent="0.25">
      <c r="B5576" t="s">
        <v>6986</v>
      </c>
      <c r="C5576" s="2" t="str">
        <f t="shared" si="87"/>
        <v>VALUES (11044,N'WOLZA',4,'4/23/1998','5/21/1998','5/1/1998',1,8.72,N'Wolski Zajazd',N'ul. Filtrowa 68',N'Warszawa',NULL,N'01-012',N'Poland') INSERT INTO OrdersShippedDate,ShipVia,Freight,ShipName,ShipAddress,</v>
      </c>
    </row>
    <row r="5577" spans="1:3" hidden="1" x14ac:dyDescent="0.25">
      <c r="A5577" t="s">
        <v>3136</v>
      </c>
      <c r="C5577" s="2" t="str">
        <f t="shared" si="87"/>
        <v>VALUES (11044,N'WOLZA',4,'4/23/1998','5/21/1998','5/1/1998',1,8.72,NULL,N'01-012',N'Poland') (RowId,CustomerID,EmployeeID,OrderDate,RequiredDate,ShippedDate,ShipVia,Freight,ShipName,ShipAddress,ShipCity,ShipRegion,ShipPostalCode,ShipCountry)</v>
      </c>
    </row>
    <row r="5578" spans="1:3" hidden="1" x14ac:dyDescent="0.25">
      <c r="B5578" t="s">
        <v>2417</v>
      </c>
      <c r="C5578" s="2" t="str">
        <f t="shared" si="87"/>
        <v xml:space="preserve"> ShipCity,ShipRegion,ShipPostalCode,ShipCountry)</v>
      </c>
    </row>
    <row r="5579" spans="1:3" hidden="1" x14ac:dyDescent="0.25">
      <c r="B5579" t="s">
        <v>2418</v>
      </c>
      <c r="C5579" s="2" t="str">
        <f t="shared" si="87"/>
        <v>INSERT INTO OrdersShippedDate,ShipVia,Freight,ShipName,ShipAddress, N'Bottom-Dollar Markets',N'23 Tsawassen Blvd.',N'Tsawassen',</v>
      </c>
    </row>
    <row r="5580" spans="1:3" x14ac:dyDescent="0.25">
      <c r="A5580" t="s">
        <v>6983</v>
      </c>
      <c r="C5580" s="2" t="str">
        <f t="shared" si="87"/>
        <v>INSERT INTO Orders(RowId,CustomerID,EmployeeID,OrderDate,RequiredDate,ShippedDate,ShipVia,Freight,ShipName,ShipAddress,ShipCity,ShipRegion,ShipPostalCode,ShipCountry) VALUES (11045,N'BOTTM',6,'4/23/1998','5/21/1998',NULL,2,70.58,N'Bottom-Dollar Markets',N'23 Tsawassen Blvd.',N'Tsawassen',N'BC',N'T2F 8M4',N'Canada')</v>
      </c>
    </row>
    <row r="5581" spans="1:3" hidden="1" x14ac:dyDescent="0.25">
      <c r="A5581" t="s">
        <v>6984</v>
      </c>
      <c r="C5581" s="2" t="str">
        <f t="shared" si="87"/>
        <v>(RowId,CustomerID,EmployeeID,OrderDate,RequiredDate,ShipCity,ShipRegion,ShipPostalCode,ShipCountry) N'BC',N'T2F 8M4',N'Canada')</v>
      </c>
    </row>
    <row r="5582" spans="1:3" hidden="1" x14ac:dyDescent="0.25">
      <c r="B5582" t="s">
        <v>6985</v>
      </c>
      <c r="C5582" s="2" t="str">
        <f t="shared" si="87"/>
        <v xml:space="preserve">N'Bottom-Dollar Markets',N'23 Tsawassen Blvd.',N'Tsawassen', </v>
      </c>
    </row>
    <row r="5583" spans="1:3" hidden="1" x14ac:dyDescent="0.25">
      <c r="B5583" t="s">
        <v>6986</v>
      </c>
      <c r="C5583" s="2" t="str">
        <f t="shared" si="87"/>
        <v>VALUES (11045,N'BOTTM',6,'4/23/1998','5/21/1998',NULL,2,70.58,N'Bottom-Dollar Markets',N'23 Tsawassen Blvd.',N'Tsawassen',N'BC',N'T2F 8M4',N'Canada') INSERT INTO OrdersShippedDate,ShipVia,Freight,ShipName,ShipAddress,</v>
      </c>
    </row>
    <row r="5584" spans="1:3" hidden="1" x14ac:dyDescent="0.25">
      <c r="A5584" t="s">
        <v>3137</v>
      </c>
      <c r="C5584" s="2" t="str">
        <f t="shared" si="87"/>
        <v>VALUES (11045,N'BOTTM',6,'4/23/1998','5/21/1998',NULL,2,70.58,N'BC',N'T2F 8M4',N'Canada') (RowId,CustomerID,EmployeeID,OrderDate,RequiredDate,ShippedDate,ShipVia,Freight,ShipName,ShipAddress,ShipCity,ShipRegion,ShipPostalCode,ShipCountry)</v>
      </c>
    </row>
    <row r="5585" spans="1:3" hidden="1" x14ac:dyDescent="0.25">
      <c r="B5585" t="s">
        <v>2438</v>
      </c>
      <c r="C5585" s="2" t="str">
        <f t="shared" si="87"/>
        <v xml:space="preserve"> ShipCity,ShipRegion,ShipPostalCode,ShipCountry)</v>
      </c>
    </row>
    <row r="5586" spans="1:3" hidden="1" x14ac:dyDescent="0.25">
      <c r="B5586" t="s">
        <v>2439</v>
      </c>
      <c r="C5586" s="2" t="str">
        <f t="shared" si="87"/>
        <v>INSERT INTO OrdersShippedDate,ShipVia,Freight,ShipName,ShipAddress, N'Die Wandernde Kuh',N'Adenauerallee 900',N'Stuttgart',</v>
      </c>
    </row>
    <row r="5587" spans="1:3" x14ac:dyDescent="0.25">
      <c r="A5587" t="s">
        <v>6983</v>
      </c>
      <c r="C5587" s="2" t="str">
        <f t="shared" si="87"/>
        <v>INSERT INTO Orders(RowId,CustomerID,EmployeeID,OrderDate,RequiredDate,ShippedDate,ShipVia,Freight,ShipName,ShipAddress,ShipCity,ShipRegion,ShipPostalCode,ShipCountry) VALUES (11046,N'WANDK',8,'4/23/1998','5/21/1998','4/24/1998',2,71.64,N'Die Wandernde Kuh',N'Adenauerallee 900',N'Stuttgart',NULL,N'70563',N'Germany')</v>
      </c>
    </row>
    <row r="5588" spans="1:3" hidden="1" x14ac:dyDescent="0.25">
      <c r="A5588" t="s">
        <v>6984</v>
      </c>
      <c r="C5588" s="2" t="str">
        <f t="shared" si="87"/>
        <v>(RowId,CustomerID,EmployeeID,OrderDate,RequiredDate,ShipCity,ShipRegion,ShipPostalCode,ShipCountry) NULL,N'70563',N'Germany')</v>
      </c>
    </row>
    <row r="5589" spans="1:3" hidden="1" x14ac:dyDescent="0.25">
      <c r="B5589" t="s">
        <v>6985</v>
      </c>
      <c r="C5589" s="2" t="str">
        <f t="shared" si="87"/>
        <v xml:space="preserve">N'Die Wandernde Kuh',N'Adenauerallee 900',N'Stuttgart', </v>
      </c>
    </row>
    <row r="5590" spans="1:3" hidden="1" x14ac:dyDescent="0.25">
      <c r="B5590" t="s">
        <v>6986</v>
      </c>
      <c r="C5590" s="2" t="str">
        <f t="shared" si="87"/>
        <v>VALUES (11046,N'WANDK',8,'4/23/1998','5/21/1998','4/24/1998',2,71.64,N'Die Wandernde Kuh',N'Adenauerallee 900',N'Stuttgart',NULL,N'70563',N'Germany') INSERT INTO OrdersShippedDate,ShipVia,Freight,ShipName,ShipAddress,</v>
      </c>
    </row>
    <row r="5591" spans="1:3" hidden="1" x14ac:dyDescent="0.25">
      <c r="A5591" t="s">
        <v>3138</v>
      </c>
      <c r="C5591" s="2" t="str">
        <f t="shared" si="87"/>
        <v>VALUES (11046,N'WANDK',8,'4/23/1998','5/21/1998','4/24/1998',2,71.64,NULL,N'70563',N'Germany') (RowId,CustomerID,EmployeeID,OrderDate,RequiredDate,ShippedDate,ShipVia,Freight,ShipName,ShipAddress,ShipCity,ShipRegion,ShipPostalCode,ShipCountry)</v>
      </c>
    </row>
    <row r="5592" spans="1:3" hidden="1" x14ac:dyDescent="0.25">
      <c r="B5592" t="s">
        <v>2289</v>
      </c>
      <c r="C5592" s="2" t="str">
        <f t="shared" si="87"/>
        <v xml:space="preserve"> ShipCity,ShipRegion,ShipPostalCode,ShipCountry)</v>
      </c>
    </row>
    <row r="5593" spans="1:3" hidden="1" x14ac:dyDescent="0.25">
      <c r="B5593" t="s">
        <v>2290</v>
      </c>
      <c r="C5593" s="2" t="str">
        <f t="shared" si="87"/>
        <v>INSERT INTO OrdersShippedDate,ShipVia,Freight,ShipName,ShipAddress, N'Eastern Connection',N'35 King George',N'London',</v>
      </c>
    </row>
    <row r="5594" spans="1:3" x14ac:dyDescent="0.25">
      <c r="A5594" t="s">
        <v>6983</v>
      </c>
      <c r="C5594" s="2" t="str">
        <f t="shared" si="87"/>
        <v>INSERT INTO Orders(RowId,CustomerID,EmployeeID,OrderDate,RequiredDate,ShippedDate,ShipVia,Freight,ShipName,ShipAddress,ShipCity,ShipRegion,ShipPostalCode,ShipCountry) VALUES (11047,N'EASTC',7,'4/24/1998','5/22/1998','5/1/1998',3,46.62,N'Eastern Connection',N'35 King George',N'London',NULL,N'WX3 6FW',N'UK')</v>
      </c>
    </row>
    <row r="5595" spans="1:3" hidden="1" x14ac:dyDescent="0.25">
      <c r="A5595" t="s">
        <v>6984</v>
      </c>
      <c r="C5595" s="2" t="str">
        <f t="shared" si="87"/>
        <v>(RowId,CustomerID,EmployeeID,OrderDate,RequiredDate,ShipCity,ShipRegion,ShipPostalCode,ShipCountry) NULL,N'WX3 6FW',N'UK')</v>
      </c>
    </row>
    <row r="5596" spans="1:3" hidden="1" x14ac:dyDescent="0.25">
      <c r="B5596" t="s">
        <v>6985</v>
      </c>
      <c r="C5596" s="2" t="str">
        <f t="shared" si="87"/>
        <v xml:space="preserve">N'Eastern Connection',N'35 King George',N'London', </v>
      </c>
    </row>
    <row r="5597" spans="1:3" hidden="1" x14ac:dyDescent="0.25">
      <c r="B5597" t="s">
        <v>6986</v>
      </c>
      <c r="C5597" s="2" t="str">
        <f t="shared" si="87"/>
        <v>VALUES (11047,N'EASTC',7,'4/24/1998','5/22/1998','5/1/1998',3,46.62,N'Eastern Connection',N'35 King George',N'London',NULL,N'WX3 6FW',N'UK') INSERT INTO OrdersShippedDate,ShipVia,Freight,ShipName,ShipAddress,</v>
      </c>
    </row>
    <row r="5598" spans="1:3" hidden="1" x14ac:dyDescent="0.25">
      <c r="A5598" t="s">
        <v>3139</v>
      </c>
      <c r="C5598" s="2" t="str">
        <f t="shared" si="87"/>
        <v>VALUES (11047,N'EASTC',7,'4/24/1998','5/22/1998','5/1/1998',3,46.62,NULL,N'WX3 6FW',N'UK') (RowId,CustomerID,EmployeeID,OrderDate,RequiredDate,ShippedDate,ShipVia,Freight,ShipName,ShipAddress,ShipCity,ShipRegion,ShipPostalCode,ShipCountry)</v>
      </c>
    </row>
    <row r="5599" spans="1:3" hidden="1" x14ac:dyDescent="0.25">
      <c r="B5599" t="s">
        <v>2397</v>
      </c>
      <c r="C5599" s="2" t="str">
        <f t="shared" si="87"/>
        <v xml:space="preserve"> ShipCity,ShipRegion,ShipPostalCode,ShipCountry)</v>
      </c>
    </row>
    <row r="5600" spans="1:3" hidden="1" x14ac:dyDescent="0.25">
      <c r="B5600" t="s">
        <v>2398</v>
      </c>
      <c r="C5600" s="2" t="str">
        <f t="shared" si="87"/>
        <v>INSERT INTO OrdersShippedDate,ShipVia,Freight,ShipName,ShipAddress, N'Bottom-Dollar Markets',N'23 Tsawassen Blvd.',N'Tsawassen',</v>
      </c>
    </row>
    <row r="5601" spans="1:3" x14ac:dyDescent="0.25">
      <c r="A5601" t="s">
        <v>6983</v>
      </c>
      <c r="C5601" s="2" t="str">
        <f t="shared" si="87"/>
        <v>INSERT INTO Orders(RowId,CustomerID,EmployeeID,OrderDate,RequiredDate,ShippedDate,ShipVia,Freight,ShipName,ShipAddress,ShipCity,ShipRegion,ShipPostalCode,ShipCountry) VALUES (11048,N'BOTTM',7,'4/24/1998','5/22/1998','4/30/1998',3,24.12,N'Bottom-Dollar Markets',N'23 Tsawassen Blvd.',N'Tsawassen',N'BC',N'T2F 8M4',N'Canada')</v>
      </c>
    </row>
    <row r="5602" spans="1:3" hidden="1" x14ac:dyDescent="0.25">
      <c r="A5602" t="s">
        <v>6984</v>
      </c>
      <c r="C5602" s="2" t="str">
        <f t="shared" si="87"/>
        <v>(RowId,CustomerID,EmployeeID,OrderDate,RequiredDate,ShipCity,ShipRegion,ShipPostalCode,ShipCountry) N'BC',N'T2F 8M4',N'Canada')</v>
      </c>
    </row>
    <row r="5603" spans="1:3" hidden="1" x14ac:dyDescent="0.25">
      <c r="B5603" t="s">
        <v>6985</v>
      </c>
      <c r="C5603" s="2" t="str">
        <f t="shared" si="87"/>
        <v xml:space="preserve">N'Bottom-Dollar Markets',N'23 Tsawassen Blvd.',N'Tsawassen', </v>
      </c>
    </row>
    <row r="5604" spans="1:3" hidden="1" x14ac:dyDescent="0.25">
      <c r="B5604" t="s">
        <v>6986</v>
      </c>
      <c r="C5604" s="2" t="str">
        <f t="shared" si="87"/>
        <v>VALUES (11048,N'BOTTM',7,'4/24/1998','5/22/1998','4/30/1998',3,24.12,N'Bottom-Dollar Markets',N'23 Tsawassen Blvd.',N'Tsawassen',N'BC',N'T2F 8M4',N'Canada') INSERT INTO OrdersShippedDate,ShipVia,Freight,ShipName,ShipAddress,</v>
      </c>
    </row>
    <row r="5605" spans="1:3" hidden="1" x14ac:dyDescent="0.25">
      <c r="A5605" t="s">
        <v>3140</v>
      </c>
      <c r="C5605" s="2" t="str">
        <f t="shared" si="87"/>
        <v>VALUES (11048,N'BOTTM',7,'4/24/1998','5/22/1998','4/30/1998',3,24.12,N'BC',N'T2F 8M4',N'Canada') (RowId,CustomerID,EmployeeID,OrderDate,RequiredDate,ShippedDate,ShipVia,Freight,ShipName,ShipAddress,ShipCity,ShipRegion,ShipPostalCode,ShipCountry)</v>
      </c>
    </row>
    <row r="5606" spans="1:3" hidden="1" x14ac:dyDescent="0.25">
      <c r="B5606" t="s">
        <v>2438</v>
      </c>
      <c r="C5606" s="2" t="str">
        <f t="shared" si="87"/>
        <v xml:space="preserve"> ShipCity,ShipRegion,ShipPostalCode,ShipCountry)</v>
      </c>
    </row>
    <row r="5607" spans="1:3" hidden="1" x14ac:dyDescent="0.25">
      <c r="B5607" t="s">
        <v>2439</v>
      </c>
      <c r="C5607" s="2" t="str">
        <f t="shared" si="87"/>
        <v>INSERT INTO OrdersShippedDate,ShipVia,Freight,ShipName,ShipAddress, N'Gourmet Lanchonetes',N'Av. Brasil, 442',N'Campinas',</v>
      </c>
    </row>
    <row r="5608" spans="1:3" x14ac:dyDescent="0.25">
      <c r="A5608" t="s">
        <v>6983</v>
      </c>
      <c r="C5608" s="2" t="str">
        <f t="shared" si="87"/>
        <v>INSERT INTO Orders(RowId,CustomerID,EmployeeID,OrderDate,RequiredDate,ShippedDate,ShipVia,Freight,ShipName,ShipAddress,ShipCity,ShipRegion,ShipPostalCode,ShipCountry) VALUES (11049,N'GOURL',3,'4/24/1998','5/22/1998','5/4/1998',1,8.34,N'Gourmet Lanchonetes',N'Av. Brasil, 442',N'Campinas',N'SP',N'04876-786',N'Brazil')</v>
      </c>
    </row>
    <row r="5609" spans="1:3" hidden="1" x14ac:dyDescent="0.25">
      <c r="A5609" t="s">
        <v>6984</v>
      </c>
      <c r="C5609" s="2" t="str">
        <f t="shared" si="87"/>
        <v>(RowId,CustomerID,EmployeeID,OrderDate,RequiredDate,ShipCity,ShipRegion,ShipPostalCode,ShipCountry) N'SP',N'04876-786',N'Brazil')</v>
      </c>
    </row>
    <row r="5610" spans="1:3" hidden="1" x14ac:dyDescent="0.25">
      <c r="B5610" t="s">
        <v>6985</v>
      </c>
      <c r="C5610" s="2" t="str">
        <f t="shared" si="87"/>
        <v xml:space="preserve">N'Gourmet Lanchonetes',N'Av. Brasil, 442',N'Campinas', </v>
      </c>
    </row>
    <row r="5611" spans="1:3" hidden="1" x14ac:dyDescent="0.25">
      <c r="B5611" t="s">
        <v>6986</v>
      </c>
      <c r="C5611" s="2" t="str">
        <f t="shared" si="87"/>
        <v>VALUES (11049,N'GOURL',3,'4/24/1998','5/22/1998','5/4/1998',1,8.34,N'Gourmet Lanchonetes',N'Av. Brasil, 442',N'Campinas',N'SP',N'04876-786',N'Brazil') INSERT INTO OrdersShippedDate,ShipVia,Freight,ShipName,ShipAddress,</v>
      </c>
    </row>
    <row r="5612" spans="1:3" hidden="1" x14ac:dyDescent="0.25">
      <c r="A5612" t="s">
        <v>3141</v>
      </c>
      <c r="C5612" s="2" t="str">
        <f t="shared" si="87"/>
        <v>VALUES (11049,N'GOURL',3,'4/24/1998','5/22/1998','5/4/1998',1,8.34,N'SP',N'04876-786',N'Brazil') (RowId,CustomerID,EmployeeID,OrderDate,RequiredDate,ShippedDate,ShipVia,Freight,ShipName,ShipAddress,ShipCity,ShipRegion,ShipPostalCode,ShipCountry)</v>
      </c>
    </row>
    <row r="5613" spans="1:3" hidden="1" x14ac:dyDescent="0.25">
      <c r="B5613" t="s">
        <v>2482</v>
      </c>
      <c r="C5613" s="2" t="str">
        <f t="shared" si="87"/>
        <v xml:space="preserve"> ShipCity,ShipRegion,ShipPostalCode,ShipCountry)</v>
      </c>
    </row>
    <row r="5614" spans="1:3" hidden="1" x14ac:dyDescent="0.25">
      <c r="B5614" t="s">
        <v>2483</v>
      </c>
      <c r="C5614" s="2" t="str">
        <f t="shared" si="87"/>
        <v>INSERT INTO OrdersShippedDate,ShipVia,Freight,ShipName,ShipAddress, N'Folk och fä HB',N'Åkergatan 24',N'Bräcke',</v>
      </c>
    </row>
    <row r="5615" spans="1:3" x14ac:dyDescent="0.25">
      <c r="A5615" t="s">
        <v>6983</v>
      </c>
      <c r="C5615" s="2" t="str">
        <f t="shared" si="87"/>
        <v>INSERT INTO Orders(RowId,CustomerID,EmployeeID,OrderDate,RequiredDate,ShippedDate,ShipVia,Freight,ShipName,ShipAddress,ShipCity,ShipRegion,ShipPostalCode,ShipCountry) VALUES (11050,N'FOLKO',8,'4/27/1998','5/25/1998','5/5/1998',2,59.41,N'Folk och fä HB',N'Åkergatan 24',N'Bräcke',NULL,N'S-844 67',N'Sweden')</v>
      </c>
    </row>
    <row r="5616" spans="1:3" hidden="1" x14ac:dyDescent="0.25">
      <c r="A5616" t="s">
        <v>6984</v>
      </c>
      <c r="C5616" s="2" t="str">
        <f t="shared" si="87"/>
        <v>(RowId,CustomerID,EmployeeID,OrderDate,RequiredDate,ShipCity,ShipRegion,ShipPostalCode,ShipCountry) NULL,N'S-844 67',N'Sweden')</v>
      </c>
    </row>
    <row r="5617" spans="1:3" hidden="1" x14ac:dyDescent="0.25">
      <c r="B5617" t="s">
        <v>6985</v>
      </c>
      <c r="C5617" s="2" t="str">
        <f t="shared" si="87"/>
        <v xml:space="preserve">N'Folk och fä HB',N'Åkergatan 24',N'Bräcke', </v>
      </c>
    </row>
    <row r="5618" spans="1:3" hidden="1" x14ac:dyDescent="0.25">
      <c r="B5618" t="s">
        <v>6986</v>
      </c>
      <c r="C5618" s="2" t="str">
        <f t="shared" si="87"/>
        <v>VALUES (11050,N'FOLKO',8,'4/27/1998','5/25/1998','5/5/1998',2,59.41,N'Folk och fä HB',N'Åkergatan 24',N'Bräcke',NULL,N'S-844 67',N'Sweden') INSERT INTO OrdersShippedDate,ShipVia,Freight,ShipName,ShipAddress,</v>
      </c>
    </row>
    <row r="5619" spans="1:3" hidden="1" x14ac:dyDescent="0.25">
      <c r="A5619" t="s">
        <v>3142</v>
      </c>
      <c r="C5619" s="2" t="str">
        <f t="shared" si="87"/>
        <v>VALUES (11050,N'FOLKO',8,'4/27/1998','5/25/1998','5/5/1998',2,59.41,NULL,N'S-844 67',N'Sweden') (RowId,CustomerID,EmployeeID,OrderDate,RequiredDate,ShippedDate,ShipVia,Freight,ShipName,ShipAddress,ShipCity,ShipRegion,ShipPostalCode,ShipCountry)</v>
      </c>
    </row>
    <row r="5620" spans="1:3" hidden="1" x14ac:dyDescent="0.25">
      <c r="B5620" t="s">
        <v>2210</v>
      </c>
      <c r="C5620" s="2" t="str">
        <f t="shared" si="87"/>
        <v xml:space="preserve"> ShipCity,ShipRegion,ShipPostalCode,ShipCountry)</v>
      </c>
    </row>
    <row r="5621" spans="1:3" hidden="1" x14ac:dyDescent="0.25">
      <c r="B5621" t="s">
        <v>2211</v>
      </c>
      <c r="C5621" s="2" t="str">
        <f t="shared" si="87"/>
        <v>INSERT INTO OrdersShippedDate,ShipVia,Freight,ShipName,ShipAddress, N'La maison d''Asie',N'1 rue Alsace-Lorraine',N'Toulouse',</v>
      </c>
    </row>
    <row r="5622" spans="1:3" x14ac:dyDescent="0.25">
      <c r="A5622" t="s">
        <v>6983</v>
      </c>
      <c r="C5622" s="2" t="str">
        <f t="shared" si="87"/>
        <v>INSERT INTO Orders(RowId,CustomerID,EmployeeID,OrderDate,RequiredDate,ShippedDate,ShipVia,Freight,ShipName,ShipAddress,ShipCity,ShipRegion,ShipPostalCode,ShipCountry) VALUES (11051,N'LAMAI',7,'4/27/1998','5/25/1998',NULL,3,2.79,N'La maison d''Asie',N'1 rue Alsace-Lorraine',N'Toulouse',NULL,N'31000',N'France')</v>
      </c>
    </row>
    <row r="5623" spans="1:3" hidden="1" x14ac:dyDescent="0.25">
      <c r="A5623" t="s">
        <v>6984</v>
      </c>
      <c r="C5623" s="2" t="str">
        <f t="shared" si="87"/>
        <v>(RowId,CustomerID,EmployeeID,OrderDate,RequiredDate,ShipCity,ShipRegion,ShipPostalCode,ShipCountry) NULL,N'31000',N'France')</v>
      </c>
    </row>
    <row r="5624" spans="1:3" hidden="1" x14ac:dyDescent="0.25">
      <c r="B5624" t="s">
        <v>6985</v>
      </c>
      <c r="C5624" s="2" t="str">
        <f t="shared" si="87"/>
        <v xml:space="preserve">N'La maison d''Asie',N'1 rue Alsace-Lorraine',N'Toulouse', </v>
      </c>
    </row>
    <row r="5625" spans="1:3" hidden="1" x14ac:dyDescent="0.25">
      <c r="B5625" t="s">
        <v>6986</v>
      </c>
      <c r="C5625" s="2" t="str">
        <f t="shared" si="87"/>
        <v>VALUES (11051,N'LAMAI',7,'4/27/1998','5/25/1998',NULL,3,2.79,N'La maison d''Asie',N'1 rue Alsace-Lorraine',N'Toulouse',NULL,N'31000',N'France') INSERT INTO OrdersShippedDate,ShipVia,Freight,ShipName,ShipAddress,</v>
      </c>
    </row>
    <row r="5626" spans="1:3" hidden="1" x14ac:dyDescent="0.25">
      <c r="A5626" t="s">
        <v>3143</v>
      </c>
      <c r="C5626" s="2" t="str">
        <f t="shared" si="87"/>
        <v>VALUES (11051,N'LAMAI',7,'4/27/1998','5/25/1998',NULL,3,2.79,NULL,N'31000',N'France') (RowId,CustomerID,EmployeeID,OrderDate,RequiredDate,ShippedDate,ShipVia,Freight,ShipName,ShipAddress,ShipCity,ShipRegion,ShipPostalCode,ShipCountry)</v>
      </c>
    </row>
    <row r="5627" spans="1:3" hidden="1" x14ac:dyDescent="0.25">
      <c r="B5627" t="s">
        <v>2373</v>
      </c>
      <c r="C5627" s="2" t="str">
        <f t="shared" si="87"/>
        <v xml:space="preserve"> ShipCity,ShipRegion,ShipPostalCode,ShipCountry)</v>
      </c>
    </row>
    <row r="5628" spans="1:3" hidden="1" x14ac:dyDescent="0.25">
      <c r="B5628" t="s">
        <v>2374</v>
      </c>
      <c r="C5628" s="2" t="str">
        <f t="shared" si="87"/>
        <v>INSERT INTO OrdersShippedDate,ShipVia,Freight,ShipName,ShipAddress, N'Hanari Carnes',N'Rua do Paço, 67',N'Rio de Janeiro',</v>
      </c>
    </row>
    <row r="5629" spans="1:3" x14ac:dyDescent="0.25">
      <c r="A5629" t="s">
        <v>6983</v>
      </c>
      <c r="C5629" s="2" t="str">
        <f t="shared" si="87"/>
        <v>INSERT INTO Orders(RowId,CustomerID,EmployeeID,OrderDate,RequiredDate,ShippedDate,ShipVia,Freight,ShipName,ShipAddress,ShipCity,ShipRegion,ShipPostalCode,ShipCountry) VALUES (11052,N'HANAR',3,'4/27/1998','5/25/1998','5/1/1998',1,67.26,N'Hanari Carnes',N'Rua do Paço, 67',N'Rio de Janeiro',N'RJ',N'05454-876',N'Brazil')</v>
      </c>
    </row>
    <row r="5630" spans="1:3" hidden="1" x14ac:dyDescent="0.25">
      <c r="A5630" t="s">
        <v>6984</v>
      </c>
      <c r="C5630" s="2" t="str">
        <f t="shared" si="87"/>
        <v>(RowId,CustomerID,EmployeeID,OrderDate,RequiredDate,ShipCity,ShipRegion,ShipPostalCode,ShipCountry) N'RJ',N'05454-876',N'Brazil')</v>
      </c>
    </row>
    <row r="5631" spans="1:3" hidden="1" x14ac:dyDescent="0.25">
      <c r="B5631" t="s">
        <v>6985</v>
      </c>
      <c r="C5631" s="2" t="str">
        <f t="shared" si="87"/>
        <v xml:space="preserve">N'Hanari Carnes',N'Rua do Paço, 67',N'Rio de Janeiro', </v>
      </c>
    </row>
    <row r="5632" spans="1:3" hidden="1" x14ac:dyDescent="0.25">
      <c r="B5632" t="s">
        <v>6986</v>
      </c>
      <c r="C5632" s="2" t="str">
        <f t="shared" si="87"/>
        <v>VALUES (11052,N'HANAR',3,'4/27/1998','5/25/1998','5/1/1998',1,67.26,N'Hanari Carnes',N'Rua do Paço, 67',N'Rio de Janeiro',N'RJ',N'05454-876',N'Brazil') INSERT INTO OrdersShippedDate,ShipVia,Freight,ShipName,ShipAddress,</v>
      </c>
    </row>
    <row r="5633" spans="1:3" hidden="1" x14ac:dyDescent="0.25">
      <c r="A5633" t="s">
        <v>3144</v>
      </c>
      <c r="C5633" s="2" t="str">
        <f t="shared" si="87"/>
        <v>VALUES (11052,N'HANAR',3,'4/27/1998','5/25/1998','5/1/1998',1,67.26,N'RJ',N'05454-876',N'Brazil') (RowId,CustomerID,EmployeeID,OrderDate,RequiredDate,ShippedDate,ShipVia,Freight,ShipName,ShipAddress,ShipCity,ShipRegion,ShipPostalCode,ShipCountry)</v>
      </c>
    </row>
    <row r="5634" spans="1:3" hidden="1" x14ac:dyDescent="0.25">
      <c r="B5634" t="s">
        <v>2172</v>
      </c>
      <c r="C5634" s="2" t="str">
        <f t="shared" ref="C5634:C5697" si="88">A5634&amp;A5635&amp;B5636&amp;B5637&amp;" "&amp;A5638&amp;B5639&amp;B5640</f>
        <v xml:space="preserve"> ShipCity,ShipRegion,ShipPostalCode,ShipCountry)</v>
      </c>
    </row>
    <row r="5635" spans="1:3" hidden="1" x14ac:dyDescent="0.25">
      <c r="B5635" t="s">
        <v>2173</v>
      </c>
      <c r="C5635" s="2" t="str">
        <f t="shared" si="88"/>
        <v>INSERT INTO OrdersShippedDate,ShipVia,Freight,ShipName,ShipAddress, N'Piccolo und mehr',N'Geislweg 14',N'Salzburg',</v>
      </c>
    </row>
    <row r="5636" spans="1:3" x14ac:dyDescent="0.25">
      <c r="A5636" t="s">
        <v>6983</v>
      </c>
      <c r="C5636" s="2" t="str">
        <f t="shared" si="88"/>
        <v>INSERT INTO Orders(RowId,CustomerID,EmployeeID,OrderDate,RequiredDate,ShippedDate,ShipVia,Freight,ShipName,ShipAddress,ShipCity,ShipRegion,ShipPostalCode,ShipCountry) VALUES (11053,N'PICCO',2,'4/27/1998','5/25/1998','4/29/1998',2,53.05,N'Piccolo und mehr',N'Geislweg 14',N'Salzburg',NULL,N'5020',N'Austria')</v>
      </c>
    </row>
    <row r="5637" spans="1:3" hidden="1" x14ac:dyDescent="0.25">
      <c r="A5637" t="s">
        <v>6984</v>
      </c>
      <c r="C5637" s="2" t="str">
        <f t="shared" si="88"/>
        <v>(RowId,CustomerID,EmployeeID,OrderDate,RequiredDate,ShipCity,ShipRegion,ShipPostalCode,ShipCountry) NULL,N'5020',N'Austria')</v>
      </c>
    </row>
    <row r="5638" spans="1:3" hidden="1" x14ac:dyDescent="0.25">
      <c r="B5638" t="s">
        <v>6985</v>
      </c>
      <c r="C5638" s="2" t="str">
        <f t="shared" si="88"/>
        <v xml:space="preserve">N'Piccolo und mehr',N'Geislweg 14',N'Salzburg', </v>
      </c>
    </row>
    <row r="5639" spans="1:3" hidden="1" x14ac:dyDescent="0.25">
      <c r="B5639" t="s">
        <v>6986</v>
      </c>
      <c r="C5639" s="2" t="str">
        <f t="shared" si="88"/>
        <v>VALUES (11053,N'PICCO',2,'4/27/1998','5/25/1998','4/29/1998',2,53.05,N'Piccolo und mehr',N'Geislweg 14',N'Salzburg',NULL,N'5020',N'Austria') INSERT INTO OrdersShippedDate,ShipVia,Freight,ShipName,ShipAddress,</v>
      </c>
    </row>
    <row r="5640" spans="1:3" hidden="1" x14ac:dyDescent="0.25">
      <c r="A5640" t="s">
        <v>3145</v>
      </c>
      <c r="C5640" s="2" t="str">
        <f t="shared" si="88"/>
        <v>VALUES (11053,N'PICCO',2,'4/27/1998','5/25/1998','4/29/1998',2,53.05,NULL,N'5020',N'Austria') (RowId,CustomerID,EmployeeID,OrderDate,RequiredDate,ShippedDate,ShipVia,Freight,ShipName,ShipAddress,ShipCity,ShipRegion,ShipPostalCode,ShipCountry)</v>
      </c>
    </row>
    <row r="5641" spans="1:3" hidden="1" x14ac:dyDescent="0.25">
      <c r="B5641" t="s">
        <v>2378</v>
      </c>
      <c r="C5641" s="2" t="str">
        <f t="shared" si="88"/>
        <v xml:space="preserve"> ShipCity,ShipRegion,ShipPostalCode,ShipCountry)</v>
      </c>
    </row>
    <row r="5642" spans="1:3" hidden="1" x14ac:dyDescent="0.25">
      <c r="B5642" t="s">
        <v>2379</v>
      </c>
      <c r="C5642" s="2" t="str">
        <f t="shared" si="88"/>
        <v>INSERT INTO OrdersShippedDate,ShipVia,Freight,ShipName,ShipAddress, N'Cactus Comidas para llevar',N'Cerrito 333',N'Buenos Aires',</v>
      </c>
    </row>
    <row r="5643" spans="1:3" x14ac:dyDescent="0.25">
      <c r="A5643" t="s">
        <v>6983</v>
      </c>
      <c r="C5643" s="2" t="str">
        <f t="shared" si="88"/>
        <v>INSERT INTO Orders(RowId,CustomerID,EmployeeID,OrderDate,RequiredDate,ShippedDate,ShipVia,Freight,ShipName,ShipAddress,ShipCity,ShipRegion,ShipPostalCode,ShipCountry) VALUES (11054,N'CACTU',8,'4/28/1998','5/26/1998',NULL,1,0.33,N'Cactus Comidas para llevar',N'Cerrito 333',N'Buenos Aires',NULL,N'1010',N'Argentina')</v>
      </c>
    </row>
    <row r="5644" spans="1:3" hidden="1" x14ac:dyDescent="0.25">
      <c r="A5644" t="s">
        <v>6984</v>
      </c>
      <c r="C5644" s="2" t="str">
        <f t="shared" si="88"/>
        <v>(RowId,CustomerID,EmployeeID,OrderDate,RequiredDate,ShipCity,ShipRegion,ShipPostalCode,ShipCountry) NULL,N'1010',N'Argentina')</v>
      </c>
    </row>
    <row r="5645" spans="1:3" hidden="1" x14ac:dyDescent="0.25">
      <c r="B5645" t="s">
        <v>6985</v>
      </c>
      <c r="C5645" s="2" t="str">
        <f t="shared" si="88"/>
        <v xml:space="preserve">N'Cactus Comidas para llevar',N'Cerrito 333',N'Buenos Aires', </v>
      </c>
    </row>
    <row r="5646" spans="1:3" hidden="1" x14ac:dyDescent="0.25">
      <c r="B5646" t="s">
        <v>6986</v>
      </c>
      <c r="C5646" s="2" t="str">
        <f t="shared" si="88"/>
        <v>VALUES (11054,N'CACTU',8,'4/28/1998','5/26/1998',NULL,1,0.33,N'Cactus Comidas para llevar',N'Cerrito 333',N'Buenos Aires',NULL,N'1010',N'Argentina') INSERT INTO OrdersShippedDate,ShipVia,Freight,ShipName,ShipAddress,</v>
      </c>
    </row>
    <row r="5647" spans="1:3" hidden="1" x14ac:dyDescent="0.25">
      <c r="A5647" t="s">
        <v>3146</v>
      </c>
      <c r="C5647" s="2" t="str">
        <f t="shared" si="88"/>
        <v>VALUES (11054,N'CACTU',8,'4/28/1998','5/26/1998',NULL,1,0.33,NULL,N'1010',N'Argentina') (RowId,CustomerID,EmployeeID,OrderDate,RequiredDate,ShippedDate,ShipVia,Freight,ShipName,ShipAddress,ShipCity,ShipRegion,ShipPostalCode,ShipCountry)</v>
      </c>
    </row>
    <row r="5648" spans="1:3" hidden="1" x14ac:dyDescent="0.25">
      <c r="B5648" t="s">
        <v>2593</v>
      </c>
      <c r="C5648" s="2" t="str">
        <f t="shared" si="88"/>
        <v xml:space="preserve"> ShipCity,ShipRegion,ShipPostalCode,ShipCountry)</v>
      </c>
    </row>
    <row r="5649" spans="1:3" hidden="1" x14ac:dyDescent="0.25">
      <c r="B5649" t="s">
        <v>2465</v>
      </c>
      <c r="C5649" s="2" t="str">
        <f t="shared" si="88"/>
        <v>INSERT INTO OrdersShippedDate,ShipVia,Freight,ShipName,ShipAddress, N'HILARION-Abastos',N'Carrera 22 con Ave. Carlos Soublette #8-35',N'San Cristóbal',</v>
      </c>
    </row>
    <row r="5650" spans="1:3" x14ac:dyDescent="0.25">
      <c r="A5650" t="s">
        <v>6983</v>
      </c>
      <c r="C5650" s="2" t="str">
        <f t="shared" si="88"/>
        <v>INSERT INTO Orders(RowId,CustomerID,EmployeeID,OrderDate,RequiredDate,ShippedDate,ShipVia,Freight,ShipName,ShipAddress,ShipCity,ShipRegion,ShipPostalCode,ShipCountry) VALUES (11055,N'HILAA',7,'4/28/1998','5/26/1998','5/5/1998',2,120.92,N'HILARION-Abastos',N'Carrera 22 con Ave. Carlos Soublette #8-35',N'San Cristóbal',N'Táchira',N'5022',N'Venezuela')</v>
      </c>
    </row>
    <row r="5651" spans="1:3" hidden="1" x14ac:dyDescent="0.25">
      <c r="A5651" t="s">
        <v>6984</v>
      </c>
      <c r="C5651" s="2" t="str">
        <f t="shared" si="88"/>
        <v>(RowId,CustomerID,EmployeeID,OrderDate,RequiredDate,ShipCity,ShipRegion,ShipPostalCode,ShipCountry) N'Táchira',N'5022',N'Venezuela')</v>
      </c>
    </row>
    <row r="5652" spans="1:3" hidden="1" x14ac:dyDescent="0.25">
      <c r="B5652" t="s">
        <v>6985</v>
      </c>
      <c r="C5652" s="2" t="str">
        <f t="shared" si="88"/>
        <v xml:space="preserve">N'HILARION-Abastos',N'Carrera 22 con Ave. Carlos Soublette #8-35',N'San Cristóbal', </v>
      </c>
    </row>
    <row r="5653" spans="1:3" hidden="1" x14ac:dyDescent="0.25">
      <c r="B5653" t="s">
        <v>6986</v>
      </c>
      <c r="C5653" s="2" t="str">
        <f t="shared" si="88"/>
        <v>VALUES (11055,N'HILAA',7,'4/28/1998','5/26/1998','5/5/1998',2,120.92,N'HILARION-Abastos',N'Carrera 22 con Ave. Carlos Soublette #8-35',N'San Cristóbal',N'Táchira',N'5022',N'Venezuela') INSERT INTO OrdersShippedDate,ShipVia,Freight,ShipName,ShipAddress,</v>
      </c>
    </row>
    <row r="5654" spans="1:3" hidden="1" x14ac:dyDescent="0.25">
      <c r="A5654" t="s">
        <v>3147</v>
      </c>
      <c r="C5654" s="2" t="str">
        <f t="shared" si="88"/>
        <v>VALUES (11055,N'HILAA',7,'4/28/1998','5/26/1998','5/5/1998',2,120.92,N'Táchira',N'5022',N'Venezuela') (RowId,CustomerID,EmployeeID,OrderDate,RequiredDate,ShippedDate,ShipVia,Freight,ShipName,ShipAddress,ShipCity,ShipRegion,ShipPostalCode,ShipCountry)</v>
      </c>
    </row>
    <row r="5655" spans="1:3" hidden="1" x14ac:dyDescent="0.25">
      <c r="B5655" t="s">
        <v>2191</v>
      </c>
      <c r="C5655" s="2" t="str">
        <f t="shared" si="88"/>
        <v xml:space="preserve"> ShipCity,ShipRegion,ShipPostalCode,ShipCountry)</v>
      </c>
    </row>
    <row r="5656" spans="1:3" hidden="1" x14ac:dyDescent="0.25">
      <c r="B5656" t="s">
        <v>2192</v>
      </c>
      <c r="C5656" s="2" t="str">
        <f t="shared" si="88"/>
        <v>INSERT INTO OrdersShippedDate,ShipVia,Freight,ShipName,ShipAddress, N'Eastern Connection',N'35 King George',N'London',</v>
      </c>
    </row>
    <row r="5657" spans="1:3" x14ac:dyDescent="0.25">
      <c r="A5657" t="s">
        <v>6983</v>
      </c>
      <c r="C5657" s="2" t="str">
        <f t="shared" si="88"/>
        <v>INSERT INTO Orders(RowId,CustomerID,EmployeeID,OrderDate,RequiredDate,ShippedDate,ShipVia,Freight,ShipName,ShipAddress,ShipCity,ShipRegion,ShipPostalCode,ShipCountry) VALUES (11056,N'EASTC',8,'4/28/1998','5/12/1998','5/1/1998',2,278.96,N'Eastern Connection',N'35 King George',N'London',NULL,N'WX3 6FW',N'UK')</v>
      </c>
    </row>
    <row r="5658" spans="1:3" hidden="1" x14ac:dyDescent="0.25">
      <c r="A5658" t="s">
        <v>6984</v>
      </c>
      <c r="C5658" s="2" t="str">
        <f t="shared" si="88"/>
        <v>(RowId,CustomerID,EmployeeID,OrderDate,RequiredDate,ShipCity,ShipRegion,ShipPostalCode,ShipCountry) NULL,N'WX3 6FW',N'UK')</v>
      </c>
    </row>
    <row r="5659" spans="1:3" hidden="1" x14ac:dyDescent="0.25">
      <c r="B5659" t="s">
        <v>6985</v>
      </c>
      <c r="C5659" s="2" t="str">
        <f t="shared" si="88"/>
        <v xml:space="preserve">N'Eastern Connection',N'35 King George',N'London', </v>
      </c>
    </row>
    <row r="5660" spans="1:3" hidden="1" x14ac:dyDescent="0.25">
      <c r="B5660" t="s">
        <v>6986</v>
      </c>
      <c r="C5660" s="2" t="str">
        <f t="shared" si="88"/>
        <v>VALUES (11056,N'EASTC',8,'4/28/1998','5/12/1998','5/1/1998',2,278.96,N'Eastern Connection',N'35 King George',N'London',NULL,N'WX3 6FW',N'UK') INSERT INTO OrdersShippedDate,ShipVia,Freight,ShipName,ShipAddress,</v>
      </c>
    </row>
    <row r="5661" spans="1:3" hidden="1" x14ac:dyDescent="0.25">
      <c r="A5661" t="s">
        <v>3148</v>
      </c>
      <c r="C5661" s="2" t="str">
        <f t="shared" si="88"/>
        <v>VALUES (11056,N'EASTC',8,'4/28/1998','5/12/1998','5/1/1998',2,278.96,NULL,N'WX3 6FW',N'UK') (RowId,CustomerID,EmployeeID,OrderDate,RequiredDate,ShippedDate,ShipVia,Freight,ShipName,ShipAddress,ShipCity,ShipRegion,ShipPostalCode,ShipCountry)</v>
      </c>
    </row>
    <row r="5662" spans="1:3" hidden="1" x14ac:dyDescent="0.25">
      <c r="B5662" t="s">
        <v>2397</v>
      </c>
      <c r="C5662" s="2" t="str">
        <f t="shared" si="88"/>
        <v xml:space="preserve"> ShipCity,ShipRegion,ShipPostalCode,ShipCountry)</v>
      </c>
    </row>
    <row r="5663" spans="1:3" hidden="1" x14ac:dyDescent="0.25">
      <c r="B5663" t="s">
        <v>2398</v>
      </c>
      <c r="C5663" s="2" t="str">
        <f t="shared" si="88"/>
        <v>INSERT INTO OrdersShippedDate,ShipVia,Freight,ShipName,ShipAddress, N'North/South',N'South House 300 Queensbridge',N'London',</v>
      </c>
    </row>
    <row r="5664" spans="1:3" x14ac:dyDescent="0.25">
      <c r="A5664" t="s">
        <v>6983</v>
      </c>
      <c r="C5664" s="2" t="str">
        <f t="shared" si="88"/>
        <v>INSERT INTO Orders(RowId,CustomerID,EmployeeID,OrderDate,RequiredDate,ShippedDate,ShipVia,Freight,ShipName,ShipAddress,ShipCity,ShipRegion,ShipPostalCode,ShipCountry) VALUES (11057,N'NORTS',3,'4/29/1998','5/27/1998','5/1/1998',3,4.13,N'North/South',N'South House 300 Queensbridge',N'London',NULL,N'SW7 1RZ',N'UK')</v>
      </c>
    </row>
    <row r="5665" spans="1:3" hidden="1" x14ac:dyDescent="0.25">
      <c r="A5665" t="s">
        <v>6984</v>
      </c>
      <c r="C5665" s="2" t="str">
        <f t="shared" si="88"/>
        <v>(RowId,CustomerID,EmployeeID,OrderDate,RequiredDate,ShipCity,ShipRegion,ShipPostalCode,ShipCountry) NULL,N'SW7 1RZ',N'UK')</v>
      </c>
    </row>
    <row r="5666" spans="1:3" hidden="1" x14ac:dyDescent="0.25">
      <c r="B5666" t="s">
        <v>6985</v>
      </c>
      <c r="C5666" s="2" t="str">
        <f t="shared" si="88"/>
        <v xml:space="preserve">N'North/South',N'South House 300 Queensbridge',N'London', </v>
      </c>
    </row>
    <row r="5667" spans="1:3" hidden="1" x14ac:dyDescent="0.25">
      <c r="B5667" t="s">
        <v>6986</v>
      </c>
      <c r="C5667" s="2" t="str">
        <f t="shared" si="88"/>
        <v>VALUES (11057,N'NORTS',3,'4/29/1998','5/27/1998','5/1/1998',3,4.13,N'North/South',N'South House 300 Queensbridge',N'London',NULL,N'SW7 1RZ',N'UK') INSERT INTO OrdersShippedDate,ShipVia,Freight,ShipName,ShipAddress,</v>
      </c>
    </row>
    <row r="5668" spans="1:3" hidden="1" x14ac:dyDescent="0.25">
      <c r="A5668" t="s">
        <v>3149</v>
      </c>
      <c r="C5668" s="2" t="str">
        <f t="shared" si="88"/>
        <v>VALUES (11057,N'NORTS',3,'4/29/1998','5/27/1998','5/1/1998',3,4.13,NULL,N'SW7 1RZ',N'UK') (RowId,CustomerID,EmployeeID,OrderDate,RequiredDate,ShippedDate,ShipVia,Freight,ShipName,ShipAddress,ShipCity,ShipRegion,ShipPostalCode,ShipCountry)</v>
      </c>
    </row>
    <row r="5669" spans="1:3" hidden="1" x14ac:dyDescent="0.25">
      <c r="B5669" t="s">
        <v>2587</v>
      </c>
      <c r="C5669" s="2" t="str">
        <f t="shared" si="88"/>
        <v xml:space="preserve"> ShipCity,ShipRegion,ShipPostalCode,ShipCountry)</v>
      </c>
    </row>
    <row r="5670" spans="1:3" hidden="1" x14ac:dyDescent="0.25">
      <c r="B5670" t="s">
        <v>2588</v>
      </c>
      <c r="C5670" s="2" t="str">
        <f t="shared" si="88"/>
        <v>INSERT INTO OrdersShippedDate,ShipVia,Freight,ShipName,ShipAddress, N'Blauer See Delikatessen',N'Forsterstr. 57',N'Mannheim',</v>
      </c>
    </row>
    <row r="5671" spans="1:3" x14ac:dyDescent="0.25">
      <c r="A5671" t="s">
        <v>6983</v>
      </c>
      <c r="C5671" s="2" t="str">
        <f t="shared" si="88"/>
        <v>INSERT INTO Orders(RowId,CustomerID,EmployeeID,OrderDate,RequiredDate,ShippedDate,ShipVia,Freight,ShipName,ShipAddress,ShipCity,ShipRegion,ShipPostalCode,ShipCountry) VALUES (11058,N'BLAUS',9,'4/29/1998','5/27/1998',NULL,3,31.14,N'Blauer See Delikatessen',N'Forsterstr. 57',N'Mannheim',NULL,N'68306',N'Germany')</v>
      </c>
    </row>
    <row r="5672" spans="1:3" hidden="1" x14ac:dyDescent="0.25">
      <c r="A5672" t="s">
        <v>6984</v>
      </c>
      <c r="C5672" s="2" t="str">
        <f t="shared" si="88"/>
        <v>(RowId,CustomerID,EmployeeID,OrderDate,RequiredDate,ShipCity,ShipRegion,ShipPostalCode,ShipCountry) NULL,N'68306',N'Germany')</v>
      </c>
    </row>
    <row r="5673" spans="1:3" hidden="1" x14ac:dyDescent="0.25">
      <c r="B5673" t="s">
        <v>6985</v>
      </c>
      <c r="C5673" s="2" t="str">
        <f t="shared" si="88"/>
        <v xml:space="preserve">N'Blauer See Delikatessen',N'Forsterstr. 57',N'Mannheim', </v>
      </c>
    </row>
    <row r="5674" spans="1:3" hidden="1" x14ac:dyDescent="0.25">
      <c r="B5674" t="s">
        <v>6986</v>
      </c>
      <c r="C5674" s="2" t="str">
        <f t="shared" si="88"/>
        <v>VALUES (11058,N'BLAUS',9,'4/29/1998','5/27/1998',NULL,3,31.14,N'Blauer See Delikatessen',N'Forsterstr. 57',N'Mannheim',NULL,N'68306',N'Germany') INSERT INTO OrdersShippedDate,ShipVia,Freight,ShipName,ShipAddress,</v>
      </c>
    </row>
    <row r="5675" spans="1:3" hidden="1" x14ac:dyDescent="0.25">
      <c r="A5675" t="s">
        <v>3150</v>
      </c>
      <c r="C5675" s="2" t="str">
        <f t="shared" si="88"/>
        <v>VALUES (11058,N'BLAUS',9,'4/29/1998','5/27/1998',NULL,3,31.14,NULL,N'68306',N'Germany') (RowId,CustomerID,EmployeeID,OrderDate,RequiredDate,ShippedDate,ShipVia,Freight,ShipName,ShipAddress,ShipCity,ShipRegion,ShipPostalCode,ShipCountry)</v>
      </c>
    </row>
    <row r="5676" spans="1:3" hidden="1" x14ac:dyDescent="0.25">
      <c r="B5676" t="s">
        <v>2569</v>
      </c>
      <c r="C5676" s="2" t="str">
        <f t="shared" si="88"/>
        <v xml:space="preserve"> ShipCity,ShipRegion,ShipPostalCode,ShipCountry)</v>
      </c>
    </row>
    <row r="5677" spans="1:3" hidden="1" x14ac:dyDescent="0.25">
      <c r="B5677" t="s">
        <v>2570</v>
      </c>
      <c r="C5677" s="2" t="str">
        <f t="shared" si="88"/>
        <v>INSERT INTO OrdersShippedDate,ShipVia,Freight,ShipName,ShipAddress, N'Ricardo Adocicados',N'Av. Copacabana, 267',N'Rio de Janeiro',</v>
      </c>
    </row>
    <row r="5678" spans="1:3" x14ac:dyDescent="0.25">
      <c r="A5678" t="s">
        <v>6983</v>
      </c>
      <c r="C5678" s="2" t="str">
        <f t="shared" si="88"/>
        <v>INSERT INTO Orders(RowId,CustomerID,EmployeeID,OrderDate,RequiredDate,ShippedDate,ShipVia,Freight,ShipName,ShipAddress,ShipCity,ShipRegion,ShipPostalCode,ShipCountry) VALUES (11059,N'RICAR',2,'4/29/1998','6/10/1998',NULL,2,85.80,N'Ricardo Adocicados',N'Av. Copacabana, 267',N'Rio de Janeiro',N'RJ',N'02389-890',N'Brazil')</v>
      </c>
    </row>
    <row r="5679" spans="1:3" hidden="1" x14ac:dyDescent="0.25">
      <c r="A5679" t="s">
        <v>6984</v>
      </c>
      <c r="C5679" s="2" t="str">
        <f t="shared" si="88"/>
        <v>(RowId,CustomerID,EmployeeID,OrderDate,RequiredDate,ShipCity,ShipRegion,ShipPostalCode,ShipCountry) N'RJ',N'02389-890',N'Brazil')</v>
      </c>
    </row>
    <row r="5680" spans="1:3" hidden="1" x14ac:dyDescent="0.25">
      <c r="B5680" t="s">
        <v>6985</v>
      </c>
      <c r="C5680" s="2" t="str">
        <f t="shared" si="88"/>
        <v xml:space="preserve">N'Ricardo Adocicados',N'Av. Copacabana, 267',N'Rio de Janeiro', </v>
      </c>
    </row>
    <row r="5681" spans="1:3" hidden="1" x14ac:dyDescent="0.25">
      <c r="B5681" t="s">
        <v>6986</v>
      </c>
      <c r="C5681" s="2" t="str">
        <f t="shared" si="88"/>
        <v>VALUES (11059,N'RICAR',2,'4/29/1998','6/10/1998',NULL,2,85.80,N'Ricardo Adocicados',N'Av. Copacabana, 267',N'Rio de Janeiro',N'RJ',N'02389-890',N'Brazil') INSERT INTO OrdersShippedDate,ShipVia,Freight,ShipName,ShipAddress,</v>
      </c>
    </row>
    <row r="5682" spans="1:3" hidden="1" x14ac:dyDescent="0.25">
      <c r="A5682" t="s">
        <v>3151</v>
      </c>
      <c r="C5682" s="2" t="str">
        <f t="shared" si="88"/>
        <v>VALUES (11059,N'RICAR',2,'4/29/1998','6/10/1998',NULL,2,85.80,N'RJ',N'02389-890',N'Brazil') (RowId,CustomerID,EmployeeID,OrderDate,RequiredDate,ShippedDate,ShipVia,Freight,ShipName,ShipAddress,ShipCity,ShipRegion,ShipPostalCode,ShipCountry)</v>
      </c>
    </row>
    <row r="5683" spans="1:3" hidden="1" x14ac:dyDescent="0.25">
      <c r="B5683" t="s">
        <v>2263</v>
      </c>
      <c r="C5683" s="2" t="str">
        <f t="shared" si="88"/>
        <v xml:space="preserve"> ShipCity,ShipRegion,ShipPostalCode,ShipCountry)</v>
      </c>
    </row>
    <row r="5684" spans="1:3" hidden="1" x14ac:dyDescent="0.25">
      <c r="B5684" t="s">
        <v>2264</v>
      </c>
      <c r="C5684" s="2" t="str">
        <f t="shared" si="88"/>
        <v>INSERT INTO OrdersShippedDate,ShipVia,Freight,ShipName,ShipAddress, N'Franchi S.p.A.',N'Via Monte Bianco 34',N'Torino',</v>
      </c>
    </row>
    <row r="5685" spans="1:3" x14ac:dyDescent="0.25">
      <c r="A5685" t="s">
        <v>6983</v>
      </c>
      <c r="C5685" s="2" t="str">
        <f t="shared" si="88"/>
        <v>INSERT INTO Orders(RowId,CustomerID,EmployeeID,OrderDate,RequiredDate,ShippedDate,ShipVia,Freight,ShipName,ShipAddress,ShipCity,ShipRegion,ShipPostalCode,ShipCountry) VALUES (11060,N'FRANS',2,'4/30/1998','5/28/1998','5/4/1998',2,10.98,N'Franchi S.p.A.',N'Via Monte Bianco 34',N'Torino',NULL,N'10100',N'Italy')</v>
      </c>
    </row>
    <row r="5686" spans="1:3" hidden="1" x14ac:dyDescent="0.25">
      <c r="A5686" t="s">
        <v>6984</v>
      </c>
      <c r="C5686" s="2" t="str">
        <f t="shared" si="88"/>
        <v>(RowId,CustomerID,EmployeeID,OrderDate,RequiredDate,ShipCity,ShipRegion,ShipPostalCode,ShipCountry) NULL,N'10100',N'Italy')</v>
      </c>
    </row>
    <row r="5687" spans="1:3" hidden="1" x14ac:dyDescent="0.25">
      <c r="B5687" t="s">
        <v>6985</v>
      </c>
      <c r="C5687" s="2" t="str">
        <f t="shared" si="88"/>
        <v xml:space="preserve">N'Franchi S.p.A.',N'Via Monte Bianco 34',N'Torino', </v>
      </c>
    </row>
    <row r="5688" spans="1:3" hidden="1" x14ac:dyDescent="0.25">
      <c r="B5688" t="s">
        <v>6986</v>
      </c>
      <c r="C5688" s="2" t="str">
        <f t="shared" si="88"/>
        <v>VALUES (11060,N'FRANS',2,'4/30/1998','5/28/1998','5/4/1998',2,10.98,N'Franchi S.p.A.',N'Via Monte Bianco 34',N'Torino',NULL,N'10100',N'Italy') INSERT INTO OrdersShippedDate,ShipVia,Freight,ShipName,ShipAddress,</v>
      </c>
    </row>
    <row r="5689" spans="1:3" hidden="1" x14ac:dyDescent="0.25">
      <c r="A5689" t="s">
        <v>3152</v>
      </c>
      <c r="C5689" s="2" t="str">
        <f t="shared" si="88"/>
        <v>VALUES (11060,N'FRANS',2,'4/30/1998','5/28/1998','5/4/1998',2,10.98,NULL,N'10100',N'Italy') (RowId,CustomerID,EmployeeID,OrderDate,RequiredDate,ShippedDate,ShipVia,Freight,ShipName,ShipAddress,ShipCity,ShipRegion,ShipPostalCode,ShipCountry)</v>
      </c>
    </row>
    <row r="5690" spans="1:3" hidden="1" x14ac:dyDescent="0.25">
      <c r="B5690" t="s">
        <v>2479</v>
      </c>
      <c r="C5690" s="2" t="str">
        <f t="shared" si="88"/>
        <v xml:space="preserve"> ShipCity,ShipRegion,ShipPostalCode,ShipCountry)</v>
      </c>
    </row>
    <row r="5691" spans="1:3" hidden="1" x14ac:dyDescent="0.25">
      <c r="B5691" t="s">
        <v>2480</v>
      </c>
      <c r="C5691" s="2" t="str">
        <f t="shared" si="88"/>
        <v>INSERT INTO OrdersShippedDate,ShipVia,Freight,ShipName,ShipAddress, N'Great Lakes Food Market',N'2732 Baker Blvd.',N'Eugene',</v>
      </c>
    </row>
    <row r="5692" spans="1:3" x14ac:dyDescent="0.25">
      <c r="A5692" t="s">
        <v>6983</v>
      </c>
      <c r="C5692" s="2" t="str">
        <f t="shared" si="88"/>
        <v>INSERT INTO Orders(RowId,CustomerID,EmployeeID,OrderDate,RequiredDate,ShippedDate,ShipVia,Freight,ShipName,ShipAddress,ShipCity,ShipRegion,ShipPostalCode,ShipCountry) VALUES (11061,N'GREAL',4,'4/30/1998','6/11/1998',NULL,3,14.01,N'Great Lakes Food Market',N'2732 Baker Blvd.',N'Eugene',N'OR',N'97403',N'USA')</v>
      </c>
    </row>
    <row r="5693" spans="1:3" hidden="1" x14ac:dyDescent="0.25">
      <c r="A5693" t="s">
        <v>6984</v>
      </c>
      <c r="C5693" s="2" t="str">
        <f t="shared" si="88"/>
        <v>(RowId,CustomerID,EmployeeID,OrderDate,RequiredDate,ShipCity,ShipRegion,ShipPostalCode,ShipCountry) N'OR',N'97403',N'USA')</v>
      </c>
    </row>
    <row r="5694" spans="1:3" hidden="1" x14ac:dyDescent="0.25">
      <c r="B5694" t="s">
        <v>6985</v>
      </c>
      <c r="C5694" s="2" t="str">
        <f t="shared" si="88"/>
        <v xml:space="preserve">N'Great Lakes Food Market',N'2732 Baker Blvd.',N'Eugene', </v>
      </c>
    </row>
    <row r="5695" spans="1:3" hidden="1" x14ac:dyDescent="0.25">
      <c r="B5695" t="s">
        <v>6986</v>
      </c>
      <c r="C5695" s="2" t="str">
        <f t="shared" si="88"/>
        <v>VALUES (11061,N'GREAL',4,'4/30/1998','6/11/1998',NULL,3,14.01,N'Great Lakes Food Market',N'2732 Baker Blvd.',N'Eugene',N'OR',N'97403',N'USA') INSERT INTO OrdersShippedDate,ShipVia,Freight,ShipName,ShipAddress,</v>
      </c>
    </row>
    <row r="5696" spans="1:3" hidden="1" x14ac:dyDescent="0.25">
      <c r="A5696" t="s">
        <v>3153</v>
      </c>
      <c r="C5696" s="2" t="str">
        <f t="shared" si="88"/>
        <v>VALUES (11061,N'GREAL',4,'4/30/1998','6/11/1998',NULL,3,14.01,N'OR',N'97403',N'USA') (RowId,CustomerID,EmployeeID,OrderDate,RequiredDate,ShippedDate,ShipVia,Freight,ShipName,ShipAddress,ShipCity,ShipRegion,ShipPostalCode,ShipCountry)</v>
      </c>
    </row>
    <row r="5697" spans="1:3" hidden="1" x14ac:dyDescent="0.25">
      <c r="B5697" t="s">
        <v>2601</v>
      </c>
      <c r="C5697" s="2" t="str">
        <f t="shared" si="88"/>
        <v xml:space="preserve"> ShipCity,ShipRegion,ShipPostalCode,ShipCountry)</v>
      </c>
    </row>
    <row r="5698" spans="1:3" hidden="1" x14ac:dyDescent="0.25">
      <c r="B5698" t="s">
        <v>2602</v>
      </c>
      <c r="C5698" s="2" t="str">
        <f t="shared" ref="C5698:C5761" si="89">A5698&amp;A5699&amp;B5700&amp;B5701&amp;" "&amp;A5702&amp;B5703&amp;B5704</f>
        <v>INSERT INTO OrdersShippedDate,ShipVia,Freight,ShipName,ShipAddress, N'Reggiani Caseifici',N'Strada Provinciale 124',N'Reggio Emilia',</v>
      </c>
    </row>
    <row r="5699" spans="1:3" x14ac:dyDescent="0.25">
      <c r="A5699" t="s">
        <v>6983</v>
      </c>
      <c r="C5699" s="2" t="str">
        <f t="shared" si="89"/>
        <v>INSERT INTO Orders(RowId,CustomerID,EmployeeID,OrderDate,RequiredDate,ShippedDate,ShipVia,Freight,ShipName,ShipAddress,ShipCity,ShipRegion,ShipPostalCode,ShipCountry) VALUES (11062,N'REGGC',4,'4/30/1998','5/28/1998',NULL,2,29.93,N'Reggiani Caseifici',N'Strada Provinciale 124',N'Reggio Emilia',NULL,N'42100',N'Italy')</v>
      </c>
    </row>
    <row r="5700" spans="1:3" hidden="1" x14ac:dyDescent="0.25">
      <c r="A5700" t="s">
        <v>6984</v>
      </c>
      <c r="C5700" s="2" t="str">
        <f t="shared" si="89"/>
        <v>(RowId,CustomerID,EmployeeID,OrderDate,RequiredDate,ShipCity,ShipRegion,ShipPostalCode,ShipCountry) NULL,N'42100',N'Italy')</v>
      </c>
    </row>
    <row r="5701" spans="1:3" hidden="1" x14ac:dyDescent="0.25">
      <c r="B5701" t="s">
        <v>6985</v>
      </c>
      <c r="C5701" s="2" t="str">
        <f t="shared" si="89"/>
        <v xml:space="preserve">N'Reggiani Caseifici',N'Strada Provinciale 124',N'Reggio Emilia', </v>
      </c>
    </row>
    <row r="5702" spans="1:3" hidden="1" x14ac:dyDescent="0.25">
      <c r="B5702" t="s">
        <v>6986</v>
      </c>
      <c r="C5702" s="2" t="str">
        <f t="shared" si="89"/>
        <v>VALUES (11062,N'REGGC',4,'4/30/1998','5/28/1998',NULL,2,29.93,N'Reggiani Caseifici',N'Strada Provinciale 124',N'Reggio Emilia',NULL,N'42100',N'Italy') INSERT INTO OrdersShippedDate,ShipVia,Freight,ShipName,ShipAddress,</v>
      </c>
    </row>
    <row r="5703" spans="1:3" hidden="1" x14ac:dyDescent="0.25">
      <c r="A5703" t="s">
        <v>3154</v>
      </c>
      <c r="C5703" s="2" t="str">
        <f t="shared" si="89"/>
        <v>VALUES (11062,N'REGGC',4,'4/30/1998','5/28/1998',NULL,2,29.93,NULL,N'42100',N'Italy') (RowId,CustomerID,EmployeeID,OrderDate,RequiredDate,ShippedDate,ShipVia,Freight,ShipName,ShipAddress,ShipCity,ShipRegion,ShipPostalCode,ShipCountry)</v>
      </c>
    </row>
    <row r="5704" spans="1:3" hidden="1" x14ac:dyDescent="0.25">
      <c r="B5704" t="s">
        <v>2266</v>
      </c>
      <c r="C5704" s="2" t="str">
        <f t="shared" si="89"/>
        <v xml:space="preserve"> ShipCity,ShipRegion,ShipPostalCode,ShipCountry)</v>
      </c>
    </row>
    <row r="5705" spans="1:3" hidden="1" x14ac:dyDescent="0.25">
      <c r="B5705" t="s">
        <v>2267</v>
      </c>
      <c r="C5705" s="2" t="str">
        <f t="shared" si="89"/>
        <v>INSERT INTO OrdersShippedDate,ShipVia,Freight,ShipName,ShipAddress, N'Hungry Owl All-Night Grocers',N'8 Johnstown Road',N'Cork',</v>
      </c>
    </row>
    <row r="5706" spans="1:3" x14ac:dyDescent="0.25">
      <c r="A5706" t="s">
        <v>6983</v>
      </c>
      <c r="C5706" s="2" t="str">
        <f t="shared" si="89"/>
        <v>INSERT INTO Orders(RowId,CustomerID,EmployeeID,OrderDate,RequiredDate,ShippedDate,ShipVia,Freight,ShipName,ShipAddress,ShipCity,ShipRegion,ShipPostalCode,ShipCountry) VALUES (11063,N'HUNGO',3,'4/30/1998','5/28/1998','5/6/1998',2,81.73,N'Hungry Owl All-Night Grocers',N'8 Johnstown Road',N'Cork',N'Co. Cork',NULL,N'Ireland')</v>
      </c>
    </row>
    <row r="5707" spans="1:3" hidden="1" x14ac:dyDescent="0.25">
      <c r="A5707" t="s">
        <v>6984</v>
      </c>
      <c r="C5707" s="2" t="str">
        <f t="shared" si="89"/>
        <v>(RowId,CustomerID,EmployeeID,OrderDate,RequiredDate,ShipCity,ShipRegion,ShipPostalCode,ShipCountry) N'Co. Cork',NULL,N'Ireland')</v>
      </c>
    </row>
    <row r="5708" spans="1:3" hidden="1" x14ac:dyDescent="0.25">
      <c r="B5708" t="s">
        <v>6985</v>
      </c>
      <c r="C5708" s="2" t="str">
        <f t="shared" si="89"/>
        <v xml:space="preserve">N'Hungry Owl All-Night Grocers',N'8 Johnstown Road',N'Cork', </v>
      </c>
    </row>
    <row r="5709" spans="1:3" hidden="1" x14ac:dyDescent="0.25">
      <c r="B5709" t="s">
        <v>6986</v>
      </c>
      <c r="C5709" s="2" t="str">
        <f t="shared" si="89"/>
        <v>VALUES (11063,N'HUNGO',3,'4/30/1998','5/28/1998','5/6/1998',2,81.73,N'Hungry Owl All-Night Grocers',N'8 Johnstown Road',N'Cork',N'Co. Cork',NULL,N'Ireland') INSERT INTO OrdersShippedDate,ShipVia,Freight,ShipName,ShipAddress,</v>
      </c>
    </row>
    <row r="5710" spans="1:3" hidden="1" x14ac:dyDescent="0.25">
      <c r="A5710" t="s">
        <v>3155</v>
      </c>
      <c r="C5710" s="2" t="str">
        <f t="shared" si="89"/>
        <v>VALUES (11063,N'HUNGO',3,'4/30/1998','5/28/1998','5/6/1998',2,81.73,N'Co. Cork',NULL,N'Ireland') (RowId,CustomerID,EmployeeID,OrderDate,RequiredDate,ShippedDate,ShipVia,Freight,ShipName,ShipAddress,ShipCity,ShipRegion,ShipPostalCode,ShipCountry)</v>
      </c>
    </row>
    <row r="5711" spans="1:3" hidden="1" x14ac:dyDescent="0.25">
      <c r="B5711" t="s">
        <v>2284</v>
      </c>
      <c r="C5711" s="2" t="str">
        <f t="shared" si="89"/>
        <v xml:space="preserve"> ShipCity,ShipRegion,ShipPostalCode,ShipCountry)</v>
      </c>
    </row>
    <row r="5712" spans="1:3" hidden="1" x14ac:dyDescent="0.25">
      <c r="B5712" t="s">
        <v>2285</v>
      </c>
      <c r="C5712" s="2" t="str">
        <f t="shared" si="89"/>
        <v>INSERT INTO OrdersShippedDate,ShipVia,Freight,ShipName,ShipAddress, N'Save-a-lot Markets',N'187 Suffolk Ln.',N'Boise',</v>
      </c>
    </row>
    <row r="5713" spans="1:3" x14ac:dyDescent="0.25">
      <c r="A5713" t="s">
        <v>6983</v>
      </c>
      <c r="C5713" s="2" t="str">
        <f t="shared" si="89"/>
        <v>INSERT INTO Orders(RowId,CustomerID,EmployeeID,OrderDate,RequiredDate,ShippedDate,ShipVia,Freight,ShipName,ShipAddress,ShipCity,ShipRegion,ShipPostalCode,ShipCountry) VALUES (11064,N'SAVEA',1,'5/1/1998','5/29/1998','5/4/1998',1,30.09,N'Save-a-lot Markets',N'187 Suffolk Ln.',N'Boise',N'ID',N'83720',N'USA')</v>
      </c>
    </row>
    <row r="5714" spans="1:3" hidden="1" x14ac:dyDescent="0.25">
      <c r="A5714" t="s">
        <v>6984</v>
      </c>
      <c r="C5714" s="2" t="str">
        <f t="shared" si="89"/>
        <v>(RowId,CustomerID,EmployeeID,OrderDate,RequiredDate,ShipCity,ShipRegion,ShipPostalCode,ShipCountry) N'ID',N'83720',N'USA')</v>
      </c>
    </row>
    <row r="5715" spans="1:3" hidden="1" x14ac:dyDescent="0.25">
      <c r="B5715" t="s">
        <v>6985</v>
      </c>
      <c r="C5715" s="2" t="str">
        <f t="shared" si="89"/>
        <v xml:space="preserve">N'Save-a-lot Markets',N'187 Suffolk Ln.',N'Boise', </v>
      </c>
    </row>
    <row r="5716" spans="1:3" hidden="1" x14ac:dyDescent="0.25">
      <c r="B5716" t="s">
        <v>6986</v>
      </c>
      <c r="C5716" s="2" t="str">
        <f t="shared" si="89"/>
        <v>VALUES (11064,N'SAVEA',1,'5/1/1998','5/29/1998','5/4/1998',1,30.09,N'Save-a-lot Markets',N'187 Suffolk Ln.',N'Boise',N'ID',N'83720',N'USA') INSERT INTO OrdersShippedDate,ShipVia,Freight,ShipName,ShipAddress,</v>
      </c>
    </row>
    <row r="5717" spans="1:3" hidden="1" x14ac:dyDescent="0.25">
      <c r="A5717" t="s">
        <v>3156</v>
      </c>
      <c r="C5717" s="2" t="str">
        <f t="shared" si="89"/>
        <v>VALUES (11064,N'SAVEA',1,'5/1/1998','5/29/1998','5/4/1998',1,30.09,N'ID',N'83720',N'USA') (RowId,CustomerID,EmployeeID,OrderDate,RequiredDate,ShippedDate,ShipVia,Freight,ShipName,ShipAddress,ShipCity,ShipRegion,ShipPostalCode,ShipCountry)</v>
      </c>
    </row>
    <row r="5718" spans="1:3" hidden="1" x14ac:dyDescent="0.25">
      <c r="B5718" t="s">
        <v>2331</v>
      </c>
      <c r="C5718" s="2" t="str">
        <f t="shared" si="89"/>
        <v xml:space="preserve"> ShipCity,ShipRegion,ShipPostalCode,ShipCountry)</v>
      </c>
    </row>
    <row r="5719" spans="1:3" hidden="1" x14ac:dyDescent="0.25">
      <c r="B5719" t="s">
        <v>2332</v>
      </c>
      <c r="C5719" s="2" t="str">
        <f t="shared" si="89"/>
        <v>INSERT INTO OrdersShippedDate,ShipVia,Freight,ShipName,ShipAddress, N'LILA-Supermercado',N'Carrera 52 con Ave. Bolívar #65-98 Llano Largo',N'Barquisimeto',</v>
      </c>
    </row>
    <row r="5720" spans="1:3" x14ac:dyDescent="0.25">
      <c r="A5720" t="s">
        <v>6983</v>
      </c>
      <c r="C5720" s="2" t="str">
        <f t="shared" si="89"/>
        <v>INSERT INTO Orders(RowId,CustomerID,EmployeeID,OrderDate,RequiredDate,ShippedDate,ShipVia,Freight,ShipName,ShipAddress,ShipCity,ShipRegion,ShipPostalCode,ShipCountry) VALUES (11065,N'LILAS',8,'5/1/1998','5/29/1998',NULL,1,12.91,N'LILA-Supermercado',N'Carrera 52 con Ave. Bolívar #65-98 Llano Largo',N'Barquisimeto',N'Lara',N'3508',N'Venezuela')</v>
      </c>
    </row>
    <row r="5721" spans="1:3" hidden="1" x14ac:dyDescent="0.25">
      <c r="A5721" t="s">
        <v>6984</v>
      </c>
      <c r="C5721" s="2" t="str">
        <f t="shared" si="89"/>
        <v>(RowId,CustomerID,EmployeeID,OrderDate,RequiredDate,ShipCity,ShipRegion,ShipPostalCode,ShipCountry) N'Lara',N'3508',N'Venezuela')</v>
      </c>
    </row>
    <row r="5722" spans="1:3" hidden="1" x14ac:dyDescent="0.25">
      <c r="B5722" t="s">
        <v>6985</v>
      </c>
      <c r="C5722" s="2" t="str">
        <f t="shared" si="89"/>
        <v xml:space="preserve">N'LILA-Supermercado',N'Carrera 52 con Ave. Bolívar #65-98 Llano Largo',N'Barquisimeto', </v>
      </c>
    </row>
    <row r="5723" spans="1:3" hidden="1" x14ac:dyDescent="0.25">
      <c r="B5723" t="s">
        <v>6986</v>
      </c>
      <c r="C5723" s="2" t="str">
        <f t="shared" si="89"/>
        <v>VALUES (11065,N'LILAS',8,'5/1/1998','5/29/1998',NULL,1,12.91,N'LILA-Supermercado',N'Carrera 52 con Ave. Bolívar #65-98 Llano Largo',N'Barquisimeto',N'Lara',N'3508',N'Venezuela') INSERT INTO OrdersShippedDate,ShipVia,Freight,ShipName,ShipAddress,</v>
      </c>
    </row>
    <row r="5724" spans="1:3" hidden="1" x14ac:dyDescent="0.25">
      <c r="A5724" t="s">
        <v>3157</v>
      </c>
      <c r="C5724" s="2" t="str">
        <f t="shared" si="89"/>
        <v>VALUES (11065,N'LILAS',8,'5/1/1998','5/29/1998',NULL,1,12.91,N'Lara',N'3508',N'Venezuela') (RowId,CustomerID,EmployeeID,OrderDate,RequiredDate,ShippedDate,ShipVia,Freight,ShipName,ShipAddress,ShipCity,ShipRegion,ShipPostalCode,ShipCountry)</v>
      </c>
    </row>
    <row r="5725" spans="1:3" hidden="1" x14ac:dyDescent="0.25">
      <c r="B5725" t="s">
        <v>2257</v>
      </c>
      <c r="C5725" s="2" t="str">
        <f t="shared" si="89"/>
        <v xml:space="preserve"> ShipCity,ShipRegion,ShipPostalCode,ShipCountry)</v>
      </c>
    </row>
    <row r="5726" spans="1:3" hidden="1" x14ac:dyDescent="0.25">
      <c r="B5726" t="s">
        <v>2258</v>
      </c>
      <c r="C5726" s="2" t="str">
        <f t="shared" si="89"/>
        <v>INSERT INTO OrdersShippedDate,ShipVia,Freight,ShipName,ShipAddress, N'White Clover Markets',N'1029 - 12th Ave. S.',N'Seattle',</v>
      </c>
    </row>
    <row r="5727" spans="1:3" x14ac:dyDescent="0.25">
      <c r="A5727" t="s">
        <v>6983</v>
      </c>
      <c r="C5727" s="2" t="str">
        <f t="shared" si="89"/>
        <v>INSERT INTO Orders(RowId,CustomerID,EmployeeID,OrderDate,RequiredDate,ShippedDate,ShipVia,Freight,ShipName,ShipAddress,ShipCity,ShipRegion,ShipPostalCode,ShipCountry) VALUES (11066,N'WHITC',7,'5/1/1998','5/29/1998','5/4/1998',2,44.72,N'White Clover Markets',N'1029 - 12th Ave. S.',N'Seattle',N'WA',N'98124',N'USA')</v>
      </c>
    </row>
    <row r="5728" spans="1:3" hidden="1" x14ac:dyDescent="0.25">
      <c r="A5728" t="s">
        <v>6984</v>
      </c>
      <c r="C5728" s="2" t="str">
        <f t="shared" si="89"/>
        <v>(RowId,CustomerID,EmployeeID,OrderDate,RequiredDate,ShipCity,ShipRegion,ShipPostalCode,ShipCountry) N'WA',N'98124',N'USA')</v>
      </c>
    </row>
    <row r="5729" spans="1:3" hidden="1" x14ac:dyDescent="0.25">
      <c r="B5729" t="s">
        <v>6985</v>
      </c>
      <c r="C5729" s="2" t="str">
        <f t="shared" si="89"/>
        <v xml:space="preserve">N'White Clover Markets',N'1029 - 12th Ave. S.',N'Seattle', </v>
      </c>
    </row>
    <row r="5730" spans="1:3" hidden="1" x14ac:dyDescent="0.25">
      <c r="B5730" t="s">
        <v>6986</v>
      </c>
      <c r="C5730" s="2" t="str">
        <f t="shared" si="89"/>
        <v>VALUES (11066,N'WHITC',7,'5/1/1998','5/29/1998','5/4/1998',2,44.72,N'White Clover Markets',N'1029 - 12th Ave. S.',N'Seattle',N'WA',N'98124',N'USA') INSERT INTO OrdersShippedDate,ShipVia,Freight,ShipName,ShipAddress,</v>
      </c>
    </row>
    <row r="5731" spans="1:3" hidden="1" x14ac:dyDescent="0.25">
      <c r="A5731" t="s">
        <v>3158</v>
      </c>
      <c r="C5731" s="2" t="str">
        <f t="shared" si="89"/>
        <v>VALUES (11066,N'WHITC',7,'5/1/1998','5/29/1998','5/4/1998',2,44.72,N'WA',N'98124',N'USA') (RowId,CustomerID,EmployeeID,OrderDate,RequiredDate,ShippedDate,ShipVia,Freight,ShipName,ShipAddress,ShipCity,ShipRegion,ShipPostalCode,ShipCountry)</v>
      </c>
    </row>
    <row r="5732" spans="1:3" hidden="1" x14ac:dyDescent="0.25">
      <c r="B5732" t="s">
        <v>2225</v>
      </c>
      <c r="C5732" s="2" t="str">
        <f t="shared" si="89"/>
        <v xml:space="preserve"> ShipCity,ShipRegion,ShipPostalCode,ShipCountry)</v>
      </c>
    </row>
    <row r="5733" spans="1:3" hidden="1" x14ac:dyDescent="0.25">
      <c r="B5733" t="s">
        <v>2226</v>
      </c>
      <c r="C5733" s="2" t="str">
        <f t="shared" si="89"/>
        <v>INSERT INTO OrdersShippedDate,ShipVia,Freight,ShipName,ShipAddress, N'Drachenblut Delikatessen',N'Walserweg 21',N'Aachen',</v>
      </c>
    </row>
    <row r="5734" spans="1:3" x14ac:dyDescent="0.25">
      <c r="A5734" t="s">
        <v>6983</v>
      </c>
      <c r="C5734" s="2" t="str">
        <f t="shared" si="89"/>
        <v>INSERT INTO Orders(RowId,CustomerID,EmployeeID,OrderDate,RequiredDate,ShippedDate,ShipVia,Freight,ShipName,ShipAddress,ShipCity,ShipRegion,ShipPostalCode,ShipCountry) VALUES (11067,N'DRACD',1,'5/4/1998','5/18/1998','5/6/1998',2,7.98,N'Drachenblut Delikatessen',N'Walserweg 21',N'Aachen',NULL,N'52066',N'Germany')</v>
      </c>
    </row>
    <row r="5735" spans="1:3" hidden="1" x14ac:dyDescent="0.25">
      <c r="A5735" t="s">
        <v>6984</v>
      </c>
      <c r="C5735" s="2" t="str">
        <f t="shared" si="89"/>
        <v>(RowId,CustomerID,EmployeeID,OrderDate,RequiredDate,ShipCity,ShipRegion,ShipPostalCode,ShipCountry) NULL,N'52066',N'Germany')</v>
      </c>
    </row>
    <row r="5736" spans="1:3" hidden="1" x14ac:dyDescent="0.25">
      <c r="B5736" t="s">
        <v>6985</v>
      </c>
      <c r="C5736" s="2" t="str">
        <f t="shared" si="89"/>
        <v xml:space="preserve">N'Drachenblut Delikatessen',N'Walserweg 21',N'Aachen', </v>
      </c>
    </row>
    <row r="5737" spans="1:3" hidden="1" x14ac:dyDescent="0.25">
      <c r="B5737" t="s">
        <v>6986</v>
      </c>
      <c r="C5737" s="2" t="str">
        <f t="shared" si="89"/>
        <v>VALUES (11067,N'DRACD',1,'5/4/1998','5/18/1998','5/6/1998',2,7.98,N'Drachenblut Delikatessen',N'Walserweg 21',N'Aachen',NULL,N'52066',N'Germany') INSERT INTO OrdersShippedDate,ShipVia,Freight,ShipName,ShipAddress,</v>
      </c>
    </row>
    <row r="5738" spans="1:3" hidden="1" x14ac:dyDescent="0.25">
      <c r="A5738" t="s">
        <v>3159</v>
      </c>
      <c r="C5738" s="2" t="str">
        <f t="shared" si="89"/>
        <v>VALUES (11067,N'DRACD',1,'5/4/1998','5/18/1998','5/6/1998',2,7.98,NULL,N'52066',N'Germany') (RowId,CustomerID,EmployeeID,OrderDate,RequiredDate,ShippedDate,ShipVia,Freight,ShipName,ShipAddress,ShipCity,ShipRegion,ShipPostalCode,ShipCountry)</v>
      </c>
    </row>
    <row r="5739" spans="1:3" hidden="1" x14ac:dyDescent="0.25">
      <c r="B5739" t="s">
        <v>2394</v>
      </c>
      <c r="C5739" s="2" t="str">
        <f t="shared" si="89"/>
        <v xml:space="preserve"> ShipCity,ShipRegion,ShipPostalCode,ShipCountry)</v>
      </c>
    </row>
    <row r="5740" spans="1:3" hidden="1" x14ac:dyDescent="0.25">
      <c r="B5740" t="s">
        <v>2395</v>
      </c>
      <c r="C5740" s="2" t="str">
        <f t="shared" si="89"/>
        <v>INSERT INTO OrdersShippedDate,ShipVia,Freight,ShipName,ShipAddress, N'Queen Cozinha',N'Alameda dos Canàrios, 891',N'Sao Paulo',</v>
      </c>
    </row>
    <row r="5741" spans="1:3" x14ac:dyDescent="0.25">
      <c r="A5741" t="s">
        <v>6983</v>
      </c>
      <c r="C5741" s="2" t="str">
        <f t="shared" si="89"/>
        <v>INSERT INTO Orders(RowId,CustomerID,EmployeeID,OrderDate,RequiredDate,ShippedDate,ShipVia,Freight,ShipName,ShipAddress,ShipCity,ShipRegion,ShipPostalCode,ShipCountry) VALUES (11068,N'QUEEN',8,'5/4/1998','6/1/1998',NULL,2,81.75,N'Queen Cozinha',N'Alameda dos Canàrios, 891',N'Sao Paulo',N'SP',N'05487-020',N'Brazil')</v>
      </c>
    </row>
    <row r="5742" spans="1:3" hidden="1" x14ac:dyDescent="0.25">
      <c r="A5742" t="s">
        <v>6984</v>
      </c>
      <c r="C5742" s="2" t="str">
        <f t="shared" si="89"/>
        <v>(RowId,CustomerID,EmployeeID,OrderDate,RequiredDate,ShipCity,ShipRegion,ShipPostalCode,ShipCountry) N'SP',N'05487-020',N'Brazil')</v>
      </c>
    </row>
    <row r="5743" spans="1:3" hidden="1" x14ac:dyDescent="0.25">
      <c r="B5743" t="s">
        <v>6985</v>
      </c>
      <c r="C5743" s="2" t="str">
        <f t="shared" si="89"/>
        <v xml:space="preserve">N'Queen Cozinha',N'Alameda dos Canàrios, 891',N'Sao Paulo', </v>
      </c>
    </row>
    <row r="5744" spans="1:3" hidden="1" x14ac:dyDescent="0.25">
      <c r="B5744" t="s">
        <v>6986</v>
      </c>
      <c r="C5744" s="2" t="str">
        <f t="shared" si="89"/>
        <v>VALUES (11068,N'QUEEN',8,'5/4/1998','6/1/1998',NULL,2,81.75,N'Queen Cozinha',N'Alameda dos Canàrios, 891',N'Sao Paulo',N'SP',N'05487-020',N'Brazil') INSERT INTO OrdersShippedDate,ShipVia,Freight,ShipName,ShipAddress,</v>
      </c>
    </row>
    <row r="5745" spans="1:3" hidden="1" x14ac:dyDescent="0.25">
      <c r="A5745" t="s">
        <v>3160</v>
      </c>
      <c r="C5745" s="2" t="str">
        <f t="shared" si="89"/>
        <v>VALUES (11068,N'QUEEN',8,'5/4/1998','6/1/1998',NULL,2,81.75,N'SP',N'05487-020',N'Brazil') (RowId,CustomerID,EmployeeID,OrderDate,RequiredDate,ShippedDate,ShipVia,Freight,ShipName,ShipAddress,ShipCity,ShipRegion,ShipPostalCode,ShipCountry)</v>
      </c>
    </row>
    <row r="5746" spans="1:3" hidden="1" x14ac:dyDescent="0.25">
      <c r="B5746" t="s">
        <v>2413</v>
      </c>
      <c r="C5746" s="2" t="str">
        <f t="shared" si="89"/>
        <v xml:space="preserve"> ShipCity,ShipRegion,ShipPostalCode,ShipCountry)</v>
      </c>
    </row>
    <row r="5747" spans="1:3" hidden="1" x14ac:dyDescent="0.25">
      <c r="B5747" t="s">
        <v>2414</v>
      </c>
      <c r="C5747" s="2" t="str">
        <f t="shared" si="89"/>
        <v>INSERT INTO OrdersShippedDate,ShipVia,Freight,ShipName,ShipAddress, N'Tortuga Restaurante',N'Avda. Azteca 123',N'México D.F.',</v>
      </c>
    </row>
    <row r="5748" spans="1:3" x14ac:dyDescent="0.25">
      <c r="A5748" t="s">
        <v>6983</v>
      </c>
      <c r="C5748" s="2" t="str">
        <f t="shared" si="89"/>
        <v>INSERT INTO Orders(RowId,CustomerID,EmployeeID,OrderDate,RequiredDate,ShippedDate,ShipVia,Freight,ShipName,ShipAddress,ShipCity,ShipRegion,ShipPostalCode,ShipCountry) VALUES (11069,N'TORTU',1,'5/4/1998','6/1/1998','5/6/1998',2,15.67,N'Tortuga Restaurante',N'Avda. Azteca 123',N'México D.F.',NULL,N'05033',N'Mexico')</v>
      </c>
    </row>
    <row r="5749" spans="1:3" hidden="1" x14ac:dyDescent="0.25">
      <c r="A5749" t="s">
        <v>6984</v>
      </c>
      <c r="C5749" s="2" t="str">
        <f t="shared" si="89"/>
        <v>(RowId,CustomerID,EmployeeID,OrderDate,RequiredDate,ShipCity,ShipRegion,ShipPostalCode,ShipCountry) NULL,N'05033',N'Mexico')</v>
      </c>
    </row>
    <row r="5750" spans="1:3" hidden="1" x14ac:dyDescent="0.25">
      <c r="B5750" t="s">
        <v>6985</v>
      </c>
      <c r="C5750" s="2" t="str">
        <f t="shared" si="89"/>
        <v xml:space="preserve">N'Tortuga Restaurante',N'Avda. Azteca 123',N'México D.F.', </v>
      </c>
    </row>
    <row r="5751" spans="1:3" hidden="1" x14ac:dyDescent="0.25">
      <c r="B5751" t="s">
        <v>6986</v>
      </c>
      <c r="C5751" s="2" t="str">
        <f t="shared" si="89"/>
        <v>VALUES (11069,N'TORTU',1,'5/4/1998','6/1/1998','5/6/1998',2,15.67,N'Tortuga Restaurante',N'Avda. Azteca 123',N'México D.F.',NULL,N'05033',N'Mexico') INSERT INTO OrdersShippedDate,ShipVia,Freight,ShipName,ShipAddress,</v>
      </c>
    </row>
    <row r="5752" spans="1:3" hidden="1" x14ac:dyDescent="0.25">
      <c r="A5752" t="s">
        <v>3161</v>
      </c>
      <c r="C5752" s="2" t="str">
        <f t="shared" si="89"/>
        <v>VALUES (11069,N'TORTU',1,'5/4/1998','6/1/1998','5/6/1998',2,15.67,NULL,N'05033',N'Mexico') (RowId,CustomerID,EmployeeID,OrderDate,RequiredDate,ShippedDate,ShipVia,Freight,ShipName,ShipAddress,ShipCity,ShipRegion,ShipPostalCode,ShipCountry)</v>
      </c>
    </row>
    <row r="5753" spans="1:3" hidden="1" x14ac:dyDescent="0.25">
      <c r="B5753" t="s">
        <v>2240</v>
      </c>
      <c r="C5753" s="2" t="str">
        <f t="shared" si="89"/>
        <v xml:space="preserve"> ShipCity,ShipRegion,ShipPostalCode,ShipCountry)</v>
      </c>
    </row>
    <row r="5754" spans="1:3" hidden="1" x14ac:dyDescent="0.25">
      <c r="B5754" t="s">
        <v>2241</v>
      </c>
      <c r="C5754" s="2" t="str">
        <f t="shared" si="89"/>
        <v>INSERT INTO OrdersShippedDate,ShipVia,Freight,ShipName,ShipAddress, N'Lehmanns Marktstand',N'Magazinweg 7',N'Frankfurt a.M.',</v>
      </c>
    </row>
    <row r="5755" spans="1:3" x14ac:dyDescent="0.25">
      <c r="A5755" t="s">
        <v>6983</v>
      </c>
      <c r="C5755" s="2" t="str">
        <f t="shared" si="89"/>
        <v>INSERT INTO Orders(RowId,CustomerID,EmployeeID,OrderDate,RequiredDate,ShippedDate,ShipVia,Freight,ShipName,ShipAddress,ShipCity,ShipRegion,ShipPostalCode,ShipCountry) VALUES (11070,N'LEHMS',2,'5/5/1998','6/2/1998',NULL,1,136.00,N'Lehmanns Marktstand',N'Magazinweg 7',N'Frankfurt a.M.',NULL,N'60528',N'Germany')</v>
      </c>
    </row>
    <row r="5756" spans="1:3" hidden="1" x14ac:dyDescent="0.25">
      <c r="A5756" t="s">
        <v>6984</v>
      </c>
      <c r="C5756" s="2" t="str">
        <f t="shared" si="89"/>
        <v>(RowId,CustomerID,EmployeeID,OrderDate,RequiredDate,ShipCity,ShipRegion,ShipPostalCode,ShipCountry) NULL,N'60528',N'Germany')</v>
      </c>
    </row>
    <row r="5757" spans="1:3" hidden="1" x14ac:dyDescent="0.25">
      <c r="B5757" t="s">
        <v>6985</v>
      </c>
      <c r="C5757" s="2" t="str">
        <f t="shared" si="89"/>
        <v xml:space="preserve">N'Lehmanns Marktstand',N'Magazinweg 7',N'Frankfurt a.M.', </v>
      </c>
    </row>
    <row r="5758" spans="1:3" hidden="1" x14ac:dyDescent="0.25">
      <c r="B5758" t="s">
        <v>6986</v>
      </c>
      <c r="C5758" s="2" t="str">
        <f t="shared" si="89"/>
        <v>VALUES (11070,N'LEHMS',2,'5/5/1998','6/2/1998',NULL,1,136.00,N'Lehmanns Marktstand',N'Magazinweg 7',N'Frankfurt a.M.',NULL,N'60528',N'Germany') INSERT INTO OrdersShippedDate,ShipVia,Freight,ShipName,ShipAddress,</v>
      </c>
    </row>
    <row r="5759" spans="1:3" hidden="1" x14ac:dyDescent="0.25">
      <c r="A5759" t="s">
        <v>3162</v>
      </c>
      <c r="C5759" s="2" t="str">
        <f t="shared" si="89"/>
        <v>VALUES (11070,N'LEHMS',2,'5/5/1998','6/2/1998',NULL,1,136.00,NULL,N'60528',N'Germany') (RowId,CustomerID,EmployeeID,OrderDate,RequiredDate,ShippedDate,ShipVia,Freight,ShipName,ShipAddress,ShipCity,ShipRegion,ShipPostalCode,ShipCountry)</v>
      </c>
    </row>
    <row r="5760" spans="1:3" hidden="1" x14ac:dyDescent="0.25">
      <c r="B5760" t="s">
        <v>2249</v>
      </c>
      <c r="C5760" s="2" t="str">
        <f t="shared" si="89"/>
        <v xml:space="preserve"> ShipCity,ShipRegion,ShipPostalCode,ShipCountry)</v>
      </c>
    </row>
    <row r="5761" spans="1:3" hidden="1" x14ac:dyDescent="0.25">
      <c r="B5761" t="s">
        <v>2250</v>
      </c>
      <c r="C5761" s="2" t="str">
        <f t="shared" si="89"/>
        <v>INSERT INTO OrdersShippedDate,ShipVia,Freight,ShipName,ShipAddress, N'LILA-Supermercado',N'Carrera 52 con Ave. Bolívar #65-98 Llano Largo',N'Barquisimeto',</v>
      </c>
    </row>
    <row r="5762" spans="1:3" x14ac:dyDescent="0.25">
      <c r="A5762" t="s">
        <v>6983</v>
      </c>
      <c r="C5762" s="2" t="str">
        <f t="shared" ref="C5762:C5810" si="90">A5762&amp;A5763&amp;B5764&amp;B5765&amp;" "&amp;A5766&amp;B5767&amp;B5768</f>
        <v>INSERT INTO Orders(RowId,CustomerID,EmployeeID,OrderDate,RequiredDate,ShippedDate,ShipVia,Freight,ShipName,ShipAddress,ShipCity,ShipRegion,ShipPostalCode,ShipCountry) VALUES (11071,N'LILAS',1,'5/5/1998','6/2/1998',NULL,1,0.93,N'LILA-Supermercado',N'Carrera 52 con Ave. Bolívar #65-98 Llano Largo',N'Barquisimeto',N'Lara',N'3508',N'Venezuela')</v>
      </c>
    </row>
    <row r="5763" spans="1:3" hidden="1" x14ac:dyDescent="0.25">
      <c r="A5763" t="s">
        <v>6984</v>
      </c>
      <c r="C5763" s="2" t="str">
        <f t="shared" si="90"/>
        <v>(RowId,CustomerID,EmployeeID,OrderDate,RequiredDate,ShipCity,ShipRegion,ShipPostalCode,ShipCountry) N'Lara',N'3508',N'Venezuela')</v>
      </c>
    </row>
    <row r="5764" spans="1:3" hidden="1" x14ac:dyDescent="0.25">
      <c r="B5764" t="s">
        <v>6985</v>
      </c>
      <c r="C5764" s="2" t="str">
        <f t="shared" si="90"/>
        <v xml:space="preserve">N'LILA-Supermercado',N'Carrera 52 con Ave. Bolívar #65-98 Llano Largo',N'Barquisimeto', </v>
      </c>
    </row>
    <row r="5765" spans="1:3" hidden="1" x14ac:dyDescent="0.25">
      <c r="B5765" t="s">
        <v>6986</v>
      </c>
      <c r="C5765" s="2" t="str">
        <f t="shared" si="90"/>
        <v>VALUES (11071,N'LILAS',1,'5/5/1998','6/2/1998',NULL,1,0.93,N'LILA-Supermercado',N'Carrera 52 con Ave. Bolívar #65-98 Llano Largo',N'Barquisimeto',N'Lara',N'3508',N'Venezuela') INSERT INTO OrdersShippedDate,ShipVia,Freight,ShipName,ShipAddress,</v>
      </c>
    </row>
    <row r="5766" spans="1:3" hidden="1" x14ac:dyDescent="0.25">
      <c r="A5766" t="s">
        <v>3163</v>
      </c>
      <c r="C5766" s="2" t="str">
        <f t="shared" si="90"/>
        <v>VALUES (11071,N'LILAS',1,'5/5/1998','6/2/1998',NULL,1,0.93,N'Lara',N'3508',N'Venezuela') (RowId,CustomerID,EmployeeID,OrderDate,RequiredDate,ShippedDate,ShipVia,Freight,ShipName,ShipAddress,ShipCity,ShipRegion,ShipPostalCode,ShipCountry)</v>
      </c>
    </row>
    <row r="5767" spans="1:3" hidden="1" x14ac:dyDescent="0.25">
      <c r="B5767" t="s">
        <v>2257</v>
      </c>
      <c r="C5767" s="2" t="str">
        <f t="shared" si="90"/>
        <v xml:space="preserve"> ShipCity,ShipRegion,ShipPostalCode,ShipCountry)</v>
      </c>
    </row>
    <row r="5768" spans="1:3" hidden="1" x14ac:dyDescent="0.25">
      <c r="B5768" t="s">
        <v>2258</v>
      </c>
      <c r="C5768" s="2" t="str">
        <f t="shared" si="90"/>
        <v>INSERT INTO OrdersShippedDate,ShipVia,Freight,ShipName,ShipAddress, N'Ernst Handel',N'Kirchgasse 6',N'Graz',</v>
      </c>
    </row>
    <row r="5769" spans="1:3" x14ac:dyDescent="0.25">
      <c r="A5769" t="s">
        <v>6983</v>
      </c>
      <c r="C5769" s="2" t="str">
        <f t="shared" si="90"/>
        <v>INSERT INTO Orders(RowId,CustomerID,EmployeeID,OrderDate,RequiredDate,ShippedDate,ShipVia,Freight,ShipName,ShipAddress,ShipCity,ShipRegion,ShipPostalCode,ShipCountry) VALUES (11072,N'ERNSH',4,'5/5/1998','6/2/1998',NULL,2,258.64,N'Ernst Handel',N'Kirchgasse 6',N'Graz',NULL,N'8010',N'Austria')</v>
      </c>
    </row>
    <row r="5770" spans="1:3" hidden="1" x14ac:dyDescent="0.25">
      <c r="A5770" t="s">
        <v>6984</v>
      </c>
      <c r="C5770" s="2" t="str">
        <f t="shared" si="90"/>
        <v>(RowId,CustomerID,EmployeeID,OrderDate,RequiredDate,ShipCity,ShipRegion,ShipPostalCode,ShipCountry) NULL,N'8010',N'Austria')</v>
      </c>
    </row>
    <row r="5771" spans="1:3" hidden="1" x14ac:dyDescent="0.25">
      <c r="B5771" t="s">
        <v>6985</v>
      </c>
      <c r="C5771" s="2" t="str">
        <f t="shared" si="90"/>
        <v xml:space="preserve">N'Ernst Handel',N'Kirchgasse 6',N'Graz', </v>
      </c>
    </row>
    <row r="5772" spans="1:3" hidden="1" x14ac:dyDescent="0.25">
      <c r="B5772" t="s">
        <v>6986</v>
      </c>
      <c r="C5772" s="2" t="str">
        <f t="shared" si="90"/>
        <v>VALUES (11072,N'ERNSH',4,'5/5/1998','6/2/1998',NULL,2,258.64,N'Ernst Handel',N'Kirchgasse 6',N'Graz',NULL,N'8010',N'Austria') INSERT INTO OrdersShippedDate,ShipVia,Freight,ShipName,ShipAddress,</v>
      </c>
    </row>
    <row r="5773" spans="1:3" hidden="1" x14ac:dyDescent="0.25">
      <c r="A5773" t="s">
        <v>3164</v>
      </c>
      <c r="C5773" s="2" t="str">
        <f t="shared" si="90"/>
        <v>VALUES (11072,N'ERNSH',4,'5/5/1998','6/2/1998',NULL,2,258.64,NULL,N'8010',N'Austria') (RowId,CustomerID,EmployeeID,OrderDate,RequiredDate,ShippedDate,ShipVia,Freight,ShipName,ShipAddress,ShipCity,ShipRegion,ShipPostalCode,ShipCountry)</v>
      </c>
    </row>
    <row r="5774" spans="1:3" hidden="1" x14ac:dyDescent="0.25">
      <c r="B5774" t="s">
        <v>2194</v>
      </c>
      <c r="C5774" s="2" t="str">
        <f t="shared" si="90"/>
        <v xml:space="preserve"> ShipCity,ShipRegion,ShipPostalCode,ShipCountry)</v>
      </c>
    </row>
    <row r="5775" spans="1:3" hidden="1" x14ac:dyDescent="0.25">
      <c r="B5775" t="s">
        <v>2195</v>
      </c>
      <c r="C5775" s="2" t="str">
        <f t="shared" si="90"/>
        <v>INSERT INTO OrdersShippedDate,ShipVia,Freight,ShipName,ShipAddress, N'Pericles Comidas clásicas',N'Calle Dr. Jorge Cash 321',N'México D.F.',</v>
      </c>
    </row>
    <row r="5776" spans="1:3" x14ac:dyDescent="0.25">
      <c r="A5776" t="s">
        <v>6983</v>
      </c>
      <c r="C5776" s="2" t="str">
        <f t="shared" si="90"/>
        <v>INSERT INTO Orders(RowId,CustomerID,EmployeeID,OrderDate,RequiredDate,ShippedDate,ShipVia,Freight,ShipName,ShipAddress,ShipCity,ShipRegion,ShipPostalCode,ShipCountry) VALUES (11073,N'PERIC',2,'5/5/1998','6/2/1998',NULL,2,24.95,N'Pericles Comidas clásicas',N'Calle Dr. Jorge Cash 321',N'México D.F.',NULL,N'05033',N'Mexico')</v>
      </c>
    </row>
    <row r="5777" spans="1:3" hidden="1" x14ac:dyDescent="0.25">
      <c r="A5777" t="s">
        <v>6984</v>
      </c>
      <c r="C5777" s="2" t="str">
        <f t="shared" si="90"/>
        <v>(RowId,CustomerID,EmployeeID,OrderDate,RequiredDate,ShipCity,ShipRegion,ShipPostalCode,ShipCountry) NULL,N'05033',N'Mexico')</v>
      </c>
    </row>
    <row r="5778" spans="1:3" hidden="1" x14ac:dyDescent="0.25">
      <c r="B5778" t="s">
        <v>6985</v>
      </c>
      <c r="C5778" s="2" t="str">
        <f t="shared" si="90"/>
        <v xml:space="preserve">N'Pericles Comidas clásicas',N'Calle Dr. Jorge Cash 321',N'México D.F.', </v>
      </c>
    </row>
    <row r="5779" spans="1:3" hidden="1" x14ac:dyDescent="0.25">
      <c r="B5779" t="s">
        <v>6986</v>
      </c>
      <c r="C5779" s="2" t="str">
        <f t="shared" si="90"/>
        <v>VALUES (11073,N'PERIC',2,'5/5/1998','6/2/1998',NULL,2,24.95,N'Pericles Comidas clásicas',N'Calle Dr. Jorge Cash 321',N'México D.F.',NULL,N'05033',N'Mexico') INSERT INTO OrdersShippedDate,ShipVia,Freight,ShipName,ShipAddress,</v>
      </c>
    </row>
    <row r="5780" spans="1:3" hidden="1" x14ac:dyDescent="0.25">
      <c r="A5780" t="s">
        <v>3165</v>
      </c>
      <c r="C5780" s="2" t="str">
        <f t="shared" si="90"/>
        <v>VALUES (11073,N'PERIC',2,'5/5/1998','6/2/1998',NULL,2,24.95,NULL,N'05033',N'Mexico') (RowId,CustomerID,EmployeeID,OrderDate,RequiredDate,ShippedDate,ShipVia,Freight,ShipName,ShipAddress,ShipCity,ShipRegion,ShipPostalCode,ShipCountry)</v>
      </c>
    </row>
    <row r="5781" spans="1:3" hidden="1" x14ac:dyDescent="0.25">
      <c r="B5781" t="s">
        <v>2326</v>
      </c>
      <c r="C5781" s="2" t="str">
        <f t="shared" si="90"/>
        <v xml:space="preserve"> ShipCity,ShipRegion,ShipPostalCode,ShipCountry)</v>
      </c>
    </row>
    <row r="5782" spans="1:3" hidden="1" x14ac:dyDescent="0.25">
      <c r="B5782" t="s">
        <v>2241</v>
      </c>
      <c r="C5782" s="2" t="str">
        <f t="shared" si="90"/>
        <v>INSERT INTO OrdersShippedDate,ShipVia,Freight,ShipName,ShipAddress, N'Simons bistro',N'Vinbæltet 34',N'Kobenhavn',</v>
      </c>
    </row>
    <row r="5783" spans="1:3" x14ac:dyDescent="0.25">
      <c r="A5783" t="s">
        <v>6983</v>
      </c>
      <c r="C5783" s="2" t="str">
        <f t="shared" si="90"/>
        <v>INSERT INTO Orders(RowId,CustomerID,EmployeeID,OrderDate,RequiredDate,ShippedDate,ShipVia,Freight,ShipName,ShipAddress,ShipCity,ShipRegion,ShipPostalCode,ShipCountry) VALUES (11074,N'SIMOB',7,'5/6/1998','6/3/1998',NULL,2,18.44,N'Simons bistro',N'Vinbæltet 34',N'Kobenhavn',NULL,N'1734',N'Denmark')</v>
      </c>
    </row>
    <row r="5784" spans="1:3" hidden="1" x14ac:dyDescent="0.25">
      <c r="A5784" t="s">
        <v>6984</v>
      </c>
      <c r="C5784" s="2" t="str">
        <f t="shared" si="90"/>
        <v>(RowId,CustomerID,EmployeeID,OrderDate,RequiredDate,ShipCity,ShipRegion,ShipPostalCode,ShipCountry) NULL,N'1734',N'Denmark')</v>
      </c>
    </row>
    <row r="5785" spans="1:3" hidden="1" x14ac:dyDescent="0.25">
      <c r="B5785" t="s">
        <v>6985</v>
      </c>
      <c r="C5785" s="2" t="str">
        <f t="shared" si="90"/>
        <v xml:space="preserve">N'Simons bistro',N'Vinbæltet 34',N'Kobenhavn', </v>
      </c>
    </row>
    <row r="5786" spans="1:3" hidden="1" x14ac:dyDescent="0.25">
      <c r="B5786" t="s">
        <v>6986</v>
      </c>
      <c r="C5786" s="2" t="str">
        <f t="shared" si="90"/>
        <v>VALUES (11074,N'SIMOB',7,'5/6/1998','6/3/1998',NULL,2,18.44,N'Simons bistro',N'Vinbæltet 34',N'Kobenhavn',NULL,N'1734',N'Denmark') INSERT INTO OrdersShippedDate,ShipVia,Freight,ShipName,ShipAddress,</v>
      </c>
    </row>
    <row r="5787" spans="1:3" hidden="1" x14ac:dyDescent="0.25">
      <c r="A5787" t="s">
        <v>3166</v>
      </c>
      <c r="C5787" s="2" t="str">
        <f t="shared" si="90"/>
        <v>VALUES (11074,N'SIMOB',7,'5/6/1998','6/3/1998',NULL,2,18.44,NULL,N'1734',N'Denmark') (RowId,CustomerID,EmployeeID,OrderDate,RequiredDate,ShippedDate,ShipVia,Freight,ShipName,ShipAddress,ShipCity,ShipRegion,ShipPostalCode,ShipCountry)</v>
      </c>
    </row>
    <row r="5788" spans="1:3" hidden="1" x14ac:dyDescent="0.25">
      <c r="B5788" t="s">
        <v>2360</v>
      </c>
      <c r="C5788" s="2" t="str">
        <f t="shared" si="90"/>
        <v xml:space="preserve"> ShipCity,ShipRegion,ShipPostalCode,ShipCountry)</v>
      </c>
    </row>
    <row r="5789" spans="1:3" hidden="1" x14ac:dyDescent="0.25">
      <c r="B5789" t="s">
        <v>2361</v>
      </c>
      <c r="C5789" s="2" t="str">
        <f t="shared" si="90"/>
        <v>INSERT INTO OrdersShippedDate,ShipVia,Freight,ShipName,ShipAddress, N'Richter Supermarkt',N'Starenweg 5',N'Genève',</v>
      </c>
    </row>
    <row r="5790" spans="1:3" x14ac:dyDescent="0.25">
      <c r="A5790" t="s">
        <v>6983</v>
      </c>
      <c r="C5790" s="2" t="str">
        <f t="shared" si="90"/>
        <v>INSERT INTO Orders(RowId,CustomerID,EmployeeID,OrderDate,RequiredDate,ShippedDate,ShipVia,Freight,ShipName,ShipAddress,ShipCity,ShipRegion,ShipPostalCode,ShipCountry) VALUES (11075,N'RICSU',8,'5/6/1998','6/3/1998',NULL,2,6.19,N'Richter Supermarkt',N'Starenweg 5',N'Genève',NULL,N'1204',N'Switzerland')</v>
      </c>
    </row>
    <row r="5791" spans="1:3" hidden="1" x14ac:dyDescent="0.25">
      <c r="A5791" t="s">
        <v>6984</v>
      </c>
      <c r="C5791" s="2" t="str">
        <f t="shared" si="90"/>
        <v>(RowId,CustomerID,EmployeeID,OrderDate,RequiredDate,ShipCity,ShipRegion,ShipPostalCode,ShipCountry) NULL,N'1204',N'Switzerland')</v>
      </c>
    </row>
    <row r="5792" spans="1:3" hidden="1" x14ac:dyDescent="0.25">
      <c r="B5792" t="s">
        <v>6985</v>
      </c>
      <c r="C5792" s="2" t="str">
        <f t="shared" si="90"/>
        <v xml:space="preserve">N'Richter Supermarkt',N'Starenweg 5',N'Genève', </v>
      </c>
    </row>
    <row r="5793" spans="1:3" hidden="1" x14ac:dyDescent="0.25">
      <c r="B5793" t="s">
        <v>6986</v>
      </c>
      <c r="C5793" s="2" t="str">
        <f t="shared" si="90"/>
        <v>VALUES (11075,N'RICSU',8,'5/6/1998','6/3/1998',NULL,2,6.19,N'Richter Supermarkt',N'Starenweg 5',N'Genève',NULL,N'1204',N'Switzerland') INSERT INTO OrdersShippedDate,ShipVia,Freight,ShipName,ShipAddress,</v>
      </c>
    </row>
    <row r="5794" spans="1:3" hidden="1" x14ac:dyDescent="0.25">
      <c r="A5794" t="s">
        <v>6988</v>
      </c>
      <c r="C5794" s="2" t="str">
        <f t="shared" si="90"/>
        <v>VALUES (11075,N'RICSU',8,'5/6/1998','6/3/1998',NULL,2,6.19,NULL,N'1204',N'Switzerland') (RowId,CustomerID,EmployeeID,OrderDate,RequiredDate,ShippedDate,ShipVia,Freight,ShipName,ShipAddress,ShipCity,ShipRegion,ShipPostalCode,ShipCountry)</v>
      </c>
    </row>
    <row r="5795" spans="1:3" hidden="1" x14ac:dyDescent="0.25">
      <c r="B5795" t="s">
        <v>2185</v>
      </c>
      <c r="C5795" s="2" t="str">
        <f t="shared" si="90"/>
        <v xml:space="preserve"> ShipCity,ShipRegion,ShipPostalCode,ShipCountry)</v>
      </c>
    </row>
    <row r="5796" spans="1:3" hidden="1" x14ac:dyDescent="0.25">
      <c r="B5796" t="s">
        <v>2186</v>
      </c>
      <c r="C5796" s="2" t="str">
        <f t="shared" si="90"/>
        <v>INSERT INTO OrdersShippedDate,ShipVia,Freight,ShipName,ShipAddress, N'Bon app''',N'12, rue des Bouchers',N'Marseille',</v>
      </c>
    </row>
    <row r="5797" spans="1:3" x14ac:dyDescent="0.25">
      <c r="A5797" t="s">
        <v>6983</v>
      </c>
      <c r="C5797" s="2" t="str">
        <f t="shared" si="90"/>
        <v>INSERT INTO Orders(RowId,CustomerID,EmployeeID,OrderDate,RequiredDate,ShippedDate,ShipVia,Freight,ShipName,ShipAddress,ShipCity,ShipRegion,ShipPostalCode,ShipCountry) VALUES (11076,N'BONAP',4,'5/6/1998','6/3/1998',NULL,2,38.28,N'Bon app''',N'12, rue des Bouchers',N'Marseille',NULL,N'13008',N'France')</v>
      </c>
    </row>
    <row r="5798" spans="1:3" hidden="1" x14ac:dyDescent="0.25">
      <c r="A5798" t="s">
        <v>6984</v>
      </c>
      <c r="C5798" s="2" t="str">
        <f t="shared" si="90"/>
        <v>(RowId,CustomerID,EmployeeID,OrderDate,RequiredDate,ShipCity,ShipRegion,ShipPostalCode,ShipCountry) NULL,N'13008',N'France')</v>
      </c>
    </row>
    <row r="5799" spans="1:3" hidden="1" x14ac:dyDescent="0.25">
      <c r="B5799" t="s">
        <v>6985</v>
      </c>
      <c r="C5799" s="2" t="str">
        <f t="shared" si="90"/>
        <v xml:space="preserve">N'Bon app''',N'12, rue des Bouchers',N'Marseille', </v>
      </c>
    </row>
    <row r="5800" spans="1:3" hidden="1" x14ac:dyDescent="0.25">
      <c r="B5800" t="s">
        <v>6986</v>
      </c>
      <c r="C5800" s="2" t="str">
        <f t="shared" si="90"/>
        <v>VALUES (11076,N'BONAP',4,'5/6/1998','6/3/1998',NULL,2,38.28,N'Bon app''',N'12, rue des Bouchers',N'Marseille',NULL,N'13008',N'France') INSERT INTO OrdersShippedDate,ShipVia,Freight,ShipName,ShipAddress,</v>
      </c>
    </row>
    <row r="5801" spans="1:3" hidden="1" x14ac:dyDescent="0.25">
      <c r="A5801" t="s">
        <v>6989</v>
      </c>
      <c r="C5801" s="2" t="str">
        <f t="shared" si="90"/>
        <v>VALUES (11076,N'BONAP',4,'5/6/1998','6/3/1998',NULL,2,38.28,NULL,N'13008',N'France') (RowId,CustomerID,EmployeeID,OrderDate,RequiredDate,ShippedDate,ShipVia,Freight,ShipName,ShipAddress,ShipCity,ShipRegion,ShipPostalCode,ShipCountry)</v>
      </c>
    </row>
    <row r="5802" spans="1:3" hidden="1" x14ac:dyDescent="0.25">
      <c r="B5802" t="s">
        <v>2344</v>
      </c>
      <c r="C5802" s="2" t="str">
        <f t="shared" si="90"/>
        <v xml:space="preserve"> ShipCity,ShipRegion,ShipPostalCode,ShipCountry)</v>
      </c>
    </row>
    <row r="5803" spans="1:3" hidden="1" x14ac:dyDescent="0.25">
      <c r="B5803" t="s">
        <v>2345</v>
      </c>
      <c r="C5803" s="2" t="str">
        <f t="shared" si="90"/>
        <v>INSERT INTO OrdersShippedDate,ShipVia,Freight,ShipName,ShipAddress, N'Rattlesnake Canyon Grocery',N'2817 Milton Dr.',N'Albuquerque',</v>
      </c>
    </row>
    <row r="5804" spans="1:3" x14ac:dyDescent="0.25">
      <c r="A5804" t="s">
        <v>6983</v>
      </c>
      <c r="C5804" s="2" t="str">
        <f t="shared" si="90"/>
        <v>INSERT INTO Orders(RowId,CustomerID,EmployeeID,OrderDate,RequiredDate,ShippedDate,ShipVia,Freight,ShipName,ShipAddress,ShipCity,ShipRegion,ShipPostalCode,ShipCountry) VALUES (11077,N'RATTC',1,'5/6/1998','6/3/1998',NULL,2,8.53,N'Rattlesnake Canyon Grocery',N'2817 Milton Dr.',N'Albuquerque',N'NM',N'87110',N'USA')</v>
      </c>
    </row>
    <row r="5805" spans="1:3" hidden="1" x14ac:dyDescent="0.25">
      <c r="A5805" t="s">
        <v>6984</v>
      </c>
      <c r="C5805" s="2" t="str">
        <f t="shared" si="90"/>
        <v>(RowId,CustomerID,EmployeeID,OrderDate,RequiredDate,ShipCity,ShipRegion,ShipPostalCode,ShipCountry) N'NM',N'87110',N'USA')</v>
      </c>
    </row>
    <row r="5806" spans="1:3" hidden="1" x14ac:dyDescent="0.25">
      <c r="B5806" t="s">
        <v>6985</v>
      </c>
      <c r="C5806" s="2" t="str">
        <f t="shared" si="90"/>
        <v xml:space="preserve">N'Rattlesnake Canyon Grocery',N'2817 Milton Dr.',N'Albuquerque', </v>
      </c>
    </row>
    <row r="5807" spans="1:3" hidden="1" x14ac:dyDescent="0.25">
      <c r="B5807" t="s">
        <v>6986</v>
      </c>
      <c r="C5807" s="2" t="str">
        <f t="shared" si="90"/>
        <v xml:space="preserve">VALUES (11077,N'RATTC',1,'5/6/1998','6/3/1998',NULL,2,8.53,N'Rattlesnake Canyon Grocery',N'2817 Milton Dr.',N'Albuquerque',N'NM',N'87110',N'USA') </v>
      </c>
    </row>
    <row r="5808" spans="1:3" hidden="1" x14ac:dyDescent="0.25">
      <c r="A5808" t="s">
        <v>6990</v>
      </c>
      <c r="C5808" s="2" t="str">
        <f t="shared" si="90"/>
        <v xml:space="preserve">VALUES (11077,N'RATTC',1,'5/6/1998','6/3/1998',NULL,2,8.53,N'NM',N'87110',N'USA') </v>
      </c>
    </row>
    <row r="5809" spans="2:3" hidden="1" x14ac:dyDescent="0.25">
      <c r="B5809" t="s">
        <v>2206</v>
      </c>
      <c r="C5809" s="2" t="str">
        <f t="shared" si="90"/>
        <v xml:space="preserve"> </v>
      </c>
    </row>
    <row r="5810" spans="2:3" hidden="1" x14ac:dyDescent="0.25">
      <c r="B5810" t="s">
        <v>2207</v>
      </c>
      <c r="C5810" s="2" t="str">
        <f t="shared" si="90"/>
        <v xml:space="preserve"> </v>
      </c>
    </row>
  </sheetData>
  <autoFilter ref="A1:C5810">
    <filterColumn colId="0">
      <filters>
        <filter val="INSERT INTO Orders"/>
      </filters>
    </filterColumn>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32"/>
  <sheetViews>
    <sheetView topLeftCell="B22" zoomScale="70" zoomScaleNormal="70" workbookViewId="0">
      <selection activeCell="B1" sqref="B1"/>
    </sheetView>
  </sheetViews>
  <sheetFormatPr defaultRowHeight="15" x14ac:dyDescent="0.25"/>
  <cols>
    <col min="3" max="3" width="12.7109375" customWidth="1"/>
    <col min="4" max="4" width="12.140625" customWidth="1"/>
    <col min="5" max="5" width="13.7109375" customWidth="1"/>
    <col min="7" max="7" width="9.140625" style="2"/>
  </cols>
  <sheetData>
    <row r="1" spans="1:7" x14ac:dyDescent="0.25">
      <c r="A1" t="s">
        <v>7824</v>
      </c>
      <c r="B1" s="3"/>
    </row>
    <row r="2" spans="1:7" x14ac:dyDescent="0.25">
      <c r="C2" t="s">
        <v>7821</v>
      </c>
      <c r="D2" t="s">
        <v>7822</v>
      </c>
      <c r="E2" t="s">
        <v>7823</v>
      </c>
    </row>
    <row r="3" spans="1:7" x14ac:dyDescent="0.25">
      <c r="A3" t="s">
        <v>6991</v>
      </c>
      <c r="B3">
        <f>FIND(",N'",A3,1)</f>
        <v>181</v>
      </c>
      <c r="C3" t="str">
        <f>LEFT(A3,B3)</f>
        <v>INSERT INTO Orders(RowId,CustomerID,EmployeeID,OrderDate,RequiredDate,ShippedDate,ShipVia,Freight,ShipName,ShipAddress,ShipCity,ShipRegion,ShipPostalCode,ShipCountry) VALUES (10248,</v>
      </c>
      <c r="D3" t="str">
        <f>RIGHT(A3,LEN(A3)-(B3+8))</f>
        <v>,5,'7/4/1996','8/1/1996','7/16/1996',3,32.38,N'Vins et alcools Chevalier',N'59 rue de l''Abbaye',N'Reims',NULL,N'51100',N'France')</v>
      </c>
      <c r="E3" t="str">
        <f>MID(A3,B3+3,5)</f>
        <v>VINET</v>
      </c>
      <c r="G3" s="2" t="str">
        <f>C3&amp;$A$1&amp;E3&amp;"')"&amp;D3</f>
        <v>INSERT INTO Orders(RowId,CustomerID,EmployeeID,OrderDate,RequiredDate,ShippedDate,ShipVia,Freight,ShipName,ShipAddress,ShipCity,ShipRegion,ShipPostalCode,ShipCountry) VALUES (10248,(SELECT TOP 1 RowId From Customers Where CustomerId = N'VINET'),5,'7/4/1996','8/1/1996','7/16/1996',3,32.38,N'Vins et alcools Chevalier',N'59 rue de l''Abbaye',N'Reims',NULL,N'51100',N'France')</v>
      </c>
    </row>
    <row r="4" spans="1:7" x14ac:dyDescent="0.25">
      <c r="A4" t="s">
        <v>6992</v>
      </c>
      <c r="B4">
        <f t="shared" ref="B4:B67" si="0">FIND(",N'",A4,1)</f>
        <v>181</v>
      </c>
      <c r="C4" t="str">
        <f t="shared" ref="C4:C67" si="1">LEFT(A4,B4)</f>
        <v>INSERT INTO Orders(RowId,CustomerID,EmployeeID,OrderDate,RequiredDate,ShippedDate,ShipVia,Freight,ShipName,ShipAddress,ShipCity,ShipRegion,ShipPostalCode,ShipCountry) VALUES (10249,</v>
      </c>
      <c r="D4" t="str">
        <f t="shared" ref="D4:D67" si="2">RIGHT(A4,LEN(A4)-(B4+8))</f>
        <v>,6,'7/5/1996','8/16/1996','7/10/1996',1,11.61,N'Toms Spezialitäten',N'Luisenstr. 48',N'Münster',NULL,N'44087',N'Germany')</v>
      </c>
      <c r="E4" t="str">
        <f t="shared" ref="E4:E67" si="3">MID(A4,B4+3,5)</f>
        <v>TOMSP</v>
      </c>
      <c r="G4" s="2" t="str">
        <f t="shared" ref="G4:G67" si="4">C4&amp;$A$1&amp;E4&amp;"')"&amp;D4</f>
        <v>INSERT INTO Orders(RowId,CustomerID,EmployeeID,OrderDate,RequiredDate,ShippedDate,ShipVia,Freight,ShipName,ShipAddress,ShipCity,ShipRegion,ShipPostalCode,ShipCountry) VALUES (10249,(SELECT TOP 1 RowId From Customers Where CustomerId = N'TOMSP'),6,'7/5/1996','8/16/1996','7/10/1996',1,11.61,N'Toms Spezialitäten',N'Luisenstr. 48',N'Münster',NULL,N'44087',N'Germany')</v>
      </c>
    </row>
    <row r="5" spans="1:7" x14ac:dyDescent="0.25">
      <c r="A5" t="s">
        <v>6993</v>
      </c>
      <c r="B5">
        <f t="shared" si="0"/>
        <v>181</v>
      </c>
      <c r="C5" t="str">
        <f t="shared" si="1"/>
        <v>INSERT INTO Orders(RowId,CustomerID,EmployeeID,OrderDate,RequiredDate,ShippedDate,ShipVia,Freight,ShipName,ShipAddress,ShipCity,ShipRegion,ShipPostalCode,ShipCountry) VALUES (10250,</v>
      </c>
      <c r="D5" t="str">
        <f t="shared" si="2"/>
        <v>,4,'7/8/1996','8/5/1996','7/12/1996',2,65.83,N'Hanari Carnes',N'Rua do Paço, 67',N'Rio de Janeiro',N'RJ',N'05454-876',N'Brazil')</v>
      </c>
      <c r="E5" t="str">
        <f t="shared" si="3"/>
        <v>HANAR</v>
      </c>
      <c r="G5" s="2" t="str">
        <f t="shared" si="4"/>
        <v>INSERT INTO Orders(RowId,CustomerID,EmployeeID,OrderDate,RequiredDate,ShippedDate,ShipVia,Freight,ShipName,ShipAddress,ShipCity,ShipRegion,ShipPostalCode,ShipCountry) VALUES (10250,(SELECT TOP 1 RowId From Customers Where CustomerId = N'HANAR'),4,'7/8/1996','8/5/1996','7/12/1996',2,65.83,N'Hanari Carnes',N'Rua do Paço, 67',N'Rio de Janeiro',N'RJ',N'05454-876',N'Brazil')</v>
      </c>
    </row>
    <row r="6" spans="1:7" x14ac:dyDescent="0.25">
      <c r="A6" t="s">
        <v>6994</v>
      </c>
      <c r="B6">
        <f t="shared" si="0"/>
        <v>181</v>
      </c>
      <c r="C6" t="str">
        <f t="shared" si="1"/>
        <v>INSERT INTO Orders(RowId,CustomerID,EmployeeID,OrderDate,RequiredDate,ShippedDate,ShipVia,Freight,ShipName,ShipAddress,ShipCity,ShipRegion,ShipPostalCode,ShipCountry) VALUES (10251,</v>
      </c>
      <c r="D6" t="str">
        <f t="shared" si="2"/>
        <v>,3,'7/8/1996','8/5/1996','7/15/1996',1,41.34,N'Victuailles en stock',N'2, rue du Commerce',N'Lyon',NULL,N'69004',N'France')</v>
      </c>
      <c r="E6" t="str">
        <f t="shared" si="3"/>
        <v>VICTE</v>
      </c>
      <c r="G6" s="2" t="str">
        <f t="shared" si="4"/>
        <v>INSERT INTO Orders(RowId,CustomerID,EmployeeID,OrderDate,RequiredDate,ShippedDate,ShipVia,Freight,ShipName,ShipAddress,ShipCity,ShipRegion,ShipPostalCode,ShipCountry) VALUES (10251,(SELECT TOP 1 RowId From Customers Where CustomerId = N'VICTE'),3,'7/8/1996','8/5/1996','7/15/1996',1,41.34,N'Victuailles en stock',N'2, rue du Commerce',N'Lyon',NULL,N'69004',N'France')</v>
      </c>
    </row>
    <row r="7" spans="1:7" x14ac:dyDescent="0.25">
      <c r="A7" t="s">
        <v>6995</v>
      </c>
      <c r="B7">
        <f t="shared" si="0"/>
        <v>181</v>
      </c>
      <c r="C7" t="str">
        <f t="shared" si="1"/>
        <v>INSERT INTO Orders(RowId,CustomerID,EmployeeID,OrderDate,RequiredDate,ShippedDate,ShipVia,Freight,ShipName,ShipAddress,ShipCity,ShipRegion,ShipPostalCode,ShipCountry) VALUES (10252,</v>
      </c>
      <c r="D7" t="str">
        <f t="shared" si="2"/>
        <v>,4,'7/9/1996','8/6/1996','7/11/1996',2,51.30,N'Suprêmes délices',N'Boulevard Tirou, 255',N'Charleroi',NULL,N'B-6000',N'Belgium')</v>
      </c>
      <c r="E7" t="str">
        <f t="shared" si="3"/>
        <v>SUPRD</v>
      </c>
      <c r="G7" s="2" t="str">
        <f t="shared" si="4"/>
        <v>INSERT INTO Orders(RowId,CustomerID,EmployeeID,OrderDate,RequiredDate,ShippedDate,ShipVia,Freight,ShipName,ShipAddress,ShipCity,ShipRegion,ShipPostalCode,ShipCountry) VALUES (10252,(SELECT TOP 1 RowId From Customers Where CustomerId = N'SUPRD'),4,'7/9/1996','8/6/1996','7/11/1996',2,51.30,N'Suprêmes délices',N'Boulevard Tirou, 255',N'Charleroi',NULL,N'B-6000',N'Belgium')</v>
      </c>
    </row>
    <row r="8" spans="1:7" x14ac:dyDescent="0.25">
      <c r="A8" t="s">
        <v>6996</v>
      </c>
      <c r="B8">
        <f t="shared" si="0"/>
        <v>181</v>
      </c>
      <c r="C8" t="str">
        <f t="shared" si="1"/>
        <v>INSERT INTO Orders(RowId,CustomerID,EmployeeID,OrderDate,RequiredDate,ShippedDate,ShipVia,Freight,ShipName,ShipAddress,ShipCity,ShipRegion,ShipPostalCode,ShipCountry) VALUES (10253,</v>
      </c>
      <c r="D8" t="str">
        <f t="shared" si="2"/>
        <v>,3,'7/10/1996','7/24/1996','7/16/1996',2,58.17,N'Hanari Carnes',N'Rua do Paço, 67',N'Rio de Janeiro',N'RJ',N'05454-876',N'Brazil')</v>
      </c>
      <c r="E8" t="str">
        <f t="shared" si="3"/>
        <v>HANAR</v>
      </c>
      <c r="G8" s="2" t="str">
        <f t="shared" si="4"/>
        <v>INSERT INTO Orders(RowId,CustomerID,EmployeeID,OrderDate,RequiredDate,ShippedDate,ShipVia,Freight,ShipName,ShipAddress,ShipCity,ShipRegion,ShipPostalCode,ShipCountry) VALUES (10253,(SELECT TOP 1 RowId From Customers Where CustomerId = N'HANAR'),3,'7/10/1996','7/24/1996','7/16/1996',2,58.17,N'Hanari Carnes',N'Rua do Paço, 67',N'Rio de Janeiro',N'RJ',N'05454-876',N'Brazil')</v>
      </c>
    </row>
    <row r="9" spans="1:7" x14ac:dyDescent="0.25">
      <c r="A9" t="s">
        <v>6997</v>
      </c>
      <c r="B9">
        <f t="shared" si="0"/>
        <v>181</v>
      </c>
      <c r="C9" t="str">
        <f t="shared" si="1"/>
        <v>INSERT INTO Orders(RowId,CustomerID,EmployeeID,OrderDate,RequiredDate,ShippedDate,ShipVia,Freight,ShipName,ShipAddress,ShipCity,ShipRegion,ShipPostalCode,ShipCountry) VALUES (10254,</v>
      </c>
      <c r="D9" t="str">
        <f t="shared" si="2"/>
        <v>,5,'7/11/1996','8/8/1996','7/23/1996',2,22.98,N'Chop-suey Chinese',N'Hauptstr. 31',N'Bern',NULL,N'3012',N'Switzerland')</v>
      </c>
      <c r="E9" t="str">
        <f t="shared" si="3"/>
        <v>CHOPS</v>
      </c>
      <c r="G9" s="2" t="str">
        <f t="shared" si="4"/>
        <v>INSERT INTO Orders(RowId,CustomerID,EmployeeID,OrderDate,RequiredDate,ShippedDate,ShipVia,Freight,ShipName,ShipAddress,ShipCity,ShipRegion,ShipPostalCode,ShipCountry) VALUES (10254,(SELECT TOP 1 RowId From Customers Where CustomerId = N'CHOPS'),5,'7/11/1996','8/8/1996','7/23/1996',2,22.98,N'Chop-suey Chinese',N'Hauptstr. 31',N'Bern',NULL,N'3012',N'Switzerland')</v>
      </c>
    </row>
    <row r="10" spans="1:7" x14ac:dyDescent="0.25">
      <c r="A10" t="s">
        <v>6998</v>
      </c>
      <c r="B10">
        <f t="shared" si="0"/>
        <v>181</v>
      </c>
      <c r="C10" t="str">
        <f t="shared" si="1"/>
        <v>INSERT INTO Orders(RowId,CustomerID,EmployeeID,OrderDate,RequiredDate,ShippedDate,ShipVia,Freight,ShipName,ShipAddress,ShipCity,ShipRegion,ShipPostalCode,ShipCountry) VALUES (10255,</v>
      </c>
      <c r="D10" t="str">
        <f t="shared" si="2"/>
        <v>,9,'7/12/1996','8/9/1996','7/15/1996',3,148.33,N'Richter Supermarkt',N'Starenweg 5',N'Genève',NULL,N'1204',N'Switzerland')</v>
      </c>
      <c r="E10" t="str">
        <f t="shared" si="3"/>
        <v>RICSU</v>
      </c>
      <c r="G10" s="2" t="str">
        <f t="shared" si="4"/>
        <v>INSERT INTO Orders(RowId,CustomerID,EmployeeID,OrderDate,RequiredDate,ShippedDate,ShipVia,Freight,ShipName,ShipAddress,ShipCity,ShipRegion,ShipPostalCode,ShipCountry) VALUES (10255,(SELECT TOP 1 RowId From Customers Where CustomerId = N'RICSU'),9,'7/12/1996','8/9/1996','7/15/1996',3,148.33,N'Richter Supermarkt',N'Starenweg 5',N'Genève',NULL,N'1204',N'Switzerland')</v>
      </c>
    </row>
    <row r="11" spans="1:7" x14ac:dyDescent="0.25">
      <c r="A11" t="s">
        <v>6999</v>
      </c>
      <c r="B11">
        <f t="shared" si="0"/>
        <v>181</v>
      </c>
      <c r="C11" t="str">
        <f t="shared" si="1"/>
        <v>INSERT INTO Orders(RowId,CustomerID,EmployeeID,OrderDate,RequiredDate,ShippedDate,ShipVia,Freight,ShipName,ShipAddress,ShipCity,ShipRegion,ShipPostalCode,ShipCountry) VALUES (10256,</v>
      </c>
      <c r="D11" t="str">
        <f t="shared" si="2"/>
        <v>,3,'7/15/1996','8/12/1996','7/17/1996',2,13.97,N'Wellington Importadora',N'Rua do Mercado, 12',N'Resende',N'SP',N'08737-363',N'Brazil')</v>
      </c>
      <c r="E11" t="str">
        <f t="shared" si="3"/>
        <v>WELLI</v>
      </c>
      <c r="G11" s="2" t="str">
        <f t="shared" si="4"/>
        <v>INSERT INTO Orders(RowId,CustomerID,EmployeeID,OrderDate,RequiredDate,ShippedDate,ShipVia,Freight,ShipName,ShipAddress,ShipCity,ShipRegion,ShipPostalCode,ShipCountry) VALUES (10256,(SELECT TOP 1 RowId From Customers Where CustomerId = N'WELLI'),3,'7/15/1996','8/12/1996','7/17/1996',2,13.97,N'Wellington Importadora',N'Rua do Mercado, 12',N'Resende',N'SP',N'08737-363',N'Brazil')</v>
      </c>
    </row>
    <row r="12" spans="1:7" x14ac:dyDescent="0.25">
      <c r="A12" t="s">
        <v>7000</v>
      </c>
      <c r="B12">
        <f t="shared" si="0"/>
        <v>181</v>
      </c>
      <c r="C12" t="str">
        <f t="shared" si="1"/>
        <v>INSERT INTO Orders(RowId,CustomerID,EmployeeID,OrderDate,RequiredDate,ShippedDate,ShipVia,Freight,ShipName,ShipAddress,ShipCity,ShipRegion,ShipPostalCode,ShipCountry) VALUES (10257,</v>
      </c>
      <c r="D12" t="str">
        <f t="shared" si="2"/>
        <v>,4,'7/16/1996','8/13/1996','7/22/1996',3,81.91,N'HILARION-Abastos',N'Carrera 22 con Ave. Carlos Soublette #8-35',N'San Cristóbal',N'Táchira',N'5022',N'Venezuela')</v>
      </c>
      <c r="E12" t="str">
        <f t="shared" si="3"/>
        <v>HILAA</v>
      </c>
      <c r="G12" s="2" t="str">
        <f t="shared" si="4"/>
        <v>INSERT INTO Orders(RowId,CustomerID,EmployeeID,OrderDate,RequiredDate,ShippedDate,ShipVia,Freight,ShipName,ShipAddress,ShipCity,ShipRegion,ShipPostalCode,ShipCountry) VALUES (10257,(SELECT TOP 1 RowId From Customers Where CustomerId = N'HILAA'),4,'7/16/1996','8/13/1996','7/22/1996',3,81.91,N'HILARION-Abastos',N'Carrera 22 con Ave. Carlos Soublette #8-35',N'San Cristóbal',N'Táchira',N'5022',N'Venezuela')</v>
      </c>
    </row>
    <row r="13" spans="1:7" x14ac:dyDescent="0.25">
      <c r="A13" t="s">
        <v>7001</v>
      </c>
      <c r="B13">
        <f t="shared" si="0"/>
        <v>181</v>
      </c>
      <c r="C13" t="str">
        <f t="shared" si="1"/>
        <v>INSERT INTO Orders(RowId,CustomerID,EmployeeID,OrderDate,RequiredDate,ShippedDate,ShipVia,Freight,ShipName,ShipAddress,ShipCity,ShipRegion,ShipPostalCode,ShipCountry) VALUES (10258,</v>
      </c>
      <c r="D13" t="str">
        <f t="shared" si="2"/>
        <v>,1,'7/17/1996','8/14/1996','7/23/1996',1,140.51,N'Ernst Handel',N'Kirchgasse 6',N'Graz',NULL,N'8010',N'Austria')</v>
      </c>
      <c r="E13" t="str">
        <f t="shared" si="3"/>
        <v>ERNSH</v>
      </c>
      <c r="G13" s="2" t="str">
        <f t="shared" si="4"/>
        <v>INSERT INTO Orders(RowId,CustomerID,EmployeeID,OrderDate,RequiredDate,ShippedDate,ShipVia,Freight,ShipName,ShipAddress,ShipCity,ShipRegion,ShipPostalCode,ShipCountry) VALUES (10258,(SELECT TOP 1 RowId From Customers Where CustomerId = N'ERNSH'),1,'7/17/1996','8/14/1996','7/23/1996',1,140.51,N'Ernst Handel',N'Kirchgasse 6',N'Graz',NULL,N'8010',N'Austria')</v>
      </c>
    </row>
    <row r="14" spans="1:7" x14ac:dyDescent="0.25">
      <c r="A14" t="s">
        <v>7002</v>
      </c>
      <c r="B14">
        <f t="shared" si="0"/>
        <v>181</v>
      </c>
      <c r="C14" t="str">
        <f t="shared" si="1"/>
        <v>INSERT INTO Orders(RowId,CustomerID,EmployeeID,OrderDate,RequiredDate,ShippedDate,ShipVia,Freight,ShipName,ShipAddress,ShipCity,ShipRegion,ShipPostalCode,ShipCountry) VALUES (10259,</v>
      </c>
      <c r="D14" t="str">
        <f t="shared" si="2"/>
        <v>,4,'7/18/1996','8/15/1996','7/25/1996',3,3.25,N'Centro comercial Moctezuma',N'Sierras de Granada 9993',N'México D.F.',NULL,N'05022',N'Mexico')</v>
      </c>
      <c r="E14" t="str">
        <f t="shared" si="3"/>
        <v>CENTC</v>
      </c>
      <c r="G14" s="2" t="str">
        <f t="shared" si="4"/>
        <v>INSERT INTO Orders(RowId,CustomerID,EmployeeID,OrderDate,RequiredDate,ShippedDate,ShipVia,Freight,ShipName,ShipAddress,ShipCity,ShipRegion,ShipPostalCode,ShipCountry) VALUES (10259,(SELECT TOP 1 RowId From Customers Where CustomerId = N'CENTC'),4,'7/18/1996','8/15/1996','7/25/1996',3,3.25,N'Centro comercial Moctezuma',N'Sierras de Granada 9993',N'México D.F.',NULL,N'05022',N'Mexico')</v>
      </c>
    </row>
    <row r="15" spans="1:7" x14ac:dyDescent="0.25">
      <c r="A15" t="s">
        <v>7003</v>
      </c>
      <c r="B15">
        <f t="shared" si="0"/>
        <v>181</v>
      </c>
      <c r="C15" t="str">
        <f t="shared" si="1"/>
        <v>INSERT INTO Orders(RowId,CustomerID,EmployeeID,OrderDate,RequiredDate,ShippedDate,ShipVia,Freight,ShipName,ShipAddress,ShipCity,ShipRegion,ShipPostalCode,ShipCountry) VALUES (10260,</v>
      </c>
      <c r="D15" t="str">
        <f t="shared" si="2"/>
        <v>,4,'7/19/1996','8/16/1996','7/29/1996',1,55.09,N'Ottilies Käseladen',N'Mehrheimerstr. 369',N'Köln',NULL,N'50739',N'Germany')</v>
      </c>
      <c r="E15" t="str">
        <f t="shared" si="3"/>
        <v>OTTIK</v>
      </c>
      <c r="G15" s="2" t="str">
        <f t="shared" si="4"/>
        <v>INSERT INTO Orders(RowId,CustomerID,EmployeeID,OrderDate,RequiredDate,ShippedDate,ShipVia,Freight,ShipName,ShipAddress,ShipCity,ShipRegion,ShipPostalCode,ShipCountry) VALUES (10260,(SELECT TOP 1 RowId From Customers Where CustomerId = N'OTTIK'),4,'7/19/1996','8/16/1996','7/29/1996',1,55.09,N'Ottilies Käseladen',N'Mehrheimerstr. 369',N'Köln',NULL,N'50739',N'Germany')</v>
      </c>
    </row>
    <row r="16" spans="1:7" x14ac:dyDescent="0.25">
      <c r="A16" t="s">
        <v>7004</v>
      </c>
      <c r="B16">
        <f t="shared" si="0"/>
        <v>181</v>
      </c>
      <c r="C16" t="str">
        <f t="shared" si="1"/>
        <v>INSERT INTO Orders(RowId,CustomerID,EmployeeID,OrderDate,RequiredDate,ShippedDate,ShipVia,Freight,ShipName,ShipAddress,ShipCity,ShipRegion,ShipPostalCode,ShipCountry) VALUES (10261,</v>
      </c>
      <c r="D16" t="str">
        <f t="shared" si="2"/>
        <v>,4,'7/19/1996','8/16/1996','7/30/1996',2,3.05,N'Que Delícia',N'Rua da Panificadora, 12',N'Rio de Janeiro',N'RJ',N'02389-673',N'Brazil')</v>
      </c>
      <c r="E16" t="str">
        <f t="shared" si="3"/>
        <v>QUEDE</v>
      </c>
      <c r="G16" s="2" t="str">
        <f t="shared" si="4"/>
        <v>INSERT INTO Orders(RowId,CustomerID,EmployeeID,OrderDate,RequiredDate,ShippedDate,ShipVia,Freight,ShipName,ShipAddress,ShipCity,ShipRegion,ShipPostalCode,ShipCountry) VALUES (10261,(SELECT TOP 1 RowId From Customers Where CustomerId = N'QUEDE'),4,'7/19/1996','8/16/1996','7/30/1996',2,3.05,N'Que Delícia',N'Rua da Panificadora, 12',N'Rio de Janeiro',N'RJ',N'02389-673',N'Brazil')</v>
      </c>
    </row>
    <row r="17" spans="1:7" x14ac:dyDescent="0.25">
      <c r="A17" t="s">
        <v>7005</v>
      </c>
      <c r="B17">
        <f t="shared" si="0"/>
        <v>181</v>
      </c>
      <c r="C17" t="str">
        <f t="shared" si="1"/>
        <v>INSERT INTO Orders(RowId,CustomerID,EmployeeID,OrderDate,RequiredDate,ShippedDate,ShipVia,Freight,ShipName,ShipAddress,ShipCity,ShipRegion,ShipPostalCode,ShipCountry) VALUES (10262,</v>
      </c>
      <c r="D17" t="str">
        <f t="shared" si="2"/>
        <v>,8,'7/22/1996','8/19/1996','7/25/1996',3,48.29,N'Rattlesnake Canyon Grocery',N'2817 Milton Dr.',N'Albuquerque',N'NM',N'87110',N'USA')</v>
      </c>
      <c r="E17" t="str">
        <f t="shared" si="3"/>
        <v>RATTC</v>
      </c>
      <c r="G17" s="2" t="str">
        <f t="shared" si="4"/>
        <v>INSERT INTO Orders(RowId,CustomerID,EmployeeID,OrderDate,RequiredDate,ShippedDate,ShipVia,Freight,ShipName,ShipAddress,ShipCity,ShipRegion,ShipPostalCode,ShipCountry) VALUES (10262,(SELECT TOP 1 RowId From Customers Where CustomerId = N'RATTC'),8,'7/22/1996','8/19/1996','7/25/1996',3,48.29,N'Rattlesnake Canyon Grocery',N'2817 Milton Dr.',N'Albuquerque',N'NM',N'87110',N'USA')</v>
      </c>
    </row>
    <row r="18" spans="1:7" x14ac:dyDescent="0.25">
      <c r="A18" t="s">
        <v>7006</v>
      </c>
      <c r="B18">
        <f t="shared" si="0"/>
        <v>181</v>
      </c>
      <c r="C18" t="str">
        <f t="shared" si="1"/>
        <v>INSERT INTO Orders(RowId,CustomerID,EmployeeID,OrderDate,RequiredDate,ShippedDate,ShipVia,Freight,ShipName,ShipAddress,ShipCity,ShipRegion,ShipPostalCode,ShipCountry) VALUES (10263,</v>
      </c>
      <c r="D18" t="str">
        <f t="shared" si="2"/>
        <v>,9,'7/23/1996','8/20/1996','7/31/1996',3,146.06,N'Ernst Handel',N'Kirchgasse 6',N'Graz',NULL,N'8010',N'Austria')</v>
      </c>
      <c r="E18" t="str">
        <f t="shared" si="3"/>
        <v>ERNSH</v>
      </c>
      <c r="G18" s="2" t="str">
        <f t="shared" si="4"/>
        <v>INSERT INTO Orders(RowId,CustomerID,EmployeeID,OrderDate,RequiredDate,ShippedDate,ShipVia,Freight,ShipName,ShipAddress,ShipCity,ShipRegion,ShipPostalCode,ShipCountry) VALUES (10263,(SELECT TOP 1 RowId From Customers Where CustomerId = N'ERNSH'),9,'7/23/1996','8/20/1996','7/31/1996',3,146.06,N'Ernst Handel',N'Kirchgasse 6',N'Graz',NULL,N'8010',N'Austria')</v>
      </c>
    </row>
    <row r="19" spans="1:7" x14ac:dyDescent="0.25">
      <c r="A19" t="s">
        <v>7007</v>
      </c>
      <c r="B19">
        <f t="shared" si="0"/>
        <v>181</v>
      </c>
      <c r="C19" t="str">
        <f t="shared" si="1"/>
        <v>INSERT INTO Orders(RowId,CustomerID,EmployeeID,OrderDate,RequiredDate,ShippedDate,ShipVia,Freight,ShipName,ShipAddress,ShipCity,ShipRegion,ShipPostalCode,ShipCountry) VALUES (10264,</v>
      </c>
      <c r="D19" t="str">
        <f t="shared" si="2"/>
        <v>,6,'7/24/1996','8/21/1996','8/23/1996',3,3.67,N'Folk och fä HB',N'Åkergatan 24',N'Bräcke',NULL,N'S-844 67',N'Sweden')</v>
      </c>
      <c r="E19" t="str">
        <f t="shared" si="3"/>
        <v>FOLKO</v>
      </c>
      <c r="G19" s="2" t="str">
        <f t="shared" si="4"/>
        <v>INSERT INTO Orders(RowId,CustomerID,EmployeeID,OrderDate,RequiredDate,ShippedDate,ShipVia,Freight,ShipName,ShipAddress,ShipCity,ShipRegion,ShipPostalCode,ShipCountry) VALUES (10264,(SELECT TOP 1 RowId From Customers Where CustomerId = N'FOLKO'),6,'7/24/1996','8/21/1996','8/23/1996',3,3.67,N'Folk och fä HB',N'Åkergatan 24',N'Bräcke',NULL,N'S-844 67',N'Sweden')</v>
      </c>
    </row>
    <row r="20" spans="1:7" x14ac:dyDescent="0.25">
      <c r="A20" t="s">
        <v>7008</v>
      </c>
      <c r="B20">
        <f t="shared" si="0"/>
        <v>181</v>
      </c>
      <c r="C20" t="str">
        <f t="shared" si="1"/>
        <v>INSERT INTO Orders(RowId,CustomerID,EmployeeID,OrderDate,RequiredDate,ShippedDate,ShipVia,Freight,ShipName,ShipAddress,ShipCity,ShipRegion,ShipPostalCode,ShipCountry) VALUES (10265,</v>
      </c>
      <c r="D20" t="str">
        <f t="shared" si="2"/>
        <v>,2,'7/25/1996','8/22/1996','8/12/1996',1,55.28,N'Blondel père et fils',N'24, place Kléber',N'Strasbourg',NULL,N'67000',N'France')</v>
      </c>
      <c r="E20" t="str">
        <f t="shared" si="3"/>
        <v>BLONP</v>
      </c>
      <c r="G20" s="2" t="str">
        <f t="shared" si="4"/>
        <v>INSERT INTO Orders(RowId,CustomerID,EmployeeID,OrderDate,RequiredDate,ShippedDate,ShipVia,Freight,ShipName,ShipAddress,ShipCity,ShipRegion,ShipPostalCode,ShipCountry) VALUES (10265,(SELECT TOP 1 RowId From Customers Where CustomerId = N'BLONP'),2,'7/25/1996','8/22/1996','8/12/1996',1,55.28,N'Blondel père et fils',N'24, place Kléber',N'Strasbourg',NULL,N'67000',N'France')</v>
      </c>
    </row>
    <row r="21" spans="1:7" x14ac:dyDescent="0.25">
      <c r="A21" t="s">
        <v>7009</v>
      </c>
      <c r="B21">
        <f t="shared" si="0"/>
        <v>181</v>
      </c>
      <c r="C21" t="str">
        <f t="shared" si="1"/>
        <v>INSERT INTO Orders(RowId,CustomerID,EmployeeID,OrderDate,RequiredDate,ShippedDate,ShipVia,Freight,ShipName,ShipAddress,ShipCity,ShipRegion,ShipPostalCode,ShipCountry) VALUES (10266,</v>
      </c>
      <c r="D21" t="str">
        <f t="shared" si="2"/>
        <v>,3,'7/26/1996','9/6/1996','7/31/1996',3,25.73,N'Wartian Herkku',N'Torikatu 38',N'Oulu',NULL,N'90110',N'Finland')</v>
      </c>
      <c r="E21" t="str">
        <f t="shared" si="3"/>
        <v>WARTH</v>
      </c>
      <c r="G21" s="2" t="str">
        <f t="shared" si="4"/>
        <v>INSERT INTO Orders(RowId,CustomerID,EmployeeID,OrderDate,RequiredDate,ShippedDate,ShipVia,Freight,ShipName,ShipAddress,ShipCity,ShipRegion,ShipPostalCode,ShipCountry) VALUES (10266,(SELECT TOP 1 RowId From Customers Where CustomerId = N'WARTH'),3,'7/26/1996','9/6/1996','7/31/1996',3,25.73,N'Wartian Herkku',N'Torikatu 38',N'Oulu',NULL,N'90110',N'Finland')</v>
      </c>
    </row>
    <row r="22" spans="1:7" x14ac:dyDescent="0.25">
      <c r="A22" t="s">
        <v>7010</v>
      </c>
      <c r="B22">
        <f t="shared" si="0"/>
        <v>181</v>
      </c>
      <c r="C22" t="str">
        <f t="shared" si="1"/>
        <v>INSERT INTO Orders(RowId,CustomerID,EmployeeID,OrderDate,RequiredDate,ShippedDate,ShipVia,Freight,ShipName,ShipAddress,ShipCity,ShipRegion,ShipPostalCode,ShipCountry) VALUES (10267,</v>
      </c>
      <c r="D22" t="str">
        <f t="shared" si="2"/>
        <v>,4,'7/29/1996','8/26/1996','8/6/1996',1,208.58,N'Frankenversand',N'Berliner Platz 43',N'München',NULL,N'80805',N'Germany')</v>
      </c>
      <c r="E22" t="str">
        <f t="shared" si="3"/>
        <v>FRANK</v>
      </c>
      <c r="G22" s="2" t="str">
        <f t="shared" si="4"/>
        <v>INSERT INTO Orders(RowId,CustomerID,EmployeeID,OrderDate,RequiredDate,ShippedDate,ShipVia,Freight,ShipName,ShipAddress,ShipCity,ShipRegion,ShipPostalCode,ShipCountry) VALUES (10267,(SELECT TOP 1 RowId From Customers Where CustomerId = N'FRANK'),4,'7/29/1996','8/26/1996','8/6/1996',1,208.58,N'Frankenversand',N'Berliner Platz 43',N'München',NULL,N'80805',N'Germany')</v>
      </c>
    </row>
    <row r="23" spans="1:7" x14ac:dyDescent="0.25">
      <c r="A23" t="s">
        <v>7011</v>
      </c>
      <c r="B23">
        <f t="shared" si="0"/>
        <v>181</v>
      </c>
      <c r="C23" t="str">
        <f t="shared" si="1"/>
        <v>INSERT INTO Orders(RowId,CustomerID,EmployeeID,OrderDate,RequiredDate,ShippedDate,ShipVia,Freight,ShipName,ShipAddress,ShipCity,ShipRegion,ShipPostalCode,ShipCountry) VALUES (10268,</v>
      </c>
      <c r="D23" t="str">
        <f t="shared" si="2"/>
        <v>,8,'7/30/1996','8/27/1996','8/2/1996',3,66.29,N'GROSELLA-Restaurante',N'5ª Ave. Los Palos Grandes',N'Caracas',N'DF',N'1081',N'Venezuela')</v>
      </c>
      <c r="E23" t="str">
        <f t="shared" si="3"/>
        <v>GROSR</v>
      </c>
      <c r="G23" s="2" t="str">
        <f t="shared" si="4"/>
        <v>INSERT INTO Orders(RowId,CustomerID,EmployeeID,OrderDate,RequiredDate,ShippedDate,ShipVia,Freight,ShipName,ShipAddress,ShipCity,ShipRegion,ShipPostalCode,ShipCountry) VALUES (10268,(SELECT TOP 1 RowId From Customers Where CustomerId = N'GROSR'),8,'7/30/1996','8/27/1996','8/2/1996',3,66.29,N'GROSELLA-Restaurante',N'5ª Ave. Los Palos Grandes',N'Caracas',N'DF',N'1081',N'Venezuela')</v>
      </c>
    </row>
    <row r="24" spans="1:7" x14ac:dyDescent="0.25">
      <c r="A24" t="s">
        <v>7012</v>
      </c>
      <c r="B24">
        <f t="shared" si="0"/>
        <v>181</v>
      </c>
      <c r="C24" t="str">
        <f t="shared" si="1"/>
        <v>INSERT INTO Orders(RowId,CustomerID,EmployeeID,OrderDate,RequiredDate,ShippedDate,ShipVia,Freight,ShipName,ShipAddress,ShipCity,ShipRegion,ShipPostalCode,ShipCountry) VALUES (10269,</v>
      </c>
      <c r="D24" t="str">
        <f t="shared" si="2"/>
        <v>,5,'7/31/1996','8/14/1996','8/9/1996',1,4.56,N'White Clover Markets',N'1029 - 12th Ave. S.',N'Seattle',N'WA',N'98124',N'USA')</v>
      </c>
      <c r="E24" t="str">
        <f t="shared" si="3"/>
        <v>WHITC</v>
      </c>
      <c r="G24" s="2" t="str">
        <f t="shared" si="4"/>
        <v>INSERT INTO Orders(RowId,CustomerID,EmployeeID,OrderDate,RequiredDate,ShippedDate,ShipVia,Freight,ShipName,ShipAddress,ShipCity,ShipRegion,ShipPostalCode,ShipCountry) VALUES (10269,(SELECT TOP 1 RowId From Customers Where CustomerId = N'WHITC'),5,'7/31/1996','8/14/1996','8/9/1996',1,4.56,N'White Clover Markets',N'1029 - 12th Ave. S.',N'Seattle',N'WA',N'98124',N'USA')</v>
      </c>
    </row>
    <row r="25" spans="1:7" x14ac:dyDescent="0.25">
      <c r="A25" t="s">
        <v>7013</v>
      </c>
      <c r="B25">
        <f t="shared" si="0"/>
        <v>181</v>
      </c>
      <c r="C25" t="str">
        <f t="shared" si="1"/>
        <v>INSERT INTO Orders(RowId,CustomerID,EmployeeID,OrderDate,RequiredDate,ShippedDate,ShipVia,Freight,ShipName,ShipAddress,ShipCity,ShipRegion,ShipPostalCode,ShipCountry) VALUES (10270,</v>
      </c>
      <c r="D25" t="str">
        <f t="shared" si="2"/>
        <v>,1,'8/1/1996','8/29/1996','8/2/1996',1,136.54,N'Wartian Herkku',N'Torikatu 38',N'Oulu',NULL,N'90110',N'Finland')</v>
      </c>
      <c r="E25" t="str">
        <f t="shared" si="3"/>
        <v>WARTH</v>
      </c>
      <c r="G25" s="2" t="str">
        <f t="shared" si="4"/>
        <v>INSERT INTO Orders(RowId,CustomerID,EmployeeID,OrderDate,RequiredDate,ShippedDate,ShipVia,Freight,ShipName,ShipAddress,ShipCity,ShipRegion,ShipPostalCode,ShipCountry) VALUES (10270,(SELECT TOP 1 RowId From Customers Where CustomerId = N'WARTH'),1,'8/1/1996','8/29/1996','8/2/1996',1,136.54,N'Wartian Herkku',N'Torikatu 38',N'Oulu',NULL,N'90110',N'Finland')</v>
      </c>
    </row>
    <row r="26" spans="1:7" x14ac:dyDescent="0.25">
      <c r="A26" t="s">
        <v>7014</v>
      </c>
      <c r="B26">
        <f t="shared" si="0"/>
        <v>181</v>
      </c>
      <c r="C26" t="str">
        <f t="shared" si="1"/>
        <v>INSERT INTO Orders(RowId,CustomerID,EmployeeID,OrderDate,RequiredDate,ShippedDate,ShipVia,Freight,ShipName,ShipAddress,ShipCity,ShipRegion,ShipPostalCode,ShipCountry) VALUES (10271,</v>
      </c>
      <c r="D26" t="str">
        <f t="shared" si="2"/>
        <v>,6,'8/1/1996','8/29/1996','8/30/1996',2,4.54,N'Split Rail Beer &amp; Ale',N'P.O. Box 555',N'Lander',N'WY',N'82520',N'USA')</v>
      </c>
      <c r="E26" t="str">
        <f t="shared" si="3"/>
        <v>SPLIR</v>
      </c>
      <c r="G26" s="2" t="str">
        <f t="shared" si="4"/>
        <v>INSERT INTO Orders(RowId,CustomerID,EmployeeID,OrderDate,RequiredDate,ShippedDate,ShipVia,Freight,ShipName,ShipAddress,ShipCity,ShipRegion,ShipPostalCode,ShipCountry) VALUES (10271,(SELECT TOP 1 RowId From Customers Where CustomerId = N'SPLIR'),6,'8/1/1996','8/29/1996','8/30/1996',2,4.54,N'Split Rail Beer &amp; Ale',N'P.O. Box 555',N'Lander',N'WY',N'82520',N'USA')</v>
      </c>
    </row>
    <row r="27" spans="1:7" x14ac:dyDescent="0.25">
      <c r="A27" t="s">
        <v>7015</v>
      </c>
      <c r="B27">
        <f t="shared" si="0"/>
        <v>181</v>
      </c>
      <c r="C27" t="str">
        <f t="shared" si="1"/>
        <v>INSERT INTO Orders(RowId,CustomerID,EmployeeID,OrderDate,RequiredDate,ShippedDate,ShipVia,Freight,ShipName,ShipAddress,ShipCity,ShipRegion,ShipPostalCode,ShipCountry) VALUES (10272,</v>
      </c>
      <c r="D27" t="str">
        <f t="shared" si="2"/>
        <v>,6,'8/2/1996','8/30/1996','8/6/1996',2,98.03,N'Rattlesnake Canyon Grocery',N'2817 Milton Dr.',N'Albuquerque',N'NM',N'87110',N'USA')</v>
      </c>
      <c r="E27" t="str">
        <f t="shared" si="3"/>
        <v>RATTC</v>
      </c>
      <c r="G27" s="2" t="str">
        <f t="shared" si="4"/>
        <v>INSERT INTO Orders(RowId,CustomerID,EmployeeID,OrderDate,RequiredDate,ShippedDate,ShipVia,Freight,ShipName,ShipAddress,ShipCity,ShipRegion,ShipPostalCode,ShipCountry) VALUES (10272,(SELECT TOP 1 RowId From Customers Where CustomerId = N'RATTC'),6,'8/2/1996','8/30/1996','8/6/1996',2,98.03,N'Rattlesnake Canyon Grocery',N'2817 Milton Dr.',N'Albuquerque',N'NM',N'87110',N'USA')</v>
      </c>
    </row>
    <row r="28" spans="1:7" x14ac:dyDescent="0.25">
      <c r="A28" t="s">
        <v>7016</v>
      </c>
      <c r="B28">
        <f t="shared" si="0"/>
        <v>181</v>
      </c>
      <c r="C28" t="str">
        <f t="shared" si="1"/>
        <v>INSERT INTO Orders(RowId,CustomerID,EmployeeID,OrderDate,RequiredDate,ShippedDate,ShipVia,Freight,ShipName,ShipAddress,ShipCity,ShipRegion,ShipPostalCode,ShipCountry) VALUES (10273,</v>
      </c>
      <c r="D28" t="str">
        <f t="shared" si="2"/>
        <v>,3,'8/5/1996','9/2/1996','8/12/1996',3,76.07,N'QUICK-Stop',N'Taucherstraße 10',N'Cunewalde',NULL,N'01307',N'Germany')</v>
      </c>
      <c r="E28" t="str">
        <f t="shared" si="3"/>
        <v>QUICK</v>
      </c>
      <c r="G28" s="2" t="str">
        <f t="shared" si="4"/>
        <v>INSERT INTO Orders(RowId,CustomerID,EmployeeID,OrderDate,RequiredDate,ShippedDate,ShipVia,Freight,ShipName,ShipAddress,ShipCity,ShipRegion,ShipPostalCode,ShipCountry) VALUES (10273,(SELECT TOP 1 RowId From Customers Where CustomerId = N'QUICK'),3,'8/5/1996','9/2/1996','8/12/1996',3,76.07,N'QUICK-Stop',N'Taucherstraße 10',N'Cunewalde',NULL,N'01307',N'Germany')</v>
      </c>
    </row>
    <row r="29" spans="1:7" x14ac:dyDescent="0.25">
      <c r="A29" t="s">
        <v>7017</v>
      </c>
      <c r="B29">
        <f t="shared" si="0"/>
        <v>181</v>
      </c>
      <c r="C29" t="str">
        <f t="shared" si="1"/>
        <v>INSERT INTO Orders(RowId,CustomerID,EmployeeID,OrderDate,RequiredDate,ShippedDate,ShipVia,Freight,ShipName,ShipAddress,ShipCity,ShipRegion,ShipPostalCode,ShipCountry) VALUES (10274,</v>
      </c>
      <c r="D29" t="str">
        <f t="shared" si="2"/>
        <v>,6,'8/6/1996','9/3/1996','8/16/1996',1,6.01,N'Vins et alcools Chevalier',N'59 rue de l''Abbaye',N'Reims',NULL,N'51100',N'France')</v>
      </c>
      <c r="E29" t="str">
        <f t="shared" si="3"/>
        <v>VINET</v>
      </c>
      <c r="G29" s="2" t="str">
        <f t="shared" si="4"/>
        <v>INSERT INTO Orders(RowId,CustomerID,EmployeeID,OrderDate,RequiredDate,ShippedDate,ShipVia,Freight,ShipName,ShipAddress,ShipCity,ShipRegion,ShipPostalCode,ShipCountry) VALUES (10274,(SELECT TOP 1 RowId From Customers Where CustomerId = N'VINET'),6,'8/6/1996','9/3/1996','8/16/1996',1,6.01,N'Vins et alcools Chevalier',N'59 rue de l''Abbaye',N'Reims',NULL,N'51100',N'France')</v>
      </c>
    </row>
    <row r="30" spans="1:7" x14ac:dyDescent="0.25">
      <c r="A30" t="s">
        <v>7018</v>
      </c>
      <c r="B30">
        <f t="shared" si="0"/>
        <v>181</v>
      </c>
      <c r="C30" t="str">
        <f t="shared" si="1"/>
        <v>INSERT INTO Orders(RowId,CustomerID,EmployeeID,OrderDate,RequiredDate,ShippedDate,ShipVia,Freight,ShipName,ShipAddress,ShipCity,ShipRegion,ShipPostalCode,ShipCountry) VALUES (10275,</v>
      </c>
      <c r="D30" t="str">
        <f t="shared" si="2"/>
        <v>,1,'8/7/1996','9/4/1996','8/9/1996',1,26.93,N'Magazzini Alimentari Riuniti',N'Via Ludovico il Moro 22',N'Bergamo',NULL,N'24100',N'Italy')</v>
      </c>
      <c r="E30" t="str">
        <f t="shared" si="3"/>
        <v>MAGAA</v>
      </c>
      <c r="G30" s="2" t="str">
        <f t="shared" si="4"/>
        <v>INSERT INTO Orders(RowId,CustomerID,EmployeeID,OrderDate,RequiredDate,ShippedDate,ShipVia,Freight,ShipName,ShipAddress,ShipCity,ShipRegion,ShipPostalCode,ShipCountry) VALUES (10275,(SELECT TOP 1 RowId From Customers Where CustomerId = N'MAGAA'),1,'8/7/1996','9/4/1996','8/9/1996',1,26.93,N'Magazzini Alimentari Riuniti',N'Via Ludovico il Moro 22',N'Bergamo',NULL,N'24100',N'Italy')</v>
      </c>
    </row>
    <row r="31" spans="1:7" x14ac:dyDescent="0.25">
      <c r="A31" t="s">
        <v>7019</v>
      </c>
      <c r="B31">
        <f t="shared" si="0"/>
        <v>181</v>
      </c>
      <c r="C31" t="str">
        <f t="shared" si="1"/>
        <v>INSERT INTO Orders(RowId,CustomerID,EmployeeID,OrderDate,RequiredDate,ShippedDate,ShipVia,Freight,ShipName,ShipAddress,ShipCity,ShipRegion,ShipPostalCode,ShipCountry) VALUES (10276,</v>
      </c>
      <c r="D31" t="str">
        <f t="shared" si="2"/>
        <v>,8,'8/8/1996','8/22/1996','8/14/1996',3,13.84,N'Tortuga Restaurante',N'Avda. Azteca 123',N'México D.F.',NULL,N'05033',N'Mexico')</v>
      </c>
      <c r="E31" t="str">
        <f t="shared" si="3"/>
        <v>TORTU</v>
      </c>
      <c r="G31" s="2" t="str">
        <f t="shared" si="4"/>
        <v>INSERT INTO Orders(RowId,CustomerID,EmployeeID,OrderDate,RequiredDate,ShippedDate,ShipVia,Freight,ShipName,ShipAddress,ShipCity,ShipRegion,ShipPostalCode,ShipCountry) VALUES (10276,(SELECT TOP 1 RowId From Customers Where CustomerId = N'TORTU'),8,'8/8/1996','8/22/1996','8/14/1996',3,13.84,N'Tortuga Restaurante',N'Avda. Azteca 123',N'México D.F.',NULL,N'05033',N'Mexico')</v>
      </c>
    </row>
    <row r="32" spans="1:7" x14ac:dyDescent="0.25">
      <c r="A32" t="s">
        <v>7020</v>
      </c>
      <c r="B32">
        <f t="shared" si="0"/>
        <v>181</v>
      </c>
      <c r="C32" t="str">
        <f t="shared" si="1"/>
        <v>INSERT INTO Orders(RowId,CustomerID,EmployeeID,OrderDate,RequiredDate,ShippedDate,ShipVia,Freight,ShipName,ShipAddress,ShipCity,ShipRegion,ShipPostalCode,ShipCountry) VALUES (10277,</v>
      </c>
      <c r="D32" t="str">
        <f t="shared" si="2"/>
        <v>,2,'8/9/1996','9/6/1996','8/13/1996',3,125.77,N'Morgenstern Gesundkost',N'Heerstr. 22',N'Leipzig',NULL,N'04179',N'Germany')</v>
      </c>
      <c r="E32" t="str">
        <f t="shared" si="3"/>
        <v>MORGK</v>
      </c>
      <c r="G32" s="2" t="str">
        <f t="shared" si="4"/>
        <v>INSERT INTO Orders(RowId,CustomerID,EmployeeID,OrderDate,RequiredDate,ShippedDate,ShipVia,Freight,ShipName,ShipAddress,ShipCity,ShipRegion,ShipPostalCode,ShipCountry) VALUES (10277,(SELECT TOP 1 RowId From Customers Where CustomerId = N'MORGK'),2,'8/9/1996','9/6/1996','8/13/1996',3,125.77,N'Morgenstern Gesundkost',N'Heerstr. 22',N'Leipzig',NULL,N'04179',N'Germany')</v>
      </c>
    </row>
    <row r="33" spans="1:7" x14ac:dyDescent="0.25">
      <c r="A33" t="s">
        <v>7021</v>
      </c>
      <c r="B33">
        <f t="shared" si="0"/>
        <v>181</v>
      </c>
      <c r="C33" t="str">
        <f t="shared" si="1"/>
        <v>INSERT INTO Orders(RowId,CustomerID,EmployeeID,OrderDate,RequiredDate,ShippedDate,ShipVia,Freight,ShipName,ShipAddress,ShipCity,ShipRegion,ShipPostalCode,ShipCountry) VALUES (10278,</v>
      </c>
      <c r="D33" t="str">
        <f t="shared" si="2"/>
        <v>,8,'8/12/1996','9/9/1996','8/16/1996',2,92.69,N'Berglunds snabbköp',N'Berguvsvägen  8',N'Luleå',NULL,N'S-958 22',N'Sweden')</v>
      </c>
      <c r="E33" t="str">
        <f t="shared" si="3"/>
        <v>BERGS</v>
      </c>
      <c r="G33" s="2" t="str">
        <f t="shared" si="4"/>
        <v>INSERT INTO Orders(RowId,CustomerID,EmployeeID,OrderDate,RequiredDate,ShippedDate,ShipVia,Freight,ShipName,ShipAddress,ShipCity,ShipRegion,ShipPostalCode,ShipCountry) VALUES (10278,(SELECT TOP 1 RowId From Customers Where CustomerId = N'BERGS'),8,'8/12/1996','9/9/1996','8/16/1996',2,92.69,N'Berglunds snabbköp',N'Berguvsvägen  8',N'Luleå',NULL,N'S-958 22',N'Sweden')</v>
      </c>
    </row>
    <row r="34" spans="1:7" x14ac:dyDescent="0.25">
      <c r="A34" t="s">
        <v>7022</v>
      </c>
      <c r="B34">
        <f t="shared" si="0"/>
        <v>181</v>
      </c>
      <c r="C34" t="str">
        <f t="shared" si="1"/>
        <v>INSERT INTO Orders(RowId,CustomerID,EmployeeID,OrderDate,RequiredDate,ShippedDate,ShipVia,Freight,ShipName,ShipAddress,ShipCity,ShipRegion,ShipPostalCode,ShipCountry) VALUES (10279,</v>
      </c>
      <c r="D34" t="str">
        <f t="shared" si="2"/>
        <v>,8,'8/13/1996','9/10/1996','8/16/1996',2,25.83,N'Lehmanns Marktstand',N'Magazinweg 7',N'Frankfurt a.M.',NULL,N'60528',N'Germany')</v>
      </c>
      <c r="E34" t="str">
        <f t="shared" si="3"/>
        <v>LEHMS</v>
      </c>
      <c r="G34" s="2" t="str">
        <f t="shared" si="4"/>
        <v>INSERT INTO Orders(RowId,CustomerID,EmployeeID,OrderDate,RequiredDate,ShippedDate,ShipVia,Freight,ShipName,ShipAddress,ShipCity,ShipRegion,ShipPostalCode,ShipCountry) VALUES (10279,(SELECT TOP 1 RowId From Customers Where CustomerId = N'LEHMS'),8,'8/13/1996','9/10/1996','8/16/1996',2,25.83,N'Lehmanns Marktstand',N'Magazinweg 7',N'Frankfurt a.M.',NULL,N'60528',N'Germany')</v>
      </c>
    </row>
    <row r="35" spans="1:7" x14ac:dyDescent="0.25">
      <c r="A35" t="s">
        <v>7023</v>
      </c>
      <c r="B35">
        <f t="shared" si="0"/>
        <v>181</v>
      </c>
      <c r="C35" t="str">
        <f t="shared" si="1"/>
        <v>INSERT INTO Orders(RowId,CustomerID,EmployeeID,OrderDate,RequiredDate,ShippedDate,ShipVia,Freight,ShipName,ShipAddress,ShipCity,ShipRegion,ShipPostalCode,ShipCountry) VALUES (10280,</v>
      </c>
      <c r="D35" t="str">
        <f t="shared" si="2"/>
        <v>,2,'8/14/1996','9/11/1996','9/12/1996',1,8.98,N'Berglunds snabbköp',N'Berguvsvägen  8',N'Luleå',NULL,N'S-958 22',N'Sweden')</v>
      </c>
      <c r="E35" t="str">
        <f t="shared" si="3"/>
        <v>BERGS</v>
      </c>
      <c r="G35" s="2" t="str">
        <f t="shared" si="4"/>
        <v>INSERT INTO Orders(RowId,CustomerID,EmployeeID,OrderDate,RequiredDate,ShippedDate,ShipVia,Freight,ShipName,ShipAddress,ShipCity,ShipRegion,ShipPostalCode,ShipCountry) VALUES (10280,(SELECT TOP 1 RowId From Customers Where CustomerId = N'BERGS'),2,'8/14/1996','9/11/1996','9/12/1996',1,8.98,N'Berglunds snabbköp',N'Berguvsvägen  8',N'Luleå',NULL,N'S-958 22',N'Sweden')</v>
      </c>
    </row>
    <row r="36" spans="1:7" x14ac:dyDescent="0.25">
      <c r="A36" t="s">
        <v>7024</v>
      </c>
      <c r="B36">
        <f t="shared" si="0"/>
        <v>181</v>
      </c>
      <c r="C36" t="str">
        <f t="shared" si="1"/>
        <v>INSERT INTO Orders(RowId,CustomerID,EmployeeID,OrderDate,RequiredDate,ShippedDate,ShipVia,Freight,ShipName,ShipAddress,ShipCity,ShipRegion,ShipPostalCode,ShipCountry) VALUES (10281,</v>
      </c>
      <c r="D36" t="str">
        <f t="shared" si="2"/>
        <v>,4,'8/14/1996','8/28/1996','8/21/1996',1,2.94,N'Romero y tomillo',N'Gran Vía, 1',N'Madrid',NULL,N'28001',N'Spain')</v>
      </c>
      <c r="E36" t="str">
        <f t="shared" si="3"/>
        <v>ROMEY</v>
      </c>
      <c r="G36" s="2" t="str">
        <f t="shared" si="4"/>
        <v>INSERT INTO Orders(RowId,CustomerID,EmployeeID,OrderDate,RequiredDate,ShippedDate,ShipVia,Freight,ShipName,ShipAddress,ShipCity,ShipRegion,ShipPostalCode,ShipCountry) VALUES (10281,(SELECT TOP 1 RowId From Customers Where CustomerId = N'ROMEY'),4,'8/14/1996','8/28/1996','8/21/1996',1,2.94,N'Romero y tomillo',N'Gran Vía, 1',N'Madrid',NULL,N'28001',N'Spain')</v>
      </c>
    </row>
    <row r="37" spans="1:7" x14ac:dyDescent="0.25">
      <c r="A37" t="s">
        <v>7025</v>
      </c>
      <c r="B37">
        <f t="shared" si="0"/>
        <v>181</v>
      </c>
      <c r="C37" t="str">
        <f t="shared" si="1"/>
        <v>INSERT INTO Orders(RowId,CustomerID,EmployeeID,OrderDate,RequiredDate,ShippedDate,ShipVia,Freight,ShipName,ShipAddress,ShipCity,ShipRegion,ShipPostalCode,ShipCountry) VALUES (10282,</v>
      </c>
      <c r="D37" t="str">
        <f t="shared" si="2"/>
        <v>,4,'8/15/1996','9/12/1996','8/21/1996',1,12.69,N'Romero y tomillo',N'Gran Vía, 1',N'Madrid',NULL,N'28001',N'Spain')</v>
      </c>
      <c r="E37" t="str">
        <f t="shared" si="3"/>
        <v>ROMEY</v>
      </c>
      <c r="G37" s="2" t="str">
        <f t="shared" si="4"/>
        <v>INSERT INTO Orders(RowId,CustomerID,EmployeeID,OrderDate,RequiredDate,ShippedDate,ShipVia,Freight,ShipName,ShipAddress,ShipCity,ShipRegion,ShipPostalCode,ShipCountry) VALUES (10282,(SELECT TOP 1 RowId From Customers Where CustomerId = N'ROMEY'),4,'8/15/1996','9/12/1996','8/21/1996',1,12.69,N'Romero y tomillo',N'Gran Vía, 1',N'Madrid',NULL,N'28001',N'Spain')</v>
      </c>
    </row>
    <row r="38" spans="1:7" x14ac:dyDescent="0.25">
      <c r="A38" t="s">
        <v>7026</v>
      </c>
      <c r="B38">
        <f t="shared" si="0"/>
        <v>181</v>
      </c>
      <c r="C38" t="str">
        <f t="shared" si="1"/>
        <v>INSERT INTO Orders(RowId,CustomerID,EmployeeID,OrderDate,RequiredDate,ShippedDate,ShipVia,Freight,ShipName,ShipAddress,ShipCity,ShipRegion,ShipPostalCode,ShipCountry) VALUES (10283,</v>
      </c>
      <c r="D38" t="str">
        <f t="shared" si="2"/>
        <v>,3,'8/16/1996','9/13/1996','8/23/1996',3,84.81,N'LILA-Supermercado',N'Carrera 52 con Ave. Bolívar #65-98 Llano Largo',N'Barquisimeto',N'Lara',N'3508',N'Venezuela')</v>
      </c>
      <c r="E38" t="str">
        <f t="shared" si="3"/>
        <v>LILAS</v>
      </c>
      <c r="G38" s="2" t="str">
        <f t="shared" si="4"/>
        <v>INSERT INTO Orders(RowId,CustomerID,EmployeeID,OrderDate,RequiredDate,ShippedDate,ShipVia,Freight,ShipName,ShipAddress,ShipCity,ShipRegion,ShipPostalCode,ShipCountry) VALUES (10283,(SELECT TOP 1 RowId From Customers Where CustomerId = N'LILAS'),3,'8/16/1996','9/13/1996','8/23/1996',3,84.81,N'LILA-Supermercado',N'Carrera 52 con Ave. Bolívar #65-98 Llano Largo',N'Barquisimeto',N'Lara',N'3508',N'Venezuela')</v>
      </c>
    </row>
    <row r="39" spans="1:7" x14ac:dyDescent="0.25">
      <c r="A39" t="s">
        <v>7027</v>
      </c>
      <c r="B39">
        <f t="shared" si="0"/>
        <v>181</v>
      </c>
      <c r="C39" t="str">
        <f t="shared" si="1"/>
        <v>INSERT INTO Orders(RowId,CustomerID,EmployeeID,OrderDate,RequiredDate,ShippedDate,ShipVia,Freight,ShipName,ShipAddress,ShipCity,ShipRegion,ShipPostalCode,ShipCountry) VALUES (10284,</v>
      </c>
      <c r="D39" t="str">
        <f t="shared" si="2"/>
        <v>,4,'8/19/1996','9/16/1996','8/27/1996',1,76.56,N'Lehmanns Marktstand',N'Magazinweg 7',N'Frankfurt a.M.',NULL,N'60528',N'Germany')</v>
      </c>
      <c r="E39" t="str">
        <f t="shared" si="3"/>
        <v>LEHMS</v>
      </c>
      <c r="G39" s="2" t="str">
        <f t="shared" si="4"/>
        <v>INSERT INTO Orders(RowId,CustomerID,EmployeeID,OrderDate,RequiredDate,ShippedDate,ShipVia,Freight,ShipName,ShipAddress,ShipCity,ShipRegion,ShipPostalCode,ShipCountry) VALUES (10284,(SELECT TOP 1 RowId From Customers Where CustomerId = N'LEHMS'),4,'8/19/1996','9/16/1996','8/27/1996',1,76.56,N'Lehmanns Marktstand',N'Magazinweg 7',N'Frankfurt a.M.',NULL,N'60528',N'Germany')</v>
      </c>
    </row>
    <row r="40" spans="1:7" x14ac:dyDescent="0.25">
      <c r="A40" t="s">
        <v>7028</v>
      </c>
      <c r="B40">
        <f t="shared" si="0"/>
        <v>181</v>
      </c>
      <c r="C40" t="str">
        <f t="shared" si="1"/>
        <v>INSERT INTO Orders(RowId,CustomerID,EmployeeID,OrderDate,RequiredDate,ShippedDate,ShipVia,Freight,ShipName,ShipAddress,ShipCity,ShipRegion,ShipPostalCode,ShipCountry) VALUES (10285,</v>
      </c>
      <c r="D40" t="str">
        <f t="shared" si="2"/>
        <v>,1,'8/20/1996','9/17/1996','8/26/1996',2,76.83,N'QUICK-Stop',N'Taucherstraße 10',N'Cunewalde',NULL,N'01307',N'Germany')</v>
      </c>
      <c r="E40" t="str">
        <f t="shared" si="3"/>
        <v>QUICK</v>
      </c>
      <c r="G40" s="2" t="str">
        <f t="shared" si="4"/>
        <v>INSERT INTO Orders(RowId,CustomerID,EmployeeID,OrderDate,RequiredDate,ShippedDate,ShipVia,Freight,ShipName,ShipAddress,ShipCity,ShipRegion,ShipPostalCode,ShipCountry) VALUES (10285,(SELECT TOP 1 RowId From Customers Where CustomerId = N'QUICK'),1,'8/20/1996','9/17/1996','8/26/1996',2,76.83,N'QUICK-Stop',N'Taucherstraße 10',N'Cunewalde',NULL,N'01307',N'Germany')</v>
      </c>
    </row>
    <row r="41" spans="1:7" x14ac:dyDescent="0.25">
      <c r="A41" t="s">
        <v>7029</v>
      </c>
      <c r="B41">
        <f t="shared" si="0"/>
        <v>181</v>
      </c>
      <c r="C41" t="str">
        <f t="shared" si="1"/>
        <v>INSERT INTO Orders(RowId,CustomerID,EmployeeID,OrderDate,RequiredDate,ShippedDate,ShipVia,Freight,ShipName,ShipAddress,ShipCity,ShipRegion,ShipPostalCode,ShipCountry) VALUES (10286,</v>
      </c>
      <c r="D41" t="str">
        <f t="shared" si="2"/>
        <v>,8,'8/21/1996','9/18/1996','8/30/1996',3,229.24,N'QUICK-Stop',N'Taucherstraße 10',N'Cunewalde',NULL,N'01307',N'Germany')</v>
      </c>
      <c r="E41" t="str">
        <f t="shared" si="3"/>
        <v>QUICK</v>
      </c>
      <c r="G41" s="2" t="str">
        <f t="shared" si="4"/>
        <v>INSERT INTO Orders(RowId,CustomerID,EmployeeID,OrderDate,RequiredDate,ShippedDate,ShipVia,Freight,ShipName,ShipAddress,ShipCity,ShipRegion,ShipPostalCode,ShipCountry) VALUES (10286,(SELECT TOP 1 RowId From Customers Where CustomerId = N'QUICK'),8,'8/21/1996','9/18/1996','8/30/1996',3,229.24,N'QUICK-Stop',N'Taucherstraße 10',N'Cunewalde',NULL,N'01307',N'Germany')</v>
      </c>
    </row>
    <row r="42" spans="1:7" x14ac:dyDescent="0.25">
      <c r="A42" t="s">
        <v>7030</v>
      </c>
      <c r="B42">
        <f t="shared" si="0"/>
        <v>181</v>
      </c>
      <c r="C42" t="str">
        <f t="shared" si="1"/>
        <v>INSERT INTO Orders(RowId,CustomerID,EmployeeID,OrderDate,RequiredDate,ShippedDate,ShipVia,Freight,ShipName,ShipAddress,ShipCity,ShipRegion,ShipPostalCode,ShipCountry) VALUES (10287,</v>
      </c>
      <c r="D42" t="str">
        <f t="shared" si="2"/>
        <v>,8,'8/22/1996','9/19/1996','8/28/1996',3,12.76,N'Ricardo Adocicados',N'Av. Copacabana, 267',N'Rio de Janeiro',N'RJ',N'02389-890',N'Brazil')</v>
      </c>
      <c r="E42" t="str">
        <f t="shared" si="3"/>
        <v>RICAR</v>
      </c>
      <c r="G42" s="2" t="str">
        <f t="shared" si="4"/>
        <v>INSERT INTO Orders(RowId,CustomerID,EmployeeID,OrderDate,RequiredDate,ShippedDate,ShipVia,Freight,ShipName,ShipAddress,ShipCity,ShipRegion,ShipPostalCode,ShipCountry) VALUES (10287,(SELECT TOP 1 RowId From Customers Where CustomerId = N'RICAR'),8,'8/22/1996','9/19/1996','8/28/1996',3,12.76,N'Ricardo Adocicados',N'Av. Copacabana, 267',N'Rio de Janeiro',N'RJ',N'02389-890',N'Brazil')</v>
      </c>
    </row>
    <row r="43" spans="1:7" x14ac:dyDescent="0.25">
      <c r="A43" t="s">
        <v>7031</v>
      </c>
      <c r="B43">
        <f t="shared" si="0"/>
        <v>181</v>
      </c>
      <c r="C43" t="str">
        <f t="shared" si="1"/>
        <v>INSERT INTO Orders(RowId,CustomerID,EmployeeID,OrderDate,RequiredDate,ShippedDate,ShipVia,Freight,ShipName,ShipAddress,ShipCity,ShipRegion,ShipPostalCode,ShipCountry) VALUES (10288,</v>
      </c>
      <c r="D43" t="str">
        <f t="shared" si="2"/>
        <v>,4,'8/23/1996','9/20/1996','9/3/1996',1,7.45,N'Reggiani Caseifici',N'Strada Provinciale 124',N'Reggio Emilia',NULL,N'42100',N'Italy')</v>
      </c>
      <c r="E43" t="str">
        <f t="shared" si="3"/>
        <v>REGGC</v>
      </c>
      <c r="G43" s="2" t="str">
        <f t="shared" si="4"/>
        <v>INSERT INTO Orders(RowId,CustomerID,EmployeeID,OrderDate,RequiredDate,ShippedDate,ShipVia,Freight,ShipName,ShipAddress,ShipCity,ShipRegion,ShipPostalCode,ShipCountry) VALUES (10288,(SELECT TOP 1 RowId From Customers Where CustomerId = N'REGGC'),4,'8/23/1996','9/20/1996','9/3/1996',1,7.45,N'Reggiani Caseifici',N'Strada Provinciale 124',N'Reggio Emilia',NULL,N'42100',N'Italy')</v>
      </c>
    </row>
    <row r="44" spans="1:7" x14ac:dyDescent="0.25">
      <c r="A44" t="s">
        <v>7032</v>
      </c>
      <c r="B44">
        <f t="shared" si="0"/>
        <v>181</v>
      </c>
      <c r="C44" t="str">
        <f t="shared" si="1"/>
        <v>INSERT INTO Orders(RowId,CustomerID,EmployeeID,OrderDate,RequiredDate,ShippedDate,ShipVia,Freight,ShipName,ShipAddress,ShipCity,ShipRegion,ShipPostalCode,ShipCountry) VALUES (10289,</v>
      </c>
      <c r="D44" t="str">
        <f t="shared" si="2"/>
        <v>,7,'8/26/1996','9/23/1996','8/28/1996',3,22.77,N'B''s Beverages',N'Fauntleroy Circus',N'London',NULL,N'EC2 5NT',N'UK')</v>
      </c>
      <c r="E44" t="str">
        <f t="shared" si="3"/>
        <v>BSBEV</v>
      </c>
      <c r="G44" s="2" t="str">
        <f t="shared" si="4"/>
        <v>INSERT INTO Orders(RowId,CustomerID,EmployeeID,OrderDate,RequiredDate,ShippedDate,ShipVia,Freight,ShipName,ShipAddress,ShipCity,ShipRegion,ShipPostalCode,ShipCountry) VALUES (10289,(SELECT TOP 1 RowId From Customers Where CustomerId = N'BSBEV'),7,'8/26/1996','9/23/1996','8/28/1996',3,22.77,N'B''s Beverages',N'Fauntleroy Circus',N'London',NULL,N'EC2 5NT',N'UK')</v>
      </c>
    </row>
    <row r="45" spans="1:7" x14ac:dyDescent="0.25">
      <c r="A45" t="s">
        <v>7033</v>
      </c>
      <c r="B45">
        <f t="shared" si="0"/>
        <v>181</v>
      </c>
      <c r="C45" t="str">
        <f t="shared" si="1"/>
        <v>INSERT INTO Orders(RowId,CustomerID,EmployeeID,OrderDate,RequiredDate,ShippedDate,ShipVia,Freight,ShipName,ShipAddress,ShipCity,ShipRegion,ShipPostalCode,ShipCountry) VALUES (10290,</v>
      </c>
      <c r="D45" t="str">
        <f t="shared" si="2"/>
        <v>,8,'8/27/1996','9/24/1996','9/3/1996',1,79.70,N'Comércio Mineiro',N'Av. dos Lusíadas, 23',N'Sao Paulo',N'SP',N'05432-043',N'Brazil')</v>
      </c>
      <c r="E45" t="str">
        <f t="shared" si="3"/>
        <v>COMMI</v>
      </c>
      <c r="G45" s="2" t="str">
        <f t="shared" si="4"/>
        <v>INSERT INTO Orders(RowId,CustomerID,EmployeeID,OrderDate,RequiredDate,ShippedDate,ShipVia,Freight,ShipName,ShipAddress,ShipCity,ShipRegion,ShipPostalCode,ShipCountry) VALUES (10290,(SELECT TOP 1 RowId From Customers Where CustomerId = N'COMMI'),8,'8/27/1996','9/24/1996','9/3/1996',1,79.70,N'Comércio Mineiro',N'Av. dos Lusíadas, 23',N'Sao Paulo',N'SP',N'05432-043',N'Brazil')</v>
      </c>
    </row>
    <row r="46" spans="1:7" x14ac:dyDescent="0.25">
      <c r="A46" t="s">
        <v>7034</v>
      </c>
      <c r="B46">
        <f t="shared" si="0"/>
        <v>181</v>
      </c>
      <c r="C46" t="str">
        <f t="shared" si="1"/>
        <v>INSERT INTO Orders(RowId,CustomerID,EmployeeID,OrderDate,RequiredDate,ShippedDate,ShipVia,Freight,ShipName,ShipAddress,ShipCity,ShipRegion,ShipPostalCode,ShipCountry) VALUES (10291,</v>
      </c>
      <c r="D46" t="str">
        <f t="shared" si="2"/>
        <v>,6,'8/27/1996','9/24/1996','9/4/1996',2,6.40,N'Que Delícia',N'Rua da Panificadora, 12',N'Rio de Janeiro',N'RJ',N'02389-673',N'Brazil')</v>
      </c>
      <c r="E46" t="str">
        <f t="shared" si="3"/>
        <v>QUEDE</v>
      </c>
      <c r="G46" s="2" t="str">
        <f t="shared" si="4"/>
        <v>INSERT INTO Orders(RowId,CustomerID,EmployeeID,OrderDate,RequiredDate,ShippedDate,ShipVia,Freight,ShipName,ShipAddress,ShipCity,ShipRegion,ShipPostalCode,ShipCountry) VALUES (10291,(SELECT TOP 1 RowId From Customers Where CustomerId = N'QUEDE'),6,'8/27/1996','9/24/1996','9/4/1996',2,6.40,N'Que Delícia',N'Rua da Panificadora, 12',N'Rio de Janeiro',N'RJ',N'02389-673',N'Brazil')</v>
      </c>
    </row>
    <row r="47" spans="1:7" x14ac:dyDescent="0.25">
      <c r="A47" t="s">
        <v>7035</v>
      </c>
      <c r="B47">
        <f t="shared" si="0"/>
        <v>181</v>
      </c>
      <c r="C47" t="str">
        <f t="shared" si="1"/>
        <v>INSERT INTO Orders(RowId,CustomerID,EmployeeID,OrderDate,RequiredDate,ShippedDate,ShipVia,Freight,ShipName,ShipAddress,ShipCity,ShipRegion,ShipPostalCode,ShipCountry) VALUES (10292,</v>
      </c>
      <c r="D47" t="str">
        <f t="shared" si="2"/>
        <v>,1,'8/28/1996','9/25/1996','9/2/1996',2,1.35,N'Tradiçao Hipermercados',N'Av. Inês de Castro, 414',N'Sao Paulo',N'SP',N'05634-030',N'Brazil')</v>
      </c>
      <c r="E47" t="str">
        <f t="shared" si="3"/>
        <v>TRADH</v>
      </c>
      <c r="G47" s="2" t="str">
        <f t="shared" si="4"/>
        <v>INSERT INTO Orders(RowId,CustomerID,EmployeeID,OrderDate,RequiredDate,ShippedDate,ShipVia,Freight,ShipName,ShipAddress,ShipCity,ShipRegion,ShipPostalCode,ShipCountry) VALUES (10292,(SELECT TOP 1 RowId From Customers Where CustomerId = N'TRADH'),1,'8/28/1996','9/25/1996','9/2/1996',2,1.35,N'Tradiçao Hipermercados',N'Av. Inês de Castro, 414',N'Sao Paulo',N'SP',N'05634-030',N'Brazil')</v>
      </c>
    </row>
    <row r="48" spans="1:7" x14ac:dyDescent="0.25">
      <c r="A48" t="s">
        <v>7036</v>
      </c>
      <c r="B48">
        <f t="shared" si="0"/>
        <v>181</v>
      </c>
      <c r="C48" t="str">
        <f t="shared" si="1"/>
        <v>INSERT INTO Orders(RowId,CustomerID,EmployeeID,OrderDate,RequiredDate,ShippedDate,ShipVia,Freight,ShipName,ShipAddress,ShipCity,ShipRegion,ShipPostalCode,ShipCountry) VALUES (10293,</v>
      </c>
      <c r="D48" t="str">
        <f t="shared" si="2"/>
        <v>,1,'8/29/1996','9/26/1996','9/11/1996',3,21.18,N'Tortuga Restaurante',N'Avda. Azteca 123',N'México D.F.',NULL,N'05033',N'Mexico')</v>
      </c>
      <c r="E48" t="str">
        <f t="shared" si="3"/>
        <v>TORTU</v>
      </c>
      <c r="G48" s="2" t="str">
        <f t="shared" si="4"/>
        <v>INSERT INTO Orders(RowId,CustomerID,EmployeeID,OrderDate,RequiredDate,ShippedDate,ShipVia,Freight,ShipName,ShipAddress,ShipCity,ShipRegion,ShipPostalCode,ShipCountry) VALUES (10293,(SELECT TOP 1 RowId From Customers Where CustomerId = N'TORTU'),1,'8/29/1996','9/26/1996','9/11/1996',3,21.18,N'Tortuga Restaurante',N'Avda. Azteca 123',N'México D.F.',NULL,N'05033',N'Mexico')</v>
      </c>
    </row>
    <row r="49" spans="1:7" x14ac:dyDescent="0.25">
      <c r="A49" t="s">
        <v>7037</v>
      </c>
      <c r="B49">
        <f t="shared" si="0"/>
        <v>181</v>
      </c>
      <c r="C49" t="str">
        <f t="shared" si="1"/>
        <v>INSERT INTO Orders(RowId,CustomerID,EmployeeID,OrderDate,RequiredDate,ShippedDate,ShipVia,Freight,ShipName,ShipAddress,ShipCity,ShipRegion,ShipPostalCode,ShipCountry) VALUES (10294,</v>
      </c>
      <c r="D49" t="str">
        <f t="shared" si="2"/>
        <v>,4,'8/30/1996','9/27/1996','9/5/1996',2,147.26,N'Rattlesnake Canyon Grocery',N'2817 Milton Dr.',N'Albuquerque',N'NM',N'87110',N'USA')</v>
      </c>
      <c r="E49" t="str">
        <f t="shared" si="3"/>
        <v>RATTC</v>
      </c>
      <c r="G49" s="2" t="str">
        <f t="shared" si="4"/>
        <v>INSERT INTO Orders(RowId,CustomerID,EmployeeID,OrderDate,RequiredDate,ShippedDate,ShipVia,Freight,ShipName,ShipAddress,ShipCity,ShipRegion,ShipPostalCode,ShipCountry) VALUES (10294,(SELECT TOP 1 RowId From Customers Where CustomerId = N'RATTC'),4,'8/30/1996','9/27/1996','9/5/1996',2,147.26,N'Rattlesnake Canyon Grocery',N'2817 Milton Dr.',N'Albuquerque',N'NM',N'87110',N'USA')</v>
      </c>
    </row>
    <row r="50" spans="1:7" x14ac:dyDescent="0.25">
      <c r="A50" t="s">
        <v>7038</v>
      </c>
      <c r="B50">
        <f t="shared" si="0"/>
        <v>181</v>
      </c>
      <c r="C50" t="str">
        <f t="shared" si="1"/>
        <v>INSERT INTO Orders(RowId,CustomerID,EmployeeID,OrderDate,RequiredDate,ShippedDate,ShipVia,Freight,ShipName,ShipAddress,ShipCity,ShipRegion,ShipPostalCode,ShipCountry) VALUES (10295,</v>
      </c>
      <c r="D50" t="str">
        <f t="shared" si="2"/>
        <v>,2,'9/2/1996','9/30/1996','9/10/1996',2,1.15,N'Vins et alcools Chevalier',N'59 rue de l''Abbaye',N'Reims',NULL,N'51100',N'France')</v>
      </c>
      <c r="E50" t="str">
        <f t="shared" si="3"/>
        <v>VINET</v>
      </c>
      <c r="G50" s="2" t="str">
        <f t="shared" si="4"/>
        <v>INSERT INTO Orders(RowId,CustomerID,EmployeeID,OrderDate,RequiredDate,ShippedDate,ShipVia,Freight,ShipName,ShipAddress,ShipCity,ShipRegion,ShipPostalCode,ShipCountry) VALUES (10295,(SELECT TOP 1 RowId From Customers Where CustomerId = N'VINET'),2,'9/2/1996','9/30/1996','9/10/1996',2,1.15,N'Vins et alcools Chevalier',N'59 rue de l''Abbaye',N'Reims',NULL,N'51100',N'France')</v>
      </c>
    </row>
    <row r="51" spans="1:7" x14ac:dyDescent="0.25">
      <c r="A51" t="s">
        <v>7039</v>
      </c>
      <c r="B51">
        <f t="shared" si="0"/>
        <v>181</v>
      </c>
      <c r="C51" t="str">
        <f t="shared" si="1"/>
        <v>INSERT INTO Orders(RowId,CustomerID,EmployeeID,OrderDate,RequiredDate,ShippedDate,ShipVia,Freight,ShipName,ShipAddress,ShipCity,ShipRegion,ShipPostalCode,ShipCountry) VALUES (10296,</v>
      </c>
      <c r="D51" t="str">
        <f t="shared" si="2"/>
        <v>,6,'9/3/1996','10/1/1996','9/11/1996',1,0.12,N'LILA-Supermercado',N'Carrera 52 con Ave. Bolívar #65-98 Llano Largo',N'Barquisimeto',N'Lara',N'3508',N'Venezuela')</v>
      </c>
      <c r="E51" t="str">
        <f t="shared" si="3"/>
        <v>LILAS</v>
      </c>
      <c r="G51" s="2" t="str">
        <f t="shared" si="4"/>
        <v>INSERT INTO Orders(RowId,CustomerID,EmployeeID,OrderDate,RequiredDate,ShippedDate,ShipVia,Freight,ShipName,ShipAddress,ShipCity,ShipRegion,ShipPostalCode,ShipCountry) VALUES (10296,(SELECT TOP 1 RowId From Customers Where CustomerId = N'LILAS'),6,'9/3/1996','10/1/1996','9/11/1996',1,0.12,N'LILA-Supermercado',N'Carrera 52 con Ave. Bolívar #65-98 Llano Largo',N'Barquisimeto',N'Lara',N'3508',N'Venezuela')</v>
      </c>
    </row>
    <row r="52" spans="1:7" x14ac:dyDescent="0.25">
      <c r="A52" t="s">
        <v>7040</v>
      </c>
      <c r="B52">
        <f t="shared" si="0"/>
        <v>181</v>
      </c>
      <c r="C52" t="str">
        <f t="shared" si="1"/>
        <v>INSERT INTO Orders(RowId,CustomerID,EmployeeID,OrderDate,RequiredDate,ShippedDate,ShipVia,Freight,ShipName,ShipAddress,ShipCity,ShipRegion,ShipPostalCode,ShipCountry) VALUES (10297,</v>
      </c>
      <c r="D52" t="str">
        <f t="shared" si="2"/>
        <v>,5,'9/4/1996','10/16/1996','9/10/1996',2,5.74,N'Blondel père et fils',N'24, place Kléber',N'Strasbourg',NULL,N'67000',N'France')</v>
      </c>
      <c r="E52" t="str">
        <f t="shared" si="3"/>
        <v>BLONP</v>
      </c>
      <c r="G52" s="2" t="str">
        <f t="shared" si="4"/>
        <v>INSERT INTO Orders(RowId,CustomerID,EmployeeID,OrderDate,RequiredDate,ShippedDate,ShipVia,Freight,ShipName,ShipAddress,ShipCity,ShipRegion,ShipPostalCode,ShipCountry) VALUES (10297,(SELECT TOP 1 RowId From Customers Where CustomerId = N'BLONP'),5,'9/4/1996','10/16/1996','9/10/1996',2,5.74,N'Blondel père et fils',N'24, place Kléber',N'Strasbourg',NULL,N'67000',N'France')</v>
      </c>
    </row>
    <row r="53" spans="1:7" x14ac:dyDescent="0.25">
      <c r="A53" t="s">
        <v>7041</v>
      </c>
      <c r="B53">
        <f t="shared" si="0"/>
        <v>181</v>
      </c>
      <c r="C53" t="str">
        <f t="shared" si="1"/>
        <v>INSERT INTO Orders(RowId,CustomerID,EmployeeID,OrderDate,RequiredDate,ShippedDate,ShipVia,Freight,ShipName,ShipAddress,ShipCity,ShipRegion,ShipPostalCode,ShipCountry) VALUES (10298,</v>
      </c>
      <c r="D53" t="str">
        <f t="shared" si="2"/>
        <v>,6,'9/5/1996','10/3/1996','9/11/1996',2,168.22,N'Hungry Owl All-Night Grocers',N'8 Johnstown Road',N'Cork',N'Co. Cork',NULL,N'Ireland')</v>
      </c>
      <c r="E53" t="str">
        <f t="shared" si="3"/>
        <v>HUNGO</v>
      </c>
      <c r="G53" s="2" t="str">
        <f t="shared" si="4"/>
        <v>INSERT INTO Orders(RowId,CustomerID,EmployeeID,OrderDate,RequiredDate,ShippedDate,ShipVia,Freight,ShipName,ShipAddress,ShipCity,ShipRegion,ShipPostalCode,ShipCountry) VALUES (10298,(SELECT TOP 1 RowId From Customers Where CustomerId = N'HUNGO'),6,'9/5/1996','10/3/1996','9/11/1996',2,168.22,N'Hungry Owl All-Night Grocers',N'8 Johnstown Road',N'Cork',N'Co. Cork',NULL,N'Ireland')</v>
      </c>
    </row>
    <row r="54" spans="1:7" x14ac:dyDescent="0.25">
      <c r="A54" t="s">
        <v>7042</v>
      </c>
      <c r="B54">
        <f t="shared" si="0"/>
        <v>181</v>
      </c>
      <c r="C54" t="str">
        <f t="shared" si="1"/>
        <v>INSERT INTO Orders(RowId,CustomerID,EmployeeID,OrderDate,RequiredDate,ShippedDate,ShipVia,Freight,ShipName,ShipAddress,ShipCity,ShipRegion,ShipPostalCode,ShipCountry) VALUES (10299,</v>
      </c>
      <c r="D54" t="str">
        <f t="shared" si="2"/>
        <v>,4,'9/6/1996','10/4/1996','9/13/1996',2,29.76,N'Ricardo Adocicados',N'Av. Copacabana, 267',N'Rio de Janeiro',N'RJ',N'02389-890',N'Brazil')</v>
      </c>
      <c r="E54" t="str">
        <f t="shared" si="3"/>
        <v>RICAR</v>
      </c>
      <c r="G54" s="2" t="str">
        <f t="shared" si="4"/>
        <v>INSERT INTO Orders(RowId,CustomerID,EmployeeID,OrderDate,RequiredDate,ShippedDate,ShipVia,Freight,ShipName,ShipAddress,ShipCity,ShipRegion,ShipPostalCode,ShipCountry) VALUES (10299,(SELECT TOP 1 RowId From Customers Where CustomerId = N'RICAR'),4,'9/6/1996','10/4/1996','9/13/1996',2,29.76,N'Ricardo Adocicados',N'Av. Copacabana, 267',N'Rio de Janeiro',N'RJ',N'02389-890',N'Brazil')</v>
      </c>
    </row>
    <row r="55" spans="1:7" x14ac:dyDescent="0.25">
      <c r="A55" t="s">
        <v>7043</v>
      </c>
      <c r="B55">
        <f t="shared" si="0"/>
        <v>181</v>
      </c>
      <c r="C55" t="str">
        <f t="shared" si="1"/>
        <v>INSERT INTO Orders(RowId,CustomerID,EmployeeID,OrderDate,RequiredDate,ShippedDate,ShipVia,Freight,ShipName,ShipAddress,ShipCity,ShipRegion,ShipPostalCode,ShipCountry) VALUES (10300,</v>
      </c>
      <c r="D55" t="str">
        <f t="shared" si="2"/>
        <v>,2,'9/9/1996','10/7/1996','9/18/1996',2,17.68,N'Magazzini Alimentari Riuniti',N'Via Ludovico il Moro 22',N'Bergamo',NULL,N'24100',N'Italy')</v>
      </c>
      <c r="E55" t="str">
        <f t="shared" si="3"/>
        <v>MAGAA</v>
      </c>
      <c r="G55" s="2" t="str">
        <f t="shared" si="4"/>
        <v>INSERT INTO Orders(RowId,CustomerID,EmployeeID,OrderDate,RequiredDate,ShippedDate,ShipVia,Freight,ShipName,ShipAddress,ShipCity,ShipRegion,ShipPostalCode,ShipCountry) VALUES (10300,(SELECT TOP 1 RowId From Customers Where CustomerId = N'MAGAA'),2,'9/9/1996','10/7/1996','9/18/1996',2,17.68,N'Magazzini Alimentari Riuniti',N'Via Ludovico il Moro 22',N'Bergamo',NULL,N'24100',N'Italy')</v>
      </c>
    </row>
    <row r="56" spans="1:7" x14ac:dyDescent="0.25">
      <c r="A56" t="s">
        <v>7044</v>
      </c>
      <c r="B56">
        <f t="shared" si="0"/>
        <v>181</v>
      </c>
      <c r="C56" t="str">
        <f t="shared" si="1"/>
        <v>INSERT INTO Orders(RowId,CustomerID,EmployeeID,OrderDate,RequiredDate,ShippedDate,ShipVia,Freight,ShipName,ShipAddress,ShipCity,ShipRegion,ShipPostalCode,ShipCountry) VALUES (10301,</v>
      </c>
      <c r="D56" t="str">
        <f t="shared" si="2"/>
        <v>,8,'9/9/1996','10/7/1996','9/17/1996',2,45.08,N'Die Wandernde Kuh',N'Adenauerallee 900',N'Stuttgart',NULL,N'70563',N'Germany')</v>
      </c>
      <c r="E56" t="str">
        <f t="shared" si="3"/>
        <v>WANDK</v>
      </c>
      <c r="G56" s="2" t="str">
        <f t="shared" si="4"/>
        <v>INSERT INTO Orders(RowId,CustomerID,EmployeeID,OrderDate,RequiredDate,ShippedDate,ShipVia,Freight,ShipName,ShipAddress,ShipCity,ShipRegion,ShipPostalCode,ShipCountry) VALUES (10301,(SELECT TOP 1 RowId From Customers Where CustomerId = N'WANDK'),8,'9/9/1996','10/7/1996','9/17/1996',2,45.08,N'Die Wandernde Kuh',N'Adenauerallee 900',N'Stuttgart',NULL,N'70563',N'Germany')</v>
      </c>
    </row>
    <row r="57" spans="1:7" x14ac:dyDescent="0.25">
      <c r="A57" t="s">
        <v>7045</v>
      </c>
      <c r="B57">
        <f t="shared" si="0"/>
        <v>181</v>
      </c>
      <c r="C57" t="str">
        <f t="shared" si="1"/>
        <v>INSERT INTO Orders(RowId,CustomerID,EmployeeID,OrderDate,RequiredDate,ShippedDate,ShipVia,Freight,ShipName,ShipAddress,ShipCity,ShipRegion,ShipPostalCode,ShipCountry) VALUES (10302,</v>
      </c>
      <c r="D57" t="str">
        <f t="shared" si="2"/>
        <v>,4,'9/10/1996','10/8/1996','10/9/1996',2,6.27,N'Suprêmes délices',N'Boulevard Tirou, 255',N'Charleroi',NULL,N'B-6000',N'Belgium')</v>
      </c>
      <c r="E57" t="str">
        <f t="shared" si="3"/>
        <v>SUPRD</v>
      </c>
      <c r="G57" s="2" t="str">
        <f t="shared" si="4"/>
        <v>INSERT INTO Orders(RowId,CustomerID,EmployeeID,OrderDate,RequiredDate,ShippedDate,ShipVia,Freight,ShipName,ShipAddress,ShipCity,ShipRegion,ShipPostalCode,ShipCountry) VALUES (10302,(SELECT TOP 1 RowId From Customers Where CustomerId = N'SUPRD'),4,'9/10/1996','10/8/1996','10/9/1996',2,6.27,N'Suprêmes délices',N'Boulevard Tirou, 255',N'Charleroi',NULL,N'B-6000',N'Belgium')</v>
      </c>
    </row>
    <row r="58" spans="1:7" x14ac:dyDescent="0.25">
      <c r="A58" t="s">
        <v>7046</v>
      </c>
      <c r="B58">
        <f t="shared" si="0"/>
        <v>181</v>
      </c>
      <c r="C58" t="str">
        <f t="shared" si="1"/>
        <v>INSERT INTO Orders(RowId,CustomerID,EmployeeID,OrderDate,RequiredDate,ShippedDate,ShipVia,Freight,ShipName,ShipAddress,ShipCity,ShipRegion,ShipPostalCode,ShipCountry) VALUES (10303,</v>
      </c>
      <c r="D58" t="str">
        <f t="shared" si="2"/>
        <v>,7,'9/11/1996','10/9/1996','9/18/1996',2,107.83,N'Godos Cocina Típica',N'C/ Romero, 33',N'Sevilla',NULL,N'41101',N'Spain')</v>
      </c>
      <c r="E58" t="str">
        <f t="shared" si="3"/>
        <v>GODOS</v>
      </c>
      <c r="G58" s="2" t="str">
        <f t="shared" si="4"/>
        <v>INSERT INTO Orders(RowId,CustomerID,EmployeeID,OrderDate,RequiredDate,ShippedDate,ShipVia,Freight,ShipName,ShipAddress,ShipCity,ShipRegion,ShipPostalCode,ShipCountry) VALUES (10303,(SELECT TOP 1 RowId From Customers Where CustomerId = N'GODOS'),7,'9/11/1996','10/9/1996','9/18/1996',2,107.83,N'Godos Cocina Típica',N'C/ Romero, 33',N'Sevilla',NULL,N'41101',N'Spain')</v>
      </c>
    </row>
    <row r="59" spans="1:7" x14ac:dyDescent="0.25">
      <c r="A59" t="s">
        <v>7047</v>
      </c>
      <c r="B59">
        <f t="shared" si="0"/>
        <v>181</v>
      </c>
      <c r="C59" t="str">
        <f t="shared" si="1"/>
        <v>INSERT INTO Orders(RowId,CustomerID,EmployeeID,OrderDate,RequiredDate,ShippedDate,ShipVia,Freight,ShipName,ShipAddress,ShipCity,ShipRegion,ShipPostalCode,ShipCountry) VALUES (10304,</v>
      </c>
      <c r="D59" t="str">
        <f t="shared" si="2"/>
        <v>,1,'9/12/1996','10/10/1996','9/17/1996',2,63.79,N'Tortuga Restaurante',N'Avda. Azteca 123',N'México D.F.',NULL,N'05033',N'Mexico')</v>
      </c>
      <c r="E59" t="str">
        <f t="shared" si="3"/>
        <v>TORTU</v>
      </c>
      <c r="G59" s="2" t="str">
        <f t="shared" si="4"/>
        <v>INSERT INTO Orders(RowId,CustomerID,EmployeeID,OrderDate,RequiredDate,ShippedDate,ShipVia,Freight,ShipName,ShipAddress,ShipCity,ShipRegion,ShipPostalCode,ShipCountry) VALUES (10304,(SELECT TOP 1 RowId From Customers Where CustomerId = N'TORTU'),1,'9/12/1996','10/10/1996','9/17/1996',2,63.79,N'Tortuga Restaurante',N'Avda. Azteca 123',N'México D.F.',NULL,N'05033',N'Mexico')</v>
      </c>
    </row>
    <row r="60" spans="1:7" x14ac:dyDescent="0.25">
      <c r="A60" t="s">
        <v>7048</v>
      </c>
      <c r="B60">
        <f t="shared" si="0"/>
        <v>181</v>
      </c>
      <c r="C60" t="str">
        <f t="shared" si="1"/>
        <v>INSERT INTO Orders(RowId,CustomerID,EmployeeID,OrderDate,RequiredDate,ShippedDate,ShipVia,Freight,ShipName,ShipAddress,ShipCity,ShipRegion,ShipPostalCode,ShipCountry) VALUES (10305,</v>
      </c>
      <c r="D60" t="str">
        <f t="shared" si="2"/>
        <v>,8,'9/13/1996','10/11/1996','10/9/1996',3,257.62,N'Old World Delicatessen',N'2743 Bering St.',N'Anchorage',N'AK',N'99508',N'USA')</v>
      </c>
      <c r="E60" t="str">
        <f t="shared" si="3"/>
        <v>OLDWO</v>
      </c>
      <c r="G60" s="2" t="str">
        <f t="shared" si="4"/>
        <v>INSERT INTO Orders(RowId,CustomerID,EmployeeID,OrderDate,RequiredDate,ShippedDate,ShipVia,Freight,ShipName,ShipAddress,ShipCity,ShipRegion,ShipPostalCode,ShipCountry) VALUES (10305,(SELECT TOP 1 RowId From Customers Where CustomerId = N'OLDWO'),8,'9/13/1996','10/11/1996','10/9/1996',3,257.62,N'Old World Delicatessen',N'2743 Bering St.',N'Anchorage',N'AK',N'99508',N'USA')</v>
      </c>
    </row>
    <row r="61" spans="1:7" x14ac:dyDescent="0.25">
      <c r="A61" t="s">
        <v>7049</v>
      </c>
      <c r="B61">
        <f t="shared" si="0"/>
        <v>181</v>
      </c>
      <c r="C61" t="str">
        <f t="shared" si="1"/>
        <v>INSERT INTO Orders(RowId,CustomerID,EmployeeID,OrderDate,RequiredDate,ShippedDate,ShipVia,Freight,ShipName,ShipAddress,ShipCity,ShipRegion,ShipPostalCode,ShipCountry) VALUES (10306,</v>
      </c>
      <c r="D61" t="str">
        <f t="shared" si="2"/>
        <v>,1,'9/16/1996','10/14/1996','9/23/1996',3,7.56,N'Romero y tomillo',N'Gran Vía, 1',N'Madrid',NULL,N'28001',N'Spain')</v>
      </c>
      <c r="E61" t="str">
        <f t="shared" si="3"/>
        <v>ROMEY</v>
      </c>
      <c r="G61" s="2" t="str">
        <f t="shared" si="4"/>
        <v>INSERT INTO Orders(RowId,CustomerID,EmployeeID,OrderDate,RequiredDate,ShippedDate,ShipVia,Freight,ShipName,ShipAddress,ShipCity,ShipRegion,ShipPostalCode,ShipCountry) VALUES (10306,(SELECT TOP 1 RowId From Customers Where CustomerId = N'ROMEY'),1,'9/16/1996','10/14/1996','9/23/1996',3,7.56,N'Romero y tomillo',N'Gran Vía, 1',N'Madrid',NULL,N'28001',N'Spain')</v>
      </c>
    </row>
    <row r="62" spans="1:7" x14ac:dyDescent="0.25">
      <c r="A62" t="s">
        <v>7050</v>
      </c>
      <c r="B62">
        <f t="shared" si="0"/>
        <v>181</v>
      </c>
      <c r="C62" t="str">
        <f t="shared" si="1"/>
        <v>INSERT INTO Orders(RowId,CustomerID,EmployeeID,OrderDate,RequiredDate,ShippedDate,ShipVia,Freight,ShipName,ShipAddress,ShipCity,ShipRegion,ShipPostalCode,ShipCountry) VALUES (10307,</v>
      </c>
      <c r="D62" t="str">
        <f t="shared" si="2"/>
        <v>,2,'9/17/1996','10/15/1996','9/25/1996',2,0.56,N'Lonesome Pine Restaurant',N'89 Chiaroscuro Rd.',N'Portland',N'OR',N'97219',N'USA')</v>
      </c>
      <c r="E62" t="str">
        <f t="shared" si="3"/>
        <v>LONEP</v>
      </c>
      <c r="G62" s="2" t="str">
        <f t="shared" si="4"/>
        <v>INSERT INTO Orders(RowId,CustomerID,EmployeeID,OrderDate,RequiredDate,ShippedDate,ShipVia,Freight,ShipName,ShipAddress,ShipCity,ShipRegion,ShipPostalCode,ShipCountry) VALUES (10307,(SELECT TOP 1 RowId From Customers Where CustomerId = N'LONEP'),2,'9/17/1996','10/15/1996','9/25/1996',2,0.56,N'Lonesome Pine Restaurant',N'89 Chiaroscuro Rd.',N'Portland',N'OR',N'97219',N'USA')</v>
      </c>
    </row>
    <row r="63" spans="1:7" x14ac:dyDescent="0.25">
      <c r="A63" t="s">
        <v>7051</v>
      </c>
      <c r="B63">
        <f t="shared" si="0"/>
        <v>181</v>
      </c>
      <c r="C63" t="str">
        <f t="shared" si="1"/>
        <v>INSERT INTO Orders(RowId,CustomerID,EmployeeID,OrderDate,RequiredDate,ShippedDate,ShipVia,Freight,ShipName,ShipAddress,ShipCity,ShipRegion,ShipPostalCode,ShipCountry) VALUES (10308,</v>
      </c>
      <c r="D63" t="str">
        <f t="shared" si="2"/>
        <v>,7,'9/18/1996','10/16/1996','9/24/1996',3,1.61,N'Ana Trujillo Emparedados y helados',N'Avda. de la Constitución 2222',N'México D.F.',NULL,N'05021',N'Mexico')</v>
      </c>
      <c r="E63" t="str">
        <f t="shared" si="3"/>
        <v>ANATR</v>
      </c>
      <c r="G63" s="2" t="str">
        <f t="shared" si="4"/>
        <v>INSERT INTO Orders(RowId,CustomerID,EmployeeID,OrderDate,RequiredDate,ShippedDate,ShipVia,Freight,ShipName,ShipAddress,ShipCity,ShipRegion,ShipPostalCode,ShipCountry) VALUES (10308,(SELECT TOP 1 RowId From Customers Where CustomerId = N'ANATR'),7,'9/18/1996','10/16/1996','9/24/1996',3,1.61,N'Ana Trujillo Emparedados y helados',N'Avda. de la Constitución 2222',N'México D.F.',NULL,N'05021',N'Mexico')</v>
      </c>
    </row>
    <row r="64" spans="1:7" x14ac:dyDescent="0.25">
      <c r="A64" t="s">
        <v>7052</v>
      </c>
      <c r="B64">
        <f t="shared" si="0"/>
        <v>181</v>
      </c>
      <c r="C64" t="str">
        <f t="shared" si="1"/>
        <v>INSERT INTO Orders(RowId,CustomerID,EmployeeID,OrderDate,RequiredDate,ShippedDate,ShipVia,Freight,ShipName,ShipAddress,ShipCity,ShipRegion,ShipPostalCode,ShipCountry) VALUES (10309,</v>
      </c>
      <c r="D64" t="str">
        <f t="shared" si="2"/>
        <v>,3,'9/19/1996','10/17/1996','10/23/1996',1,47.30,N'Hungry Owl All-Night Grocers',N'8 Johnstown Road',N'Cork',N'Co. Cork',NULL,N'Ireland')</v>
      </c>
      <c r="E64" t="str">
        <f t="shared" si="3"/>
        <v>HUNGO</v>
      </c>
      <c r="G64" s="2" t="str">
        <f t="shared" si="4"/>
        <v>INSERT INTO Orders(RowId,CustomerID,EmployeeID,OrderDate,RequiredDate,ShippedDate,ShipVia,Freight,ShipName,ShipAddress,ShipCity,ShipRegion,ShipPostalCode,ShipCountry) VALUES (10309,(SELECT TOP 1 RowId From Customers Where CustomerId = N'HUNGO'),3,'9/19/1996','10/17/1996','10/23/1996',1,47.30,N'Hungry Owl All-Night Grocers',N'8 Johnstown Road',N'Cork',N'Co. Cork',NULL,N'Ireland')</v>
      </c>
    </row>
    <row r="65" spans="1:7" x14ac:dyDescent="0.25">
      <c r="A65" t="s">
        <v>7053</v>
      </c>
      <c r="B65">
        <f t="shared" si="0"/>
        <v>181</v>
      </c>
      <c r="C65" t="str">
        <f t="shared" si="1"/>
        <v>INSERT INTO Orders(RowId,CustomerID,EmployeeID,OrderDate,RequiredDate,ShippedDate,ShipVia,Freight,ShipName,ShipAddress,ShipCity,ShipRegion,ShipPostalCode,ShipCountry) VALUES (10310,</v>
      </c>
      <c r="D65" t="str">
        <f t="shared" si="2"/>
        <v>,8,'9/20/1996','10/18/1996','9/27/1996',2,17.52,N'The Big Cheese',N'89 Jefferson Way Suite 2',N'Portland',N'OR',N'97201',N'USA')</v>
      </c>
      <c r="E65" t="str">
        <f t="shared" si="3"/>
        <v>THEBI</v>
      </c>
      <c r="G65" s="2" t="str">
        <f t="shared" si="4"/>
        <v>INSERT INTO Orders(RowId,CustomerID,EmployeeID,OrderDate,RequiredDate,ShippedDate,ShipVia,Freight,ShipName,ShipAddress,ShipCity,ShipRegion,ShipPostalCode,ShipCountry) VALUES (10310,(SELECT TOP 1 RowId From Customers Where CustomerId = N'THEBI'),8,'9/20/1996','10/18/1996','9/27/1996',2,17.52,N'The Big Cheese',N'89 Jefferson Way Suite 2',N'Portland',N'OR',N'97201',N'USA')</v>
      </c>
    </row>
    <row r="66" spans="1:7" x14ac:dyDescent="0.25">
      <c r="A66" t="s">
        <v>7054</v>
      </c>
      <c r="B66">
        <f t="shared" si="0"/>
        <v>181</v>
      </c>
      <c r="C66" t="str">
        <f t="shared" si="1"/>
        <v>INSERT INTO Orders(RowId,CustomerID,EmployeeID,OrderDate,RequiredDate,ShippedDate,ShipVia,Freight,ShipName,ShipAddress,ShipCity,ShipRegion,ShipPostalCode,ShipCountry) VALUES (10311,</v>
      </c>
      <c r="D66" t="str">
        <f t="shared" si="2"/>
        <v>,1,'9/20/1996','10/4/1996','9/26/1996',3,24.69,N'Du monde entier',N'67, rue des Cinquante Otages',N'Nantes',NULL,N'44000',N'France')</v>
      </c>
      <c r="E66" t="str">
        <f t="shared" si="3"/>
        <v>DUMON</v>
      </c>
      <c r="G66" s="2" t="str">
        <f t="shared" si="4"/>
        <v>INSERT INTO Orders(RowId,CustomerID,EmployeeID,OrderDate,RequiredDate,ShippedDate,ShipVia,Freight,ShipName,ShipAddress,ShipCity,ShipRegion,ShipPostalCode,ShipCountry) VALUES (10311,(SELECT TOP 1 RowId From Customers Where CustomerId = N'DUMON'),1,'9/20/1996','10/4/1996','9/26/1996',3,24.69,N'Du monde entier',N'67, rue des Cinquante Otages',N'Nantes',NULL,N'44000',N'France')</v>
      </c>
    </row>
    <row r="67" spans="1:7" x14ac:dyDescent="0.25">
      <c r="A67" t="s">
        <v>7055</v>
      </c>
      <c r="B67">
        <f t="shared" si="0"/>
        <v>181</v>
      </c>
      <c r="C67" t="str">
        <f t="shared" si="1"/>
        <v>INSERT INTO Orders(RowId,CustomerID,EmployeeID,OrderDate,RequiredDate,ShippedDate,ShipVia,Freight,ShipName,ShipAddress,ShipCity,ShipRegion,ShipPostalCode,ShipCountry) VALUES (10312,</v>
      </c>
      <c r="D67" t="str">
        <f t="shared" si="2"/>
        <v>,2,'9/23/1996','10/21/1996','10/3/1996',2,40.26,N'Die Wandernde Kuh',N'Adenauerallee 900',N'Stuttgart',NULL,N'70563',N'Germany')</v>
      </c>
      <c r="E67" t="str">
        <f t="shared" si="3"/>
        <v>WANDK</v>
      </c>
      <c r="G67" s="2" t="str">
        <f t="shared" si="4"/>
        <v>INSERT INTO Orders(RowId,CustomerID,EmployeeID,OrderDate,RequiredDate,ShippedDate,ShipVia,Freight,ShipName,ShipAddress,ShipCity,ShipRegion,ShipPostalCode,ShipCountry) VALUES (10312,(SELECT TOP 1 RowId From Customers Where CustomerId = N'WANDK'),2,'9/23/1996','10/21/1996','10/3/1996',2,40.26,N'Die Wandernde Kuh',N'Adenauerallee 900',N'Stuttgart',NULL,N'70563',N'Germany')</v>
      </c>
    </row>
    <row r="68" spans="1:7" x14ac:dyDescent="0.25">
      <c r="A68" t="s">
        <v>7056</v>
      </c>
      <c r="B68">
        <f t="shared" ref="B68:B131" si="5">FIND(",N'",A68,1)</f>
        <v>181</v>
      </c>
      <c r="C68" t="str">
        <f t="shared" ref="C68:C131" si="6">LEFT(A68,B68)</f>
        <v>INSERT INTO Orders(RowId,CustomerID,EmployeeID,OrderDate,RequiredDate,ShippedDate,ShipVia,Freight,ShipName,ShipAddress,ShipCity,ShipRegion,ShipPostalCode,ShipCountry) VALUES (10313,</v>
      </c>
      <c r="D68" t="str">
        <f t="shared" ref="D68:D131" si="7">RIGHT(A68,LEN(A68)-(B68+8))</f>
        <v>,2,'9/24/1996','10/22/1996','10/4/1996',2,1.96,N'QUICK-Stop',N'Taucherstraße 10',N'Cunewalde',NULL,N'01307',N'Germany')</v>
      </c>
      <c r="E68" t="str">
        <f t="shared" ref="E68:E131" si="8">MID(A68,B68+3,5)</f>
        <v>QUICK</v>
      </c>
      <c r="G68" s="2" t="str">
        <f t="shared" ref="G68:G131" si="9">C68&amp;$A$1&amp;E68&amp;"')"&amp;D68</f>
        <v>INSERT INTO Orders(RowId,CustomerID,EmployeeID,OrderDate,RequiredDate,ShippedDate,ShipVia,Freight,ShipName,ShipAddress,ShipCity,ShipRegion,ShipPostalCode,ShipCountry) VALUES (10313,(SELECT TOP 1 RowId From Customers Where CustomerId = N'QUICK'),2,'9/24/1996','10/22/1996','10/4/1996',2,1.96,N'QUICK-Stop',N'Taucherstraße 10',N'Cunewalde',NULL,N'01307',N'Germany')</v>
      </c>
    </row>
    <row r="69" spans="1:7" x14ac:dyDescent="0.25">
      <c r="A69" t="s">
        <v>7057</v>
      </c>
      <c r="B69">
        <f t="shared" si="5"/>
        <v>181</v>
      </c>
      <c r="C69" t="str">
        <f t="shared" si="6"/>
        <v>INSERT INTO Orders(RowId,CustomerID,EmployeeID,OrderDate,RequiredDate,ShippedDate,ShipVia,Freight,ShipName,ShipAddress,ShipCity,ShipRegion,ShipPostalCode,ShipCountry) VALUES (10314,</v>
      </c>
      <c r="D69" t="str">
        <f t="shared" si="7"/>
        <v>,1,'9/25/1996','10/23/1996','10/4/1996',2,74.16,N'Rattlesnake Canyon Grocery',N'2817 Milton Dr.',N'Albuquerque',N'NM',N'87110',N'USA')</v>
      </c>
      <c r="E69" t="str">
        <f t="shared" si="8"/>
        <v>RATTC</v>
      </c>
      <c r="G69" s="2" t="str">
        <f t="shared" si="9"/>
        <v>INSERT INTO Orders(RowId,CustomerID,EmployeeID,OrderDate,RequiredDate,ShippedDate,ShipVia,Freight,ShipName,ShipAddress,ShipCity,ShipRegion,ShipPostalCode,ShipCountry) VALUES (10314,(SELECT TOP 1 RowId From Customers Where CustomerId = N'RATTC'),1,'9/25/1996','10/23/1996','10/4/1996',2,74.16,N'Rattlesnake Canyon Grocery',N'2817 Milton Dr.',N'Albuquerque',N'NM',N'87110',N'USA')</v>
      </c>
    </row>
    <row r="70" spans="1:7" x14ac:dyDescent="0.25">
      <c r="A70" t="s">
        <v>7058</v>
      </c>
      <c r="B70">
        <f t="shared" si="5"/>
        <v>181</v>
      </c>
      <c r="C70" t="str">
        <f t="shared" si="6"/>
        <v>INSERT INTO Orders(RowId,CustomerID,EmployeeID,OrderDate,RequiredDate,ShippedDate,ShipVia,Freight,ShipName,ShipAddress,ShipCity,ShipRegion,ShipPostalCode,ShipCountry) VALUES (10315,</v>
      </c>
      <c r="D70" t="str">
        <f t="shared" si="7"/>
        <v>,4,'9/26/1996','10/24/1996','10/3/1996',2,41.76,N'Island Trading',N'Garden House Crowther Way',N'Cowes',N'Isle of Wight',N'PO31 7PJ',N'UK')</v>
      </c>
      <c r="E70" t="str">
        <f t="shared" si="8"/>
        <v>ISLAT</v>
      </c>
      <c r="G70" s="2" t="str">
        <f t="shared" si="9"/>
        <v>INSERT INTO Orders(RowId,CustomerID,EmployeeID,OrderDate,RequiredDate,ShippedDate,ShipVia,Freight,ShipName,ShipAddress,ShipCity,ShipRegion,ShipPostalCode,ShipCountry) VALUES (10315,(SELECT TOP 1 RowId From Customers Where CustomerId = N'ISLAT'),4,'9/26/1996','10/24/1996','10/3/1996',2,41.76,N'Island Trading',N'Garden House Crowther Way',N'Cowes',N'Isle of Wight',N'PO31 7PJ',N'UK')</v>
      </c>
    </row>
    <row r="71" spans="1:7" x14ac:dyDescent="0.25">
      <c r="A71" t="s">
        <v>7059</v>
      </c>
      <c r="B71">
        <f t="shared" si="5"/>
        <v>181</v>
      </c>
      <c r="C71" t="str">
        <f t="shared" si="6"/>
        <v>INSERT INTO Orders(RowId,CustomerID,EmployeeID,OrderDate,RequiredDate,ShippedDate,ShipVia,Freight,ShipName,ShipAddress,ShipCity,ShipRegion,ShipPostalCode,ShipCountry) VALUES (10316,</v>
      </c>
      <c r="D71" t="str">
        <f t="shared" si="7"/>
        <v>,1,'9/27/1996','10/25/1996','10/8/1996',3,150.15,N'Rattlesnake Canyon Grocery',N'2817 Milton Dr.',N'Albuquerque',N'NM',N'87110',N'USA')</v>
      </c>
      <c r="E71" t="str">
        <f t="shared" si="8"/>
        <v>RATTC</v>
      </c>
      <c r="G71" s="2" t="str">
        <f t="shared" si="9"/>
        <v>INSERT INTO Orders(RowId,CustomerID,EmployeeID,OrderDate,RequiredDate,ShippedDate,ShipVia,Freight,ShipName,ShipAddress,ShipCity,ShipRegion,ShipPostalCode,ShipCountry) VALUES (10316,(SELECT TOP 1 RowId From Customers Where CustomerId = N'RATTC'),1,'9/27/1996','10/25/1996','10/8/1996',3,150.15,N'Rattlesnake Canyon Grocery',N'2817 Milton Dr.',N'Albuquerque',N'NM',N'87110',N'USA')</v>
      </c>
    </row>
    <row r="72" spans="1:7" x14ac:dyDescent="0.25">
      <c r="A72" t="s">
        <v>7060</v>
      </c>
      <c r="B72">
        <f t="shared" si="5"/>
        <v>181</v>
      </c>
      <c r="C72" t="str">
        <f t="shared" si="6"/>
        <v>INSERT INTO Orders(RowId,CustomerID,EmployeeID,OrderDate,RequiredDate,ShippedDate,ShipVia,Freight,ShipName,ShipAddress,ShipCity,ShipRegion,ShipPostalCode,ShipCountry) VALUES (10317,</v>
      </c>
      <c r="D72" t="str">
        <f t="shared" si="7"/>
        <v>,6,'9/30/1996','10/28/1996','10/10/1996',1,12.69,N'Lonesome Pine Restaurant',N'89 Chiaroscuro Rd.',N'Portland',N'OR',N'97219',N'USA')</v>
      </c>
      <c r="E72" t="str">
        <f t="shared" si="8"/>
        <v>LONEP</v>
      </c>
      <c r="G72" s="2" t="str">
        <f t="shared" si="9"/>
        <v>INSERT INTO Orders(RowId,CustomerID,EmployeeID,OrderDate,RequiredDate,ShippedDate,ShipVia,Freight,ShipName,ShipAddress,ShipCity,ShipRegion,ShipPostalCode,ShipCountry) VALUES (10317,(SELECT TOP 1 RowId From Customers Where CustomerId = N'LONEP'),6,'9/30/1996','10/28/1996','10/10/1996',1,12.69,N'Lonesome Pine Restaurant',N'89 Chiaroscuro Rd.',N'Portland',N'OR',N'97219',N'USA')</v>
      </c>
    </row>
    <row r="73" spans="1:7" x14ac:dyDescent="0.25">
      <c r="A73" t="s">
        <v>7061</v>
      </c>
      <c r="B73">
        <f t="shared" si="5"/>
        <v>181</v>
      </c>
      <c r="C73" t="str">
        <f t="shared" si="6"/>
        <v>INSERT INTO Orders(RowId,CustomerID,EmployeeID,OrderDate,RequiredDate,ShippedDate,ShipVia,Freight,ShipName,ShipAddress,ShipCity,ShipRegion,ShipPostalCode,ShipCountry) VALUES (10318,</v>
      </c>
      <c r="D73" t="str">
        <f t="shared" si="7"/>
        <v>,8,'10/1/1996','10/29/1996','10/4/1996',2,4.73,N'Island Trading',N'Garden House Crowther Way',N'Cowes',N'Isle of Wight',N'PO31 7PJ',N'UK')</v>
      </c>
      <c r="E73" t="str">
        <f t="shared" si="8"/>
        <v>ISLAT</v>
      </c>
      <c r="G73" s="2" t="str">
        <f t="shared" si="9"/>
        <v>INSERT INTO Orders(RowId,CustomerID,EmployeeID,OrderDate,RequiredDate,ShippedDate,ShipVia,Freight,ShipName,ShipAddress,ShipCity,ShipRegion,ShipPostalCode,ShipCountry) VALUES (10318,(SELECT TOP 1 RowId From Customers Where CustomerId = N'ISLAT'),8,'10/1/1996','10/29/1996','10/4/1996',2,4.73,N'Island Trading',N'Garden House Crowther Way',N'Cowes',N'Isle of Wight',N'PO31 7PJ',N'UK')</v>
      </c>
    </row>
    <row r="74" spans="1:7" x14ac:dyDescent="0.25">
      <c r="A74" t="s">
        <v>7062</v>
      </c>
      <c r="B74">
        <f t="shared" si="5"/>
        <v>181</v>
      </c>
      <c r="C74" t="str">
        <f t="shared" si="6"/>
        <v>INSERT INTO Orders(RowId,CustomerID,EmployeeID,OrderDate,RequiredDate,ShippedDate,ShipVia,Freight,ShipName,ShipAddress,ShipCity,ShipRegion,ShipPostalCode,ShipCountry) VALUES (10319,</v>
      </c>
      <c r="D74" t="str">
        <f t="shared" si="7"/>
        <v>,7,'10/2/1996','10/30/1996','10/11/1996',3,64.50,N'Tortuga Restaurante',N'Avda. Azteca 123',N'México D.F.',NULL,N'05033',N'Mexico')</v>
      </c>
      <c r="E74" t="str">
        <f t="shared" si="8"/>
        <v>TORTU</v>
      </c>
      <c r="G74" s="2" t="str">
        <f t="shared" si="9"/>
        <v>INSERT INTO Orders(RowId,CustomerID,EmployeeID,OrderDate,RequiredDate,ShippedDate,ShipVia,Freight,ShipName,ShipAddress,ShipCity,ShipRegion,ShipPostalCode,ShipCountry) VALUES (10319,(SELECT TOP 1 RowId From Customers Where CustomerId = N'TORTU'),7,'10/2/1996','10/30/1996','10/11/1996',3,64.50,N'Tortuga Restaurante',N'Avda. Azteca 123',N'México D.F.',NULL,N'05033',N'Mexico')</v>
      </c>
    </row>
    <row r="75" spans="1:7" x14ac:dyDescent="0.25">
      <c r="A75" t="s">
        <v>7063</v>
      </c>
      <c r="B75">
        <f t="shared" si="5"/>
        <v>181</v>
      </c>
      <c r="C75" t="str">
        <f t="shared" si="6"/>
        <v>INSERT INTO Orders(RowId,CustomerID,EmployeeID,OrderDate,RequiredDate,ShippedDate,ShipVia,Freight,ShipName,ShipAddress,ShipCity,ShipRegion,ShipPostalCode,ShipCountry) VALUES (10320,</v>
      </c>
      <c r="D75" t="str">
        <f t="shared" si="7"/>
        <v>,5,'10/3/1996','10/17/1996','10/18/1996',3,34.57,N'Wartian Herkku',N'Torikatu 38',N'Oulu',NULL,N'90110',N'Finland')</v>
      </c>
      <c r="E75" t="str">
        <f t="shared" si="8"/>
        <v>WARTH</v>
      </c>
      <c r="G75" s="2" t="str">
        <f t="shared" si="9"/>
        <v>INSERT INTO Orders(RowId,CustomerID,EmployeeID,OrderDate,RequiredDate,ShippedDate,ShipVia,Freight,ShipName,ShipAddress,ShipCity,ShipRegion,ShipPostalCode,ShipCountry) VALUES (10320,(SELECT TOP 1 RowId From Customers Where CustomerId = N'WARTH'),5,'10/3/1996','10/17/1996','10/18/1996',3,34.57,N'Wartian Herkku',N'Torikatu 38',N'Oulu',NULL,N'90110',N'Finland')</v>
      </c>
    </row>
    <row r="76" spans="1:7" x14ac:dyDescent="0.25">
      <c r="A76" t="s">
        <v>7064</v>
      </c>
      <c r="B76">
        <f t="shared" si="5"/>
        <v>181</v>
      </c>
      <c r="C76" t="str">
        <f t="shared" si="6"/>
        <v>INSERT INTO Orders(RowId,CustomerID,EmployeeID,OrderDate,RequiredDate,ShippedDate,ShipVia,Freight,ShipName,ShipAddress,ShipCity,ShipRegion,ShipPostalCode,ShipCountry) VALUES (10321,</v>
      </c>
      <c r="D76" t="str">
        <f t="shared" si="7"/>
        <v>,3,'10/3/1996','10/31/1996','10/11/1996',2,3.43,N'Island Trading',N'Garden House Crowther Way',N'Cowes',N'Isle of Wight',N'PO31 7PJ',N'UK')</v>
      </c>
      <c r="E76" t="str">
        <f t="shared" si="8"/>
        <v>ISLAT</v>
      </c>
      <c r="G76" s="2" t="str">
        <f t="shared" si="9"/>
        <v>INSERT INTO Orders(RowId,CustomerID,EmployeeID,OrderDate,RequiredDate,ShippedDate,ShipVia,Freight,ShipName,ShipAddress,ShipCity,ShipRegion,ShipPostalCode,ShipCountry) VALUES (10321,(SELECT TOP 1 RowId From Customers Where CustomerId = N'ISLAT'),3,'10/3/1996','10/31/1996','10/11/1996',2,3.43,N'Island Trading',N'Garden House Crowther Way',N'Cowes',N'Isle of Wight',N'PO31 7PJ',N'UK')</v>
      </c>
    </row>
    <row r="77" spans="1:7" x14ac:dyDescent="0.25">
      <c r="A77" t="s">
        <v>7065</v>
      </c>
      <c r="B77">
        <f t="shared" si="5"/>
        <v>181</v>
      </c>
      <c r="C77" t="str">
        <f t="shared" si="6"/>
        <v>INSERT INTO Orders(RowId,CustomerID,EmployeeID,OrderDate,RequiredDate,ShippedDate,ShipVia,Freight,ShipName,ShipAddress,ShipCity,ShipRegion,ShipPostalCode,ShipCountry) VALUES (10322,</v>
      </c>
      <c r="D77" t="str">
        <f t="shared" si="7"/>
        <v>,7,'10/4/1996','11/1/1996','10/23/1996',3,0.40,N'Pericles Comidas clásicas',N'Calle Dr. Jorge Cash 321',N'México D.F.',NULL,N'05033',N'Mexico')</v>
      </c>
      <c r="E77" t="str">
        <f t="shared" si="8"/>
        <v>PERIC</v>
      </c>
      <c r="G77" s="2" t="str">
        <f t="shared" si="9"/>
        <v>INSERT INTO Orders(RowId,CustomerID,EmployeeID,OrderDate,RequiredDate,ShippedDate,ShipVia,Freight,ShipName,ShipAddress,ShipCity,ShipRegion,ShipPostalCode,ShipCountry) VALUES (10322,(SELECT TOP 1 RowId From Customers Where CustomerId = N'PERIC'),7,'10/4/1996','11/1/1996','10/23/1996',3,0.40,N'Pericles Comidas clásicas',N'Calle Dr. Jorge Cash 321',N'México D.F.',NULL,N'05033',N'Mexico')</v>
      </c>
    </row>
    <row r="78" spans="1:7" x14ac:dyDescent="0.25">
      <c r="A78" t="s">
        <v>7066</v>
      </c>
      <c r="B78">
        <f t="shared" si="5"/>
        <v>181</v>
      </c>
      <c r="C78" t="str">
        <f t="shared" si="6"/>
        <v>INSERT INTO Orders(RowId,CustomerID,EmployeeID,OrderDate,RequiredDate,ShippedDate,ShipVia,Freight,ShipName,ShipAddress,ShipCity,ShipRegion,ShipPostalCode,ShipCountry) VALUES (10323,</v>
      </c>
      <c r="D78" t="str">
        <f t="shared" si="7"/>
        <v>,4,'10/7/1996','11/4/1996','10/14/1996',1,4.88,N'Königlich Essen',N'Maubelstr. 90',N'Brandenburg',NULL,N'14776',N'Germany')</v>
      </c>
      <c r="E78" t="str">
        <f t="shared" si="8"/>
        <v>KOENE</v>
      </c>
      <c r="G78" s="2" t="str">
        <f t="shared" si="9"/>
        <v>INSERT INTO Orders(RowId,CustomerID,EmployeeID,OrderDate,RequiredDate,ShippedDate,ShipVia,Freight,ShipName,ShipAddress,ShipCity,ShipRegion,ShipPostalCode,ShipCountry) VALUES (10323,(SELECT TOP 1 RowId From Customers Where CustomerId = N'KOENE'),4,'10/7/1996','11/4/1996','10/14/1996',1,4.88,N'Königlich Essen',N'Maubelstr. 90',N'Brandenburg',NULL,N'14776',N'Germany')</v>
      </c>
    </row>
    <row r="79" spans="1:7" x14ac:dyDescent="0.25">
      <c r="A79" t="s">
        <v>7067</v>
      </c>
      <c r="B79">
        <f t="shared" si="5"/>
        <v>181</v>
      </c>
      <c r="C79" t="str">
        <f t="shared" si="6"/>
        <v>INSERT INTO Orders(RowId,CustomerID,EmployeeID,OrderDate,RequiredDate,ShippedDate,ShipVia,Freight,ShipName,ShipAddress,ShipCity,ShipRegion,ShipPostalCode,ShipCountry) VALUES (10324,</v>
      </c>
      <c r="D79" t="str">
        <f t="shared" si="7"/>
        <v>,9,'10/8/1996','11/5/1996','10/10/1996',1,214.27,N'Save-a-lot Markets',N'187 Suffolk Ln.',N'Boise',N'ID',N'83720',N'USA')</v>
      </c>
      <c r="E79" t="str">
        <f t="shared" si="8"/>
        <v>SAVEA</v>
      </c>
      <c r="G79" s="2" t="str">
        <f t="shared" si="9"/>
        <v>INSERT INTO Orders(RowId,CustomerID,EmployeeID,OrderDate,RequiredDate,ShippedDate,ShipVia,Freight,ShipName,ShipAddress,ShipCity,ShipRegion,ShipPostalCode,ShipCountry) VALUES (10324,(SELECT TOP 1 RowId From Customers Where CustomerId = N'SAVEA'),9,'10/8/1996','11/5/1996','10/10/1996',1,214.27,N'Save-a-lot Markets',N'187 Suffolk Ln.',N'Boise',N'ID',N'83720',N'USA')</v>
      </c>
    </row>
    <row r="80" spans="1:7" x14ac:dyDescent="0.25">
      <c r="A80" t="s">
        <v>7068</v>
      </c>
      <c r="B80">
        <f t="shared" si="5"/>
        <v>181</v>
      </c>
      <c r="C80" t="str">
        <f t="shared" si="6"/>
        <v>INSERT INTO Orders(RowId,CustomerID,EmployeeID,OrderDate,RequiredDate,ShippedDate,ShipVia,Freight,ShipName,ShipAddress,ShipCity,ShipRegion,ShipPostalCode,ShipCountry) VALUES (10325,</v>
      </c>
      <c r="D80" t="str">
        <f t="shared" si="7"/>
        <v>,1,'10/9/1996','10/23/1996','10/14/1996',3,64.86,N'Königlich Essen',N'Maubelstr. 90',N'Brandenburg',NULL,N'14776',N'Germany')</v>
      </c>
      <c r="E80" t="str">
        <f t="shared" si="8"/>
        <v>KOENE</v>
      </c>
      <c r="G80" s="2" t="str">
        <f t="shared" si="9"/>
        <v>INSERT INTO Orders(RowId,CustomerID,EmployeeID,OrderDate,RequiredDate,ShippedDate,ShipVia,Freight,ShipName,ShipAddress,ShipCity,ShipRegion,ShipPostalCode,ShipCountry) VALUES (10325,(SELECT TOP 1 RowId From Customers Where CustomerId = N'KOENE'),1,'10/9/1996','10/23/1996','10/14/1996',3,64.86,N'Königlich Essen',N'Maubelstr. 90',N'Brandenburg',NULL,N'14776',N'Germany')</v>
      </c>
    </row>
    <row r="81" spans="1:7" x14ac:dyDescent="0.25">
      <c r="A81" t="s">
        <v>7069</v>
      </c>
      <c r="B81">
        <f t="shared" si="5"/>
        <v>181</v>
      </c>
      <c r="C81" t="str">
        <f t="shared" si="6"/>
        <v>INSERT INTO Orders(RowId,CustomerID,EmployeeID,OrderDate,RequiredDate,ShippedDate,ShipVia,Freight,ShipName,ShipAddress,ShipCity,ShipRegion,ShipPostalCode,ShipCountry) VALUES (10326,</v>
      </c>
      <c r="D81" t="str">
        <f t="shared" si="7"/>
        <v>,4,'10/10/1996','11/7/1996','10/14/1996',2,77.92,N'Bólido Comidas preparadas',N'C/ Araquil, 67',N'Madrid',NULL,N'28023',N'Spain')</v>
      </c>
      <c r="E81" t="str">
        <f t="shared" si="8"/>
        <v>BOLID</v>
      </c>
      <c r="G81" s="2" t="str">
        <f t="shared" si="9"/>
        <v>INSERT INTO Orders(RowId,CustomerID,EmployeeID,OrderDate,RequiredDate,ShippedDate,ShipVia,Freight,ShipName,ShipAddress,ShipCity,ShipRegion,ShipPostalCode,ShipCountry) VALUES (10326,(SELECT TOP 1 RowId From Customers Where CustomerId = N'BOLID'),4,'10/10/1996','11/7/1996','10/14/1996',2,77.92,N'Bólido Comidas preparadas',N'C/ Araquil, 67',N'Madrid',NULL,N'28023',N'Spain')</v>
      </c>
    </row>
    <row r="82" spans="1:7" x14ac:dyDescent="0.25">
      <c r="A82" t="s">
        <v>7070</v>
      </c>
      <c r="B82">
        <f t="shared" si="5"/>
        <v>181</v>
      </c>
      <c r="C82" t="str">
        <f t="shared" si="6"/>
        <v>INSERT INTO Orders(RowId,CustomerID,EmployeeID,OrderDate,RequiredDate,ShippedDate,ShipVia,Freight,ShipName,ShipAddress,ShipCity,ShipRegion,ShipPostalCode,ShipCountry) VALUES (10327,</v>
      </c>
      <c r="D82" t="str">
        <f t="shared" si="7"/>
        <v>,2,'10/11/1996','11/8/1996','10/14/1996',1,63.36,N'Folk och fä HB',N'Åkergatan 24',N'Bräcke',NULL,N'S-844 67',N'Sweden')</v>
      </c>
      <c r="E82" t="str">
        <f t="shared" si="8"/>
        <v>FOLKO</v>
      </c>
      <c r="G82" s="2" t="str">
        <f t="shared" si="9"/>
        <v>INSERT INTO Orders(RowId,CustomerID,EmployeeID,OrderDate,RequiredDate,ShippedDate,ShipVia,Freight,ShipName,ShipAddress,ShipCity,ShipRegion,ShipPostalCode,ShipCountry) VALUES (10327,(SELECT TOP 1 RowId From Customers Where CustomerId = N'FOLKO'),2,'10/11/1996','11/8/1996','10/14/1996',1,63.36,N'Folk och fä HB',N'Åkergatan 24',N'Bräcke',NULL,N'S-844 67',N'Sweden')</v>
      </c>
    </row>
    <row r="83" spans="1:7" x14ac:dyDescent="0.25">
      <c r="A83" t="s">
        <v>7071</v>
      </c>
      <c r="B83">
        <f t="shared" si="5"/>
        <v>181</v>
      </c>
      <c r="C83" t="str">
        <f t="shared" si="6"/>
        <v>INSERT INTO Orders(RowId,CustomerID,EmployeeID,OrderDate,RequiredDate,ShippedDate,ShipVia,Freight,ShipName,ShipAddress,ShipCity,ShipRegion,ShipPostalCode,ShipCountry) VALUES (10328,</v>
      </c>
      <c r="D83" t="str">
        <f t="shared" si="7"/>
        <v>,4,'10/14/1996','11/11/1996','10/17/1996',3,87.03,N'Furia Bacalhau e Frutos do Mar',N'Jardim das rosas n. 32',N'Lisboa',NULL,N'1675',N'Portugal')</v>
      </c>
      <c r="E83" t="str">
        <f t="shared" si="8"/>
        <v>FURIB</v>
      </c>
      <c r="G83" s="2" t="str">
        <f t="shared" si="9"/>
        <v>INSERT INTO Orders(RowId,CustomerID,EmployeeID,OrderDate,RequiredDate,ShippedDate,ShipVia,Freight,ShipName,ShipAddress,ShipCity,ShipRegion,ShipPostalCode,ShipCountry) VALUES (10328,(SELECT TOP 1 RowId From Customers Where CustomerId = N'FURIB'),4,'10/14/1996','11/11/1996','10/17/1996',3,87.03,N'Furia Bacalhau e Frutos do Mar',N'Jardim das rosas n. 32',N'Lisboa',NULL,N'1675',N'Portugal')</v>
      </c>
    </row>
    <row r="84" spans="1:7" x14ac:dyDescent="0.25">
      <c r="A84" t="s">
        <v>7072</v>
      </c>
      <c r="B84">
        <f t="shared" si="5"/>
        <v>181</v>
      </c>
      <c r="C84" t="str">
        <f t="shared" si="6"/>
        <v>INSERT INTO Orders(RowId,CustomerID,EmployeeID,OrderDate,RequiredDate,ShippedDate,ShipVia,Freight,ShipName,ShipAddress,ShipCity,ShipRegion,ShipPostalCode,ShipCountry) VALUES (10329,</v>
      </c>
      <c r="D84" t="str">
        <f t="shared" si="7"/>
        <v>,4,'10/15/1996','11/26/1996','10/23/1996',2,191.67,N'Split Rail Beer &amp; Ale',N'P.O. Box 555',N'Lander',N'WY',N'82520',N'USA')</v>
      </c>
      <c r="E84" t="str">
        <f t="shared" si="8"/>
        <v>SPLIR</v>
      </c>
      <c r="G84" s="2" t="str">
        <f t="shared" si="9"/>
        <v>INSERT INTO Orders(RowId,CustomerID,EmployeeID,OrderDate,RequiredDate,ShippedDate,ShipVia,Freight,ShipName,ShipAddress,ShipCity,ShipRegion,ShipPostalCode,ShipCountry) VALUES (10329,(SELECT TOP 1 RowId From Customers Where CustomerId = N'SPLIR'),4,'10/15/1996','11/26/1996','10/23/1996',2,191.67,N'Split Rail Beer &amp; Ale',N'P.O. Box 555',N'Lander',N'WY',N'82520',N'USA')</v>
      </c>
    </row>
    <row r="85" spans="1:7" x14ac:dyDescent="0.25">
      <c r="A85" t="s">
        <v>7073</v>
      </c>
      <c r="B85">
        <f t="shared" si="5"/>
        <v>181</v>
      </c>
      <c r="C85" t="str">
        <f t="shared" si="6"/>
        <v>INSERT INTO Orders(RowId,CustomerID,EmployeeID,OrderDate,RequiredDate,ShippedDate,ShipVia,Freight,ShipName,ShipAddress,ShipCity,ShipRegion,ShipPostalCode,ShipCountry) VALUES (10330,</v>
      </c>
      <c r="D85" t="str">
        <f t="shared" si="7"/>
        <v>,3,'10/16/1996','11/13/1996','10/28/1996',1,12.75,N'LILA-Supermercado',N'Carrera 52 con Ave. Bolívar #65-98 Llano Largo',N'Barquisimeto',N'Lara',N'3508',N'Venezuela')</v>
      </c>
      <c r="E85" t="str">
        <f t="shared" si="8"/>
        <v>LILAS</v>
      </c>
      <c r="G85" s="2" t="str">
        <f t="shared" si="9"/>
        <v>INSERT INTO Orders(RowId,CustomerID,EmployeeID,OrderDate,RequiredDate,ShippedDate,ShipVia,Freight,ShipName,ShipAddress,ShipCity,ShipRegion,ShipPostalCode,ShipCountry) VALUES (10330,(SELECT TOP 1 RowId From Customers Where CustomerId = N'LILAS'),3,'10/16/1996','11/13/1996','10/28/1996',1,12.75,N'LILA-Supermercado',N'Carrera 52 con Ave. Bolívar #65-98 Llano Largo',N'Barquisimeto',N'Lara',N'3508',N'Venezuela')</v>
      </c>
    </row>
    <row r="86" spans="1:7" x14ac:dyDescent="0.25">
      <c r="A86" t="s">
        <v>7074</v>
      </c>
      <c r="B86">
        <f t="shared" si="5"/>
        <v>181</v>
      </c>
      <c r="C86" t="str">
        <f t="shared" si="6"/>
        <v>INSERT INTO Orders(RowId,CustomerID,EmployeeID,OrderDate,RequiredDate,ShippedDate,ShipVia,Freight,ShipName,ShipAddress,ShipCity,ShipRegion,ShipPostalCode,ShipCountry) VALUES (10331,</v>
      </c>
      <c r="D86" t="str">
        <f t="shared" si="7"/>
        <v>,9,'10/16/1996','11/27/1996','10/21/1996',1,10.19,N'Bon app''',N'12, rue des Bouchers',N'Marseille',NULL,N'13008',N'France')</v>
      </c>
      <c r="E86" t="str">
        <f t="shared" si="8"/>
        <v>BONAP</v>
      </c>
      <c r="G86" s="2" t="str">
        <f t="shared" si="9"/>
        <v>INSERT INTO Orders(RowId,CustomerID,EmployeeID,OrderDate,RequiredDate,ShippedDate,ShipVia,Freight,ShipName,ShipAddress,ShipCity,ShipRegion,ShipPostalCode,ShipCountry) VALUES (10331,(SELECT TOP 1 RowId From Customers Where CustomerId = N'BONAP'),9,'10/16/1996','11/27/1996','10/21/1996',1,10.19,N'Bon app''',N'12, rue des Bouchers',N'Marseille',NULL,N'13008',N'France')</v>
      </c>
    </row>
    <row r="87" spans="1:7" x14ac:dyDescent="0.25">
      <c r="A87" t="s">
        <v>7075</v>
      </c>
      <c r="B87">
        <f t="shared" si="5"/>
        <v>181</v>
      </c>
      <c r="C87" t="str">
        <f t="shared" si="6"/>
        <v>INSERT INTO Orders(RowId,CustomerID,EmployeeID,OrderDate,RequiredDate,ShippedDate,ShipVia,Freight,ShipName,ShipAddress,ShipCity,ShipRegion,ShipPostalCode,ShipCountry) VALUES (10332,</v>
      </c>
      <c r="D87" t="str">
        <f t="shared" si="7"/>
        <v>,3,'10/17/1996','11/28/1996','10/21/1996',2,52.84,N'Mère Paillarde',N'43 rue St. Laurent',N'Montréal',N'Québec',N'H1J 1C3',N'Canada')</v>
      </c>
      <c r="E87" t="str">
        <f t="shared" si="8"/>
        <v>MEREP</v>
      </c>
      <c r="G87" s="2" t="str">
        <f t="shared" si="9"/>
        <v>INSERT INTO Orders(RowId,CustomerID,EmployeeID,OrderDate,RequiredDate,ShippedDate,ShipVia,Freight,ShipName,ShipAddress,ShipCity,ShipRegion,ShipPostalCode,ShipCountry) VALUES (10332,(SELECT TOP 1 RowId From Customers Where CustomerId = N'MEREP'),3,'10/17/1996','11/28/1996','10/21/1996',2,52.84,N'Mère Paillarde',N'43 rue St. Laurent',N'Montréal',N'Québec',N'H1J 1C3',N'Canada')</v>
      </c>
    </row>
    <row r="88" spans="1:7" x14ac:dyDescent="0.25">
      <c r="A88" t="s">
        <v>7076</v>
      </c>
      <c r="B88">
        <f t="shared" si="5"/>
        <v>181</v>
      </c>
      <c r="C88" t="str">
        <f t="shared" si="6"/>
        <v>INSERT INTO Orders(RowId,CustomerID,EmployeeID,OrderDate,RequiredDate,ShippedDate,ShipVia,Freight,ShipName,ShipAddress,ShipCity,ShipRegion,ShipPostalCode,ShipCountry) VALUES (10333,</v>
      </c>
      <c r="D88" t="str">
        <f t="shared" si="7"/>
        <v>,5,'10/18/1996','11/15/1996','10/25/1996',3,0.59,N'Wartian Herkku',N'Torikatu 38',N'Oulu',NULL,N'90110',N'Finland')</v>
      </c>
      <c r="E88" t="str">
        <f t="shared" si="8"/>
        <v>WARTH</v>
      </c>
      <c r="G88" s="2" t="str">
        <f t="shared" si="9"/>
        <v>INSERT INTO Orders(RowId,CustomerID,EmployeeID,OrderDate,RequiredDate,ShippedDate,ShipVia,Freight,ShipName,ShipAddress,ShipCity,ShipRegion,ShipPostalCode,ShipCountry) VALUES (10333,(SELECT TOP 1 RowId From Customers Where CustomerId = N'WARTH'),5,'10/18/1996','11/15/1996','10/25/1996',3,0.59,N'Wartian Herkku',N'Torikatu 38',N'Oulu',NULL,N'90110',N'Finland')</v>
      </c>
    </row>
    <row r="89" spans="1:7" x14ac:dyDescent="0.25">
      <c r="A89" t="s">
        <v>7077</v>
      </c>
      <c r="B89">
        <f t="shared" si="5"/>
        <v>181</v>
      </c>
      <c r="C89" t="str">
        <f t="shared" si="6"/>
        <v>INSERT INTO Orders(RowId,CustomerID,EmployeeID,OrderDate,RequiredDate,ShippedDate,ShipVia,Freight,ShipName,ShipAddress,ShipCity,ShipRegion,ShipPostalCode,ShipCountry) VALUES (10334,</v>
      </c>
      <c r="D89" t="str">
        <f t="shared" si="7"/>
        <v>,8,'10/21/1996','11/18/1996','10/28/1996',2,8.56,N'Victuailles en stock',N'2, rue du Commerce',N'Lyon',NULL,N'69004',N'France')</v>
      </c>
      <c r="E89" t="str">
        <f t="shared" si="8"/>
        <v>VICTE</v>
      </c>
      <c r="G89" s="2" t="str">
        <f t="shared" si="9"/>
        <v>INSERT INTO Orders(RowId,CustomerID,EmployeeID,OrderDate,RequiredDate,ShippedDate,ShipVia,Freight,ShipName,ShipAddress,ShipCity,ShipRegion,ShipPostalCode,ShipCountry) VALUES (10334,(SELECT TOP 1 RowId From Customers Where CustomerId = N'VICTE'),8,'10/21/1996','11/18/1996','10/28/1996',2,8.56,N'Victuailles en stock',N'2, rue du Commerce',N'Lyon',NULL,N'69004',N'France')</v>
      </c>
    </row>
    <row r="90" spans="1:7" x14ac:dyDescent="0.25">
      <c r="A90" t="s">
        <v>7078</v>
      </c>
      <c r="B90">
        <f t="shared" si="5"/>
        <v>181</v>
      </c>
      <c r="C90" t="str">
        <f t="shared" si="6"/>
        <v>INSERT INTO Orders(RowId,CustomerID,EmployeeID,OrderDate,RequiredDate,ShippedDate,ShipVia,Freight,ShipName,ShipAddress,ShipCity,ShipRegion,ShipPostalCode,ShipCountry) VALUES (10335,</v>
      </c>
      <c r="D90" t="str">
        <f t="shared" si="7"/>
        <v>,7,'10/22/1996','11/19/1996','10/24/1996',2,42.11,N'Hungry Owl All-Night Grocers',N'8 Johnstown Road',N'Cork',N'Co. Cork',NULL,N'Ireland')</v>
      </c>
      <c r="E90" t="str">
        <f t="shared" si="8"/>
        <v>HUNGO</v>
      </c>
      <c r="G90" s="2" t="str">
        <f t="shared" si="9"/>
        <v>INSERT INTO Orders(RowId,CustomerID,EmployeeID,OrderDate,RequiredDate,ShippedDate,ShipVia,Freight,ShipName,ShipAddress,ShipCity,ShipRegion,ShipPostalCode,ShipCountry) VALUES (10335,(SELECT TOP 1 RowId From Customers Where CustomerId = N'HUNGO'),7,'10/22/1996','11/19/1996','10/24/1996',2,42.11,N'Hungry Owl All-Night Grocers',N'8 Johnstown Road',N'Cork',N'Co. Cork',NULL,N'Ireland')</v>
      </c>
    </row>
    <row r="91" spans="1:7" x14ac:dyDescent="0.25">
      <c r="A91" t="s">
        <v>7079</v>
      </c>
      <c r="B91">
        <f t="shared" si="5"/>
        <v>181</v>
      </c>
      <c r="C91" t="str">
        <f t="shared" si="6"/>
        <v>INSERT INTO Orders(RowId,CustomerID,EmployeeID,OrderDate,RequiredDate,ShippedDate,ShipVia,Freight,ShipName,ShipAddress,ShipCity,ShipRegion,ShipPostalCode,ShipCountry) VALUES (10336,</v>
      </c>
      <c r="D91" t="str">
        <f t="shared" si="7"/>
        <v>,7,'10/23/1996','11/20/1996','10/25/1996',2,15.51,N'Princesa Isabel Vinhos',N'Estrada da saúde n. 58',N'Lisboa',NULL,N'1756',N'Portugal')</v>
      </c>
      <c r="E91" t="str">
        <f t="shared" si="8"/>
        <v>PRINI</v>
      </c>
      <c r="G91" s="2" t="str">
        <f t="shared" si="9"/>
        <v>INSERT INTO Orders(RowId,CustomerID,EmployeeID,OrderDate,RequiredDate,ShippedDate,ShipVia,Freight,ShipName,ShipAddress,ShipCity,ShipRegion,ShipPostalCode,ShipCountry) VALUES (10336,(SELECT TOP 1 RowId From Customers Where CustomerId = N'PRINI'),7,'10/23/1996','11/20/1996','10/25/1996',2,15.51,N'Princesa Isabel Vinhos',N'Estrada da saúde n. 58',N'Lisboa',NULL,N'1756',N'Portugal')</v>
      </c>
    </row>
    <row r="92" spans="1:7" x14ac:dyDescent="0.25">
      <c r="A92" t="s">
        <v>7080</v>
      </c>
      <c r="B92">
        <f t="shared" si="5"/>
        <v>181</v>
      </c>
      <c r="C92" t="str">
        <f t="shared" si="6"/>
        <v>INSERT INTO Orders(RowId,CustomerID,EmployeeID,OrderDate,RequiredDate,ShippedDate,ShipVia,Freight,ShipName,ShipAddress,ShipCity,ShipRegion,ShipPostalCode,ShipCountry) VALUES (10337,</v>
      </c>
      <c r="D92" t="str">
        <f t="shared" si="7"/>
        <v>,4,'10/24/1996','11/21/1996','10/29/1996',3,108.26,N'Frankenversand',N'Berliner Platz 43',N'München',NULL,N'80805',N'Germany')</v>
      </c>
      <c r="E92" t="str">
        <f t="shared" si="8"/>
        <v>FRANK</v>
      </c>
      <c r="G92" s="2" t="str">
        <f t="shared" si="9"/>
        <v>INSERT INTO Orders(RowId,CustomerID,EmployeeID,OrderDate,RequiredDate,ShippedDate,ShipVia,Freight,ShipName,ShipAddress,ShipCity,ShipRegion,ShipPostalCode,ShipCountry) VALUES (10337,(SELECT TOP 1 RowId From Customers Where CustomerId = N'FRANK'),4,'10/24/1996','11/21/1996','10/29/1996',3,108.26,N'Frankenversand',N'Berliner Platz 43',N'München',NULL,N'80805',N'Germany')</v>
      </c>
    </row>
    <row r="93" spans="1:7" x14ac:dyDescent="0.25">
      <c r="A93" t="s">
        <v>7081</v>
      </c>
      <c r="B93">
        <f t="shared" si="5"/>
        <v>181</v>
      </c>
      <c r="C93" t="str">
        <f t="shared" si="6"/>
        <v>INSERT INTO Orders(RowId,CustomerID,EmployeeID,OrderDate,RequiredDate,ShippedDate,ShipVia,Freight,ShipName,ShipAddress,ShipCity,ShipRegion,ShipPostalCode,ShipCountry) VALUES (10338,</v>
      </c>
      <c r="D93" t="str">
        <f t="shared" si="7"/>
        <v>,4,'10/25/1996','11/22/1996','10/29/1996',3,84.21,N'Old World Delicatessen',N'2743 Bering St.',N'Anchorage',N'AK',N'99508',N'USA')</v>
      </c>
      <c r="E93" t="str">
        <f t="shared" si="8"/>
        <v>OLDWO</v>
      </c>
      <c r="G93" s="2" t="str">
        <f t="shared" si="9"/>
        <v>INSERT INTO Orders(RowId,CustomerID,EmployeeID,OrderDate,RequiredDate,ShippedDate,ShipVia,Freight,ShipName,ShipAddress,ShipCity,ShipRegion,ShipPostalCode,ShipCountry) VALUES (10338,(SELECT TOP 1 RowId From Customers Where CustomerId = N'OLDWO'),4,'10/25/1996','11/22/1996','10/29/1996',3,84.21,N'Old World Delicatessen',N'2743 Bering St.',N'Anchorage',N'AK',N'99508',N'USA')</v>
      </c>
    </row>
    <row r="94" spans="1:7" x14ac:dyDescent="0.25">
      <c r="A94" t="s">
        <v>7082</v>
      </c>
      <c r="B94">
        <f t="shared" si="5"/>
        <v>181</v>
      </c>
      <c r="C94" t="str">
        <f t="shared" si="6"/>
        <v>INSERT INTO Orders(RowId,CustomerID,EmployeeID,OrderDate,RequiredDate,ShippedDate,ShipVia,Freight,ShipName,ShipAddress,ShipCity,ShipRegion,ShipPostalCode,ShipCountry) VALUES (10339,</v>
      </c>
      <c r="D94" t="str">
        <f t="shared" si="7"/>
        <v>,2,'10/28/1996','11/25/1996','11/4/1996',2,15.66,N'Mère Paillarde',N'43 rue St. Laurent',N'Montréal',N'Québec',N'H1J 1C3',N'Canada')</v>
      </c>
      <c r="E94" t="str">
        <f t="shared" si="8"/>
        <v>MEREP</v>
      </c>
      <c r="G94" s="2" t="str">
        <f t="shared" si="9"/>
        <v>INSERT INTO Orders(RowId,CustomerID,EmployeeID,OrderDate,RequiredDate,ShippedDate,ShipVia,Freight,ShipName,ShipAddress,ShipCity,ShipRegion,ShipPostalCode,ShipCountry) VALUES (10339,(SELECT TOP 1 RowId From Customers Where CustomerId = N'MEREP'),2,'10/28/1996','11/25/1996','11/4/1996',2,15.66,N'Mère Paillarde',N'43 rue St. Laurent',N'Montréal',N'Québec',N'H1J 1C3',N'Canada')</v>
      </c>
    </row>
    <row r="95" spans="1:7" x14ac:dyDescent="0.25">
      <c r="A95" t="s">
        <v>7083</v>
      </c>
      <c r="B95">
        <f t="shared" si="5"/>
        <v>181</v>
      </c>
      <c r="C95" t="str">
        <f t="shared" si="6"/>
        <v>INSERT INTO Orders(RowId,CustomerID,EmployeeID,OrderDate,RequiredDate,ShippedDate,ShipVia,Freight,ShipName,ShipAddress,ShipCity,ShipRegion,ShipPostalCode,ShipCountry) VALUES (10340,</v>
      </c>
      <c r="D95" t="str">
        <f t="shared" si="7"/>
        <v>,1,'10/29/1996','11/26/1996','11/8/1996',3,166.31,N'Bon app''',N'12, rue des Bouchers',N'Marseille',NULL,N'13008',N'France')</v>
      </c>
      <c r="E95" t="str">
        <f t="shared" si="8"/>
        <v>BONAP</v>
      </c>
      <c r="G95" s="2" t="str">
        <f t="shared" si="9"/>
        <v>INSERT INTO Orders(RowId,CustomerID,EmployeeID,OrderDate,RequiredDate,ShippedDate,ShipVia,Freight,ShipName,ShipAddress,ShipCity,ShipRegion,ShipPostalCode,ShipCountry) VALUES (10340,(SELECT TOP 1 RowId From Customers Where CustomerId = N'BONAP'),1,'10/29/1996','11/26/1996','11/8/1996',3,166.31,N'Bon app''',N'12, rue des Bouchers',N'Marseille',NULL,N'13008',N'France')</v>
      </c>
    </row>
    <row r="96" spans="1:7" x14ac:dyDescent="0.25">
      <c r="A96" t="s">
        <v>7084</v>
      </c>
      <c r="B96">
        <f t="shared" si="5"/>
        <v>181</v>
      </c>
      <c r="C96" t="str">
        <f t="shared" si="6"/>
        <v>INSERT INTO Orders(RowId,CustomerID,EmployeeID,OrderDate,RequiredDate,ShippedDate,ShipVia,Freight,ShipName,ShipAddress,ShipCity,ShipRegion,ShipPostalCode,ShipCountry) VALUES (10341,</v>
      </c>
      <c r="D96" t="str">
        <f t="shared" si="7"/>
        <v>,7,'10/29/1996','11/26/1996','11/5/1996',3,26.78,N'Simons bistro',N'Vinbæltet 34',N'Kobenhavn',NULL,N'1734',N'Denmark')</v>
      </c>
      <c r="E96" t="str">
        <f t="shared" si="8"/>
        <v>SIMOB</v>
      </c>
      <c r="G96" s="2" t="str">
        <f t="shared" si="9"/>
        <v>INSERT INTO Orders(RowId,CustomerID,EmployeeID,OrderDate,RequiredDate,ShippedDate,ShipVia,Freight,ShipName,ShipAddress,ShipCity,ShipRegion,ShipPostalCode,ShipCountry) VALUES (10341,(SELECT TOP 1 RowId From Customers Where CustomerId = N'SIMOB'),7,'10/29/1996','11/26/1996','11/5/1996',3,26.78,N'Simons bistro',N'Vinbæltet 34',N'Kobenhavn',NULL,N'1734',N'Denmark')</v>
      </c>
    </row>
    <row r="97" spans="1:7" x14ac:dyDescent="0.25">
      <c r="A97" t="s">
        <v>7085</v>
      </c>
      <c r="B97">
        <f t="shared" si="5"/>
        <v>181</v>
      </c>
      <c r="C97" t="str">
        <f t="shared" si="6"/>
        <v>INSERT INTO Orders(RowId,CustomerID,EmployeeID,OrderDate,RequiredDate,ShippedDate,ShipVia,Freight,ShipName,ShipAddress,ShipCity,ShipRegion,ShipPostalCode,ShipCountry) VALUES (10342,</v>
      </c>
      <c r="D97" t="str">
        <f t="shared" si="7"/>
        <v>,4,'10/30/1996','11/13/1996','11/4/1996',2,54.83,N'Frankenversand',N'Berliner Platz 43',N'München',NULL,N'80805',N'Germany')</v>
      </c>
      <c r="E97" t="str">
        <f t="shared" si="8"/>
        <v>FRANK</v>
      </c>
      <c r="G97" s="2" t="str">
        <f t="shared" si="9"/>
        <v>INSERT INTO Orders(RowId,CustomerID,EmployeeID,OrderDate,RequiredDate,ShippedDate,ShipVia,Freight,ShipName,ShipAddress,ShipCity,ShipRegion,ShipPostalCode,ShipCountry) VALUES (10342,(SELECT TOP 1 RowId From Customers Where CustomerId = N'FRANK'),4,'10/30/1996','11/13/1996','11/4/1996',2,54.83,N'Frankenversand',N'Berliner Platz 43',N'München',NULL,N'80805',N'Germany')</v>
      </c>
    </row>
    <row r="98" spans="1:7" x14ac:dyDescent="0.25">
      <c r="A98" t="s">
        <v>7086</v>
      </c>
      <c r="B98">
        <f t="shared" si="5"/>
        <v>181</v>
      </c>
      <c r="C98" t="str">
        <f t="shared" si="6"/>
        <v>INSERT INTO Orders(RowId,CustomerID,EmployeeID,OrderDate,RequiredDate,ShippedDate,ShipVia,Freight,ShipName,ShipAddress,ShipCity,ShipRegion,ShipPostalCode,ShipCountry) VALUES (10343,</v>
      </c>
      <c r="D98" t="str">
        <f t="shared" si="7"/>
        <v>,4,'10/31/1996','11/28/1996','11/6/1996',1,110.37,N'Lehmanns Marktstand',N'Magazinweg 7',N'Frankfurt a.M.',NULL,N'60528',N'Germany')</v>
      </c>
      <c r="E98" t="str">
        <f t="shared" si="8"/>
        <v>LEHMS</v>
      </c>
      <c r="G98" s="2" t="str">
        <f t="shared" si="9"/>
        <v>INSERT INTO Orders(RowId,CustomerID,EmployeeID,OrderDate,RequiredDate,ShippedDate,ShipVia,Freight,ShipName,ShipAddress,ShipCity,ShipRegion,ShipPostalCode,ShipCountry) VALUES (10343,(SELECT TOP 1 RowId From Customers Where CustomerId = N'LEHMS'),4,'10/31/1996','11/28/1996','11/6/1996',1,110.37,N'Lehmanns Marktstand',N'Magazinweg 7',N'Frankfurt a.M.',NULL,N'60528',N'Germany')</v>
      </c>
    </row>
    <row r="99" spans="1:7" x14ac:dyDescent="0.25">
      <c r="A99" t="s">
        <v>7087</v>
      </c>
      <c r="B99">
        <f t="shared" si="5"/>
        <v>181</v>
      </c>
      <c r="C99" t="str">
        <f t="shared" si="6"/>
        <v>INSERT INTO Orders(RowId,CustomerID,EmployeeID,OrderDate,RequiredDate,ShippedDate,ShipVia,Freight,ShipName,ShipAddress,ShipCity,ShipRegion,ShipPostalCode,ShipCountry) VALUES (10344,</v>
      </c>
      <c r="D99" t="str">
        <f t="shared" si="7"/>
        <v>,4,'11/1/1996','11/29/1996','11/5/1996',2,23.29,N'White Clover Markets',N'1029 - 12th Ave. S.',N'Seattle',N'WA',N'98124',N'USA')</v>
      </c>
      <c r="E99" t="str">
        <f t="shared" si="8"/>
        <v>WHITC</v>
      </c>
      <c r="G99" s="2" t="str">
        <f t="shared" si="9"/>
        <v>INSERT INTO Orders(RowId,CustomerID,EmployeeID,OrderDate,RequiredDate,ShippedDate,ShipVia,Freight,ShipName,ShipAddress,ShipCity,ShipRegion,ShipPostalCode,ShipCountry) VALUES (10344,(SELECT TOP 1 RowId From Customers Where CustomerId = N'WHITC'),4,'11/1/1996','11/29/1996','11/5/1996',2,23.29,N'White Clover Markets',N'1029 - 12th Ave. S.',N'Seattle',N'WA',N'98124',N'USA')</v>
      </c>
    </row>
    <row r="100" spans="1:7" x14ac:dyDescent="0.25">
      <c r="A100" t="s">
        <v>7088</v>
      </c>
      <c r="B100">
        <f t="shared" si="5"/>
        <v>181</v>
      </c>
      <c r="C100" t="str">
        <f t="shared" si="6"/>
        <v>INSERT INTO Orders(RowId,CustomerID,EmployeeID,OrderDate,RequiredDate,ShippedDate,ShipVia,Freight,ShipName,ShipAddress,ShipCity,ShipRegion,ShipPostalCode,ShipCountry) VALUES (10345,</v>
      </c>
      <c r="D100" t="str">
        <f t="shared" si="7"/>
        <v>,2,'11/4/1996','12/2/1996','11/11/1996',2,249.06,N'QUICK-Stop',N'Taucherstraße 10',N'Cunewalde',NULL,N'01307',N'Germany')</v>
      </c>
      <c r="E100" t="str">
        <f t="shared" si="8"/>
        <v>QUICK</v>
      </c>
      <c r="G100" s="2" t="str">
        <f t="shared" si="9"/>
        <v>INSERT INTO Orders(RowId,CustomerID,EmployeeID,OrderDate,RequiredDate,ShippedDate,ShipVia,Freight,ShipName,ShipAddress,ShipCity,ShipRegion,ShipPostalCode,ShipCountry) VALUES (10345,(SELECT TOP 1 RowId From Customers Where CustomerId = N'QUICK'),2,'11/4/1996','12/2/1996','11/11/1996',2,249.06,N'QUICK-Stop',N'Taucherstraße 10',N'Cunewalde',NULL,N'01307',N'Germany')</v>
      </c>
    </row>
    <row r="101" spans="1:7" x14ac:dyDescent="0.25">
      <c r="A101" t="s">
        <v>7089</v>
      </c>
      <c r="B101">
        <f t="shared" si="5"/>
        <v>181</v>
      </c>
      <c r="C101" t="str">
        <f t="shared" si="6"/>
        <v>INSERT INTO Orders(RowId,CustomerID,EmployeeID,OrderDate,RequiredDate,ShippedDate,ShipVia,Freight,ShipName,ShipAddress,ShipCity,ShipRegion,ShipPostalCode,ShipCountry) VALUES (10346,</v>
      </c>
      <c r="D101" t="str">
        <f t="shared" si="7"/>
        <v>,3,'11/5/1996','12/17/1996','11/8/1996',3,142.08,N'Rattlesnake Canyon Grocery',N'2817 Milton Dr.',N'Albuquerque',N'NM',N'87110',N'USA')</v>
      </c>
      <c r="E101" t="str">
        <f t="shared" si="8"/>
        <v>RATTC</v>
      </c>
      <c r="G101" s="2" t="str">
        <f t="shared" si="9"/>
        <v>INSERT INTO Orders(RowId,CustomerID,EmployeeID,OrderDate,RequiredDate,ShippedDate,ShipVia,Freight,ShipName,ShipAddress,ShipCity,ShipRegion,ShipPostalCode,ShipCountry) VALUES (10346,(SELECT TOP 1 RowId From Customers Where CustomerId = N'RATTC'),3,'11/5/1996','12/17/1996','11/8/1996',3,142.08,N'Rattlesnake Canyon Grocery',N'2817 Milton Dr.',N'Albuquerque',N'NM',N'87110',N'USA')</v>
      </c>
    </row>
    <row r="102" spans="1:7" x14ac:dyDescent="0.25">
      <c r="A102" t="s">
        <v>7090</v>
      </c>
      <c r="B102">
        <f t="shared" si="5"/>
        <v>181</v>
      </c>
      <c r="C102" t="str">
        <f t="shared" si="6"/>
        <v>INSERT INTO Orders(RowId,CustomerID,EmployeeID,OrderDate,RequiredDate,ShippedDate,ShipVia,Freight,ShipName,ShipAddress,ShipCity,ShipRegion,ShipPostalCode,ShipCountry) VALUES (10347,</v>
      </c>
      <c r="D102" t="str">
        <f t="shared" si="7"/>
        <v>,4,'11/6/1996','12/4/1996','11/8/1996',3,3.10,N'Familia Arquibaldo',N'Rua Orós, 92',N'Sao Paulo',N'SP',N'05442-030',N'Brazil')</v>
      </c>
      <c r="E102" t="str">
        <f t="shared" si="8"/>
        <v>FAMIA</v>
      </c>
      <c r="G102" s="2" t="str">
        <f t="shared" si="9"/>
        <v>INSERT INTO Orders(RowId,CustomerID,EmployeeID,OrderDate,RequiredDate,ShippedDate,ShipVia,Freight,ShipName,ShipAddress,ShipCity,ShipRegion,ShipPostalCode,ShipCountry) VALUES (10347,(SELECT TOP 1 RowId From Customers Where CustomerId = N'FAMIA'),4,'11/6/1996','12/4/1996','11/8/1996',3,3.10,N'Familia Arquibaldo',N'Rua Orós, 92',N'Sao Paulo',N'SP',N'05442-030',N'Brazil')</v>
      </c>
    </row>
    <row r="103" spans="1:7" x14ac:dyDescent="0.25">
      <c r="A103" t="s">
        <v>7091</v>
      </c>
      <c r="B103">
        <f t="shared" si="5"/>
        <v>181</v>
      </c>
      <c r="C103" t="str">
        <f t="shared" si="6"/>
        <v>INSERT INTO Orders(RowId,CustomerID,EmployeeID,OrderDate,RequiredDate,ShippedDate,ShipVia,Freight,ShipName,ShipAddress,ShipCity,ShipRegion,ShipPostalCode,ShipCountry) VALUES (10348,</v>
      </c>
      <c r="D103" t="str">
        <f t="shared" si="7"/>
        <v>,4,'11/7/1996','12/5/1996','11/15/1996',2,0.78,N'Die Wandernde Kuh',N'Adenauerallee 900',N'Stuttgart',NULL,N'70563',N'Germany')</v>
      </c>
      <c r="E103" t="str">
        <f t="shared" si="8"/>
        <v>WANDK</v>
      </c>
      <c r="G103" s="2" t="str">
        <f t="shared" si="9"/>
        <v>INSERT INTO Orders(RowId,CustomerID,EmployeeID,OrderDate,RequiredDate,ShippedDate,ShipVia,Freight,ShipName,ShipAddress,ShipCity,ShipRegion,ShipPostalCode,ShipCountry) VALUES (10348,(SELECT TOP 1 RowId From Customers Where CustomerId = N'WANDK'),4,'11/7/1996','12/5/1996','11/15/1996',2,0.78,N'Die Wandernde Kuh',N'Adenauerallee 900',N'Stuttgart',NULL,N'70563',N'Germany')</v>
      </c>
    </row>
    <row r="104" spans="1:7" x14ac:dyDescent="0.25">
      <c r="A104" t="s">
        <v>7092</v>
      </c>
      <c r="B104">
        <f t="shared" si="5"/>
        <v>181</v>
      </c>
      <c r="C104" t="str">
        <f t="shared" si="6"/>
        <v>INSERT INTO Orders(RowId,CustomerID,EmployeeID,OrderDate,RequiredDate,ShippedDate,ShipVia,Freight,ShipName,ShipAddress,ShipCity,ShipRegion,ShipPostalCode,ShipCountry) VALUES (10349,</v>
      </c>
      <c r="D104" t="str">
        <f t="shared" si="7"/>
        <v>,7,'11/8/1996','12/6/1996','11/15/1996',1,8.63,N'Split Rail Beer &amp; Ale',N'P.O. Box 555',N'Lander',N'WY',N'82520',N'USA')</v>
      </c>
      <c r="E104" t="str">
        <f t="shared" si="8"/>
        <v>SPLIR</v>
      </c>
      <c r="G104" s="2" t="str">
        <f t="shared" si="9"/>
        <v>INSERT INTO Orders(RowId,CustomerID,EmployeeID,OrderDate,RequiredDate,ShippedDate,ShipVia,Freight,ShipName,ShipAddress,ShipCity,ShipRegion,ShipPostalCode,ShipCountry) VALUES (10349,(SELECT TOP 1 RowId From Customers Where CustomerId = N'SPLIR'),7,'11/8/1996','12/6/1996','11/15/1996',1,8.63,N'Split Rail Beer &amp; Ale',N'P.O. Box 555',N'Lander',N'WY',N'82520',N'USA')</v>
      </c>
    </row>
    <row r="105" spans="1:7" x14ac:dyDescent="0.25">
      <c r="A105" t="s">
        <v>7093</v>
      </c>
      <c r="B105">
        <f t="shared" si="5"/>
        <v>181</v>
      </c>
      <c r="C105" t="str">
        <f t="shared" si="6"/>
        <v>INSERT INTO Orders(RowId,CustomerID,EmployeeID,OrderDate,RequiredDate,ShippedDate,ShipVia,Freight,ShipName,ShipAddress,ShipCity,ShipRegion,ShipPostalCode,ShipCountry) VALUES (10350,</v>
      </c>
      <c r="D105" t="str">
        <f t="shared" si="7"/>
        <v>,6,'11/11/1996','12/9/1996','12/3/1996',2,64.19,N'La maison d''Asie',N'1 rue Alsace-Lorraine',N'Toulouse',NULL,N'31000',N'France')</v>
      </c>
      <c r="E105" t="str">
        <f t="shared" si="8"/>
        <v>LAMAI</v>
      </c>
      <c r="G105" s="2" t="str">
        <f t="shared" si="9"/>
        <v>INSERT INTO Orders(RowId,CustomerID,EmployeeID,OrderDate,RequiredDate,ShippedDate,ShipVia,Freight,ShipName,ShipAddress,ShipCity,ShipRegion,ShipPostalCode,ShipCountry) VALUES (10350,(SELECT TOP 1 RowId From Customers Where CustomerId = N'LAMAI'),6,'11/11/1996','12/9/1996','12/3/1996',2,64.19,N'La maison d''Asie',N'1 rue Alsace-Lorraine',N'Toulouse',NULL,N'31000',N'France')</v>
      </c>
    </row>
    <row r="106" spans="1:7" x14ac:dyDescent="0.25">
      <c r="A106" t="s">
        <v>7094</v>
      </c>
      <c r="B106">
        <f t="shared" si="5"/>
        <v>181</v>
      </c>
      <c r="C106" t="str">
        <f t="shared" si="6"/>
        <v>INSERT INTO Orders(RowId,CustomerID,EmployeeID,OrderDate,RequiredDate,ShippedDate,ShipVia,Freight,ShipName,ShipAddress,ShipCity,ShipRegion,ShipPostalCode,ShipCountry) VALUES (10351,</v>
      </c>
      <c r="D106" t="str">
        <f t="shared" si="7"/>
        <v>,1,'11/11/1996','12/9/1996','11/20/1996',1,162.33,N'Ernst Handel',N'Kirchgasse 6',N'Graz',NULL,N'8010',N'Austria')</v>
      </c>
      <c r="E106" t="str">
        <f t="shared" si="8"/>
        <v>ERNSH</v>
      </c>
      <c r="G106" s="2" t="str">
        <f t="shared" si="9"/>
        <v>INSERT INTO Orders(RowId,CustomerID,EmployeeID,OrderDate,RequiredDate,ShippedDate,ShipVia,Freight,ShipName,ShipAddress,ShipCity,ShipRegion,ShipPostalCode,ShipCountry) VALUES (10351,(SELECT TOP 1 RowId From Customers Where CustomerId = N'ERNSH'),1,'11/11/1996','12/9/1996','11/20/1996',1,162.33,N'Ernst Handel',N'Kirchgasse 6',N'Graz',NULL,N'8010',N'Austria')</v>
      </c>
    </row>
    <row r="107" spans="1:7" x14ac:dyDescent="0.25">
      <c r="A107" t="s">
        <v>7095</v>
      </c>
      <c r="B107">
        <f t="shared" si="5"/>
        <v>181</v>
      </c>
      <c r="C107" t="str">
        <f t="shared" si="6"/>
        <v>INSERT INTO Orders(RowId,CustomerID,EmployeeID,OrderDate,RequiredDate,ShippedDate,ShipVia,Freight,ShipName,ShipAddress,ShipCity,ShipRegion,ShipPostalCode,ShipCountry) VALUES (10352,</v>
      </c>
      <c r="D107" t="str">
        <f t="shared" si="7"/>
        <v>,3,'11/12/1996','11/26/1996','11/18/1996',3,1.30,N'Furia Bacalhau e Frutos do Mar',N'Jardim das rosas n. 32',N'Lisboa',NULL,N'1675',N'Portugal')</v>
      </c>
      <c r="E107" t="str">
        <f t="shared" si="8"/>
        <v>FURIB</v>
      </c>
      <c r="G107" s="2" t="str">
        <f t="shared" si="9"/>
        <v>INSERT INTO Orders(RowId,CustomerID,EmployeeID,OrderDate,RequiredDate,ShippedDate,ShipVia,Freight,ShipName,ShipAddress,ShipCity,ShipRegion,ShipPostalCode,ShipCountry) VALUES (10352,(SELECT TOP 1 RowId From Customers Where CustomerId = N'FURIB'),3,'11/12/1996','11/26/1996','11/18/1996',3,1.30,N'Furia Bacalhau e Frutos do Mar',N'Jardim das rosas n. 32',N'Lisboa',NULL,N'1675',N'Portugal')</v>
      </c>
    </row>
    <row r="108" spans="1:7" x14ac:dyDescent="0.25">
      <c r="A108" t="s">
        <v>7096</v>
      </c>
      <c r="B108">
        <f t="shared" si="5"/>
        <v>181</v>
      </c>
      <c r="C108" t="str">
        <f t="shared" si="6"/>
        <v>INSERT INTO Orders(RowId,CustomerID,EmployeeID,OrderDate,RequiredDate,ShippedDate,ShipVia,Freight,ShipName,ShipAddress,ShipCity,ShipRegion,ShipPostalCode,ShipCountry) VALUES (10353,</v>
      </c>
      <c r="D108" t="str">
        <f t="shared" si="7"/>
        <v>,7,'11/13/1996','12/11/1996','11/25/1996',3,360.63,N'Piccolo und mehr',N'Geislweg 14',N'Salzburg',NULL,N'5020',N'Austria')</v>
      </c>
      <c r="E108" t="str">
        <f t="shared" si="8"/>
        <v>PICCO</v>
      </c>
      <c r="G108" s="2" t="str">
        <f t="shared" si="9"/>
        <v>INSERT INTO Orders(RowId,CustomerID,EmployeeID,OrderDate,RequiredDate,ShippedDate,ShipVia,Freight,ShipName,ShipAddress,ShipCity,ShipRegion,ShipPostalCode,ShipCountry) VALUES (10353,(SELECT TOP 1 RowId From Customers Where CustomerId = N'PICCO'),7,'11/13/1996','12/11/1996','11/25/1996',3,360.63,N'Piccolo und mehr',N'Geislweg 14',N'Salzburg',NULL,N'5020',N'Austria')</v>
      </c>
    </row>
    <row r="109" spans="1:7" x14ac:dyDescent="0.25">
      <c r="A109" t="s">
        <v>7097</v>
      </c>
      <c r="B109">
        <f t="shared" si="5"/>
        <v>181</v>
      </c>
      <c r="C109" t="str">
        <f t="shared" si="6"/>
        <v>INSERT INTO Orders(RowId,CustomerID,EmployeeID,OrderDate,RequiredDate,ShippedDate,ShipVia,Freight,ShipName,ShipAddress,ShipCity,ShipRegion,ShipPostalCode,ShipCountry) VALUES (10354,</v>
      </c>
      <c r="D109" t="str">
        <f t="shared" si="7"/>
        <v>,8,'11/14/1996','12/12/1996','11/20/1996',3,53.80,N'Pericles Comidas clásicas',N'Calle Dr. Jorge Cash 321',N'México D.F.',NULL,N'05033',N'Mexico')</v>
      </c>
      <c r="E109" t="str">
        <f t="shared" si="8"/>
        <v>PERIC</v>
      </c>
      <c r="G109" s="2" t="str">
        <f t="shared" si="9"/>
        <v>INSERT INTO Orders(RowId,CustomerID,EmployeeID,OrderDate,RequiredDate,ShippedDate,ShipVia,Freight,ShipName,ShipAddress,ShipCity,ShipRegion,ShipPostalCode,ShipCountry) VALUES (10354,(SELECT TOP 1 RowId From Customers Where CustomerId = N'PERIC'),8,'11/14/1996','12/12/1996','11/20/1996',3,53.80,N'Pericles Comidas clásicas',N'Calle Dr. Jorge Cash 321',N'México D.F.',NULL,N'05033',N'Mexico')</v>
      </c>
    </row>
    <row r="110" spans="1:7" x14ac:dyDescent="0.25">
      <c r="A110" t="s">
        <v>7098</v>
      </c>
      <c r="B110">
        <f t="shared" si="5"/>
        <v>181</v>
      </c>
      <c r="C110" t="str">
        <f t="shared" si="6"/>
        <v>INSERT INTO Orders(RowId,CustomerID,EmployeeID,OrderDate,RequiredDate,ShippedDate,ShipVia,Freight,ShipName,ShipAddress,ShipCity,ShipRegion,ShipPostalCode,ShipCountry) VALUES (10355,</v>
      </c>
      <c r="D110" t="str">
        <f t="shared" si="7"/>
        <v>,6,'11/15/1996','12/13/1996','11/20/1996',1,41.95,N'Around the Horn',N'Brook Farm Stratford St. Mary',N'Colchester',N'Essex',N'CO7 6JX',N'UK')</v>
      </c>
      <c r="E110" t="str">
        <f t="shared" si="8"/>
        <v>AROUT</v>
      </c>
      <c r="G110" s="2" t="str">
        <f t="shared" si="9"/>
        <v>INSERT INTO Orders(RowId,CustomerID,EmployeeID,OrderDate,RequiredDate,ShippedDate,ShipVia,Freight,ShipName,ShipAddress,ShipCity,ShipRegion,ShipPostalCode,ShipCountry) VALUES (10355,(SELECT TOP 1 RowId From Customers Where CustomerId = N'AROUT'),6,'11/15/1996','12/13/1996','11/20/1996',1,41.95,N'Around the Horn',N'Brook Farm Stratford St. Mary',N'Colchester',N'Essex',N'CO7 6JX',N'UK')</v>
      </c>
    </row>
    <row r="111" spans="1:7" x14ac:dyDescent="0.25">
      <c r="A111" t="s">
        <v>7099</v>
      </c>
      <c r="B111">
        <f t="shared" si="5"/>
        <v>181</v>
      </c>
      <c r="C111" t="str">
        <f t="shared" si="6"/>
        <v>INSERT INTO Orders(RowId,CustomerID,EmployeeID,OrderDate,RequiredDate,ShippedDate,ShipVia,Freight,ShipName,ShipAddress,ShipCity,ShipRegion,ShipPostalCode,ShipCountry) VALUES (10356,</v>
      </c>
      <c r="D111" t="str">
        <f t="shared" si="7"/>
        <v>,6,'11/18/1996','12/16/1996','11/27/1996',2,36.71,N'Die Wandernde Kuh',N'Adenauerallee 900',N'Stuttgart',NULL,N'70563',N'Germany')</v>
      </c>
      <c r="E111" t="str">
        <f t="shared" si="8"/>
        <v>WANDK</v>
      </c>
      <c r="G111" s="2" t="str">
        <f t="shared" si="9"/>
        <v>INSERT INTO Orders(RowId,CustomerID,EmployeeID,OrderDate,RequiredDate,ShippedDate,ShipVia,Freight,ShipName,ShipAddress,ShipCity,ShipRegion,ShipPostalCode,ShipCountry) VALUES (10356,(SELECT TOP 1 RowId From Customers Where CustomerId = N'WANDK'),6,'11/18/1996','12/16/1996','11/27/1996',2,36.71,N'Die Wandernde Kuh',N'Adenauerallee 900',N'Stuttgart',NULL,N'70563',N'Germany')</v>
      </c>
    </row>
    <row r="112" spans="1:7" x14ac:dyDescent="0.25">
      <c r="A112" t="s">
        <v>7100</v>
      </c>
      <c r="B112">
        <f t="shared" si="5"/>
        <v>181</v>
      </c>
      <c r="C112" t="str">
        <f t="shared" si="6"/>
        <v>INSERT INTO Orders(RowId,CustomerID,EmployeeID,OrderDate,RequiredDate,ShippedDate,ShipVia,Freight,ShipName,ShipAddress,ShipCity,ShipRegion,ShipPostalCode,ShipCountry) VALUES (10357,</v>
      </c>
      <c r="D112" t="str">
        <f t="shared" si="7"/>
        <v>,1,'11/19/1996','12/17/1996','12/2/1996',3,34.88,N'LILA-Supermercado',N'Carrera 52 con Ave. Bolívar #65-98 Llano Largo',N'Barquisimeto',N'Lara',N'3508',N'Venezuela')</v>
      </c>
      <c r="E112" t="str">
        <f t="shared" si="8"/>
        <v>LILAS</v>
      </c>
      <c r="G112" s="2" t="str">
        <f t="shared" si="9"/>
        <v>INSERT INTO Orders(RowId,CustomerID,EmployeeID,OrderDate,RequiredDate,ShippedDate,ShipVia,Freight,ShipName,ShipAddress,ShipCity,ShipRegion,ShipPostalCode,ShipCountry) VALUES (10357,(SELECT TOP 1 RowId From Customers Where CustomerId = N'LILAS'),1,'11/19/1996','12/17/1996','12/2/1996',3,34.88,N'LILA-Supermercado',N'Carrera 52 con Ave. Bolívar #65-98 Llano Largo',N'Barquisimeto',N'Lara',N'3508',N'Venezuela')</v>
      </c>
    </row>
    <row r="113" spans="1:7" x14ac:dyDescent="0.25">
      <c r="A113" t="s">
        <v>7101</v>
      </c>
      <c r="B113">
        <f t="shared" si="5"/>
        <v>181</v>
      </c>
      <c r="C113" t="str">
        <f t="shared" si="6"/>
        <v>INSERT INTO Orders(RowId,CustomerID,EmployeeID,OrderDate,RequiredDate,ShippedDate,ShipVia,Freight,ShipName,ShipAddress,ShipCity,ShipRegion,ShipPostalCode,ShipCountry) VALUES (10358,</v>
      </c>
      <c r="D113" t="str">
        <f t="shared" si="7"/>
        <v>,5,'11/20/1996','12/18/1996','11/27/1996',1,19.64,N'La maison d''Asie',N'1 rue Alsace-Lorraine',N'Toulouse',NULL,N'31000',N'France')</v>
      </c>
      <c r="E113" t="str">
        <f t="shared" si="8"/>
        <v>LAMAI</v>
      </c>
      <c r="G113" s="2" t="str">
        <f t="shared" si="9"/>
        <v>INSERT INTO Orders(RowId,CustomerID,EmployeeID,OrderDate,RequiredDate,ShippedDate,ShipVia,Freight,ShipName,ShipAddress,ShipCity,ShipRegion,ShipPostalCode,ShipCountry) VALUES (10358,(SELECT TOP 1 RowId From Customers Where CustomerId = N'LAMAI'),5,'11/20/1996','12/18/1996','11/27/1996',1,19.64,N'La maison d''Asie',N'1 rue Alsace-Lorraine',N'Toulouse',NULL,N'31000',N'France')</v>
      </c>
    </row>
    <row r="114" spans="1:7" x14ac:dyDescent="0.25">
      <c r="A114" t="s">
        <v>7102</v>
      </c>
      <c r="B114">
        <f t="shared" si="5"/>
        <v>181</v>
      </c>
      <c r="C114" t="str">
        <f t="shared" si="6"/>
        <v>INSERT INTO Orders(RowId,CustomerID,EmployeeID,OrderDate,RequiredDate,ShippedDate,ShipVia,Freight,ShipName,ShipAddress,ShipCity,ShipRegion,ShipPostalCode,ShipCountry) VALUES (10359,</v>
      </c>
      <c r="D114" t="str">
        <f t="shared" si="7"/>
        <v>,5,'11/21/1996','12/19/1996','11/26/1996',3,288.43,N'Seven Seas Imports',N'90 Wadhurst Rd.',N'London',NULL,N'OX15 4NB',N'UK')</v>
      </c>
      <c r="E114" t="str">
        <f t="shared" si="8"/>
        <v>SEVES</v>
      </c>
      <c r="G114" s="2" t="str">
        <f t="shared" si="9"/>
        <v>INSERT INTO Orders(RowId,CustomerID,EmployeeID,OrderDate,RequiredDate,ShippedDate,ShipVia,Freight,ShipName,ShipAddress,ShipCity,ShipRegion,ShipPostalCode,ShipCountry) VALUES (10359,(SELECT TOP 1 RowId From Customers Where CustomerId = N'SEVES'),5,'11/21/1996','12/19/1996','11/26/1996',3,288.43,N'Seven Seas Imports',N'90 Wadhurst Rd.',N'London',NULL,N'OX15 4NB',N'UK')</v>
      </c>
    </row>
    <row r="115" spans="1:7" x14ac:dyDescent="0.25">
      <c r="A115" t="s">
        <v>7103</v>
      </c>
      <c r="B115">
        <f t="shared" si="5"/>
        <v>181</v>
      </c>
      <c r="C115" t="str">
        <f t="shared" si="6"/>
        <v>INSERT INTO Orders(RowId,CustomerID,EmployeeID,OrderDate,RequiredDate,ShippedDate,ShipVia,Freight,ShipName,ShipAddress,ShipCity,ShipRegion,ShipPostalCode,ShipCountry) VALUES (10360,</v>
      </c>
      <c r="D115" t="str">
        <f t="shared" si="7"/>
        <v>,4,'11/22/1996','12/20/1996','12/2/1996',3,131.70,N'Blondel père et fils',N'24, place Kléber',N'Strasbourg',NULL,N'67000',N'France')</v>
      </c>
      <c r="E115" t="str">
        <f t="shared" si="8"/>
        <v>BLONP</v>
      </c>
      <c r="G115" s="2" t="str">
        <f t="shared" si="9"/>
        <v>INSERT INTO Orders(RowId,CustomerID,EmployeeID,OrderDate,RequiredDate,ShippedDate,ShipVia,Freight,ShipName,ShipAddress,ShipCity,ShipRegion,ShipPostalCode,ShipCountry) VALUES (10360,(SELECT TOP 1 RowId From Customers Where CustomerId = N'BLONP'),4,'11/22/1996','12/20/1996','12/2/1996',3,131.70,N'Blondel père et fils',N'24, place Kléber',N'Strasbourg',NULL,N'67000',N'France')</v>
      </c>
    </row>
    <row r="116" spans="1:7" x14ac:dyDescent="0.25">
      <c r="A116" t="s">
        <v>7104</v>
      </c>
      <c r="B116">
        <f t="shared" si="5"/>
        <v>181</v>
      </c>
      <c r="C116" t="str">
        <f t="shared" si="6"/>
        <v>INSERT INTO Orders(RowId,CustomerID,EmployeeID,OrderDate,RequiredDate,ShippedDate,ShipVia,Freight,ShipName,ShipAddress,ShipCity,ShipRegion,ShipPostalCode,ShipCountry) VALUES (10361,</v>
      </c>
      <c r="D116" t="str">
        <f t="shared" si="7"/>
        <v>,1,'11/22/1996','12/20/1996','12/3/1996',2,183.17,N'QUICK-Stop',N'Taucherstraße 10',N'Cunewalde',NULL,N'01307',N'Germany')</v>
      </c>
      <c r="E116" t="str">
        <f t="shared" si="8"/>
        <v>QUICK</v>
      </c>
      <c r="G116" s="2" t="str">
        <f t="shared" si="9"/>
        <v>INSERT INTO Orders(RowId,CustomerID,EmployeeID,OrderDate,RequiredDate,ShippedDate,ShipVia,Freight,ShipName,ShipAddress,ShipCity,ShipRegion,ShipPostalCode,ShipCountry) VALUES (10361,(SELECT TOP 1 RowId From Customers Where CustomerId = N'QUICK'),1,'11/22/1996','12/20/1996','12/3/1996',2,183.17,N'QUICK-Stop',N'Taucherstraße 10',N'Cunewalde',NULL,N'01307',N'Germany')</v>
      </c>
    </row>
    <row r="117" spans="1:7" x14ac:dyDescent="0.25">
      <c r="A117" t="s">
        <v>7105</v>
      </c>
      <c r="B117">
        <f t="shared" si="5"/>
        <v>181</v>
      </c>
      <c r="C117" t="str">
        <f t="shared" si="6"/>
        <v>INSERT INTO Orders(RowId,CustomerID,EmployeeID,OrderDate,RequiredDate,ShippedDate,ShipVia,Freight,ShipName,ShipAddress,ShipCity,ShipRegion,ShipPostalCode,ShipCountry) VALUES (10362,</v>
      </c>
      <c r="D117" t="str">
        <f t="shared" si="7"/>
        <v>,3,'11/25/1996','12/23/1996','11/28/1996',1,96.04,N'Bon app''',N'12, rue des Bouchers',N'Marseille',NULL,N'13008',N'France')</v>
      </c>
      <c r="E117" t="str">
        <f t="shared" si="8"/>
        <v>BONAP</v>
      </c>
      <c r="G117" s="2" t="str">
        <f t="shared" si="9"/>
        <v>INSERT INTO Orders(RowId,CustomerID,EmployeeID,OrderDate,RequiredDate,ShippedDate,ShipVia,Freight,ShipName,ShipAddress,ShipCity,ShipRegion,ShipPostalCode,ShipCountry) VALUES (10362,(SELECT TOP 1 RowId From Customers Where CustomerId = N'BONAP'),3,'11/25/1996','12/23/1996','11/28/1996',1,96.04,N'Bon app''',N'12, rue des Bouchers',N'Marseille',NULL,N'13008',N'France')</v>
      </c>
    </row>
    <row r="118" spans="1:7" x14ac:dyDescent="0.25">
      <c r="A118" t="s">
        <v>7106</v>
      </c>
      <c r="B118">
        <f t="shared" si="5"/>
        <v>181</v>
      </c>
      <c r="C118" t="str">
        <f t="shared" si="6"/>
        <v>INSERT INTO Orders(RowId,CustomerID,EmployeeID,OrderDate,RequiredDate,ShippedDate,ShipVia,Freight,ShipName,ShipAddress,ShipCity,ShipRegion,ShipPostalCode,ShipCountry) VALUES (10363,</v>
      </c>
      <c r="D118" t="str">
        <f t="shared" si="7"/>
        <v>,4,'11/26/1996','12/24/1996','12/4/1996',3,30.54,N'Drachenblut Delikatessen',N'Walserweg 21',N'Aachen',NULL,N'52066',N'Germany')</v>
      </c>
      <c r="E118" t="str">
        <f t="shared" si="8"/>
        <v>DRACD</v>
      </c>
      <c r="G118" s="2" t="str">
        <f t="shared" si="9"/>
        <v>INSERT INTO Orders(RowId,CustomerID,EmployeeID,OrderDate,RequiredDate,ShippedDate,ShipVia,Freight,ShipName,ShipAddress,ShipCity,ShipRegion,ShipPostalCode,ShipCountry) VALUES (10363,(SELECT TOP 1 RowId From Customers Where CustomerId = N'DRACD'),4,'11/26/1996','12/24/1996','12/4/1996',3,30.54,N'Drachenblut Delikatessen',N'Walserweg 21',N'Aachen',NULL,N'52066',N'Germany')</v>
      </c>
    </row>
    <row r="119" spans="1:7" x14ac:dyDescent="0.25">
      <c r="A119" t="s">
        <v>7107</v>
      </c>
      <c r="B119">
        <f t="shared" si="5"/>
        <v>181</v>
      </c>
      <c r="C119" t="str">
        <f t="shared" si="6"/>
        <v>INSERT INTO Orders(RowId,CustomerID,EmployeeID,OrderDate,RequiredDate,ShippedDate,ShipVia,Freight,ShipName,ShipAddress,ShipCity,ShipRegion,ShipPostalCode,ShipCountry) VALUES (10364,</v>
      </c>
      <c r="D119" t="str">
        <f t="shared" si="7"/>
        <v>,1,'11/26/1996','1/7/1997','12/4/1996',1,71.97,N'Eastern Connection',N'35 King George',N'London',NULL,N'WX3 6FW',N'UK')</v>
      </c>
      <c r="E119" t="str">
        <f t="shared" si="8"/>
        <v>EASTC</v>
      </c>
      <c r="G119" s="2" t="str">
        <f t="shared" si="9"/>
        <v>INSERT INTO Orders(RowId,CustomerID,EmployeeID,OrderDate,RequiredDate,ShippedDate,ShipVia,Freight,ShipName,ShipAddress,ShipCity,ShipRegion,ShipPostalCode,ShipCountry) VALUES (10364,(SELECT TOP 1 RowId From Customers Where CustomerId = N'EASTC'),1,'11/26/1996','1/7/1997','12/4/1996',1,71.97,N'Eastern Connection',N'35 King George',N'London',NULL,N'WX3 6FW',N'UK')</v>
      </c>
    </row>
    <row r="120" spans="1:7" x14ac:dyDescent="0.25">
      <c r="A120" t="s">
        <v>7108</v>
      </c>
      <c r="B120">
        <f t="shared" si="5"/>
        <v>181</v>
      </c>
      <c r="C120" t="str">
        <f t="shared" si="6"/>
        <v>INSERT INTO Orders(RowId,CustomerID,EmployeeID,OrderDate,RequiredDate,ShippedDate,ShipVia,Freight,ShipName,ShipAddress,ShipCity,ShipRegion,ShipPostalCode,ShipCountry) VALUES (10365,</v>
      </c>
      <c r="D120" t="str">
        <f t="shared" si="7"/>
        <v>,3,'11/27/1996','12/25/1996','12/2/1996',2,22.00,N'Antonio Moreno Taquería',N'Mataderos  2312',N'México D.F.',NULL,N'05023',N'Mexico')</v>
      </c>
      <c r="E120" t="str">
        <f t="shared" si="8"/>
        <v>ANTON</v>
      </c>
      <c r="G120" s="2" t="str">
        <f t="shared" si="9"/>
        <v>INSERT INTO Orders(RowId,CustomerID,EmployeeID,OrderDate,RequiredDate,ShippedDate,ShipVia,Freight,ShipName,ShipAddress,ShipCity,ShipRegion,ShipPostalCode,ShipCountry) VALUES (10365,(SELECT TOP 1 RowId From Customers Where CustomerId = N'ANTON'),3,'11/27/1996','12/25/1996','12/2/1996',2,22.00,N'Antonio Moreno Taquería',N'Mataderos  2312',N'México D.F.',NULL,N'05023',N'Mexico')</v>
      </c>
    </row>
    <row r="121" spans="1:7" x14ac:dyDescent="0.25">
      <c r="A121" t="s">
        <v>7109</v>
      </c>
      <c r="B121">
        <f t="shared" si="5"/>
        <v>181</v>
      </c>
      <c r="C121" t="str">
        <f t="shared" si="6"/>
        <v>INSERT INTO Orders(RowId,CustomerID,EmployeeID,OrderDate,RequiredDate,ShippedDate,ShipVia,Freight,ShipName,ShipAddress,ShipCity,ShipRegion,ShipPostalCode,ShipCountry) VALUES (10366,</v>
      </c>
      <c r="D121" t="str">
        <f t="shared" si="7"/>
        <v>,8,'11/28/1996','1/9/1997','12/30/1996',2,10.14,N'Galería del gastronómo',N'Rambla de Cataluña, 23',N'Barcelona',NULL,N'8022',N'Spain')</v>
      </c>
      <c r="E121" t="str">
        <f t="shared" si="8"/>
        <v>GALED</v>
      </c>
      <c r="G121" s="2" t="str">
        <f t="shared" si="9"/>
        <v>INSERT INTO Orders(RowId,CustomerID,EmployeeID,OrderDate,RequiredDate,ShippedDate,ShipVia,Freight,ShipName,ShipAddress,ShipCity,ShipRegion,ShipPostalCode,ShipCountry) VALUES (10366,(SELECT TOP 1 RowId From Customers Where CustomerId = N'GALED'),8,'11/28/1996','1/9/1997','12/30/1996',2,10.14,N'Galería del gastronómo',N'Rambla de Cataluña, 23',N'Barcelona',NULL,N'8022',N'Spain')</v>
      </c>
    </row>
    <row r="122" spans="1:7" x14ac:dyDescent="0.25">
      <c r="A122" t="s">
        <v>7110</v>
      </c>
      <c r="B122">
        <f t="shared" si="5"/>
        <v>181</v>
      </c>
      <c r="C122" t="str">
        <f t="shared" si="6"/>
        <v>INSERT INTO Orders(RowId,CustomerID,EmployeeID,OrderDate,RequiredDate,ShippedDate,ShipVia,Freight,ShipName,ShipAddress,ShipCity,ShipRegion,ShipPostalCode,ShipCountry) VALUES (10367,</v>
      </c>
      <c r="D122" t="str">
        <f t="shared" si="7"/>
        <v>,7,'11/28/1996','12/26/1996','12/2/1996',3,13.55,N'Vaffeljernet',N'Smagsloget 45',N'Århus',NULL,N'8200',N'Denmark')</v>
      </c>
      <c r="E122" t="str">
        <f t="shared" si="8"/>
        <v>VAFFE</v>
      </c>
      <c r="G122" s="2" t="str">
        <f t="shared" si="9"/>
        <v>INSERT INTO Orders(RowId,CustomerID,EmployeeID,OrderDate,RequiredDate,ShippedDate,ShipVia,Freight,ShipName,ShipAddress,ShipCity,ShipRegion,ShipPostalCode,ShipCountry) VALUES (10367,(SELECT TOP 1 RowId From Customers Where CustomerId = N'VAFFE'),7,'11/28/1996','12/26/1996','12/2/1996',3,13.55,N'Vaffeljernet',N'Smagsloget 45',N'Århus',NULL,N'8200',N'Denmark')</v>
      </c>
    </row>
    <row r="123" spans="1:7" x14ac:dyDescent="0.25">
      <c r="A123" t="s">
        <v>7111</v>
      </c>
      <c r="B123">
        <f t="shared" si="5"/>
        <v>181</v>
      </c>
      <c r="C123" t="str">
        <f t="shared" si="6"/>
        <v>INSERT INTO Orders(RowId,CustomerID,EmployeeID,OrderDate,RequiredDate,ShippedDate,ShipVia,Freight,ShipName,ShipAddress,ShipCity,ShipRegion,ShipPostalCode,ShipCountry) VALUES (10368,</v>
      </c>
      <c r="D123" t="str">
        <f t="shared" si="7"/>
        <v>,2,'11/29/1996','12/27/1996','12/2/1996',2,101.95,N'Ernst Handel',N'Kirchgasse 6',N'Graz',NULL,N'8010',N'Austria')</v>
      </c>
      <c r="E123" t="str">
        <f t="shared" si="8"/>
        <v>ERNSH</v>
      </c>
      <c r="G123" s="2" t="str">
        <f t="shared" si="9"/>
        <v>INSERT INTO Orders(RowId,CustomerID,EmployeeID,OrderDate,RequiredDate,ShippedDate,ShipVia,Freight,ShipName,ShipAddress,ShipCity,ShipRegion,ShipPostalCode,ShipCountry) VALUES (10368,(SELECT TOP 1 RowId From Customers Where CustomerId = N'ERNSH'),2,'11/29/1996','12/27/1996','12/2/1996',2,101.95,N'Ernst Handel',N'Kirchgasse 6',N'Graz',NULL,N'8010',N'Austria')</v>
      </c>
    </row>
    <row r="124" spans="1:7" x14ac:dyDescent="0.25">
      <c r="A124" t="s">
        <v>7112</v>
      </c>
      <c r="B124">
        <f t="shared" si="5"/>
        <v>181</v>
      </c>
      <c r="C124" t="str">
        <f t="shared" si="6"/>
        <v>INSERT INTO Orders(RowId,CustomerID,EmployeeID,OrderDate,RequiredDate,ShippedDate,ShipVia,Freight,ShipName,ShipAddress,ShipCity,ShipRegion,ShipPostalCode,ShipCountry) VALUES (10369,</v>
      </c>
      <c r="D124" t="str">
        <f t="shared" si="7"/>
        <v>,8,'12/2/1996','12/30/1996','12/9/1996',2,195.68,N'Split Rail Beer &amp; Ale',N'P.O. Box 555',N'Lander',N'WY',N'82520',N'USA')</v>
      </c>
      <c r="E124" t="str">
        <f t="shared" si="8"/>
        <v>SPLIR</v>
      </c>
      <c r="G124" s="2" t="str">
        <f t="shared" si="9"/>
        <v>INSERT INTO Orders(RowId,CustomerID,EmployeeID,OrderDate,RequiredDate,ShippedDate,ShipVia,Freight,ShipName,ShipAddress,ShipCity,ShipRegion,ShipPostalCode,ShipCountry) VALUES (10369,(SELECT TOP 1 RowId From Customers Where CustomerId = N'SPLIR'),8,'12/2/1996','12/30/1996','12/9/1996',2,195.68,N'Split Rail Beer &amp; Ale',N'P.O. Box 555',N'Lander',N'WY',N'82520',N'USA')</v>
      </c>
    </row>
    <row r="125" spans="1:7" x14ac:dyDescent="0.25">
      <c r="A125" t="s">
        <v>7113</v>
      </c>
      <c r="B125">
        <f t="shared" si="5"/>
        <v>181</v>
      </c>
      <c r="C125" t="str">
        <f t="shared" si="6"/>
        <v>INSERT INTO Orders(RowId,CustomerID,EmployeeID,OrderDate,RequiredDate,ShippedDate,ShipVia,Freight,ShipName,ShipAddress,ShipCity,ShipRegion,ShipPostalCode,ShipCountry) VALUES (10370,</v>
      </c>
      <c r="D125" t="str">
        <f t="shared" si="7"/>
        <v>,6,'12/3/1996','12/31/1996','12/27/1996',2,1.17,N'Chop-suey Chinese',N'Hauptstr. 31',N'Bern',NULL,N'3012',N'Switzerland')</v>
      </c>
      <c r="E125" t="str">
        <f t="shared" si="8"/>
        <v>CHOPS</v>
      </c>
      <c r="G125" s="2" t="str">
        <f t="shared" si="9"/>
        <v>INSERT INTO Orders(RowId,CustomerID,EmployeeID,OrderDate,RequiredDate,ShippedDate,ShipVia,Freight,ShipName,ShipAddress,ShipCity,ShipRegion,ShipPostalCode,ShipCountry) VALUES (10370,(SELECT TOP 1 RowId From Customers Where CustomerId = N'CHOPS'),6,'12/3/1996','12/31/1996','12/27/1996',2,1.17,N'Chop-suey Chinese',N'Hauptstr. 31',N'Bern',NULL,N'3012',N'Switzerland')</v>
      </c>
    </row>
    <row r="126" spans="1:7" x14ac:dyDescent="0.25">
      <c r="A126" t="s">
        <v>7114</v>
      </c>
      <c r="B126">
        <f t="shared" si="5"/>
        <v>181</v>
      </c>
      <c r="C126" t="str">
        <f t="shared" si="6"/>
        <v>INSERT INTO Orders(RowId,CustomerID,EmployeeID,OrderDate,RequiredDate,ShippedDate,ShipVia,Freight,ShipName,ShipAddress,ShipCity,ShipRegion,ShipPostalCode,ShipCountry) VALUES (10371,</v>
      </c>
      <c r="D126" t="str">
        <f t="shared" si="7"/>
        <v>,1,'12/3/1996','12/31/1996','12/24/1996',1,0.45,N'La maison d''Asie',N'1 rue Alsace-Lorraine',N'Toulouse',NULL,N'31000',N'France')</v>
      </c>
      <c r="E126" t="str">
        <f t="shared" si="8"/>
        <v>LAMAI</v>
      </c>
      <c r="G126" s="2" t="str">
        <f t="shared" si="9"/>
        <v>INSERT INTO Orders(RowId,CustomerID,EmployeeID,OrderDate,RequiredDate,ShippedDate,ShipVia,Freight,ShipName,ShipAddress,ShipCity,ShipRegion,ShipPostalCode,ShipCountry) VALUES (10371,(SELECT TOP 1 RowId From Customers Where CustomerId = N'LAMAI'),1,'12/3/1996','12/31/1996','12/24/1996',1,0.45,N'La maison d''Asie',N'1 rue Alsace-Lorraine',N'Toulouse',NULL,N'31000',N'France')</v>
      </c>
    </row>
    <row r="127" spans="1:7" x14ac:dyDescent="0.25">
      <c r="A127" t="s">
        <v>7115</v>
      </c>
      <c r="B127">
        <f t="shared" si="5"/>
        <v>181</v>
      </c>
      <c r="C127" t="str">
        <f t="shared" si="6"/>
        <v>INSERT INTO Orders(RowId,CustomerID,EmployeeID,OrderDate,RequiredDate,ShippedDate,ShipVia,Freight,ShipName,ShipAddress,ShipCity,ShipRegion,ShipPostalCode,ShipCountry) VALUES (10372,</v>
      </c>
      <c r="D127" t="str">
        <f t="shared" si="7"/>
        <v>,5,'12/4/1996','1/1/1997','12/9/1996',2,890.78,N'Queen Cozinha',N'Alameda dos Canàrios, 891',N'Sao Paulo',N'SP',N'05487-020',N'Brazil')</v>
      </c>
      <c r="E127" t="str">
        <f t="shared" si="8"/>
        <v>QUEEN</v>
      </c>
      <c r="G127" s="2" t="str">
        <f t="shared" si="9"/>
        <v>INSERT INTO Orders(RowId,CustomerID,EmployeeID,OrderDate,RequiredDate,ShippedDate,ShipVia,Freight,ShipName,ShipAddress,ShipCity,ShipRegion,ShipPostalCode,ShipCountry) VALUES (10372,(SELECT TOP 1 RowId From Customers Where CustomerId = N'QUEEN'),5,'12/4/1996','1/1/1997','12/9/1996',2,890.78,N'Queen Cozinha',N'Alameda dos Canàrios, 891',N'Sao Paulo',N'SP',N'05487-020',N'Brazil')</v>
      </c>
    </row>
    <row r="128" spans="1:7" x14ac:dyDescent="0.25">
      <c r="A128" t="s">
        <v>7116</v>
      </c>
      <c r="B128">
        <f t="shared" si="5"/>
        <v>181</v>
      </c>
      <c r="C128" t="str">
        <f t="shared" si="6"/>
        <v>INSERT INTO Orders(RowId,CustomerID,EmployeeID,OrderDate,RequiredDate,ShippedDate,ShipVia,Freight,ShipName,ShipAddress,ShipCity,ShipRegion,ShipPostalCode,ShipCountry) VALUES (10373,</v>
      </c>
      <c r="D128" t="str">
        <f t="shared" si="7"/>
        <v>,4,'12/5/1996','1/2/1997','12/11/1996',3,124.12,N'Hungry Owl All-Night Grocers',N'8 Johnstown Road',N'Cork',N'Co. Cork',NULL,N'Ireland')</v>
      </c>
      <c r="E128" t="str">
        <f t="shared" si="8"/>
        <v>HUNGO</v>
      </c>
      <c r="G128" s="2" t="str">
        <f t="shared" si="9"/>
        <v>INSERT INTO Orders(RowId,CustomerID,EmployeeID,OrderDate,RequiredDate,ShippedDate,ShipVia,Freight,ShipName,ShipAddress,ShipCity,ShipRegion,ShipPostalCode,ShipCountry) VALUES (10373,(SELECT TOP 1 RowId From Customers Where CustomerId = N'HUNGO'),4,'12/5/1996','1/2/1997','12/11/1996',3,124.12,N'Hungry Owl All-Night Grocers',N'8 Johnstown Road',N'Cork',N'Co. Cork',NULL,N'Ireland')</v>
      </c>
    </row>
    <row r="129" spans="1:7" x14ac:dyDescent="0.25">
      <c r="A129" t="s">
        <v>7117</v>
      </c>
      <c r="B129">
        <f t="shared" si="5"/>
        <v>181</v>
      </c>
      <c r="C129" t="str">
        <f t="shared" si="6"/>
        <v>INSERT INTO Orders(RowId,CustomerID,EmployeeID,OrderDate,RequiredDate,ShippedDate,ShipVia,Freight,ShipName,ShipAddress,ShipCity,ShipRegion,ShipPostalCode,ShipCountry) VALUES (10374,</v>
      </c>
      <c r="D129" t="str">
        <f t="shared" si="7"/>
        <v>,1,'12/5/1996','1/2/1997','12/9/1996',3,3.94,N'Wolski Zajazd',N'ul. Filtrowa 68',N'Warszawa',NULL,N'01-012',N'Poland')</v>
      </c>
      <c r="E129" t="str">
        <f t="shared" si="8"/>
        <v>WOLZA</v>
      </c>
      <c r="G129" s="2" t="str">
        <f t="shared" si="9"/>
        <v>INSERT INTO Orders(RowId,CustomerID,EmployeeID,OrderDate,RequiredDate,ShippedDate,ShipVia,Freight,ShipName,ShipAddress,ShipCity,ShipRegion,ShipPostalCode,ShipCountry) VALUES (10374,(SELECT TOP 1 RowId From Customers Where CustomerId = N'WOLZA'),1,'12/5/1996','1/2/1997','12/9/1996',3,3.94,N'Wolski Zajazd',N'ul. Filtrowa 68',N'Warszawa',NULL,N'01-012',N'Poland')</v>
      </c>
    </row>
    <row r="130" spans="1:7" x14ac:dyDescent="0.25">
      <c r="A130" t="s">
        <v>7118</v>
      </c>
      <c r="B130">
        <f t="shared" si="5"/>
        <v>181</v>
      </c>
      <c r="C130" t="str">
        <f t="shared" si="6"/>
        <v>INSERT INTO Orders(RowId,CustomerID,EmployeeID,OrderDate,RequiredDate,ShippedDate,ShipVia,Freight,ShipName,ShipAddress,ShipCity,ShipRegion,ShipPostalCode,ShipCountry) VALUES (10375,</v>
      </c>
      <c r="D130" t="str">
        <f t="shared" si="7"/>
        <v>,3,'12/6/1996','1/3/1997','12/9/1996',2,20.12,N'Hungry Coyote Import Store',N'City Center Plaza 516 Main St.',N'Elgin',N'OR',N'97827',N'USA')</v>
      </c>
      <c r="E130" t="str">
        <f t="shared" si="8"/>
        <v>HUNGC</v>
      </c>
      <c r="G130" s="2" t="str">
        <f t="shared" si="9"/>
        <v>INSERT INTO Orders(RowId,CustomerID,EmployeeID,OrderDate,RequiredDate,ShippedDate,ShipVia,Freight,ShipName,ShipAddress,ShipCity,ShipRegion,ShipPostalCode,ShipCountry) VALUES (10375,(SELECT TOP 1 RowId From Customers Where CustomerId = N'HUNGC'),3,'12/6/1996','1/3/1997','12/9/1996',2,20.12,N'Hungry Coyote Import Store',N'City Center Plaza 516 Main St.',N'Elgin',N'OR',N'97827',N'USA')</v>
      </c>
    </row>
    <row r="131" spans="1:7" x14ac:dyDescent="0.25">
      <c r="A131" t="s">
        <v>7119</v>
      </c>
      <c r="B131">
        <f t="shared" si="5"/>
        <v>181</v>
      </c>
      <c r="C131" t="str">
        <f t="shared" si="6"/>
        <v>INSERT INTO Orders(RowId,CustomerID,EmployeeID,OrderDate,RequiredDate,ShippedDate,ShipVia,Freight,ShipName,ShipAddress,ShipCity,ShipRegion,ShipPostalCode,ShipCountry) VALUES (10376,</v>
      </c>
      <c r="D131" t="str">
        <f t="shared" si="7"/>
        <v>,1,'12/9/1996','1/6/1997','12/13/1996',2,20.39,N'Mère Paillarde',N'43 rue St. Laurent',N'Montréal',N'Québec',N'H1J 1C3',N'Canada')</v>
      </c>
      <c r="E131" t="str">
        <f t="shared" si="8"/>
        <v>MEREP</v>
      </c>
      <c r="G131" s="2" t="str">
        <f t="shared" si="9"/>
        <v>INSERT INTO Orders(RowId,CustomerID,EmployeeID,OrderDate,RequiredDate,ShippedDate,ShipVia,Freight,ShipName,ShipAddress,ShipCity,ShipRegion,ShipPostalCode,ShipCountry) VALUES (10376,(SELECT TOP 1 RowId From Customers Where CustomerId = N'MEREP'),1,'12/9/1996','1/6/1997','12/13/1996',2,20.39,N'Mère Paillarde',N'43 rue St. Laurent',N'Montréal',N'Québec',N'H1J 1C3',N'Canada')</v>
      </c>
    </row>
    <row r="132" spans="1:7" x14ac:dyDescent="0.25">
      <c r="A132" t="s">
        <v>7120</v>
      </c>
      <c r="B132">
        <f t="shared" ref="B132:B195" si="10">FIND(",N'",A132,1)</f>
        <v>181</v>
      </c>
      <c r="C132" t="str">
        <f t="shared" ref="C132:C195" si="11">LEFT(A132,B132)</f>
        <v>INSERT INTO Orders(RowId,CustomerID,EmployeeID,OrderDate,RequiredDate,ShippedDate,ShipVia,Freight,ShipName,ShipAddress,ShipCity,ShipRegion,ShipPostalCode,ShipCountry) VALUES (10377,</v>
      </c>
      <c r="D132" t="str">
        <f t="shared" ref="D132:D195" si="12">RIGHT(A132,LEN(A132)-(B132+8))</f>
        <v>,1,'12/9/1996','1/6/1997','12/13/1996',3,22.21,N'Seven Seas Imports',N'90 Wadhurst Rd.',N'London',NULL,N'OX15 4NB',N'UK')</v>
      </c>
      <c r="E132" t="str">
        <f t="shared" ref="E132:E195" si="13">MID(A132,B132+3,5)</f>
        <v>SEVES</v>
      </c>
      <c r="G132" s="2" t="str">
        <f t="shared" ref="G132:G195" si="14">C132&amp;$A$1&amp;E132&amp;"')"&amp;D132</f>
        <v>INSERT INTO Orders(RowId,CustomerID,EmployeeID,OrderDate,RequiredDate,ShippedDate,ShipVia,Freight,ShipName,ShipAddress,ShipCity,ShipRegion,ShipPostalCode,ShipCountry) VALUES (10377,(SELECT TOP 1 RowId From Customers Where CustomerId = N'SEVES'),1,'12/9/1996','1/6/1997','12/13/1996',3,22.21,N'Seven Seas Imports',N'90 Wadhurst Rd.',N'London',NULL,N'OX15 4NB',N'UK')</v>
      </c>
    </row>
    <row r="133" spans="1:7" x14ac:dyDescent="0.25">
      <c r="A133" t="s">
        <v>7121</v>
      </c>
      <c r="B133">
        <f t="shared" si="10"/>
        <v>181</v>
      </c>
      <c r="C133" t="str">
        <f t="shared" si="11"/>
        <v>INSERT INTO Orders(RowId,CustomerID,EmployeeID,OrderDate,RequiredDate,ShippedDate,ShipVia,Freight,ShipName,ShipAddress,ShipCity,ShipRegion,ShipPostalCode,ShipCountry) VALUES (10378,</v>
      </c>
      <c r="D133" t="str">
        <f t="shared" si="12"/>
        <v>,5,'12/10/1996','1/7/1997','12/19/1996',3,5.44,N'Folk och fä HB',N'Åkergatan 24',N'Bräcke',NULL,N'S-844 67',N'Sweden')</v>
      </c>
      <c r="E133" t="str">
        <f t="shared" si="13"/>
        <v>FOLKO</v>
      </c>
      <c r="G133" s="2" t="str">
        <f t="shared" si="14"/>
        <v>INSERT INTO Orders(RowId,CustomerID,EmployeeID,OrderDate,RequiredDate,ShippedDate,ShipVia,Freight,ShipName,ShipAddress,ShipCity,ShipRegion,ShipPostalCode,ShipCountry) VALUES (10378,(SELECT TOP 1 RowId From Customers Where CustomerId = N'FOLKO'),5,'12/10/1996','1/7/1997','12/19/1996',3,5.44,N'Folk och fä HB',N'Åkergatan 24',N'Bräcke',NULL,N'S-844 67',N'Sweden')</v>
      </c>
    </row>
    <row r="134" spans="1:7" x14ac:dyDescent="0.25">
      <c r="A134" t="s">
        <v>7122</v>
      </c>
      <c r="B134">
        <f t="shared" si="10"/>
        <v>181</v>
      </c>
      <c r="C134" t="str">
        <f t="shared" si="11"/>
        <v>INSERT INTO Orders(RowId,CustomerID,EmployeeID,OrderDate,RequiredDate,ShippedDate,ShipVia,Freight,ShipName,ShipAddress,ShipCity,ShipRegion,ShipPostalCode,ShipCountry) VALUES (10379,</v>
      </c>
      <c r="D134" t="str">
        <f t="shared" si="12"/>
        <v>,2,'12/11/1996','1/8/1997','12/13/1996',1,45.03,N'Que Delícia',N'Rua da Panificadora, 12',N'Rio de Janeiro',N'RJ',N'02389-673',N'Brazil')</v>
      </c>
      <c r="E134" t="str">
        <f t="shared" si="13"/>
        <v>QUEDE</v>
      </c>
      <c r="G134" s="2" t="str">
        <f t="shared" si="14"/>
        <v>INSERT INTO Orders(RowId,CustomerID,EmployeeID,OrderDate,RequiredDate,ShippedDate,ShipVia,Freight,ShipName,ShipAddress,ShipCity,ShipRegion,ShipPostalCode,ShipCountry) VALUES (10379,(SELECT TOP 1 RowId From Customers Where CustomerId = N'QUEDE'),2,'12/11/1996','1/8/1997','12/13/1996',1,45.03,N'Que Delícia',N'Rua da Panificadora, 12',N'Rio de Janeiro',N'RJ',N'02389-673',N'Brazil')</v>
      </c>
    </row>
    <row r="135" spans="1:7" x14ac:dyDescent="0.25">
      <c r="A135" t="s">
        <v>7123</v>
      </c>
      <c r="B135">
        <f t="shared" si="10"/>
        <v>181</v>
      </c>
      <c r="C135" t="str">
        <f t="shared" si="11"/>
        <v>INSERT INTO Orders(RowId,CustomerID,EmployeeID,OrderDate,RequiredDate,ShippedDate,ShipVia,Freight,ShipName,ShipAddress,ShipCity,ShipRegion,ShipPostalCode,ShipCountry) VALUES (10380,</v>
      </c>
      <c r="D135" t="str">
        <f t="shared" si="12"/>
        <v>,8,'12/12/1996','1/9/1997','1/16/1997',3,35.03,N'Hungry Owl All-Night Grocers',N'8 Johnstown Road',N'Cork',N'Co. Cork',NULL,N'Ireland')</v>
      </c>
      <c r="E135" t="str">
        <f t="shared" si="13"/>
        <v>HUNGO</v>
      </c>
      <c r="G135" s="2" t="str">
        <f t="shared" si="14"/>
        <v>INSERT INTO Orders(RowId,CustomerID,EmployeeID,OrderDate,RequiredDate,ShippedDate,ShipVia,Freight,ShipName,ShipAddress,ShipCity,ShipRegion,ShipPostalCode,ShipCountry) VALUES (10380,(SELECT TOP 1 RowId From Customers Where CustomerId = N'HUNGO'),8,'12/12/1996','1/9/1997','1/16/1997',3,35.03,N'Hungry Owl All-Night Grocers',N'8 Johnstown Road',N'Cork',N'Co. Cork',NULL,N'Ireland')</v>
      </c>
    </row>
    <row r="136" spans="1:7" x14ac:dyDescent="0.25">
      <c r="A136" t="s">
        <v>7124</v>
      </c>
      <c r="B136">
        <f t="shared" si="10"/>
        <v>181</v>
      </c>
      <c r="C136" t="str">
        <f t="shared" si="11"/>
        <v>INSERT INTO Orders(RowId,CustomerID,EmployeeID,OrderDate,RequiredDate,ShippedDate,ShipVia,Freight,ShipName,ShipAddress,ShipCity,ShipRegion,ShipPostalCode,ShipCountry) VALUES (10381,</v>
      </c>
      <c r="D136" t="str">
        <f t="shared" si="12"/>
        <v>,3,'12/12/1996','1/9/1997','12/13/1996',3,7.99,N'LILA-Supermercado',N'Carrera 52 con Ave. Bolívar #65-98 Llano Largo',N'Barquisimeto',N'Lara',N'3508',N'Venezuela')</v>
      </c>
      <c r="E136" t="str">
        <f t="shared" si="13"/>
        <v>LILAS</v>
      </c>
      <c r="G136" s="2" t="str">
        <f t="shared" si="14"/>
        <v>INSERT INTO Orders(RowId,CustomerID,EmployeeID,OrderDate,RequiredDate,ShippedDate,ShipVia,Freight,ShipName,ShipAddress,ShipCity,ShipRegion,ShipPostalCode,ShipCountry) VALUES (10381,(SELECT TOP 1 RowId From Customers Where CustomerId = N'LILAS'),3,'12/12/1996','1/9/1997','12/13/1996',3,7.99,N'LILA-Supermercado',N'Carrera 52 con Ave. Bolívar #65-98 Llano Largo',N'Barquisimeto',N'Lara',N'3508',N'Venezuela')</v>
      </c>
    </row>
    <row r="137" spans="1:7" x14ac:dyDescent="0.25">
      <c r="A137" t="s">
        <v>7125</v>
      </c>
      <c r="B137">
        <f t="shared" si="10"/>
        <v>181</v>
      </c>
      <c r="C137" t="str">
        <f t="shared" si="11"/>
        <v>INSERT INTO Orders(RowId,CustomerID,EmployeeID,OrderDate,RequiredDate,ShippedDate,ShipVia,Freight,ShipName,ShipAddress,ShipCity,ShipRegion,ShipPostalCode,ShipCountry) VALUES (10382,</v>
      </c>
      <c r="D137" t="str">
        <f t="shared" si="12"/>
        <v>,4,'12/13/1996','1/10/1997','12/16/1996',1,94.77,N'Ernst Handel',N'Kirchgasse 6',N'Graz',NULL,N'8010',N'Austria')</v>
      </c>
      <c r="E137" t="str">
        <f t="shared" si="13"/>
        <v>ERNSH</v>
      </c>
      <c r="G137" s="2" t="str">
        <f t="shared" si="14"/>
        <v>INSERT INTO Orders(RowId,CustomerID,EmployeeID,OrderDate,RequiredDate,ShippedDate,ShipVia,Freight,ShipName,ShipAddress,ShipCity,ShipRegion,ShipPostalCode,ShipCountry) VALUES (10382,(SELECT TOP 1 RowId From Customers Where CustomerId = N'ERNSH'),4,'12/13/1996','1/10/1997','12/16/1996',1,94.77,N'Ernst Handel',N'Kirchgasse 6',N'Graz',NULL,N'8010',N'Austria')</v>
      </c>
    </row>
    <row r="138" spans="1:7" x14ac:dyDescent="0.25">
      <c r="A138" t="s">
        <v>7126</v>
      </c>
      <c r="B138">
        <f t="shared" si="10"/>
        <v>181</v>
      </c>
      <c r="C138" t="str">
        <f t="shared" si="11"/>
        <v>INSERT INTO Orders(RowId,CustomerID,EmployeeID,OrderDate,RequiredDate,ShippedDate,ShipVia,Freight,ShipName,ShipAddress,ShipCity,ShipRegion,ShipPostalCode,ShipCountry) VALUES (10383,</v>
      </c>
      <c r="D138" t="str">
        <f t="shared" si="12"/>
        <v>,8,'12/16/1996','1/13/1997','12/18/1996',3,34.24,N'Around the Horn',N'Brook Farm Stratford St. Mary',N'Colchester',N'Essex',N'CO7 6JX',N'UK')</v>
      </c>
      <c r="E138" t="str">
        <f t="shared" si="13"/>
        <v>AROUT</v>
      </c>
      <c r="G138" s="2" t="str">
        <f t="shared" si="14"/>
        <v>INSERT INTO Orders(RowId,CustomerID,EmployeeID,OrderDate,RequiredDate,ShippedDate,ShipVia,Freight,ShipName,ShipAddress,ShipCity,ShipRegion,ShipPostalCode,ShipCountry) VALUES (10383,(SELECT TOP 1 RowId From Customers Where CustomerId = N'AROUT'),8,'12/16/1996','1/13/1997','12/18/1996',3,34.24,N'Around the Horn',N'Brook Farm Stratford St. Mary',N'Colchester',N'Essex',N'CO7 6JX',N'UK')</v>
      </c>
    </row>
    <row r="139" spans="1:7" x14ac:dyDescent="0.25">
      <c r="A139" t="s">
        <v>7127</v>
      </c>
      <c r="B139">
        <f t="shared" si="10"/>
        <v>181</v>
      </c>
      <c r="C139" t="str">
        <f t="shared" si="11"/>
        <v>INSERT INTO Orders(RowId,CustomerID,EmployeeID,OrderDate,RequiredDate,ShippedDate,ShipVia,Freight,ShipName,ShipAddress,ShipCity,ShipRegion,ShipPostalCode,ShipCountry) VALUES (10384,</v>
      </c>
      <c r="D139" t="str">
        <f t="shared" si="12"/>
        <v>,3,'12/16/1996','1/13/1997','12/20/1996',3,168.64,N'Berglunds snabbköp',N'Berguvsvägen  8',N'Luleå',NULL,N'S-958 22',N'Sweden')</v>
      </c>
      <c r="E139" t="str">
        <f t="shared" si="13"/>
        <v>BERGS</v>
      </c>
      <c r="G139" s="2" t="str">
        <f t="shared" si="14"/>
        <v>INSERT INTO Orders(RowId,CustomerID,EmployeeID,OrderDate,RequiredDate,ShippedDate,ShipVia,Freight,ShipName,ShipAddress,ShipCity,ShipRegion,ShipPostalCode,ShipCountry) VALUES (10384,(SELECT TOP 1 RowId From Customers Where CustomerId = N'BERGS'),3,'12/16/1996','1/13/1997','12/20/1996',3,168.64,N'Berglunds snabbköp',N'Berguvsvägen  8',N'Luleå',NULL,N'S-958 22',N'Sweden')</v>
      </c>
    </row>
    <row r="140" spans="1:7" x14ac:dyDescent="0.25">
      <c r="A140" t="s">
        <v>7128</v>
      </c>
      <c r="B140">
        <f t="shared" si="10"/>
        <v>181</v>
      </c>
      <c r="C140" t="str">
        <f t="shared" si="11"/>
        <v>INSERT INTO Orders(RowId,CustomerID,EmployeeID,OrderDate,RequiredDate,ShippedDate,ShipVia,Freight,ShipName,ShipAddress,ShipCity,ShipRegion,ShipPostalCode,ShipCountry) VALUES (10385,</v>
      </c>
      <c r="D140" t="str">
        <f t="shared" si="12"/>
        <v>,1,'12/17/1996','1/14/1997','12/23/1996',2,30.96,N'Split Rail Beer &amp; Ale',N'P.O. Box 555',N'Lander',N'WY',N'82520',N'USA')</v>
      </c>
      <c r="E140" t="str">
        <f t="shared" si="13"/>
        <v>SPLIR</v>
      </c>
      <c r="G140" s="2" t="str">
        <f t="shared" si="14"/>
        <v>INSERT INTO Orders(RowId,CustomerID,EmployeeID,OrderDate,RequiredDate,ShippedDate,ShipVia,Freight,ShipName,ShipAddress,ShipCity,ShipRegion,ShipPostalCode,ShipCountry) VALUES (10385,(SELECT TOP 1 RowId From Customers Where CustomerId = N'SPLIR'),1,'12/17/1996','1/14/1997','12/23/1996',2,30.96,N'Split Rail Beer &amp; Ale',N'P.O. Box 555',N'Lander',N'WY',N'82520',N'USA')</v>
      </c>
    </row>
    <row r="141" spans="1:7" x14ac:dyDescent="0.25">
      <c r="A141" t="s">
        <v>7129</v>
      </c>
      <c r="B141">
        <f t="shared" si="10"/>
        <v>181</v>
      </c>
      <c r="C141" t="str">
        <f t="shared" si="11"/>
        <v>INSERT INTO Orders(RowId,CustomerID,EmployeeID,OrderDate,RequiredDate,ShippedDate,ShipVia,Freight,ShipName,ShipAddress,ShipCity,ShipRegion,ShipPostalCode,ShipCountry) VALUES (10386,</v>
      </c>
      <c r="D141" t="str">
        <f t="shared" si="12"/>
        <v>,9,'12/18/1996','1/1/1997','12/25/1996',3,13.99,N'Familia Arquibaldo',N'Rua Orós, 92',N'Sao Paulo',N'SP',N'05442-030',N'Brazil')</v>
      </c>
      <c r="E141" t="str">
        <f t="shared" si="13"/>
        <v>FAMIA</v>
      </c>
      <c r="G141" s="2" t="str">
        <f t="shared" si="14"/>
        <v>INSERT INTO Orders(RowId,CustomerID,EmployeeID,OrderDate,RequiredDate,ShippedDate,ShipVia,Freight,ShipName,ShipAddress,ShipCity,ShipRegion,ShipPostalCode,ShipCountry) VALUES (10386,(SELECT TOP 1 RowId From Customers Where CustomerId = N'FAMIA'),9,'12/18/1996','1/1/1997','12/25/1996',3,13.99,N'Familia Arquibaldo',N'Rua Orós, 92',N'Sao Paulo',N'SP',N'05442-030',N'Brazil')</v>
      </c>
    </row>
    <row r="142" spans="1:7" x14ac:dyDescent="0.25">
      <c r="A142" t="s">
        <v>7130</v>
      </c>
      <c r="B142">
        <f t="shared" si="10"/>
        <v>181</v>
      </c>
      <c r="C142" t="str">
        <f t="shared" si="11"/>
        <v>INSERT INTO Orders(RowId,CustomerID,EmployeeID,OrderDate,RequiredDate,ShippedDate,ShipVia,Freight,ShipName,ShipAddress,ShipCity,ShipRegion,ShipPostalCode,ShipCountry) VALUES (10387,</v>
      </c>
      <c r="D142" t="str">
        <f t="shared" si="12"/>
        <v>,1,'12/18/1996','1/15/1997','12/20/1996',2,93.63,N'Santé Gourmet',N'Erling Skakkes gate 78',N'Stavern',NULL,N'4110',N'Norway')</v>
      </c>
      <c r="E142" t="str">
        <f t="shared" si="13"/>
        <v>SANTG</v>
      </c>
      <c r="G142" s="2" t="str">
        <f t="shared" si="14"/>
        <v>INSERT INTO Orders(RowId,CustomerID,EmployeeID,OrderDate,RequiredDate,ShippedDate,ShipVia,Freight,ShipName,ShipAddress,ShipCity,ShipRegion,ShipPostalCode,ShipCountry) VALUES (10387,(SELECT TOP 1 RowId From Customers Where CustomerId = N'SANTG'),1,'12/18/1996','1/15/1997','12/20/1996',2,93.63,N'Santé Gourmet',N'Erling Skakkes gate 78',N'Stavern',NULL,N'4110',N'Norway')</v>
      </c>
    </row>
    <row r="143" spans="1:7" x14ac:dyDescent="0.25">
      <c r="A143" t="s">
        <v>7131</v>
      </c>
      <c r="B143">
        <f t="shared" si="10"/>
        <v>181</v>
      </c>
      <c r="C143" t="str">
        <f t="shared" si="11"/>
        <v>INSERT INTO Orders(RowId,CustomerID,EmployeeID,OrderDate,RequiredDate,ShippedDate,ShipVia,Freight,ShipName,ShipAddress,ShipCity,ShipRegion,ShipPostalCode,ShipCountry) VALUES (10388,</v>
      </c>
      <c r="D143" t="str">
        <f t="shared" si="12"/>
        <v>,2,'12/19/1996','1/16/1997','12/20/1996',1,34.86,N'Seven Seas Imports',N'90 Wadhurst Rd.',N'London',NULL,N'OX15 4NB',N'UK')</v>
      </c>
      <c r="E143" t="str">
        <f t="shared" si="13"/>
        <v>SEVES</v>
      </c>
      <c r="G143" s="2" t="str">
        <f t="shared" si="14"/>
        <v>INSERT INTO Orders(RowId,CustomerID,EmployeeID,OrderDate,RequiredDate,ShippedDate,ShipVia,Freight,ShipName,ShipAddress,ShipCity,ShipRegion,ShipPostalCode,ShipCountry) VALUES (10388,(SELECT TOP 1 RowId From Customers Where CustomerId = N'SEVES'),2,'12/19/1996','1/16/1997','12/20/1996',1,34.86,N'Seven Seas Imports',N'90 Wadhurst Rd.',N'London',NULL,N'OX15 4NB',N'UK')</v>
      </c>
    </row>
    <row r="144" spans="1:7" x14ac:dyDescent="0.25">
      <c r="A144" t="s">
        <v>7132</v>
      </c>
      <c r="B144">
        <f t="shared" si="10"/>
        <v>181</v>
      </c>
      <c r="C144" t="str">
        <f t="shared" si="11"/>
        <v>INSERT INTO Orders(RowId,CustomerID,EmployeeID,OrderDate,RequiredDate,ShippedDate,ShipVia,Freight,ShipName,ShipAddress,ShipCity,ShipRegion,ShipPostalCode,ShipCountry) VALUES (10389,</v>
      </c>
      <c r="D144" t="str">
        <f t="shared" si="12"/>
        <v>,4,'12/20/1996','1/17/1997','12/24/1996',2,47.42,N'Bottom-Dollar Markets',N'23 Tsawassen Blvd.',N'Tsawassen',N'BC',N'T2F 8M4',N'Canada')</v>
      </c>
      <c r="E144" t="str">
        <f t="shared" si="13"/>
        <v>BOTTM</v>
      </c>
      <c r="G144" s="2" t="str">
        <f t="shared" si="14"/>
        <v>INSERT INTO Orders(RowId,CustomerID,EmployeeID,OrderDate,RequiredDate,ShippedDate,ShipVia,Freight,ShipName,ShipAddress,ShipCity,ShipRegion,ShipPostalCode,ShipCountry) VALUES (10389,(SELECT TOP 1 RowId From Customers Where CustomerId = N'BOTTM'),4,'12/20/1996','1/17/1997','12/24/1996',2,47.42,N'Bottom-Dollar Markets',N'23 Tsawassen Blvd.',N'Tsawassen',N'BC',N'T2F 8M4',N'Canada')</v>
      </c>
    </row>
    <row r="145" spans="1:7" x14ac:dyDescent="0.25">
      <c r="A145" t="s">
        <v>7133</v>
      </c>
      <c r="B145">
        <f t="shared" si="10"/>
        <v>181</v>
      </c>
      <c r="C145" t="str">
        <f t="shared" si="11"/>
        <v>INSERT INTO Orders(RowId,CustomerID,EmployeeID,OrderDate,RequiredDate,ShippedDate,ShipVia,Freight,ShipName,ShipAddress,ShipCity,ShipRegion,ShipPostalCode,ShipCountry) VALUES (10390,</v>
      </c>
      <c r="D145" t="str">
        <f t="shared" si="12"/>
        <v>,6,'12/23/1996','1/20/1997','12/26/1996',1,126.38,N'Ernst Handel',N'Kirchgasse 6',N'Graz',NULL,N'8010',N'Austria')</v>
      </c>
      <c r="E145" t="str">
        <f t="shared" si="13"/>
        <v>ERNSH</v>
      </c>
      <c r="G145" s="2" t="str">
        <f t="shared" si="14"/>
        <v>INSERT INTO Orders(RowId,CustomerID,EmployeeID,OrderDate,RequiredDate,ShippedDate,ShipVia,Freight,ShipName,ShipAddress,ShipCity,ShipRegion,ShipPostalCode,ShipCountry) VALUES (10390,(SELECT TOP 1 RowId From Customers Where CustomerId = N'ERNSH'),6,'12/23/1996','1/20/1997','12/26/1996',1,126.38,N'Ernst Handel',N'Kirchgasse 6',N'Graz',NULL,N'8010',N'Austria')</v>
      </c>
    </row>
    <row r="146" spans="1:7" x14ac:dyDescent="0.25">
      <c r="A146" t="s">
        <v>7134</v>
      </c>
      <c r="B146">
        <f t="shared" si="10"/>
        <v>181</v>
      </c>
      <c r="C146" t="str">
        <f t="shared" si="11"/>
        <v>INSERT INTO Orders(RowId,CustomerID,EmployeeID,OrderDate,RequiredDate,ShippedDate,ShipVia,Freight,ShipName,ShipAddress,ShipCity,ShipRegion,ShipPostalCode,ShipCountry) VALUES (10391,</v>
      </c>
      <c r="D146" t="str">
        <f t="shared" si="12"/>
        <v>,3,'12/23/1996','1/20/1997','12/31/1996',3,5.45,N'Drachenblut Delikatessen',N'Walserweg 21',N'Aachen',NULL,N'52066',N'Germany')</v>
      </c>
      <c r="E146" t="str">
        <f t="shared" si="13"/>
        <v>DRACD</v>
      </c>
      <c r="G146" s="2" t="str">
        <f t="shared" si="14"/>
        <v>INSERT INTO Orders(RowId,CustomerID,EmployeeID,OrderDate,RequiredDate,ShippedDate,ShipVia,Freight,ShipName,ShipAddress,ShipCity,ShipRegion,ShipPostalCode,ShipCountry) VALUES (10391,(SELECT TOP 1 RowId From Customers Where CustomerId = N'DRACD'),3,'12/23/1996','1/20/1997','12/31/1996',3,5.45,N'Drachenblut Delikatessen',N'Walserweg 21',N'Aachen',NULL,N'52066',N'Germany')</v>
      </c>
    </row>
    <row r="147" spans="1:7" x14ac:dyDescent="0.25">
      <c r="A147" t="s">
        <v>7135</v>
      </c>
      <c r="B147">
        <f t="shared" si="10"/>
        <v>181</v>
      </c>
      <c r="C147" t="str">
        <f t="shared" si="11"/>
        <v>INSERT INTO Orders(RowId,CustomerID,EmployeeID,OrderDate,RequiredDate,ShippedDate,ShipVia,Freight,ShipName,ShipAddress,ShipCity,ShipRegion,ShipPostalCode,ShipCountry) VALUES (10392,</v>
      </c>
      <c r="D147" t="str">
        <f t="shared" si="12"/>
        <v>,2,'12/24/1996','1/21/1997','1/1/1997',3,122.46,N'Piccolo und mehr',N'Geislweg 14',N'Salzburg',NULL,N'5020',N'Austria')</v>
      </c>
      <c r="E147" t="str">
        <f t="shared" si="13"/>
        <v>PICCO</v>
      </c>
      <c r="G147" s="2" t="str">
        <f t="shared" si="14"/>
        <v>INSERT INTO Orders(RowId,CustomerID,EmployeeID,OrderDate,RequiredDate,ShippedDate,ShipVia,Freight,ShipName,ShipAddress,ShipCity,ShipRegion,ShipPostalCode,ShipCountry) VALUES (10392,(SELECT TOP 1 RowId From Customers Where CustomerId = N'PICCO'),2,'12/24/1996','1/21/1997','1/1/1997',3,122.46,N'Piccolo und mehr',N'Geislweg 14',N'Salzburg',NULL,N'5020',N'Austria')</v>
      </c>
    </row>
    <row r="148" spans="1:7" x14ac:dyDescent="0.25">
      <c r="A148" t="s">
        <v>7136</v>
      </c>
      <c r="B148">
        <f t="shared" si="10"/>
        <v>181</v>
      </c>
      <c r="C148" t="str">
        <f t="shared" si="11"/>
        <v>INSERT INTO Orders(RowId,CustomerID,EmployeeID,OrderDate,RequiredDate,ShippedDate,ShipVia,Freight,ShipName,ShipAddress,ShipCity,ShipRegion,ShipPostalCode,ShipCountry) VALUES (10393,</v>
      </c>
      <c r="D148" t="str">
        <f t="shared" si="12"/>
        <v>,1,'12/25/1996','1/22/1997','1/3/1997',3,126.56,N'Save-a-lot Markets',N'187 Suffolk Ln.',N'Boise',N'ID',N'83720',N'USA')</v>
      </c>
      <c r="E148" t="str">
        <f t="shared" si="13"/>
        <v>SAVEA</v>
      </c>
      <c r="G148" s="2" t="str">
        <f t="shared" si="14"/>
        <v>INSERT INTO Orders(RowId,CustomerID,EmployeeID,OrderDate,RequiredDate,ShippedDate,ShipVia,Freight,ShipName,ShipAddress,ShipCity,ShipRegion,ShipPostalCode,ShipCountry) VALUES (10393,(SELECT TOP 1 RowId From Customers Where CustomerId = N'SAVEA'),1,'12/25/1996','1/22/1997','1/3/1997',3,126.56,N'Save-a-lot Markets',N'187 Suffolk Ln.',N'Boise',N'ID',N'83720',N'USA')</v>
      </c>
    </row>
    <row r="149" spans="1:7" x14ac:dyDescent="0.25">
      <c r="A149" t="s">
        <v>7137</v>
      </c>
      <c r="B149">
        <f t="shared" si="10"/>
        <v>181</v>
      </c>
      <c r="C149" t="str">
        <f t="shared" si="11"/>
        <v>INSERT INTO Orders(RowId,CustomerID,EmployeeID,OrderDate,RequiredDate,ShippedDate,ShipVia,Freight,ShipName,ShipAddress,ShipCity,ShipRegion,ShipPostalCode,ShipCountry) VALUES (10394,</v>
      </c>
      <c r="D149" t="str">
        <f t="shared" si="12"/>
        <v>,1,'12/25/1996','1/22/1997','1/3/1997',3,30.34,N'Hungry Coyote Import Store',N'City Center Plaza 516 Main St.',N'Elgin',N'OR',N'97827',N'USA')</v>
      </c>
      <c r="E149" t="str">
        <f t="shared" si="13"/>
        <v>HUNGC</v>
      </c>
      <c r="G149" s="2" t="str">
        <f t="shared" si="14"/>
        <v>INSERT INTO Orders(RowId,CustomerID,EmployeeID,OrderDate,RequiredDate,ShippedDate,ShipVia,Freight,ShipName,ShipAddress,ShipCity,ShipRegion,ShipPostalCode,ShipCountry) VALUES (10394,(SELECT TOP 1 RowId From Customers Where CustomerId = N'HUNGC'),1,'12/25/1996','1/22/1997','1/3/1997',3,30.34,N'Hungry Coyote Import Store',N'City Center Plaza 516 Main St.',N'Elgin',N'OR',N'97827',N'USA')</v>
      </c>
    </row>
    <row r="150" spans="1:7" x14ac:dyDescent="0.25">
      <c r="A150" t="s">
        <v>7138</v>
      </c>
      <c r="B150">
        <f t="shared" si="10"/>
        <v>181</v>
      </c>
      <c r="C150" t="str">
        <f t="shared" si="11"/>
        <v>INSERT INTO Orders(RowId,CustomerID,EmployeeID,OrderDate,RequiredDate,ShippedDate,ShipVia,Freight,ShipName,ShipAddress,ShipCity,ShipRegion,ShipPostalCode,ShipCountry) VALUES (10395,</v>
      </c>
      <c r="D150" t="str">
        <f t="shared" si="12"/>
        <v>,6,'12/26/1996','1/23/1997','1/3/1997',1,184.41,N'HILARION-Abastos',N'Carrera 22 con Ave. Carlos Soublette #8-35',N'San Cristóbal',N'Táchira',N'5022',N'Venezuela')</v>
      </c>
      <c r="E150" t="str">
        <f t="shared" si="13"/>
        <v>HILAA</v>
      </c>
      <c r="G150" s="2" t="str">
        <f t="shared" si="14"/>
        <v>INSERT INTO Orders(RowId,CustomerID,EmployeeID,OrderDate,RequiredDate,ShippedDate,ShipVia,Freight,ShipName,ShipAddress,ShipCity,ShipRegion,ShipPostalCode,ShipCountry) VALUES (10395,(SELECT TOP 1 RowId From Customers Where CustomerId = N'HILAA'),6,'12/26/1996','1/23/1997','1/3/1997',1,184.41,N'HILARION-Abastos',N'Carrera 22 con Ave. Carlos Soublette #8-35',N'San Cristóbal',N'Táchira',N'5022',N'Venezuela')</v>
      </c>
    </row>
    <row r="151" spans="1:7" x14ac:dyDescent="0.25">
      <c r="A151" t="s">
        <v>7139</v>
      </c>
      <c r="B151">
        <f t="shared" si="10"/>
        <v>181</v>
      </c>
      <c r="C151" t="str">
        <f t="shared" si="11"/>
        <v>INSERT INTO Orders(RowId,CustomerID,EmployeeID,OrderDate,RequiredDate,ShippedDate,ShipVia,Freight,ShipName,ShipAddress,ShipCity,ShipRegion,ShipPostalCode,ShipCountry) VALUES (10396,</v>
      </c>
      <c r="D151" t="str">
        <f t="shared" si="12"/>
        <v>,1,'12/27/1996','1/10/1997','1/6/1997',3,135.35,N'Frankenversand',N'Berliner Platz 43',N'München',NULL,N'80805',N'Germany')</v>
      </c>
      <c r="E151" t="str">
        <f t="shared" si="13"/>
        <v>FRANK</v>
      </c>
      <c r="G151" s="2" t="str">
        <f t="shared" si="14"/>
        <v>INSERT INTO Orders(RowId,CustomerID,EmployeeID,OrderDate,RequiredDate,ShippedDate,ShipVia,Freight,ShipName,ShipAddress,ShipCity,ShipRegion,ShipPostalCode,ShipCountry) VALUES (10396,(SELECT TOP 1 RowId From Customers Where CustomerId = N'FRANK'),1,'12/27/1996','1/10/1997','1/6/1997',3,135.35,N'Frankenversand',N'Berliner Platz 43',N'München',NULL,N'80805',N'Germany')</v>
      </c>
    </row>
    <row r="152" spans="1:7" x14ac:dyDescent="0.25">
      <c r="A152" t="s">
        <v>7140</v>
      </c>
      <c r="B152">
        <f t="shared" si="10"/>
        <v>181</v>
      </c>
      <c r="C152" t="str">
        <f t="shared" si="11"/>
        <v>INSERT INTO Orders(RowId,CustomerID,EmployeeID,OrderDate,RequiredDate,ShippedDate,ShipVia,Freight,ShipName,ShipAddress,ShipCity,ShipRegion,ShipPostalCode,ShipCountry) VALUES (10397,</v>
      </c>
      <c r="D152" t="str">
        <f t="shared" si="12"/>
        <v>,5,'12/27/1996','1/24/1997','1/2/1997',1,60.26,N'Princesa Isabel Vinhos',N'Estrada da saúde n. 58',N'Lisboa',NULL,N'1756',N'Portugal')</v>
      </c>
      <c r="E152" t="str">
        <f t="shared" si="13"/>
        <v>PRINI</v>
      </c>
      <c r="G152" s="2" t="str">
        <f t="shared" si="14"/>
        <v>INSERT INTO Orders(RowId,CustomerID,EmployeeID,OrderDate,RequiredDate,ShippedDate,ShipVia,Freight,ShipName,ShipAddress,ShipCity,ShipRegion,ShipPostalCode,ShipCountry) VALUES (10397,(SELECT TOP 1 RowId From Customers Where CustomerId = N'PRINI'),5,'12/27/1996','1/24/1997','1/2/1997',1,60.26,N'Princesa Isabel Vinhos',N'Estrada da saúde n. 58',N'Lisboa',NULL,N'1756',N'Portugal')</v>
      </c>
    </row>
    <row r="153" spans="1:7" x14ac:dyDescent="0.25">
      <c r="A153" t="s">
        <v>7141</v>
      </c>
      <c r="B153">
        <f t="shared" si="10"/>
        <v>181</v>
      </c>
      <c r="C153" t="str">
        <f t="shared" si="11"/>
        <v>INSERT INTO Orders(RowId,CustomerID,EmployeeID,OrderDate,RequiredDate,ShippedDate,ShipVia,Freight,ShipName,ShipAddress,ShipCity,ShipRegion,ShipPostalCode,ShipCountry) VALUES (10398,</v>
      </c>
      <c r="D153" t="str">
        <f t="shared" si="12"/>
        <v>,2,'12/30/1996','1/27/1997','1/9/1997',3,89.16,N'Save-a-lot Markets',N'187 Suffolk Ln.',N'Boise',N'ID',N'83720',N'USA')</v>
      </c>
      <c r="E153" t="str">
        <f t="shared" si="13"/>
        <v>SAVEA</v>
      </c>
      <c r="G153" s="2" t="str">
        <f t="shared" si="14"/>
        <v>INSERT INTO Orders(RowId,CustomerID,EmployeeID,OrderDate,RequiredDate,ShippedDate,ShipVia,Freight,ShipName,ShipAddress,ShipCity,ShipRegion,ShipPostalCode,ShipCountry) VALUES (10398,(SELECT TOP 1 RowId From Customers Where CustomerId = N'SAVEA'),2,'12/30/1996','1/27/1997','1/9/1997',3,89.16,N'Save-a-lot Markets',N'187 Suffolk Ln.',N'Boise',N'ID',N'83720',N'USA')</v>
      </c>
    </row>
    <row r="154" spans="1:7" x14ac:dyDescent="0.25">
      <c r="A154" t="s">
        <v>7142</v>
      </c>
      <c r="B154">
        <f t="shared" si="10"/>
        <v>181</v>
      </c>
      <c r="C154" t="str">
        <f t="shared" si="11"/>
        <v>INSERT INTO Orders(RowId,CustomerID,EmployeeID,OrderDate,RequiredDate,ShippedDate,ShipVia,Freight,ShipName,ShipAddress,ShipCity,ShipRegion,ShipPostalCode,ShipCountry) VALUES (10399,</v>
      </c>
      <c r="D154" t="str">
        <f t="shared" si="12"/>
        <v>,8,'12/31/1996','1/14/1997','1/8/1997',3,27.36,N'Vaffeljernet',N'Smagsloget 45',N'Århus',NULL,N'8200',N'Denmark')</v>
      </c>
      <c r="E154" t="str">
        <f t="shared" si="13"/>
        <v>VAFFE</v>
      </c>
      <c r="G154" s="2" t="str">
        <f t="shared" si="14"/>
        <v>INSERT INTO Orders(RowId,CustomerID,EmployeeID,OrderDate,RequiredDate,ShippedDate,ShipVia,Freight,ShipName,ShipAddress,ShipCity,ShipRegion,ShipPostalCode,ShipCountry) VALUES (10399,(SELECT TOP 1 RowId From Customers Where CustomerId = N'VAFFE'),8,'12/31/1996','1/14/1997','1/8/1997',3,27.36,N'Vaffeljernet',N'Smagsloget 45',N'Århus',NULL,N'8200',N'Denmark')</v>
      </c>
    </row>
    <row r="155" spans="1:7" x14ac:dyDescent="0.25">
      <c r="A155" t="s">
        <v>7143</v>
      </c>
      <c r="B155">
        <f t="shared" si="10"/>
        <v>181</v>
      </c>
      <c r="C155" t="str">
        <f t="shared" si="11"/>
        <v>INSERT INTO Orders(RowId,CustomerID,EmployeeID,OrderDate,RequiredDate,ShippedDate,ShipVia,Freight,ShipName,ShipAddress,ShipCity,ShipRegion,ShipPostalCode,ShipCountry) VALUES (10400,</v>
      </c>
      <c r="D155" t="str">
        <f t="shared" si="12"/>
        <v>,1,'1/1/1997','1/29/1997','1/16/1997',3,83.93,N'Eastern Connection',N'35 King George',N'London',NULL,N'WX3 6FW',N'UK')</v>
      </c>
      <c r="E155" t="str">
        <f t="shared" si="13"/>
        <v>EASTC</v>
      </c>
      <c r="G155" s="2" t="str">
        <f t="shared" si="14"/>
        <v>INSERT INTO Orders(RowId,CustomerID,EmployeeID,OrderDate,RequiredDate,ShippedDate,ShipVia,Freight,ShipName,ShipAddress,ShipCity,ShipRegion,ShipPostalCode,ShipCountry) VALUES (10400,(SELECT TOP 1 RowId From Customers Where CustomerId = N'EASTC'),1,'1/1/1997','1/29/1997','1/16/1997',3,83.93,N'Eastern Connection',N'35 King George',N'London',NULL,N'WX3 6FW',N'UK')</v>
      </c>
    </row>
    <row r="156" spans="1:7" x14ac:dyDescent="0.25">
      <c r="A156" t="s">
        <v>7144</v>
      </c>
      <c r="B156">
        <f t="shared" si="10"/>
        <v>181</v>
      </c>
      <c r="C156" t="str">
        <f t="shared" si="11"/>
        <v>INSERT INTO Orders(RowId,CustomerID,EmployeeID,OrderDate,RequiredDate,ShippedDate,ShipVia,Freight,ShipName,ShipAddress,ShipCity,ShipRegion,ShipPostalCode,ShipCountry) VALUES (10401,</v>
      </c>
      <c r="D156" t="str">
        <f t="shared" si="12"/>
        <v>,1,'1/1/1997','1/29/1997','1/10/1997',1,12.51,N'Rattlesnake Canyon Grocery',N'2817 Milton Dr.',N'Albuquerque',N'NM',N'87110',N'USA')</v>
      </c>
      <c r="E156" t="str">
        <f t="shared" si="13"/>
        <v>RATTC</v>
      </c>
      <c r="G156" s="2" t="str">
        <f t="shared" si="14"/>
        <v>INSERT INTO Orders(RowId,CustomerID,EmployeeID,OrderDate,RequiredDate,ShippedDate,ShipVia,Freight,ShipName,ShipAddress,ShipCity,ShipRegion,ShipPostalCode,ShipCountry) VALUES (10401,(SELECT TOP 1 RowId From Customers Where CustomerId = N'RATTC'),1,'1/1/1997','1/29/1997','1/10/1997',1,12.51,N'Rattlesnake Canyon Grocery',N'2817 Milton Dr.',N'Albuquerque',N'NM',N'87110',N'USA')</v>
      </c>
    </row>
    <row r="157" spans="1:7" x14ac:dyDescent="0.25">
      <c r="A157" t="s">
        <v>7145</v>
      </c>
      <c r="B157">
        <f t="shared" si="10"/>
        <v>181</v>
      </c>
      <c r="C157" t="str">
        <f t="shared" si="11"/>
        <v>INSERT INTO Orders(RowId,CustomerID,EmployeeID,OrderDate,RequiredDate,ShippedDate,ShipVia,Freight,ShipName,ShipAddress,ShipCity,ShipRegion,ShipPostalCode,ShipCountry) VALUES (10402,</v>
      </c>
      <c r="D157" t="str">
        <f t="shared" si="12"/>
        <v>,8,'1/2/1997','2/13/1997','1/10/1997',2,67.88,N'Ernst Handel',N'Kirchgasse 6',N'Graz',NULL,N'8010',N'Austria')</v>
      </c>
      <c r="E157" t="str">
        <f t="shared" si="13"/>
        <v>ERNSH</v>
      </c>
      <c r="G157" s="2" t="str">
        <f t="shared" si="14"/>
        <v>INSERT INTO Orders(RowId,CustomerID,EmployeeID,OrderDate,RequiredDate,ShippedDate,ShipVia,Freight,ShipName,ShipAddress,ShipCity,ShipRegion,ShipPostalCode,ShipCountry) VALUES (10402,(SELECT TOP 1 RowId From Customers Where CustomerId = N'ERNSH'),8,'1/2/1997','2/13/1997','1/10/1997',2,67.88,N'Ernst Handel',N'Kirchgasse 6',N'Graz',NULL,N'8010',N'Austria')</v>
      </c>
    </row>
    <row r="158" spans="1:7" x14ac:dyDescent="0.25">
      <c r="A158" t="s">
        <v>7146</v>
      </c>
      <c r="B158">
        <f t="shared" si="10"/>
        <v>181</v>
      </c>
      <c r="C158" t="str">
        <f t="shared" si="11"/>
        <v>INSERT INTO Orders(RowId,CustomerID,EmployeeID,OrderDate,RequiredDate,ShippedDate,ShipVia,Freight,ShipName,ShipAddress,ShipCity,ShipRegion,ShipPostalCode,ShipCountry) VALUES (10403,</v>
      </c>
      <c r="D158" t="str">
        <f t="shared" si="12"/>
        <v>,4,'1/3/1997','1/31/1997','1/9/1997',3,73.79,N'Ernst Handel',N'Kirchgasse 6',N'Graz',NULL,N'8010',N'Austria')</v>
      </c>
      <c r="E158" t="str">
        <f t="shared" si="13"/>
        <v>ERNSH</v>
      </c>
      <c r="G158" s="2" t="str">
        <f t="shared" si="14"/>
        <v>INSERT INTO Orders(RowId,CustomerID,EmployeeID,OrderDate,RequiredDate,ShippedDate,ShipVia,Freight,ShipName,ShipAddress,ShipCity,ShipRegion,ShipPostalCode,ShipCountry) VALUES (10403,(SELECT TOP 1 RowId From Customers Where CustomerId = N'ERNSH'),4,'1/3/1997','1/31/1997','1/9/1997',3,73.79,N'Ernst Handel',N'Kirchgasse 6',N'Graz',NULL,N'8010',N'Austria')</v>
      </c>
    </row>
    <row r="159" spans="1:7" x14ac:dyDescent="0.25">
      <c r="A159" t="s">
        <v>7147</v>
      </c>
      <c r="B159">
        <f t="shared" si="10"/>
        <v>181</v>
      </c>
      <c r="C159" t="str">
        <f t="shared" si="11"/>
        <v>INSERT INTO Orders(RowId,CustomerID,EmployeeID,OrderDate,RequiredDate,ShippedDate,ShipVia,Freight,ShipName,ShipAddress,ShipCity,ShipRegion,ShipPostalCode,ShipCountry) VALUES (10404,</v>
      </c>
      <c r="D159" t="str">
        <f t="shared" si="12"/>
        <v>,2,'1/3/1997','1/31/1997','1/8/1997',1,155.97,N'Magazzini Alimentari Riuniti',N'Via Ludovico il Moro 22',N'Bergamo',NULL,N'24100',N'Italy')</v>
      </c>
      <c r="E159" t="str">
        <f t="shared" si="13"/>
        <v>MAGAA</v>
      </c>
      <c r="G159" s="2" t="str">
        <f t="shared" si="14"/>
        <v>INSERT INTO Orders(RowId,CustomerID,EmployeeID,OrderDate,RequiredDate,ShippedDate,ShipVia,Freight,ShipName,ShipAddress,ShipCity,ShipRegion,ShipPostalCode,ShipCountry) VALUES (10404,(SELECT TOP 1 RowId From Customers Where CustomerId = N'MAGAA'),2,'1/3/1997','1/31/1997','1/8/1997',1,155.97,N'Magazzini Alimentari Riuniti',N'Via Ludovico il Moro 22',N'Bergamo',NULL,N'24100',N'Italy')</v>
      </c>
    </row>
    <row r="160" spans="1:7" x14ac:dyDescent="0.25">
      <c r="A160" t="s">
        <v>7148</v>
      </c>
      <c r="B160">
        <f t="shared" si="10"/>
        <v>181</v>
      </c>
      <c r="C160" t="str">
        <f t="shared" si="11"/>
        <v>INSERT INTO Orders(RowId,CustomerID,EmployeeID,OrderDate,RequiredDate,ShippedDate,ShipVia,Freight,ShipName,ShipAddress,ShipCity,ShipRegion,ShipPostalCode,ShipCountry) VALUES (10405,</v>
      </c>
      <c r="D160" t="str">
        <f t="shared" si="12"/>
        <v>,1,'1/6/1997','2/3/1997','1/22/1997',1,34.82,N'LINO-Delicateses',N'Ave. 5 de Mayo Porlamar',N'I. de Margarita',N'Nueva Esparta',N'4980',N'Venezuela')</v>
      </c>
      <c r="E160" t="str">
        <f t="shared" si="13"/>
        <v>LINOD</v>
      </c>
      <c r="G160" s="2" t="str">
        <f t="shared" si="14"/>
        <v>INSERT INTO Orders(RowId,CustomerID,EmployeeID,OrderDate,RequiredDate,ShippedDate,ShipVia,Freight,ShipName,ShipAddress,ShipCity,ShipRegion,ShipPostalCode,ShipCountry) VALUES (10405,(SELECT TOP 1 RowId From Customers Where CustomerId = N'LINOD'),1,'1/6/1997','2/3/1997','1/22/1997',1,34.82,N'LINO-Delicateses',N'Ave. 5 de Mayo Porlamar',N'I. de Margarita',N'Nueva Esparta',N'4980',N'Venezuela')</v>
      </c>
    </row>
    <row r="161" spans="1:7" x14ac:dyDescent="0.25">
      <c r="A161" t="s">
        <v>7149</v>
      </c>
      <c r="B161">
        <f t="shared" si="10"/>
        <v>181</v>
      </c>
      <c r="C161" t="str">
        <f t="shared" si="11"/>
        <v>INSERT INTO Orders(RowId,CustomerID,EmployeeID,OrderDate,RequiredDate,ShippedDate,ShipVia,Freight,ShipName,ShipAddress,ShipCity,ShipRegion,ShipPostalCode,ShipCountry) VALUES (10406,</v>
      </c>
      <c r="D161" t="str">
        <f t="shared" si="12"/>
        <v>,7,'1/7/1997','2/18/1997','1/13/1997',1,108.04,N'Queen Cozinha',N'Alameda dos Canàrios, 891',N'Sao Paulo',N'SP',N'05487-020',N'Brazil')</v>
      </c>
      <c r="E161" t="str">
        <f t="shared" si="13"/>
        <v>QUEEN</v>
      </c>
      <c r="G161" s="2" t="str">
        <f t="shared" si="14"/>
        <v>INSERT INTO Orders(RowId,CustomerID,EmployeeID,OrderDate,RequiredDate,ShippedDate,ShipVia,Freight,ShipName,ShipAddress,ShipCity,ShipRegion,ShipPostalCode,ShipCountry) VALUES (10406,(SELECT TOP 1 RowId From Customers Where CustomerId = N'QUEEN'),7,'1/7/1997','2/18/1997','1/13/1997',1,108.04,N'Queen Cozinha',N'Alameda dos Canàrios, 891',N'Sao Paulo',N'SP',N'05487-020',N'Brazil')</v>
      </c>
    </row>
    <row r="162" spans="1:7" x14ac:dyDescent="0.25">
      <c r="A162" t="s">
        <v>7150</v>
      </c>
      <c r="B162">
        <f t="shared" si="10"/>
        <v>181</v>
      </c>
      <c r="C162" t="str">
        <f t="shared" si="11"/>
        <v>INSERT INTO Orders(RowId,CustomerID,EmployeeID,OrderDate,RequiredDate,ShippedDate,ShipVia,Freight,ShipName,ShipAddress,ShipCity,ShipRegion,ShipPostalCode,ShipCountry) VALUES (10407,</v>
      </c>
      <c r="D162" t="str">
        <f t="shared" si="12"/>
        <v>,2,'1/7/1997','2/4/1997','1/30/1997',2,91.48,N'Ottilies Käseladen',N'Mehrheimerstr. 369',N'Köln',NULL,N'50739',N'Germany')</v>
      </c>
      <c r="E162" t="str">
        <f t="shared" si="13"/>
        <v>OTTIK</v>
      </c>
      <c r="G162" s="2" t="str">
        <f t="shared" si="14"/>
        <v>INSERT INTO Orders(RowId,CustomerID,EmployeeID,OrderDate,RequiredDate,ShippedDate,ShipVia,Freight,ShipName,ShipAddress,ShipCity,ShipRegion,ShipPostalCode,ShipCountry) VALUES (10407,(SELECT TOP 1 RowId From Customers Where CustomerId = N'OTTIK'),2,'1/7/1997','2/4/1997','1/30/1997',2,91.48,N'Ottilies Käseladen',N'Mehrheimerstr. 369',N'Köln',NULL,N'50739',N'Germany')</v>
      </c>
    </row>
    <row r="163" spans="1:7" x14ac:dyDescent="0.25">
      <c r="A163" t="s">
        <v>7151</v>
      </c>
      <c r="B163">
        <f t="shared" si="10"/>
        <v>181</v>
      </c>
      <c r="C163" t="str">
        <f t="shared" si="11"/>
        <v>INSERT INTO Orders(RowId,CustomerID,EmployeeID,OrderDate,RequiredDate,ShippedDate,ShipVia,Freight,ShipName,ShipAddress,ShipCity,ShipRegion,ShipPostalCode,ShipCountry) VALUES (10408,</v>
      </c>
      <c r="D163" t="str">
        <f t="shared" si="12"/>
        <v>,8,'1/8/1997','2/5/1997','1/14/1997',1,11.26,N'Folies gourmandes',N'184, chaussée de Tournai',N'Lille',NULL,N'59000',N'France')</v>
      </c>
      <c r="E163" t="str">
        <f t="shared" si="13"/>
        <v>FOLIG</v>
      </c>
      <c r="G163" s="2" t="str">
        <f t="shared" si="14"/>
        <v>INSERT INTO Orders(RowId,CustomerID,EmployeeID,OrderDate,RequiredDate,ShippedDate,ShipVia,Freight,ShipName,ShipAddress,ShipCity,ShipRegion,ShipPostalCode,ShipCountry) VALUES (10408,(SELECT TOP 1 RowId From Customers Where CustomerId = N'FOLIG'),8,'1/8/1997','2/5/1997','1/14/1997',1,11.26,N'Folies gourmandes',N'184, chaussée de Tournai',N'Lille',NULL,N'59000',N'France')</v>
      </c>
    </row>
    <row r="164" spans="1:7" x14ac:dyDescent="0.25">
      <c r="A164" t="s">
        <v>7152</v>
      </c>
      <c r="B164">
        <f t="shared" si="10"/>
        <v>181</v>
      </c>
      <c r="C164" t="str">
        <f t="shared" si="11"/>
        <v>INSERT INTO Orders(RowId,CustomerID,EmployeeID,OrderDate,RequiredDate,ShippedDate,ShipVia,Freight,ShipName,ShipAddress,ShipCity,ShipRegion,ShipPostalCode,ShipCountry) VALUES (10409,</v>
      </c>
      <c r="D164" t="str">
        <f t="shared" si="12"/>
        <v>,3,'1/9/1997','2/6/1997','1/14/1997',1,29.83,N'Océano Atlántico Ltda.',N'Ing. Gustavo Moncada 8585 Piso 20-A',N'Buenos Aires',NULL,N'1010',N'Argentina')</v>
      </c>
      <c r="E164" t="str">
        <f t="shared" si="13"/>
        <v>OCEAN</v>
      </c>
      <c r="G164" s="2" t="str">
        <f t="shared" si="14"/>
        <v>INSERT INTO Orders(RowId,CustomerID,EmployeeID,OrderDate,RequiredDate,ShippedDate,ShipVia,Freight,ShipName,ShipAddress,ShipCity,ShipRegion,ShipPostalCode,ShipCountry) VALUES (10409,(SELECT TOP 1 RowId From Customers Where CustomerId = N'OCEAN'),3,'1/9/1997','2/6/1997','1/14/1997',1,29.83,N'Océano Atlántico Ltda.',N'Ing. Gustavo Moncada 8585 Piso 20-A',N'Buenos Aires',NULL,N'1010',N'Argentina')</v>
      </c>
    </row>
    <row r="165" spans="1:7" x14ac:dyDescent="0.25">
      <c r="A165" t="s">
        <v>7153</v>
      </c>
      <c r="B165">
        <f t="shared" si="10"/>
        <v>181</v>
      </c>
      <c r="C165" t="str">
        <f t="shared" si="11"/>
        <v>INSERT INTO Orders(RowId,CustomerID,EmployeeID,OrderDate,RequiredDate,ShippedDate,ShipVia,Freight,ShipName,ShipAddress,ShipCity,ShipRegion,ShipPostalCode,ShipCountry) VALUES (10410,</v>
      </c>
      <c r="D165" t="str">
        <f t="shared" si="12"/>
        <v>,3,'1/10/1997','2/7/1997','1/15/1997',3,2.40,N'Bottom-Dollar Markets',N'23 Tsawassen Blvd.',N'Tsawassen',N'BC',N'T2F 8M4',N'Canada')</v>
      </c>
      <c r="E165" t="str">
        <f t="shared" si="13"/>
        <v>BOTTM</v>
      </c>
      <c r="G165" s="2" t="str">
        <f t="shared" si="14"/>
        <v>INSERT INTO Orders(RowId,CustomerID,EmployeeID,OrderDate,RequiredDate,ShippedDate,ShipVia,Freight,ShipName,ShipAddress,ShipCity,ShipRegion,ShipPostalCode,ShipCountry) VALUES (10410,(SELECT TOP 1 RowId From Customers Where CustomerId = N'BOTTM'),3,'1/10/1997','2/7/1997','1/15/1997',3,2.40,N'Bottom-Dollar Markets',N'23 Tsawassen Blvd.',N'Tsawassen',N'BC',N'T2F 8M4',N'Canada')</v>
      </c>
    </row>
    <row r="166" spans="1:7" x14ac:dyDescent="0.25">
      <c r="A166" t="s">
        <v>7154</v>
      </c>
      <c r="B166">
        <f t="shared" si="10"/>
        <v>181</v>
      </c>
      <c r="C166" t="str">
        <f t="shared" si="11"/>
        <v>INSERT INTO Orders(RowId,CustomerID,EmployeeID,OrderDate,RequiredDate,ShippedDate,ShipVia,Freight,ShipName,ShipAddress,ShipCity,ShipRegion,ShipPostalCode,ShipCountry) VALUES (10411,</v>
      </c>
      <c r="D166" t="str">
        <f t="shared" si="12"/>
        <v>,9,'1/10/1997','2/7/1997','1/21/1997',3,23.65,N'Bottom-Dollar Markets',N'23 Tsawassen Blvd.',N'Tsawassen',N'BC',N'T2F 8M4',N'Canada')</v>
      </c>
      <c r="E166" t="str">
        <f t="shared" si="13"/>
        <v>BOTTM</v>
      </c>
      <c r="G166" s="2" t="str">
        <f t="shared" si="14"/>
        <v>INSERT INTO Orders(RowId,CustomerID,EmployeeID,OrderDate,RequiredDate,ShippedDate,ShipVia,Freight,ShipName,ShipAddress,ShipCity,ShipRegion,ShipPostalCode,ShipCountry) VALUES (10411,(SELECT TOP 1 RowId From Customers Where CustomerId = N'BOTTM'),9,'1/10/1997','2/7/1997','1/21/1997',3,23.65,N'Bottom-Dollar Markets',N'23 Tsawassen Blvd.',N'Tsawassen',N'BC',N'T2F 8M4',N'Canada')</v>
      </c>
    </row>
    <row r="167" spans="1:7" x14ac:dyDescent="0.25">
      <c r="A167" t="s">
        <v>7155</v>
      </c>
      <c r="B167">
        <f t="shared" si="10"/>
        <v>181</v>
      </c>
      <c r="C167" t="str">
        <f t="shared" si="11"/>
        <v>INSERT INTO Orders(RowId,CustomerID,EmployeeID,OrderDate,RequiredDate,ShippedDate,ShipVia,Freight,ShipName,ShipAddress,ShipCity,ShipRegion,ShipPostalCode,ShipCountry) VALUES (10412,</v>
      </c>
      <c r="D167" t="str">
        <f t="shared" si="12"/>
        <v>,8,'1/13/1997','2/10/1997','1/15/1997',2,3.77,N'Wartian Herkku',N'Torikatu 38',N'Oulu',NULL,N'90110',N'Finland')</v>
      </c>
      <c r="E167" t="str">
        <f t="shared" si="13"/>
        <v>WARTH</v>
      </c>
      <c r="G167" s="2" t="str">
        <f t="shared" si="14"/>
        <v>INSERT INTO Orders(RowId,CustomerID,EmployeeID,OrderDate,RequiredDate,ShippedDate,ShipVia,Freight,ShipName,ShipAddress,ShipCity,ShipRegion,ShipPostalCode,ShipCountry) VALUES (10412,(SELECT TOP 1 RowId From Customers Where CustomerId = N'WARTH'),8,'1/13/1997','2/10/1997','1/15/1997',2,3.77,N'Wartian Herkku',N'Torikatu 38',N'Oulu',NULL,N'90110',N'Finland')</v>
      </c>
    </row>
    <row r="168" spans="1:7" x14ac:dyDescent="0.25">
      <c r="A168" t="s">
        <v>7156</v>
      </c>
      <c r="B168">
        <f t="shared" si="10"/>
        <v>181</v>
      </c>
      <c r="C168" t="str">
        <f t="shared" si="11"/>
        <v>INSERT INTO Orders(RowId,CustomerID,EmployeeID,OrderDate,RequiredDate,ShippedDate,ShipVia,Freight,ShipName,ShipAddress,ShipCity,ShipRegion,ShipPostalCode,ShipCountry) VALUES (10413,</v>
      </c>
      <c r="D168" t="str">
        <f t="shared" si="12"/>
        <v>,3,'1/14/1997','2/11/1997','1/16/1997',2,95.66,N'La maison d''Asie',N'1 rue Alsace-Lorraine',N'Toulouse',NULL,N'31000',N'France')</v>
      </c>
      <c r="E168" t="str">
        <f t="shared" si="13"/>
        <v>LAMAI</v>
      </c>
      <c r="G168" s="2" t="str">
        <f t="shared" si="14"/>
        <v>INSERT INTO Orders(RowId,CustomerID,EmployeeID,OrderDate,RequiredDate,ShippedDate,ShipVia,Freight,ShipName,ShipAddress,ShipCity,ShipRegion,ShipPostalCode,ShipCountry) VALUES (10413,(SELECT TOP 1 RowId From Customers Where CustomerId = N'LAMAI'),3,'1/14/1997','2/11/1997','1/16/1997',2,95.66,N'La maison d''Asie',N'1 rue Alsace-Lorraine',N'Toulouse',NULL,N'31000',N'France')</v>
      </c>
    </row>
    <row r="169" spans="1:7" x14ac:dyDescent="0.25">
      <c r="A169" t="s">
        <v>7157</v>
      </c>
      <c r="B169">
        <f t="shared" si="10"/>
        <v>181</v>
      </c>
      <c r="C169" t="str">
        <f t="shared" si="11"/>
        <v>INSERT INTO Orders(RowId,CustomerID,EmployeeID,OrderDate,RequiredDate,ShippedDate,ShipVia,Freight,ShipName,ShipAddress,ShipCity,ShipRegion,ShipPostalCode,ShipCountry) VALUES (10414,</v>
      </c>
      <c r="D169" t="str">
        <f t="shared" si="12"/>
        <v>,2,'1/14/1997','2/11/1997','1/17/1997',3,21.48,N'Familia Arquibaldo',N'Rua Orós, 92',N'Sao Paulo',N'SP',N'05442-030',N'Brazil')</v>
      </c>
      <c r="E169" t="str">
        <f t="shared" si="13"/>
        <v>FAMIA</v>
      </c>
      <c r="G169" s="2" t="str">
        <f t="shared" si="14"/>
        <v>INSERT INTO Orders(RowId,CustomerID,EmployeeID,OrderDate,RequiredDate,ShippedDate,ShipVia,Freight,ShipName,ShipAddress,ShipCity,ShipRegion,ShipPostalCode,ShipCountry) VALUES (10414,(SELECT TOP 1 RowId From Customers Where CustomerId = N'FAMIA'),2,'1/14/1997','2/11/1997','1/17/1997',3,21.48,N'Familia Arquibaldo',N'Rua Orós, 92',N'Sao Paulo',N'SP',N'05442-030',N'Brazil')</v>
      </c>
    </row>
    <row r="170" spans="1:7" x14ac:dyDescent="0.25">
      <c r="A170" t="s">
        <v>7158</v>
      </c>
      <c r="B170">
        <f t="shared" si="10"/>
        <v>181</v>
      </c>
      <c r="C170" t="str">
        <f t="shared" si="11"/>
        <v>INSERT INTO Orders(RowId,CustomerID,EmployeeID,OrderDate,RequiredDate,ShippedDate,ShipVia,Freight,ShipName,ShipAddress,ShipCity,ShipRegion,ShipPostalCode,ShipCountry) VALUES (10415,</v>
      </c>
      <c r="D170" t="str">
        <f t="shared" si="12"/>
        <v>,3,'1/15/1997','2/12/1997','1/24/1997',1,0.20,N'Hungry Coyote Import Store',N'City Center Plaza 516 Main St.',N'Elgin',N'OR',N'97827',N'USA')</v>
      </c>
      <c r="E170" t="str">
        <f t="shared" si="13"/>
        <v>HUNGC</v>
      </c>
      <c r="G170" s="2" t="str">
        <f t="shared" si="14"/>
        <v>INSERT INTO Orders(RowId,CustomerID,EmployeeID,OrderDate,RequiredDate,ShippedDate,ShipVia,Freight,ShipName,ShipAddress,ShipCity,ShipRegion,ShipPostalCode,ShipCountry) VALUES (10415,(SELECT TOP 1 RowId From Customers Where CustomerId = N'HUNGC'),3,'1/15/1997','2/12/1997','1/24/1997',1,0.20,N'Hungry Coyote Import Store',N'City Center Plaza 516 Main St.',N'Elgin',N'OR',N'97827',N'USA')</v>
      </c>
    </row>
    <row r="171" spans="1:7" x14ac:dyDescent="0.25">
      <c r="A171" t="s">
        <v>7159</v>
      </c>
      <c r="B171">
        <f t="shared" si="10"/>
        <v>181</v>
      </c>
      <c r="C171" t="str">
        <f t="shared" si="11"/>
        <v>INSERT INTO Orders(RowId,CustomerID,EmployeeID,OrderDate,RequiredDate,ShippedDate,ShipVia,Freight,ShipName,ShipAddress,ShipCity,ShipRegion,ShipPostalCode,ShipCountry) VALUES (10416,</v>
      </c>
      <c r="D171" t="str">
        <f t="shared" si="12"/>
        <v>,8,'1/16/1997','2/13/1997','1/27/1997',3,22.72,N'Wartian Herkku',N'Torikatu 38',N'Oulu',NULL,N'90110',N'Finland')</v>
      </c>
      <c r="E171" t="str">
        <f t="shared" si="13"/>
        <v>WARTH</v>
      </c>
      <c r="G171" s="2" t="str">
        <f t="shared" si="14"/>
        <v>INSERT INTO Orders(RowId,CustomerID,EmployeeID,OrderDate,RequiredDate,ShippedDate,ShipVia,Freight,ShipName,ShipAddress,ShipCity,ShipRegion,ShipPostalCode,ShipCountry) VALUES (10416,(SELECT TOP 1 RowId From Customers Where CustomerId = N'WARTH'),8,'1/16/1997','2/13/1997','1/27/1997',3,22.72,N'Wartian Herkku',N'Torikatu 38',N'Oulu',NULL,N'90110',N'Finland')</v>
      </c>
    </row>
    <row r="172" spans="1:7" x14ac:dyDescent="0.25">
      <c r="A172" t="s">
        <v>7160</v>
      </c>
      <c r="B172">
        <f t="shared" si="10"/>
        <v>181</v>
      </c>
      <c r="C172" t="str">
        <f t="shared" si="11"/>
        <v>INSERT INTO Orders(RowId,CustomerID,EmployeeID,OrderDate,RequiredDate,ShippedDate,ShipVia,Freight,ShipName,ShipAddress,ShipCity,ShipRegion,ShipPostalCode,ShipCountry) VALUES (10417,</v>
      </c>
      <c r="D172" t="str">
        <f t="shared" si="12"/>
        <v>,4,'1/16/1997','2/13/1997','1/28/1997',3,70.29,N'Simons bistro',N'Vinbæltet 34',N'Kobenhavn',NULL,N'1734',N'Denmark')</v>
      </c>
      <c r="E172" t="str">
        <f t="shared" si="13"/>
        <v>SIMOB</v>
      </c>
      <c r="G172" s="2" t="str">
        <f t="shared" si="14"/>
        <v>INSERT INTO Orders(RowId,CustomerID,EmployeeID,OrderDate,RequiredDate,ShippedDate,ShipVia,Freight,ShipName,ShipAddress,ShipCity,ShipRegion,ShipPostalCode,ShipCountry) VALUES (10417,(SELECT TOP 1 RowId From Customers Where CustomerId = N'SIMOB'),4,'1/16/1997','2/13/1997','1/28/1997',3,70.29,N'Simons bistro',N'Vinbæltet 34',N'Kobenhavn',NULL,N'1734',N'Denmark')</v>
      </c>
    </row>
    <row r="173" spans="1:7" x14ac:dyDescent="0.25">
      <c r="A173" t="s">
        <v>7161</v>
      </c>
      <c r="B173">
        <f t="shared" si="10"/>
        <v>181</v>
      </c>
      <c r="C173" t="str">
        <f t="shared" si="11"/>
        <v>INSERT INTO Orders(RowId,CustomerID,EmployeeID,OrderDate,RequiredDate,ShippedDate,ShipVia,Freight,ShipName,ShipAddress,ShipCity,ShipRegion,ShipPostalCode,ShipCountry) VALUES (10418,</v>
      </c>
      <c r="D173" t="str">
        <f t="shared" si="12"/>
        <v>,4,'1/17/1997','2/14/1997','1/24/1997',1,17.55,N'QUICK-Stop',N'Taucherstraße 10',N'Cunewalde',NULL,N'01307',N'Germany')</v>
      </c>
      <c r="E173" t="str">
        <f t="shared" si="13"/>
        <v>QUICK</v>
      </c>
      <c r="G173" s="2" t="str">
        <f t="shared" si="14"/>
        <v>INSERT INTO Orders(RowId,CustomerID,EmployeeID,OrderDate,RequiredDate,ShippedDate,ShipVia,Freight,ShipName,ShipAddress,ShipCity,ShipRegion,ShipPostalCode,ShipCountry) VALUES (10418,(SELECT TOP 1 RowId From Customers Where CustomerId = N'QUICK'),4,'1/17/1997','2/14/1997','1/24/1997',1,17.55,N'QUICK-Stop',N'Taucherstraße 10',N'Cunewalde',NULL,N'01307',N'Germany')</v>
      </c>
    </row>
    <row r="174" spans="1:7" x14ac:dyDescent="0.25">
      <c r="A174" t="s">
        <v>7162</v>
      </c>
      <c r="B174">
        <f t="shared" si="10"/>
        <v>181</v>
      </c>
      <c r="C174" t="str">
        <f t="shared" si="11"/>
        <v>INSERT INTO Orders(RowId,CustomerID,EmployeeID,OrderDate,RequiredDate,ShippedDate,ShipVia,Freight,ShipName,ShipAddress,ShipCity,ShipRegion,ShipPostalCode,ShipCountry) VALUES (10419,</v>
      </c>
      <c r="D174" t="str">
        <f t="shared" si="12"/>
        <v>,4,'1/20/1997','2/17/1997','1/30/1997',2,137.35,N'Richter Supermarkt',N'Starenweg 5',N'Genève',NULL,N'1204',N'Switzerland')</v>
      </c>
      <c r="E174" t="str">
        <f t="shared" si="13"/>
        <v>RICSU</v>
      </c>
      <c r="G174" s="2" t="str">
        <f t="shared" si="14"/>
        <v>INSERT INTO Orders(RowId,CustomerID,EmployeeID,OrderDate,RequiredDate,ShippedDate,ShipVia,Freight,ShipName,ShipAddress,ShipCity,ShipRegion,ShipPostalCode,ShipCountry) VALUES (10419,(SELECT TOP 1 RowId From Customers Where CustomerId = N'RICSU'),4,'1/20/1997','2/17/1997','1/30/1997',2,137.35,N'Richter Supermarkt',N'Starenweg 5',N'Genève',NULL,N'1204',N'Switzerland')</v>
      </c>
    </row>
    <row r="175" spans="1:7" x14ac:dyDescent="0.25">
      <c r="A175" t="s">
        <v>7163</v>
      </c>
      <c r="B175">
        <f t="shared" si="10"/>
        <v>181</v>
      </c>
      <c r="C175" t="str">
        <f t="shared" si="11"/>
        <v>INSERT INTO Orders(RowId,CustomerID,EmployeeID,OrderDate,RequiredDate,ShippedDate,ShipVia,Freight,ShipName,ShipAddress,ShipCity,ShipRegion,ShipPostalCode,ShipCountry) VALUES (10420,</v>
      </c>
      <c r="D175" t="str">
        <f t="shared" si="12"/>
        <v>,3,'1/21/1997','2/18/1997','1/27/1997',1,44.12,N'Wellington Importadora',N'Rua do Mercado, 12',N'Resende',N'SP',N'08737-363',N'Brazil')</v>
      </c>
      <c r="E175" t="str">
        <f t="shared" si="13"/>
        <v>WELLI</v>
      </c>
      <c r="G175" s="2" t="str">
        <f t="shared" si="14"/>
        <v>INSERT INTO Orders(RowId,CustomerID,EmployeeID,OrderDate,RequiredDate,ShippedDate,ShipVia,Freight,ShipName,ShipAddress,ShipCity,ShipRegion,ShipPostalCode,ShipCountry) VALUES (10420,(SELECT TOP 1 RowId From Customers Where CustomerId = N'WELLI'),3,'1/21/1997','2/18/1997','1/27/1997',1,44.12,N'Wellington Importadora',N'Rua do Mercado, 12',N'Resende',N'SP',N'08737-363',N'Brazil')</v>
      </c>
    </row>
    <row r="176" spans="1:7" x14ac:dyDescent="0.25">
      <c r="A176" t="s">
        <v>7164</v>
      </c>
      <c r="B176">
        <f t="shared" si="10"/>
        <v>181</v>
      </c>
      <c r="C176" t="str">
        <f t="shared" si="11"/>
        <v>INSERT INTO Orders(RowId,CustomerID,EmployeeID,OrderDate,RequiredDate,ShippedDate,ShipVia,Freight,ShipName,ShipAddress,ShipCity,ShipRegion,ShipPostalCode,ShipCountry) VALUES (10421,</v>
      </c>
      <c r="D176" t="str">
        <f t="shared" si="12"/>
        <v>,8,'1/21/1997','3/4/1997','1/27/1997',1,99.23,N'Que Delícia',N'Rua da Panificadora, 12',N'Rio de Janeiro',N'RJ',N'02389-673',N'Brazil')</v>
      </c>
      <c r="E176" t="str">
        <f t="shared" si="13"/>
        <v>QUEDE</v>
      </c>
      <c r="G176" s="2" t="str">
        <f t="shared" si="14"/>
        <v>INSERT INTO Orders(RowId,CustomerID,EmployeeID,OrderDate,RequiredDate,ShippedDate,ShipVia,Freight,ShipName,ShipAddress,ShipCity,ShipRegion,ShipPostalCode,ShipCountry) VALUES (10421,(SELECT TOP 1 RowId From Customers Where CustomerId = N'QUEDE'),8,'1/21/1997','3/4/1997','1/27/1997',1,99.23,N'Que Delícia',N'Rua da Panificadora, 12',N'Rio de Janeiro',N'RJ',N'02389-673',N'Brazil')</v>
      </c>
    </row>
    <row r="177" spans="1:7" x14ac:dyDescent="0.25">
      <c r="A177" t="s">
        <v>7165</v>
      </c>
      <c r="B177">
        <f t="shared" si="10"/>
        <v>181</v>
      </c>
      <c r="C177" t="str">
        <f t="shared" si="11"/>
        <v>INSERT INTO Orders(RowId,CustomerID,EmployeeID,OrderDate,RequiredDate,ShippedDate,ShipVia,Freight,ShipName,ShipAddress,ShipCity,ShipRegion,ShipPostalCode,ShipCountry) VALUES (10422,</v>
      </c>
      <c r="D177" t="str">
        <f t="shared" si="12"/>
        <v>,2,'1/22/1997','2/19/1997','1/31/1997',1,3.02,N'Franchi S.p.A.',N'Via Monte Bianco 34',N'Torino',NULL,N'10100',N'Italy')</v>
      </c>
      <c r="E177" t="str">
        <f t="shared" si="13"/>
        <v>FRANS</v>
      </c>
      <c r="G177" s="2" t="str">
        <f t="shared" si="14"/>
        <v>INSERT INTO Orders(RowId,CustomerID,EmployeeID,OrderDate,RequiredDate,ShippedDate,ShipVia,Freight,ShipName,ShipAddress,ShipCity,ShipRegion,ShipPostalCode,ShipCountry) VALUES (10422,(SELECT TOP 1 RowId From Customers Where CustomerId = N'FRANS'),2,'1/22/1997','2/19/1997','1/31/1997',1,3.02,N'Franchi S.p.A.',N'Via Monte Bianco 34',N'Torino',NULL,N'10100',N'Italy')</v>
      </c>
    </row>
    <row r="178" spans="1:7" x14ac:dyDescent="0.25">
      <c r="A178" t="s">
        <v>7166</v>
      </c>
      <c r="B178">
        <f t="shared" si="10"/>
        <v>181</v>
      </c>
      <c r="C178" t="str">
        <f t="shared" si="11"/>
        <v>INSERT INTO Orders(RowId,CustomerID,EmployeeID,OrderDate,RequiredDate,ShippedDate,ShipVia,Freight,ShipName,ShipAddress,ShipCity,ShipRegion,ShipPostalCode,ShipCountry) VALUES (10423,</v>
      </c>
      <c r="D178" t="str">
        <f t="shared" si="12"/>
        <v>,6,'1/23/1997','2/6/1997','2/24/1997',3,24.50,N'Gourmet Lanchonetes',N'Av. Brasil, 442',N'Campinas',N'SP',N'04876-786',N'Brazil')</v>
      </c>
      <c r="E178" t="str">
        <f t="shared" si="13"/>
        <v>GOURL</v>
      </c>
      <c r="G178" s="2" t="str">
        <f t="shared" si="14"/>
        <v>INSERT INTO Orders(RowId,CustomerID,EmployeeID,OrderDate,RequiredDate,ShippedDate,ShipVia,Freight,ShipName,ShipAddress,ShipCity,ShipRegion,ShipPostalCode,ShipCountry) VALUES (10423,(SELECT TOP 1 RowId From Customers Where CustomerId = N'GOURL'),6,'1/23/1997','2/6/1997','2/24/1997',3,24.50,N'Gourmet Lanchonetes',N'Av. Brasil, 442',N'Campinas',N'SP',N'04876-786',N'Brazil')</v>
      </c>
    </row>
    <row r="179" spans="1:7" x14ac:dyDescent="0.25">
      <c r="A179" t="s">
        <v>7167</v>
      </c>
      <c r="B179">
        <f t="shared" si="10"/>
        <v>181</v>
      </c>
      <c r="C179" t="str">
        <f t="shared" si="11"/>
        <v>INSERT INTO Orders(RowId,CustomerID,EmployeeID,OrderDate,RequiredDate,ShippedDate,ShipVia,Freight,ShipName,ShipAddress,ShipCity,ShipRegion,ShipPostalCode,ShipCountry) VALUES (10424,</v>
      </c>
      <c r="D179" t="str">
        <f t="shared" si="12"/>
        <v>,7,'1/23/1997','2/20/1997','1/27/1997',2,370.61,N'Mère Paillarde',N'43 rue St. Laurent',N'Montréal',N'Québec',N'H1J 1C3',N'Canada')</v>
      </c>
      <c r="E179" t="str">
        <f t="shared" si="13"/>
        <v>MEREP</v>
      </c>
      <c r="G179" s="2" t="str">
        <f t="shared" si="14"/>
        <v>INSERT INTO Orders(RowId,CustomerID,EmployeeID,OrderDate,RequiredDate,ShippedDate,ShipVia,Freight,ShipName,ShipAddress,ShipCity,ShipRegion,ShipPostalCode,ShipCountry) VALUES (10424,(SELECT TOP 1 RowId From Customers Where CustomerId = N'MEREP'),7,'1/23/1997','2/20/1997','1/27/1997',2,370.61,N'Mère Paillarde',N'43 rue St. Laurent',N'Montréal',N'Québec',N'H1J 1C3',N'Canada')</v>
      </c>
    </row>
    <row r="180" spans="1:7" x14ac:dyDescent="0.25">
      <c r="A180" t="s">
        <v>7168</v>
      </c>
      <c r="B180">
        <f t="shared" si="10"/>
        <v>181</v>
      </c>
      <c r="C180" t="str">
        <f t="shared" si="11"/>
        <v>INSERT INTO Orders(RowId,CustomerID,EmployeeID,OrderDate,RequiredDate,ShippedDate,ShipVia,Freight,ShipName,ShipAddress,ShipCity,ShipRegion,ShipPostalCode,ShipCountry) VALUES (10425,</v>
      </c>
      <c r="D180" t="str">
        <f t="shared" si="12"/>
        <v>,6,'1/24/1997','2/21/1997','2/14/1997',2,7.93,N'La maison d''Asie',N'1 rue Alsace-Lorraine',N'Toulouse',NULL,N'31000',N'France')</v>
      </c>
      <c r="E180" t="str">
        <f t="shared" si="13"/>
        <v>LAMAI</v>
      </c>
      <c r="G180" s="2" t="str">
        <f t="shared" si="14"/>
        <v>INSERT INTO Orders(RowId,CustomerID,EmployeeID,OrderDate,RequiredDate,ShippedDate,ShipVia,Freight,ShipName,ShipAddress,ShipCity,ShipRegion,ShipPostalCode,ShipCountry) VALUES (10425,(SELECT TOP 1 RowId From Customers Where CustomerId = N'LAMAI'),6,'1/24/1997','2/21/1997','2/14/1997',2,7.93,N'La maison d''Asie',N'1 rue Alsace-Lorraine',N'Toulouse',NULL,N'31000',N'France')</v>
      </c>
    </row>
    <row r="181" spans="1:7" x14ac:dyDescent="0.25">
      <c r="A181" t="s">
        <v>7169</v>
      </c>
      <c r="B181">
        <f t="shared" si="10"/>
        <v>181</v>
      </c>
      <c r="C181" t="str">
        <f t="shared" si="11"/>
        <v>INSERT INTO Orders(RowId,CustomerID,EmployeeID,OrderDate,RequiredDate,ShippedDate,ShipVia,Freight,ShipName,ShipAddress,ShipCity,ShipRegion,ShipPostalCode,ShipCountry) VALUES (10426,</v>
      </c>
      <c r="D181" t="str">
        <f t="shared" si="12"/>
        <v>,4,'1/27/1997','2/24/1997','2/6/1997',1,18.69,N'Galería del gastronómo',N'Rambla de Cataluña, 23',N'Barcelona',NULL,N'8022',N'Spain')</v>
      </c>
      <c r="E181" t="str">
        <f t="shared" si="13"/>
        <v>GALED</v>
      </c>
      <c r="G181" s="2" t="str">
        <f t="shared" si="14"/>
        <v>INSERT INTO Orders(RowId,CustomerID,EmployeeID,OrderDate,RequiredDate,ShippedDate,ShipVia,Freight,ShipName,ShipAddress,ShipCity,ShipRegion,ShipPostalCode,ShipCountry) VALUES (10426,(SELECT TOP 1 RowId From Customers Where CustomerId = N'GALED'),4,'1/27/1997','2/24/1997','2/6/1997',1,18.69,N'Galería del gastronómo',N'Rambla de Cataluña, 23',N'Barcelona',NULL,N'8022',N'Spain')</v>
      </c>
    </row>
    <row r="182" spans="1:7" x14ac:dyDescent="0.25">
      <c r="A182" t="s">
        <v>7170</v>
      </c>
      <c r="B182">
        <f t="shared" si="10"/>
        <v>181</v>
      </c>
      <c r="C182" t="str">
        <f t="shared" si="11"/>
        <v>INSERT INTO Orders(RowId,CustomerID,EmployeeID,OrderDate,RequiredDate,ShippedDate,ShipVia,Freight,ShipName,ShipAddress,ShipCity,ShipRegion,ShipPostalCode,ShipCountry) VALUES (10427,</v>
      </c>
      <c r="D182" t="str">
        <f t="shared" si="12"/>
        <v>,4,'1/27/1997','2/24/1997','3/3/1997',2,31.29,N'Piccolo und mehr',N'Geislweg 14',N'Salzburg',NULL,N'5020',N'Austria')</v>
      </c>
      <c r="E182" t="str">
        <f t="shared" si="13"/>
        <v>PICCO</v>
      </c>
      <c r="G182" s="2" t="str">
        <f t="shared" si="14"/>
        <v>INSERT INTO Orders(RowId,CustomerID,EmployeeID,OrderDate,RequiredDate,ShippedDate,ShipVia,Freight,ShipName,ShipAddress,ShipCity,ShipRegion,ShipPostalCode,ShipCountry) VALUES (10427,(SELECT TOP 1 RowId From Customers Where CustomerId = N'PICCO'),4,'1/27/1997','2/24/1997','3/3/1997',2,31.29,N'Piccolo und mehr',N'Geislweg 14',N'Salzburg',NULL,N'5020',N'Austria')</v>
      </c>
    </row>
    <row r="183" spans="1:7" x14ac:dyDescent="0.25">
      <c r="A183" t="s">
        <v>7171</v>
      </c>
      <c r="B183">
        <f t="shared" si="10"/>
        <v>181</v>
      </c>
      <c r="C183" t="str">
        <f t="shared" si="11"/>
        <v>INSERT INTO Orders(RowId,CustomerID,EmployeeID,OrderDate,RequiredDate,ShippedDate,ShipVia,Freight,ShipName,ShipAddress,ShipCity,ShipRegion,ShipPostalCode,ShipCountry) VALUES (10428,</v>
      </c>
      <c r="D183" t="str">
        <f t="shared" si="12"/>
        <v>,7,'1/28/1997','2/25/1997','2/4/1997',1,11.09,N'Reggiani Caseifici',N'Strada Provinciale 124',N'Reggio Emilia',NULL,N'42100',N'Italy')</v>
      </c>
      <c r="E183" t="str">
        <f t="shared" si="13"/>
        <v>REGGC</v>
      </c>
      <c r="G183" s="2" t="str">
        <f t="shared" si="14"/>
        <v>INSERT INTO Orders(RowId,CustomerID,EmployeeID,OrderDate,RequiredDate,ShippedDate,ShipVia,Freight,ShipName,ShipAddress,ShipCity,ShipRegion,ShipPostalCode,ShipCountry) VALUES (10428,(SELECT TOP 1 RowId From Customers Where CustomerId = N'REGGC'),7,'1/28/1997','2/25/1997','2/4/1997',1,11.09,N'Reggiani Caseifici',N'Strada Provinciale 124',N'Reggio Emilia',NULL,N'42100',N'Italy')</v>
      </c>
    </row>
    <row r="184" spans="1:7" x14ac:dyDescent="0.25">
      <c r="A184" t="s">
        <v>7172</v>
      </c>
      <c r="B184">
        <f t="shared" si="10"/>
        <v>181</v>
      </c>
      <c r="C184" t="str">
        <f t="shared" si="11"/>
        <v>INSERT INTO Orders(RowId,CustomerID,EmployeeID,OrderDate,RequiredDate,ShippedDate,ShipVia,Freight,ShipName,ShipAddress,ShipCity,ShipRegion,ShipPostalCode,ShipCountry) VALUES (10429,</v>
      </c>
      <c r="D184" t="str">
        <f t="shared" si="12"/>
        <v>,3,'1/29/1997','3/12/1997','2/7/1997',2,56.63,N'Hungry Owl All-Night Grocers',N'8 Johnstown Road',N'Cork',N'Co. Cork',NULL,N'Ireland')</v>
      </c>
      <c r="E184" t="str">
        <f t="shared" si="13"/>
        <v>HUNGO</v>
      </c>
      <c r="G184" s="2" t="str">
        <f t="shared" si="14"/>
        <v>INSERT INTO Orders(RowId,CustomerID,EmployeeID,OrderDate,RequiredDate,ShippedDate,ShipVia,Freight,ShipName,ShipAddress,ShipCity,ShipRegion,ShipPostalCode,ShipCountry) VALUES (10429,(SELECT TOP 1 RowId From Customers Where CustomerId = N'HUNGO'),3,'1/29/1997','3/12/1997','2/7/1997',2,56.63,N'Hungry Owl All-Night Grocers',N'8 Johnstown Road',N'Cork',N'Co. Cork',NULL,N'Ireland')</v>
      </c>
    </row>
    <row r="185" spans="1:7" x14ac:dyDescent="0.25">
      <c r="A185" t="s">
        <v>7173</v>
      </c>
      <c r="B185">
        <f t="shared" si="10"/>
        <v>181</v>
      </c>
      <c r="C185" t="str">
        <f t="shared" si="11"/>
        <v>INSERT INTO Orders(RowId,CustomerID,EmployeeID,OrderDate,RequiredDate,ShippedDate,ShipVia,Freight,ShipName,ShipAddress,ShipCity,ShipRegion,ShipPostalCode,ShipCountry) VALUES (10430,</v>
      </c>
      <c r="D185" t="str">
        <f t="shared" si="12"/>
        <v>,4,'1/30/1997','2/13/1997','2/3/1997',1,458.78,N'Ernst Handel',N'Kirchgasse 6',N'Graz',NULL,N'8010',N'Austria')</v>
      </c>
      <c r="E185" t="str">
        <f t="shared" si="13"/>
        <v>ERNSH</v>
      </c>
      <c r="G185" s="2" t="str">
        <f t="shared" si="14"/>
        <v>INSERT INTO Orders(RowId,CustomerID,EmployeeID,OrderDate,RequiredDate,ShippedDate,ShipVia,Freight,ShipName,ShipAddress,ShipCity,ShipRegion,ShipPostalCode,ShipCountry) VALUES (10430,(SELECT TOP 1 RowId From Customers Where CustomerId = N'ERNSH'),4,'1/30/1997','2/13/1997','2/3/1997',1,458.78,N'Ernst Handel',N'Kirchgasse 6',N'Graz',NULL,N'8010',N'Austria')</v>
      </c>
    </row>
    <row r="186" spans="1:7" x14ac:dyDescent="0.25">
      <c r="A186" t="s">
        <v>7174</v>
      </c>
      <c r="B186">
        <f t="shared" si="10"/>
        <v>181</v>
      </c>
      <c r="C186" t="str">
        <f t="shared" si="11"/>
        <v>INSERT INTO Orders(RowId,CustomerID,EmployeeID,OrderDate,RequiredDate,ShippedDate,ShipVia,Freight,ShipName,ShipAddress,ShipCity,ShipRegion,ShipPostalCode,ShipCountry) VALUES (10431,</v>
      </c>
      <c r="D186" t="str">
        <f t="shared" si="12"/>
        <v>,4,'1/30/1997','2/13/1997','2/7/1997',2,44.17,N'Bottom-Dollar Markets',N'23 Tsawassen Blvd.',N'Tsawassen',N'BC',N'T2F 8M4',N'Canada')</v>
      </c>
      <c r="E186" t="str">
        <f t="shared" si="13"/>
        <v>BOTTM</v>
      </c>
      <c r="G186" s="2" t="str">
        <f t="shared" si="14"/>
        <v>INSERT INTO Orders(RowId,CustomerID,EmployeeID,OrderDate,RequiredDate,ShippedDate,ShipVia,Freight,ShipName,ShipAddress,ShipCity,ShipRegion,ShipPostalCode,ShipCountry) VALUES (10431,(SELECT TOP 1 RowId From Customers Where CustomerId = N'BOTTM'),4,'1/30/1997','2/13/1997','2/7/1997',2,44.17,N'Bottom-Dollar Markets',N'23 Tsawassen Blvd.',N'Tsawassen',N'BC',N'T2F 8M4',N'Canada')</v>
      </c>
    </row>
    <row r="187" spans="1:7" x14ac:dyDescent="0.25">
      <c r="A187" t="s">
        <v>7175</v>
      </c>
      <c r="B187">
        <f t="shared" si="10"/>
        <v>181</v>
      </c>
      <c r="C187" t="str">
        <f t="shared" si="11"/>
        <v>INSERT INTO Orders(RowId,CustomerID,EmployeeID,OrderDate,RequiredDate,ShippedDate,ShipVia,Freight,ShipName,ShipAddress,ShipCity,ShipRegion,ShipPostalCode,ShipCountry) VALUES (10432,</v>
      </c>
      <c r="D187" t="str">
        <f t="shared" si="12"/>
        <v>,3,'1/31/1997','2/14/1997','2/7/1997',2,4.34,N'Split Rail Beer &amp; Ale',N'P.O. Box 555',N'Lander',N'WY',N'82520',N'USA')</v>
      </c>
      <c r="E187" t="str">
        <f t="shared" si="13"/>
        <v>SPLIR</v>
      </c>
      <c r="G187" s="2" t="str">
        <f t="shared" si="14"/>
        <v>INSERT INTO Orders(RowId,CustomerID,EmployeeID,OrderDate,RequiredDate,ShippedDate,ShipVia,Freight,ShipName,ShipAddress,ShipCity,ShipRegion,ShipPostalCode,ShipCountry) VALUES (10432,(SELECT TOP 1 RowId From Customers Where CustomerId = N'SPLIR'),3,'1/31/1997','2/14/1997','2/7/1997',2,4.34,N'Split Rail Beer &amp; Ale',N'P.O. Box 555',N'Lander',N'WY',N'82520',N'USA')</v>
      </c>
    </row>
    <row r="188" spans="1:7" x14ac:dyDescent="0.25">
      <c r="A188" t="s">
        <v>7176</v>
      </c>
      <c r="B188">
        <f t="shared" si="10"/>
        <v>181</v>
      </c>
      <c r="C188" t="str">
        <f t="shared" si="11"/>
        <v>INSERT INTO Orders(RowId,CustomerID,EmployeeID,OrderDate,RequiredDate,ShippedDate,ShipVia,Freight,ShipName,ShipAddress,ShipCity,ShipRegion,ShipPostalCode,ShipCountry) VALUES (10433,</v>
      </c>
      <c r="D188" t="str">
        <f t="shared" si="12"/>
        <v>,3,'2/3/1997','3/3/1997','3/4/1997',3,73.83,N'Princesa Isabel Vinhos',N'Estrada da saúde n. 58',N'Lisboa',NULL,N'1756',N'Portugal')</v>
      </c>
      <c r="E188" t="str">
        <f t="shared" si="13"/>
        <v>PRINI</v>
      </c>
      <c r="G188" s="2" t="str">
        <f t="shared" si="14"/>
        <v>INSERT INTO Orders(RowId,CustomerID,EmployeeID,OrderDate,RequiredDate,ShippedDate,ShipVia,Freight,ShipName,ShipAddress,ShipCity,ShipRegion,ShipPostalCode,ShipCountry) VALUES (10433,(SELECT TOP 1 RowId From Customers Where CustomerId = N'PRINI'),3,'2/3/1997','3/3/1997','3/4/1997',3,73.83,N'Princesa Isabel Vinhos',N'Estrada da saúde n. 58',N'Lisboa',NULL,N'1756',N'Portugal')</v>
      </c>
    </row>
    <row r="189" spans="1:7" x14ac:dyDescent="0.25">
      <c r="A189" t="s">
        <v>7177</v>
      </c>
      <c r="B189">
        <f t="shared" si="10"/>
        <v>181</v>
      </c>
      <c r="C189" t="str">
        <f t="shared" si="11"/>
        <v>INSERT INTO Orders(RowId,CustomerID,EmployeeID,OrderDate,RequiredDate,ShippedDate,ShipVia,Freight,ShipName,ShipAddress,ShipCity,ShipRegion,ShipPostalCode,ShipCountry) VALUES (10434,</v>
      </c>
      <c r="D189" t="str">
        <f t="shared" si="12"/>
        <v>,3,'2/3/1997','3/3/1997','2/13/1997',2,17.92,N'Folk och fä HB',N'Åkergatan 24',N'Bräcke',NULL,N'S-844 67',N'Sweden')</v>
      </c>
      <c r="E189" t="str">
        <f t="shared" si="13"/>
        <v>FOLKO</v>
      </c>
      <c r="G189" s="2" t="str">
        <f t="shared" si="14"/>
        <v>INSERT INTO Orders(RowId,CustomerID,EmployeeID,OrderDate,RequiredDate,ShippedDate,ShipVia,Freight,ShipName,ShipAddress,ShipCity,ShipRegion,ShipPostalCode,ShipCountry) VALUES (10434,(SELECT TOP 1 RowId From Customers Where CustomerId = N'FOLKO'),3,'2/3/1997','3/3/1997','2/13/1997',2,17.92,N'Folk och fä HB',N'Åkergatan 24',N'Bräcke',NULL,N'S-844 67',N'Sweden')</v>
      </c>
    </row>
    <row r="190" spans="1:7" x14ac:dyDescent="0.25">
      <c r="A190" t="s">
        <v>7178</v>
      </c>
      <c r="B190">
        <f t="shared" si="10"/>
        <v>181</v>
      </c>
      <c r="C190" t="str">
        <f t="shared" si="11"/>
        <v>INSERT INTO Orders(RowId,CustomerID,EmployeeID,OrderDate,RequiredDate,ShippedDate,ShipVia,Freight,ShipName,ShipAddress,ShipCity,ShipRegion,ShipPostalCode,ShipCountry) VALUES (10435,</v>
      </c>
      <c r="D190" t="str">
        <f t="shared" si="12"/>
        <v>,8,'2/4/1997','3/18/1997','2/7/1997',2,9.21,N'Consolidated Holdings',N'Berkeley Gardens 12  Brewery',N'London',NULL,N'WX1 6LT',N'UK')</v>
      </c>
      <c r="E190" t="str">
        <f t="shared" si="13"/>
        <v>CONSH</v>
      </c>
      <c r="G190" s="2" t="str">
        <f t="shared" si="14"/>
        <v>INSERT INTO Orders(RowId,CustomerID,EmployeeID,OrderDate,RequiredDate,ShippedDate,ShipVia,Freight,ShipName,ShipAddress,ShipCity,ShipRegion,ShipPostalCode,ShipCountry) VALUES (10435,(SELECT TOP 1 RowId From Customers Where CustomerId = N'CONSH'),8,'2/4/1997','3/18/1997','2/7/1997',2,9.21,N'Consolidated Holdings',N'Berkeley Gardens 12  Brewery',N'London',NULL,N'WX1 6LT',N'UK')</v>
      </c>
    </row>
    <row r="191" spans="1:7" x14ac:dyDescent="0.25">
      <c r="A191" t="s">
        <v>7179</v>
      </c>
      <c r="B191">
        <f t="shared" si="10"/>
        <v>181</v>
      </c>
      <c r="C191" t="str">
        <f t="shared" si="11"/>
        <v>INSERT INTO Orders(RowId,CustomerID,EmployeeID,OrderDate,RequiredDate,ShippedDate,ShipVia,Freight,ShipName,ShipAddress,ShipCity,ShipRegion,ShipPostalCode,ShipCountry) VALUES (10436,</v>
      </c>
      <c r="D191" t="str">
        <f t="shared" si="12"/>
        <v>,3,'2/5/1997','3/5/1997','2/11/1997',2,156.66,N'Blondel père et fils',N'24, place Kléber',N'Strasbourg',NULL,N'67000',N'France')</v>
      </c>
      <c r="E191" t="str">
        <f t="shared" si="13"/>
        <v>BLONP</v>
      </c>
      <c r="G191" s="2" t="str">
        <f t="shared" si="14"/>
        <v>INSERT INTO Orders(RowId,CustomerID,EmployeeID,OrderDate,RequiredDate,ShippedDate,ShipVia,Freight,ShipName,ShipAddress,ShipCity,ShipRegion,ShipPostalCode,ShipCountry) VALUES (10436,(SELECT TOP 1 RowId From Customers Where CustomerId = N'BLONP'),3,'2/5/1997','3/5/1997','2/11/1997',2,156.66,N'Blondel père et fils',N'24, place Kléber',N'Strasbourg',NULL,N'67000',N'France')</v>
      </c>
    </row>
    <row r="192" spans="1:7" x14ac:dyDescent="0.25">
      <c r="A192" t="s">
        <v>7180</v>
      </c>
      <c r="B192">
        <f t="shared" si="10"/>
        <v>181</v>
      </c>
      <c r="C192" t="str">
        <f t="shared" si="11"/>
        <v>INSERT INTO Orders(RowId,CustomerID,EmployeeID,OrderDate,RequiredDate,ShippedDate,ShipVia,Freight,ShipName,ShipAddress,ShipCity,ShipRegion,ShipPostalCode,ShipCountry) VALUES (10437,</v>
      </c>
      <c r="D192" t="str">
        <f t="shared" si="12"/>
        <v>,8,'2/5/1997','3/5/1997','2/12/1997',1,19.97,N'Wartian Herkku',N'Torikatu 38',N'Oulu',NULL,N'90110',N'Finland')</v>
      </c>
      <c r="E192" t="str">
        <f t="shared" si="13"/>
        <v>WARTH</v>
      </c>
      <c r="G192" s="2" t="str">
        <f t="shared" si="14"/>
        <v>INSERT INTO Orders(RowId,CustomerID,EmployeeID,OrderDate,RequiredDate,ShippedDate,ShipVia,Freight,ShipName,ShipAddress,ShipCity,ShipRegion,ShipPostalCode,ShipCountry) VALUES (10437,(SELECT TOP 1 RowId From Customers Where CustomerId = N'WARTH'),8,'2/5/1997','3/5/1997','2/12/1997',1,19.97,N'Wartian Herkku',N'Torikatu 38',N'Oulu',NULL,N'90110',N'Finland')</v>
      </c>
    </row>
    <row r="193" spans="1:7" x14ac:dyDescent="0.25">
      <c r="A193" t="s">
        <v>7181</v>
      </c>
      <c r="B193">
        <f t="shared" si="10"/>
        <v>181</v>
      </c>
      <c r="C193" t="str">
        <f t="shared" si="11"/>
        <v>INSERT INTO Orders(RowId,CustomerID,EmployeeID,OrderDate,RequiredDate,ShippedDate,ShipVia,Freight,ShipName,ShipAddress,ShipCity,ShipRegion,ShipPostalCode,ShipCountry) VALUES (10438,</v>
      </c>
      <c r="D193" t="str">
        <f t="shared" si="12"/>
        <v>,3,'2/6/1997','3/6/1997','2/14/1997',2,8.24,N'Toms Spezialitäten',N'Luisenstr. 48',N'Münster',NULL,N'44087',N'Germany')</v>
      </c>
      <c r="E193" t="str">
        <f t="shared" si="13"/>
        <v>TOMSP</v>
      </c>
      <c r="G193" s="2" t="str">
        <f t="shared" si="14"/>
        <v>INSERT INTO Orders(RowId,CustomerID,EmployeeID,OrderDate,RequiredDate,ShippedDate,ShipVia,Freight,ShipName,ShipAddress,ShipCity,ShipRegion,ShipPostalCode,ShipCountry) VALUES (10438,(SELECT TOP 1 RowId From Customers Where CustomerId = N'TOMSP'),3,'2/6/1997','3/6/1997','2/14/1997',2,8.24,N'Toms Spezialitäten',N'Luisenstr. 48',N'Münster',NULL,N'44087',N'Germany')</v>
      </c>
    </row>
    <row r="194" spans="1:7" x14ac:dyDescent="0.25">
      <c r="A194" t="s">
        <v>7182</v>
      </c>
      <c r="B194">
        <f t="shared" si="10"/>
        <v>181</v>
      </c>
      <c r="C194" t="str">
        <f t="shared" si="11"/>
        <v>INSERT INTO Orders(RowId,CustomerID,EmployeeID,OrderDate,RequiredDate,ShippedDate,ShipVia,Freight,ShipName,ShipAddress,ShipCity,ShipRegion,ShipPostalCode,ShipCountry) VALUES (10439,</v>
      </c>
      <c r="D194" t="str">
        <f t="shared" si="12"/>
        <v>,6,'2/7/1997','3/7/1997','2/10/1997',3,4.07,N'Mère Paillarde',N'43 rue St. Laurent',N'Montréal',N'Québec',N'H1J 1C3',N'Canada')</v>
      </c>
      <c r="E194" t="str">
        <f t="shared" si="13"/>
        <v>MEREP</v>
      </c>
      <c r="G194" s="2" t="str">
        <f t="shared" si="14"/>
        <v>INSERT INTO Orders(RowId,CustomerID,EmployeeID,OrderDate,RequiredDate,ShippedDate,ShipVia,Freight,ShipName,ShipAddress,ShipCity,ShipRegion,ShipPostalCode,ShipCountry) VALUES (10439,(SELECT TOP 1 RowId From Customers Where CustomerId = N'MEREP'),6,'2/7/1997','3/7/1997','2/10/1997',3,4.07,N'Mère Paillarde',N'43 rue St. Laurent',N'Montréal',N'Québec',N'H1J 1C3',N'Canada')</v>
      </c>
    </row>
    <row r="195" spans="1:7" x14ac:dyDescent="0.25">
      <c r="A195" t="s">
        <v>7183</v>
      </c>
      <c r="B195">
        <f t="shared" si="10"/>
        <v>181</v>
      </c>
      <c r="C195" t="str">
        <f t="shared" si="11"/>
        <v>INSERT INTO Orders(RowId,CustomerID,EmployeeID,OrderDate,RequiredDate,ShippedDate,ShipVia,Freight,ShipName,ShipAddress,ShipCity,ShipRegion,ShipPostalCode,ShipCountry) VALUES (10440,</v>
      </c>
      <c r="D195" t="str">
        <f t="shared" si="12"/>
        <v>,4,'2/10/1997','3/10/1997','2/28/1997',2,86.53,N'Save-a-lot Markets',N'187 Suffolk Ln.',N'Boise',N'ID',N'83720',N'USA')</v>
      </c>
      <c r="E195" t="str">
        <f t="shared" si="13"/>
        <v>SAVEA</v>
      </c>
      <c r="G195" s="2" t="str">
        <f t="shared" si="14"/>
        <v>INSERT INTO Orders(RowId,CustomerID,EmployeeID,OrderDate,RequiredDate,ShippedDate,ShipVia,Freight,ShipName,ShipAddress,ShipCity,ShipRegion,ShipPostalCode,ShipCountry) VALUES (10440,(SELECT TOP 1 RowId From Customers Where CustomerId = N'SAVEA'),4,'2/10/1997','3/10/1997','2/28/1997',2,86.53,N'Save-a-lot Markets',N'187 Suffolk Ln.',N'Boise',N'ID',N'83720',N'USA')</v>
      </c>
    </row>
    <row r="196" spans="1:7" x14ac:dyDescent="0.25">
      <c r="A196" t="s">
        <v>7184</v>
      </c>
      <c r="B196">
        <f t="shared" ref="B196:B259" si="15">FIND(",N'",A196,1)</f>
        <v>181</v>
      </c>
      <c r="C196" t="str">
        <f t="shared" ref="C196:C259" si="16">LEFT(A196,B196)</f>
        <v>INSERT INTO Orders(RowId,CustomerID,EmployeeID,OrderDate,RequiredDate,ShippedDate,ShipVia,Freight,ShipName,ShipAddress,ShipCity,ShipRegion,ShipPostalCode,ShipCountry) VALUES (10441,</v>
      </c>
      <c r="D196" t="str">
        <f t="shared" ref="D196:D259" si="17">RIGHT(A196,LEN(A196)-(B196+8))</f>
        <v>,3,'2/10/1997','3/24/1997','3/14/1997',2,73.02,N'Old World Delicatessen',N'2743 Bering St.',N'Anchorage',N'AK',N'99508',N'USA')</v>
      </c>
      <c r="E196" t="str">
        <f t="shared" ref="E196:E259" si="18">MID(A196,B196+3,5)</f>
        <v>OLDWO</v>
      </c>
      <c r="G196" s="2" t="str">
        <f t="shared" ref="G196:G259" si="19">C196&amp;$A$1&amp;E196&amp;"')"&amp;D196</f>
        <v>INSERT INTO Orders(RowId,CustomerID,EmployeeID,OrderDate,RequiredDate,ShippedDate,ShipVia,Freight,ShipName,ShipAddress,ShipCity,ShipRegion,ShipPostalCode,ShipCountry) VALUES (10441,(SELECT TOP 1 RowId From Customers Where CustomerId = N'OLDWO'),3,'2/10/1997','3/24/1997','3/14/1997',2,73.02,N'Old World Delicatessen',N'2743 Bering St.',N'Anchorage',N'AK',N'99508',N'USA')</v>
      </c>
    </row>
    <row r="197" spans="1:7" x14ac:dyDescent="0.25">
      <c r="A197" t="s">
        <v>7185</v>
      </c>
      <c r="B197">
        <f t="shared" si="15"/>
        <v>181</v>
      </c>
      <c r="C197" t="str">
        <f t="shared" si="16"/>
        <v>INSERT INTO Orders(RowId,CustomerID,EmployeeID,OrderDate,RequiredDate,ShippedDate,ShipVia,Freight,ShipName,ShipAddress,ShipCity,ShipRegion,ShipPostalCode,ShipCountry) VALUES (10442,</v>
      </c>
      <c r="D197" t="str">
        <f t="shared" si="17"/>
        <v>,3,'2/11/1997','3/11/1997','2/18/1997',2,47.94,N'Ernst Handel',N'Kirchgasse 6',N'Graz',NULL,N'8010',N'Austria')</v>
      </c>
      <c r="E197" t="str">
        <f t="shared" si="18"/>
        <v>ERNSH</v>
      </c>
      <c r="G197" s="2" t="str">
        <f t="shared" si="19"/>
        <v>INSERT INTO Orders(RowId,CustomerID,EmployeeID,OrderDate,RequiredDate,ShippedDate,ShipVia,Freight,ShipName,ShipAddress,ShipCity,ShipRegion,ShipPostalCode,ShipCountry) VALUES (10442,(SELECT TOP 1 RowId From Customers Where CustomerId = N'ERNSH'),3,'2/11/1997','3/11/1997','2/18/1997',2,47.94,N'Ernst Handel',N'Kirchgasse 6',N'Graz',NULL,N'8010',N'Austria')</v>
      </c>
    </row>
    <row r="198" spans="1:7" x14ac:dyDescent="0.25">
      <c r="A198" t="s">
        <v>7186</v>
      </c>
      <c r="B198">
        <f t="shared" si="15"/>
        <v>181</v>
      </c>
      <c r="C198" t="str">
        <f t="shared" si="16"/>
        <v>INSERT INTO Orders(RowId,CustomerID,EmployeeID,OrderDate,RequiredDate,ShippedDate,ShipVia,Freight,ShipName,ShipAddress,ShipCity,ShipRegion,ShipPostalCode,ShipCountry) VALUES (10443,</v>
      </c>
      <c r="D198" t="str">
        <f t="shared" si="17"/>
        <v>,8,'2/12/1997','3/12/1997','2/14/1997',1,13.95,N'Reggiani Caseifici',N'Strada Provinciale 124',N'Reggio Emilia',NULL,N'42100',N'Italy')</v>
      </c>
      <c r="E198" t="str">
        <f t="shared" si="18"/>
        <v>REGGC</v>
      </c>
      <c r="G198" s="2" t="str">
        <f t="shared" si="19"/>
        <v>INSERT INTO Orders(RowId,CustomerID,EmployeeID,OrderDate,RequiredDate,ShippedDate,ShipVia,Freight,ShipName,ShipAddress,ShipCity,ShipRegion,ShipPostalCode,ShipCountry) VALUES (10443,(SELECT TOP 1 RowId From Customers Where CustomerId = N'REGGC'),8,'2/12/1997','3/12/1997','2/14/1997',1,13.95,N'Reggiani Caseifici',N'Strada Provinciale 124',N'Reggio Emilia',NULL,N'42100',N'Italy')</v>
      </c>
    </row>
    <row r="199" spans="1:7" x14ac:dyDescent="0.25">
      <c r="A199" t="s">
        <v>7187</v>
      </c>
      <c r="B199">
        <f t="shared" si="15"/>
        <v>181</v>
      </c>
      <c r="C199" t="str">
        <f t="shared" si="16"/>
        <v>INSERT INTO Orders(RowId,CustomerID,EmployeeID,OrderDate,RequiredDate,ShippedDate,ShipVia,Freight,ShipName,ShipAddress,ShipCity,ShipRegion,ShipPostalCode,ShipCountry) VALUES (10444,</v>
      </c>
      <c r="D199" t="str">
        <f t="shared" si="17"/>
        <v>,3,'2/12/1997','3/12/1997','2/21/1997',3,3.50,N'Berglunds snabbköp',N'Berguvsvägen  8',N'Luleå',NULL,N'S-958 22',N'Sweden')</v>
      </c>
      <c r="E199" t="str">
        <f t="shared" si="18"/>
        <v>BERGS</v>
      </c>
      <c r="G199" s="2" t="str">
        <f t="shared" si="19"/>
        <v>INSERT INTO Orders(RowId,CustomerID,EmployeeID,OrderDate,RequiredDate,ShippedDate,ShipVia,Freight,ShipName,ShipAddress,ShipCity,ShipRegion,ShipPostalCode,ShipCountry) VALUES (10444,(SELECT TOP 1 RowId From Customers Where CustomerId = N'BERGS'),3,'2/12/1997','3/12/1997','2/21/1997',3,3.50,N'Berglunds snabbköp',N'Berguvsvägen  8',N'Luleå',NULL,N'S-958 22',N'Sweden')</v>
      </c>
    </row>
    <row r="200" spans="1:7" x14ac:dyDescent="0.25">
      <c r="A200" t="s">
        <v>7188</v>
      </c>
      <c r="B200">
        <f t="shared" si="15"/>
        <v>181</v>
      </c>
      <c r="C200" t="str">
        <f t="shared" si="16"/>
        <v>INSERT INTO Orders(RowId,CustomerID,EmployeeID,OrderDate,RequiredDate,ShippedDate,ShipVia,Freight,ShipName,ShipAddress,ShipCity,ShipRegion,ShipPostalCode,ShipCountry) VALUES (10445,</v>
      </c>
      <c r="D200" t="str">
        <f t="shared" si="17"/>
        <v>,3,'2/13/1997','3/13/1997','2/20/1997',1,9.30,N'Berglunds snabbköp',N'Berguvsvägen  8',N'Luleå',NULL,N'S-958 22',N'Sweden')</v>
      </c>
      <c r="E200" t="str">
        <f t="shared" si="18"/>
        <v>BERGS</v>
      </c>
      <c r="G200" s="2" t="str">
        <f t="shared" si="19"/>
        <v>INSERT INTO Orders(RowId,CustomerID,EmployeeID,OrderDate,RequiredDate,ShippedDate,ShipVia,Freight,ShipName,ShipAddress,ShipCity,ShipRegion,ShipPostalCode,ShipCountry) VALUES (10445,(SELECT TOP 1 RowId From Customers Where CustomerId = N'BERGS'),3,'2/13/1997','3/13/1997','2/20/1997',1,9.30,N'Berglunds snabbköp',N'Berguvsvägen  8',N'Luleå',NULL,N'S-958 22',N'Sweden')</v>
      </c>
    </row>
    <row r="201" spans="1:7" x14ac:dyDescent="0.25">
      <c r="A201" t="s">
        <v>7189</v>
      </c>
      <c r="B201">
        <f t="shared" si="15"/>
        <v>181</v>
      </c>
      <c r="C201" t="str">
        <f t="shared" si="16"/>
        <v>INSERT INTO Orders(RowId,CustomerID,EmployeeID,OrderDate,RequiredDate,ShippedDate,ShipVia,Freight,ShipName,ShipAddress,ShipCity,ShipRegion,ShipPostalCode,ShipCountry) VALUES (10446,</v>
      </c>
      <c r="D201" t="str">
        <f t="shared" si="17"/>
        <v>,6,'2/14/1997','3/14/1997','2/19/1997',1,14.68,N'Toms Spezialitäten',N'Luisenstr. 48',N'Münster',NULL,N'44087',N'Germany')</v>
      </c>
      <c r="E201" t="str">
        <f t="shared" si="18"/>
        <v>TOMSP</v>
      </c>
      <c r="G201" s="2" t="str">
        <f t="shared" si="19"/>
        <v>INSERT INTO Orders(RowId,CustomerID,EmployeeID,OrderDate,RequiredDate,ShippedDate,ShipVia,Freight,ShipName,ShipAddress,ShipCity,ShipRegion,ShipPostalCode,ShipCountry) VALUES (10446,(SELECT TOP 1 RowId From Customers Where CustomerId = N'TOMSP'),6,'2/14/1997','3/14/1997','2/19/1997',1,14.68,N'Toms Spezialitäten',N'Luisenstr. 48',N'Münster',NULL,N'44087',N'Germany')</v>
      </c>
    </row>
    <row r="202" spans="1:7" x14ac:dyDescent="0.25">
      <c r="A202" t="s">
        <v>7190</v>
      </c>
      <c r="B202">
        <f t="shared" si="15"/>
        <v>181</v>
      </c>
      <c r="C202" t="str">
        <f t="shared" si="16"/>
        <v>INSERT INTO Orders(RowId,CustomerID,EmployeeID,OrderDate,RequiredDate,ShippedDate,ShipVia,Freight,ShipName,ShipAddress,ShipCity,ShipRegion,ShipPostalCode,ShipCountry) VALUES (10447,</v>
      </c>
      <c r="D202" t="str">
        <f t="shared" si="17"/>
        <v>,4,'2/14/1997','3/14/1997','3/7/1997',2,68.66,N'Ricardo Adocicados',N'Av. Copacabana, 267',N'Rio de Janeiro',N'RJ',N'02389-890',N'Brazil')</v>
      </c>
      <c r="E202" t="str">
        <f t="shared" si="18"/>
        <v>RICAR</v>
      </c>
      <c r="G202" s="2" t="str">
        <f t="shared" si="19"/>
        <v>INSERT INTO Orders(RowId,CustomerID,EmployeeID,OrderDate,RequiredDate,ShippedDate,ShipVia,Freight,ShipName,ShipAddress,ShipCity,ShipRegion,ShipPostalCode,ShipCountry) VALUES (10447,(SELECT TOP 1 RowId From Customers Where CustomerId = N'RICAR'),4,'2/14/1997','3/14/1997','3/7/1997',2,68.66,N'Ricardo Adocicados',N'Av. Copacabana, 267',N'Rio de Janeiro',N'RJ',N'02389-890',N'Brazil')</v>
      </c>
    </row>
    <row r="203" spans="1:7" x14ac:dyDescent="0.25">
      <c r="A203" t="s">
        <v>7191</v>
      </c>
      <c r="B203">
        <f t="shared" si="15"/>
        <v>181</v>
      </c>
      <c r="C203" t="str">
        <f t="shared" si="16"/>
        <v>INSERT INTO Orders(RowId,CustomerID,EmployeeID,OrderDate,RequiredDate,ShippedDate,ShipVia,Freight,ShipName,ShipAddress,ShipCity,ShipRegion,ShipPostalCode,ShipCountry) VALUES (10448,</v>
      </c>
      <c r="D203" t="str">
        <f t="shared" si="17"/>
        <v>,4,'2/17/1997','3/17/1997','2/24/1997',2,38.82,N'Rancho grande',N'Av. del Libertador 900',N'Buenos Aires',NULL,N'1010',N'Argentina')</v>
      </c>
      <c r="E203" t="str">
        <f t="shared" si="18"/>
        <v>RANCH</v>
      </c>
      <c r="G203" s="2" t="str">
        <f t="shared" si="19"/>
        <v>INSERT INTO Orders(RowId,CustomerID,EmployeeID,OrderDate,RequiredDate,ShippedDate,ShipVia,Freight,ShipName,ShipAddress,ShipCity,ShipRegion,ShipPostalCode,ShipCountry) VALUES (10448,(SELECT TOP 1 RowId From Customers Where CustomerId = N'RANCH'),4,'2/17/1997','3/17/1997','2/24/1997',2,38.82,N'Rancho grande',N'Av. del Libertador 900',N'Buenos Aires',NULL,N'1010',N'Argentina')</v>
      </c>
    </row>
    <row r="204" spans="1:7" x14ac:dyDescent="0.25">
      <c r="A204" t="s">
        <v>7192</v>
      </c>
      <c r="B204">
        <f t="shared" si="15"/>
        <v>181</v>
      </c>
      <c r="C204" t="str">
        <f t="shared" si="16"/>
        <v>INSERT INTO Orders(RowId,CustomerID,EmployeeID,OrderDate,RequiredDate,ShippedDate,ShipVia,Freight,ShipName,ShipAddress,ShipCity,ShipRegion,ShipPostalCode,ShipCountry) VALUES (10449,</v>
      </c>
      <c r="D204" t="str">
        <f t="shared" si="17"/>
        <v>,3,'2/18/1997','3/18/1997','2/27/1997',2,53.30,N'Blondel père et fils',N'24, place Kléber',N'Strasbourg',NULL,N'67000',N'France')</v>
      </c>
      <c r="E204" t="str">
        <f t="shared" si="18"/>
        <v>BLONP</v>
      </c>
      <c r="G204" s="2" t="str">
        <f t="shared" si="19"/>
        <v>INSERT INTO Orders(RowId,CustomerID,EmployeeID,OrderDate,RequiredDate,ShippedDate,ShipVia,Freight,ShipName,ShipAddress,ShipCity,ShipRegion,ShipPostalCode,ShipCountry) VALUES (10449,(SELECT TOP 1 RowId From Customers Where CustomerId = N'BLONP'),3,'2/18/1997','3/18/1997','2/27/1997',2,53.30,N'Blondel père et fils',N'24, place Kléber',N'Strasbourg',NULL,N'67000',N'France')</v>
      </c>
    </row>
    <row r="205" spans="1:7" x14ac:dyDescent="0.25">
      <c r="A205" t="s">
        <v>7193</v>
      </c>
      <c r="B205">
        <f t="shared" si="15"/>
        <v>181</v>
      </c>
      <c r="C205" t="str">
        <f t="shared" si="16"/>
        <v>INSERT INTO Orders(RowId,CustomerID,EmployeeID,OrderDate,RequiredDate,ShippedDate,ShipVia,Freight,ShipName,ShipAddress,ShipCity,ShipRegion,ShipPostalCode,ShipCountry) VALUES (10450,</v>
      </c>
      <c r="D205" t="str">
        <f t="shared" si="17"/>
        <v>,8,'2/19/1997','3/19/1997','3/11/1997',2,7.23,N'Victuailles en stock',N'2, rue du Commerce',N'Lyon',NULL,N'69004',N'France')</v>
      </c>
      <c r="E205" t="str">
        <f t="shared" si="18"/>
        <v>VICTE</v>
      </c>
      <c r="G205" s="2" t="str">
        <f t="shared" si="19"/>
        <v>INSERT INTO Orders(RowId,CustomerID,EmployeeID,OrderDate,RequiredDate,ShippedDate,ShipVia,Freight,ShipName,ShipAddress,ShipCity,ShipRegion,ShipPostalCode,ShipCountry) VALUES (10450,(SELECT TOP 1 RowId From Customers Where CustomerId = N'VICTE'),8,'2/19/1997','3/19/1997','3/11/1997',2,7.23,N'Victuailles en stock',N'2, rue du Commerce',N'Lyon',NULL,N'69004',N'France')</v>
      </c>
    </row>
    <row r="206" spans="1:7" x14ac:dyDescent="0.25">
      <c r="A206" t="s">
        <v>7194</v>
      </c>
      <c r="B206">
        <f t="shared" si="15"/>
        <v>181</v>
      </c>
      <c r="C206" t="str">
        <f t="shared" si="16"/>
        <v>INSERT INTO Orders(RowId,CustomerID,EmployeeID,OrderDate,RequiredDate,ShippedDate,ShipVia,Freight,ShipName,ShipAddress,ShipCity,ShipRegion,ShipPostalCode,ShipCountry) VALUES (10451,</v>
      </c>
      <c r="D206" t="str">
        <f t="shared" si="17"/>
        <v>,4,'2/19/1997','3/5/1997','3/12/1997',3,189.09,N'QUICK-Stop',N'Taucherstraße 10',N'Cunewalde',NULL,N'01307',N'Germany')</v>
      </c>
      <c r="E206" t="str">
        <f t="shared" si="18"/>
        <v>QUICK</v>
      </c>
      <c r="G206" s="2" t="str">
        <f t="shared" si="19"/>
        <v>INSERT INTO Orders(RowId,CustomerID,EmployeeID,OrderDate,RequiredDate,ShippedDate,ShipVia,Freight,ShipName,ShipAddress,ShipCity,ShipRegion,ShipPostalCode,ShipCountry) VALUES (10451,(SELECT TOP 1 RowId From Customers Where CustomerId = N'QUICK'),4,'2/19/1997','3/5/1997','3/12/1997',3,189.09,N'QUICK-Stop',N'Taucherstraße 10',N'Cunewalde',NULL,N'01307',N'Germany')</v>
      </c>
    </row>
    <row r="207" spans="1:7" x14ac:dyDescent="0.25">
      <c r="A207" t="s">
        <v>7195</v>
      </c>
      <c r="B207">
        <f t="shared" si="15"/>
        <v>181</v>
      </c>
      <c r="C207" t="str">
        <f t="shared" si="16"/>
        <v>INSERT INTO Orders(RowId,CustomerID,EmployeeID,OrderDate,RequiredDate,ShippedDate,ShipVia,Freight,ShipName,ShipAddress,ShipCity,ShipRegion,ShipPostalCode,ShipCountry) VALUES (10452,</v>
      </c>
      <c r="D207" t="str">
        <f t="shared" si="17"/>
        <v>,8,'2/20/1997','3/20/1997','2/26/1997',1,140.26,N'Save-a-lot Markets',N'187 Suffolk Ln.',N'Boise',N'ID',N'83720',N'USA')</v>
      </c>
      <c r="E207" t="str">
        <f t="shared" si="18"/>
        <v>SAVEA</v>
      </c>
      <c r="G207" s="2" t="str">
        <f t="shared" si="19"/>
        <v>INSERT INTO Orders(RowId,CustomerID,EmployeeID,OrderDate,RequiredDate,ShippedDate,ShipVia,Freight,ShipName,ShipAddress,ShipCity,ShipRegion,ShipPostalCode,ShipCountry) VALUES (10452,(SELECT TOP 1 RowId From Customers Where CustomerId = N'SAVEA'),8,'2/20/1997','3/20/1997','2/26/1997',1,140.26,N'Save-a-lot Markets',N'187 Suffolk Ln.',N'Boise',N'ID',N'83720',N'USA')</v>
      </c>
    </row>
    <row r="208" spans="1:7" x14ac:dyDescent="0.25">
      <c r="A208" t="s">
        <v>7196</v>
      </c>
      <c r="B208">
        <f t="shared" si="15"/>
        <v>181</v>
      </c>
      <c r="C208" t="str">
        <f t="shared" si="16"/>
        <v>INSERT INTO Orders(RowId,CustomerID,EmployeeID,OrderDate,RequiredDate,ShippedDate,ShipVia,Freight,ShipName,ShipAddress,ShipCity,ShipRegion,ShipPostalCode,ShipCountry) VALUES (10453,</v>
      </c>
      <c r="D208" t="str">
        <f t="shared" si="17"/>
        <v>,1,'2/21/1997','3/21/1997','2/26/1997',2,25.36,N'Around the Horn',N'Brook Farm Stratford St. Mary',N'Colchester',N'Essex',N'CO7 6JX',N'UK')</v>
      </c>
      <c r="E208" t="str">
        <f t="shared" si="18"/>
        <v>AROUT</v>
      </c>
      <c r="G208" s="2" t="str">
        <f t="shared" si="19"/>
        <v>INSERT INTO Orders(RowId,CustomerID,EmployeeID,OrderDate,RequiredDate,ShippedDate,ShipVia,Freight,ShipName,ShipAddress,ShipCity,ShipRegion,ShipPostalCode,ShipCountry) VALUES (10453,(SELECT TOP 1 RowId From Customers Where CustomerId = N'AROUT'),1,'2/21/1997','3/21/1997','2/26/1997',2,25.36,N'Around the Horn',N'Brook Farm Stratford St. Mary',N'Colchester',N'Essex',N'CO7 6JX',N'UK')</v>
      </c>
    </row>
    <row r="209" spans="1:7" x14ac:dyDescent="0.25">
      <c r="A209" t="s">
        <v>7197</v>
      </c>
      <c r="B209">
        <f t="shared" si="15"/>
        <v>181</v>
      </c>
      <c r="C209" t="str">
        <f t="shared" si="16"/>
        <v>INSERT INTO Orders(RowId,CustomerID,EmployeeID,OrderDate,RequiredDate,ShippedDate,ShipVia,Freight,ShipName,ShipAddress,ShipCity,ShipRegion,ShipPostalCode,ShipCountry) VALUES (10454,</v>
      </c>
      <c r="D209" t="str">
        <f t="shared" si="17"/>
        <v>,4,'2/21/1997','3/21/1997','2/25/1997',3,2.74,N'La maison d''Asie',N'1 rue Alsace-Lorraine',N'Toulouse',NULL,N'31000',N'France')</v>
      </c>
      <c r="E209" t="str">
        <f t="shared" si="18"/>
        <v>LAMAI</v>
      </c>
      <c r="G209" s="2" t="str">
        <f t="shared" si="19"/>
        <v>INSERT INTO Orders(RowId,CustomerID,EmployeeID,OrderDate,RequiredDate,ShippedDate,ShipVia,Freight,ShipName,ShipAddress,ShipCity,ShipRegion,ShipPostalCode,ShipCountry) VALUES (10454,(SELECT TOP 1 RowId From Customers Where CustomerId = N'LAMAI'),4,'2/21/1997','3/21/1997','2/25/1997',3,2.74,N'La maison d''Asie',N'1 rue Alsace-Lorraine',N'Toulouse',NULL,N'31000',N'France')</v>
      </c>
    </row>
    <row r="210" spans="1:7" x14ac:dyDescent="0.25">
      <c r="A210" t="s">
        <v>7198</v>
      </c>
      <c r="B210">
        <f t="shared" si="15"/>
        <v>181</v>
      </c>
      <c r="C210" t="str">
        <f t="shared" si="16"/>
        <v>INSERT INTO Orders(RowId,CustomerID,EmployeeID,OrderDate,RequiredDate,ShippedDate,ShipVia,Freight,ShipName,ShipAddress,ShipCity,ShipRegion,ShipPostalCode,ShipCountry) VALUES (10455,</v>
      </c>
      <c r="D210" t="str">
        <f t="shared" si="17"/>
        <v>,8,'2/24/1997','4/7/1997','3/3/1997',2,180.45,N'Wartian Herkku',N'Torikatu 38',N'Oulu',NULL,N'90110',N'Finland')</v>
      </c>
      <c r="E210" t="str">
        <f t="shared" si="18"/>
        <v>WARTH</v>
      </c>
      <c r="G210" s="2" t="str">
        <f t="shared" si="19"/>
        <v>INSERT INTO Orders(RowId,CustomerID,EmployeeID,OrderDate,RequiredDate,ShippedDate,ShipVia,Freight,ShipName,ShipAddress,ShipCity,ShipRegion,ShipPostalCode,ShipCountry) VALUES (10455,(SELECT TOP 1 RowId From Customers Where CustomerId = N'WARTH'),8,'2/24/1997','4/7/1997','3/3/1997',2,180.45,N'Wartian Herkku',N'Torikatu 38',N'Oulu',NULL,N'90110',N'Finland')</v>
      </c>
    </row>
    <row r="211" spans="1:7" x14ac:dyDescent="0.25">
      <c r="A211" t="s">
        <v>7199</v>
      </c>
      <c r="B211">
        <f t="shared" si="15"/>
        <v>181</v>
      </c>
      <c r="C211" t="str">
        <f t="shared" si="16"/>
        <v>INSERT INTO Orders(RowId,CustomerID,EmployeeID,OrderDate,RequiredDate,ShippedDate,ShipVia,Freight,ShipName,ShipAddress,ShipCity,ShipRegion,ShipPostalCode,ShipCountry) VALUES (10456,</v>
      </c>
      <c r="D211" t="str">
        <f t="shared" si="17"/>
        <v>,8,'2/25/1997','4/8/1997','2/28/1997',2,8.12,N'Königlich Essen',N'Maubelstr. 90',N'Brandenburg',NULL,N'14776',N'Germany')</v>
      </c>
      <c r="E211" t="str">
        <f t="shared" si="18"/>
        <v>KOENE</v>
      </c>
      <c r="G211" s="2" t="str">
        <f t="shared" si="19"/>
        <v>INSERT INTO Orders(RowId,CustomerID,EmployeeID,OrderDate,RequiredDate,ShippedDate,ShipVia,Freight,ShipName,ShipAddress,ShipCity,ShipRegion,ShipPostalCode,ShipCountry) VALUES (10456,(SELECT TOP 1 RowId From Customers Where CustomerId = N'KOENE'),8,'2/25/1997','4/8/1997','2/28/1997',2,8.12,N'Königlich Essen',N'Maubelstr. 90',N'Brandenburg',NULL,N'14776',N'Germany')</v>
      </c>
    </row>
    <row r="212" spans="1:7" x14ac:dyDescent="0.25">
      <c r="A212" t="s">
        <v>7200</v>
      </c>
      <c r="B212">
        <f t="shared" si="15"/>
        <v>181</v>
      </c>
      <c r="C212" t="str">
        <f t="shared" si="16"/>
        <v>INSERT INTO Orders(RowId,CustomerID,EmployeeID,OrderDate,RequiredDate,ShippedDate,ShipVia,Freight,ShipName,ShipAddress,ShipCity,ShipRegion,ShipPostalCode,ShipCountry) VALUES (10457,</v>
      </c>
      <c r="D212" t="str">
        <f t="shared" si="17"/>
        <v>,2,'2/25/1997','3/25/1997','3/3/1997',1,11.57,N'Königlich Essen',N'Maubelstr. 90',N'Brandenburg',NULL,N'14776',N'Germany')</v>
      </c>
      <c r="E212" t="str">
        <f t="shared" si="18"/>
        <v>KOENE</v>
      </c>
      <c r="G212" s="2" t="str">
        <f t="shared" si="19"/>
        <v>INSERT INTO Orders(RowId,CustomerID,EmployeeID,OrderDate,RequiredDate,ShippedDate,ShipVia,Freight,ShipName,ShipAddress,ShipCity,ShipRegion,ShipPostalCode,ShipCountry) VALUES (10457,(SELECT TOP 1 RowId From Customers Where CustomerId = N'KOENE'),2,'2/25/1997','3/25/1997','3/3/1997',1,11.57,N'Königlich Essen',N'Maubelstr. 90',N'Brandenburg',NULL,N'14776',N'Germany')</v>
      </c>
    </row>
    <row r="213" spans="1:7" x14ac:dyDescent="0.25">
      <c r="A213" t="s">
        <v>7201</v>
      </c>
      <c r="B213">
        <f t="shared" si="15"/>
        <v>181</v>
      </c>
      <c r="C213" t="str">
        <f t="shared" si="16"/>
        <v>INSERT INTO Orders(RowId,CustomerID,EmployeeID,OrderDate,RequiredDate,ShippedDate,ShipVia,Freight,ShipName,ShipAddress,ShipCity,ShipRegion,ShipPostalCode,ShipCountry) VALUES (10458,</v>
      </c>
      <c r="D213" t="str">
        <f t="shared" si="17"/>
        <v>,7,'2/26/1997','3/26/1997','3/4/1997',3,147.06,N'Suprêmes délices',N'Boulevard Tirou, 255',N'Charleroi',NULL,N'B-6000',N'Belgium')</v>
      </c>
      <c r="E213" t="str">
        <f t="shared" si="18"/>
        <v>SUPRD</v>
      </c>
      <c r="G213" s="2" t="str">
        <f t="shared" si="19"/>
        <v>INSERT INTO Orders(RowId,CustomerID,EmployeeID,OrderDate,RequiredDate,ShippedDate,ShipVia,Freight,ShipName,ShipAddress,ShipCity,ShipRegion,ShipPostalCode,ShipCountry) VALUES (10458,(SELECT TOP 1 RowId From Customers Where CustomerId = N'SUPRD'),7,'2/26/1997','3/26/1997','3/4/1997',3,147.06,N'Suprêmes délices',N'Boulevard Tirou, 255',N'Charleroi',NULL,N'B-6000',N'Belgium')</v>
      </c>
    </row>
    <row r="214" spans="1:7" x14ac:dyDescent="0.25">
      <c r="A214" t="s">
        <v>7202</v>
      </c>
      <c r="B214">
        <f t="shared" si="15"/>
        <v>181</v>
      </c>
      <c r="C214" t="str">
        <f t="shared" si="16"/>
        <v>INSERT INTO Orders(RowId,CustomerID,EmployeeID,OrderDate,RequiredDate,ShippedDate,ShipVia,Freight,ShipName,ShipAddress,ShipCity,ShipRegion,ShipPostalCode,ShipCountry) VALUES (10459,</v>
      </c>
      <c r="D214" t="str">
        <f t="shared" si="17"/>
        <v>,4,'2/27/1997','3/27/1997','2/28/1997',2,25.09,N'Victuailles en stock',N'2, rue du Commerce',N'Lyon',NULL,N'69004',N'France')</v>
      </c>
      <c r="E214" t="str">
        <f t="shared" si="18"/>
        <v>VICTE</v>
      </c>
      <c r="G214" s="2" t="str">
        <f t="shared" si="19"/>
        <v>INSERT INTO Orders(RowId,CustomerID,EmployeeID,OrderDate,RequiredDate,ShippedDate,ShipVia,Freight,ShipName,ShipAddress,ShipCity,ShipRegion,ShipPostalCode,ShipCountry) VALUES (10459,(SELECT TOP 1 RowId From Customers Where CustomerId = N'VICTE'),4,'2/27/1997','3/27/1997','2/28/1997',2,25.09,N'Victuailles en stock',N'2, rue du Commerce',N'Lyon',NULL,N'69004',N'France')</v>
      </c>
    </row>
    <row r="215" spans="1:7" x14ac:dyDescent="0.25">
      <c r="A215" t="s">
        <v>7203</v>
      </c>
      <c r="B215">
        <f t="shared" si="15"/>
        <v>181</v>
      </c>
      <c r="C215" t="str">
        <f t="shared" si="16"/>
        <v>INSERT INTO Orders(RowId,CustomerID,EmployeeID,OrderDate,RequiredDate,ShippedDate,ShipVia,Freight,ShipName,ShipAddress,ShipCity,ShipRegion,ShipPostalCode,ShipCountry) VALUES (10460,</v>
      </c>
      <c r="D215" t="str">
        <f t="shared" si="17"/>
        <v>,8,'2/28/1997','3/28/1997','3/3/1997',1,16.27,N'Folk och fä HB',N'Åkergatan 24',N'Bräcke',NULL,N'S-844 67',N'Sweden')</v>
      </c>
      <c r="E215" t="str">
        <f t="shared" si="18"/>
        <v>FOLKO</v>
      </c>
      <c r="G215" s="2" t="str">
        <f t="shared" si="19"/>
        <v>INSERT INTO Orders(RowId,CustomerID,EmployeeID,OrderDate,RequiredDate,ShippedDate,ShipVia,Freight,ShipName,ShipAddress,ShipCity,ShipRegion,ShipPostalCode,ShipCountry) VALUES (10460,(SELECT TOP 1 RowId From Customers Where CustomerId = N'FOLKO'),8,'2/28/1997','3/28/1997','3/3/1997',1,16.27,N'Folk och fä HB',N'Åkergatan 24',N'Bräcke',NULL,N'S-844 67',N'Sweden')</v>
      </c>
    </row>
    <row r="216" spans="1:7" x14ac:dyDescent="0.25">
      <c r="A216" t="s">
        <v>7204</v>
      </c>
      <c r="B216">
        <f t="shared" si="15"/>
        <v>181</v>
      </c>
      <c r="C216" t="str">
        <f t="shared" si="16"/>
        <v>INSERT INTO Orders(RowId,CustomerID,EmployeeID,OrderDate,RequiredDate,ShippedDate,ShipVia,Freight,ShipName,ShipAddress,ShipCity,ShipRegion,ShipPostalCode,ShipCountry) VALUES (10461,</v>
      </c>
      <c r="D216" t="str">
        <f t="shared" si="17"/>
        <v>,1,'2/28/1997','3/28/1997','3/5/1997',3,148.61,N'LILA-Supermercado',N'Carrera 52 con Ave. Bolívar #65-98 Llano Largo',N'Barquisimeto',N'Lara',N'3508',N'Venezuela')</v>
      </c>
      <c r="E216" t="str">
        <f t="shared" si="18"/>
        <v>LILAS</v>
      </c>
      <c r="G216" s="2" t="str">
        <f t="shared" si="19"/>
        <v>INSERT INTO Orders(RowId,CustomerID,EmployeeID,OrderDate,RequiredDate,ShippedDate,ShipVia,Freight,ShipName,ShipAddress,ShipCity,ShipRegion,ShipPostalCode,ShipCountry) VALUES (10461,(SELECT TOP 1 RowId From Customers Where CustomerId = N'LILAS'),1,'2/28/1997','3/28/1997','3/5/1997',3,148.61,N'LILA-Supermercado',N'Carrera 52 con Ave. Bolívar #65-98 Llano Largo',N'Barquisimeto',N'Lara',N'3508',N'Venezuela')</v>
      </c>
    </row>
    <row r="217" spans="1:7" x14ac:dyDescent="0.25">
      <c r="A217" t="s">
        <v>7205</v>
      </c>
      <c r="B217">
        <f t="shared" si="15"/>
        <v>181</v>
      </c>
      <c r="C217" t="str">
        <f t="shared" si="16"/>
        <v>INSERT INTO Orders(RowId,CustomerID,EmployeeID,OrderDate,RequiredDate,ShippedDate,ShipVia,Freight,ShipName,ShipAddress,ShipCity,ShipRegion,ShipPostalCode,ShipCountry) VALUES (10462,</v>
      </c>
      <c r="D217" t="str">
        <f t="shared" si="17"/>
        <v>,2,'3/3/1997','3/31/1997','3/18/1997',1,6.17,N'Consolidated Holdings',N'Berkeley Gardens 12  Brewery',N'London',NULL,N'WX1 6LT',N'UK')</v>
      </c>
      <c r="E217" t="str">
        <f t="shared" si="18"/>
        <v>CONSH</v>
      </c>
      <c r="G217" s="2" t="str">
        <f t="shared" si="19"/>
        <v>INSERT INTO Orders(RowId,CustomerID,EmployeeID,OrderDate,RequiredDate,ShippedDate,ShipVia,Freight,ShipName,ShipAddress,ShipCity,ShipRegion,ShipPostalCode,ShipCountry) VALUES (10462,(SELECT TOP 1 RowId From Customers Where CustomerId = N'CONSH'),2,'3/3/1997','3/31/1997','3/18/1997',1,6.17,N'Consolidated Holdings',N'Berkeley Gardens 12  Brewery',N'London',NULL,N'WX1 6LT',N'UK')</v>
      </c>
    </row>
    <row r="218" spans="1:7" x14ac:dyDescent="0.25">
      <c r="A218" t="s">
        <v>7206</v>
      </c>
      <c r="B218">
        <f t="shared" si="15"/>
        <v>181</v>
      </c>
      <c r="C218" t="str">
        <f t="shared" si="16"/>
        <v>INSERT INTO Orders(RowId,CustomerID,EmployeeID,OrderDate,RequiredDate,ShippedDate,ShipVia,Freight,ShipName,ShipAddress,ShipCity,ShipRegion,ShipPostalCode,ShipCountry) VALUES (10463,</v>
      </c>
      <c r="D218" t="str">
        <f t="shared" si="17"/>
        <v>,5,'3/4/1997','4/1/1997','3/6/1997',3,14.78,N'Suprêmes délices',N'Boulevard Tirou, 255',N'Charleroi',NULL,N'B-6000',N'Belgium')</v>
      </c>
      <c r="E218" t="str">
        <f t="shared" si="18"/>
        <v>SUPRD</v>
      </c>
      <c r="G218" s="2" t="str">
        <f t="shared" si="19"/>
        <v>INSERT INTO Orders(RowId,CustomerID,EmployeeID,OrderDate,RequiredDate,ShippedDate,ShipVia,Freight,ShipName,ShipAddress,ShipCity,ShipRegion,ShipPostalCode,ShipCountry) VALUES (10463,(SELECT TOP 1 RowId From Customers Where CustomerId = N'SUPRD'),5,'3/4/1997','4/1/1997','3/6/1997',3,14.78,N'Suprêmes délices',N'Boulevard Tirou, 255',N'Charleroi',NULL,N'B-6000',N'Belgium')</v>
      </c>
    </row>
    <row r="219" spans="1:7" x14ac:dyDescent="0.25">
      <c r="A219" t="s">
        <v>7207</v>
      </c>
      <c r="B219">
        <f t="shared" si="15"/>
        <v>181</v>
      </c>
      <c r="C219" t="str">
        <f t="shared" si="16"/>
        <v>INSERT INTO Orders(RowId,CustomerID,EmployeeID,OrderDate,RequiredDate,ShippedDate,ShipVia,Freight,ShipName,ShipAddress,ShipCity,ShipRegion,ShipPostalCode,ShipCountry) VALUES (10464,</v>
      </c>
      <c r="D219" t="str">
        <f t="shared" si="17"/>
        <v>,4,'3/4/1997','4/1/1997','3/14/1997',2,89.00,N'Furia Bacalhau e Frutos do Mar',N'Jardim das rosas n. 32',N'Lisboa',NULL,N'1675',N'Portugal')</v>
      </c>
      <c r="E219" t="str">
        <f t="shared" si="18"/>
        <v>FURIB</v>
      </c>
      <c r="G219" s="2" t="str">
        <f t="shared" si="19"/>
        <v>INSERT INTO Orders(RowId,CustomerID,EmployeeID,OrderDate,RequiredDate,ShippedDate,ShipVia,Freight,ShipName,ShipAddress,ShipCity,ShipRegion,ShipPostalCode,ShipCountry) VALUES (10464,(SELECT TOP 1 RowId From Customers Where CustomerId = N'FURIB'),4,'3/4/1997','4/1/1997','3/14/1997',2,89.00,N'Furia Bacalhau e Frutos do Mar',N'Jardim das rosas n. 32',N'Lisboa',NULL,N'1675',N'Portugal')</v>
      </c>
    </row>
    <row r="220" spans="1:7" x14ac:dyDescent="0.25">
      <c r="A220" t="s">
        <v>7208</v>
      </c>
      <c r="B220">
        <f t="shared" si="15"/>
        <v>181</v>
      </c>
      <c r="C220" t="str">
        <f t="shared" si="16"/>
        <v>INSERT INTO Orders(RowId,CustomerID,EmployeeID,OrderDate,RequiredDate,ShippedDate,ShipVia,Freight,ShipName,ShipAddress,ShipCity,ShipRegion,ShipPostalCode,ShipCountry) VALUES (10465,</v>
      </c>
      <c r="D220" t="str">
        <f t="shared" si="17"/>
        <v>,1,'3/5/1997','4/2/1997','3/14/1997',3,145.04,N'Vaffeljernet',N'Smagsloget 45',N'Århus',NULL,N'8200',N'Denmark')</v>
      </c>
      <c r="E220" t="str">
        <f t="shared" si="18"/>
        <v>VAFFE</v>
      </c>
      <c r="G220" s="2" t="str">
        <f t="shared" si="19"/>
        <v>INSERT INTO Orders(RowId,CustomerID,EmployeeID,OrderDate,RequiredDate,ShippedDate,ShipVia,Freight,ShipName,ShipAddress,ShipCity,ShipRegion,ShipPostalCode,ShipCountry) VALUES (10465,(SELECT TOP 1 RowId From Customers Where CustomerId = N'VAFFE'),1,'3/5/1997','4/2/1997','3/14/1997',3,145.04,N'Vaffeljernet',N'Smagsloget 45',N'Århus',NULL,N'8200',N'Denmark')</v>
      </c>
    </row>
    <row r="221" spans="1:7" x14ac:dyDescent="0.25">
      <c r="A221" t="s">
        <v>7209</v>
      </c>
      <c r="B221">
        <f t="shared" si="15"/>
        <v>181</v>
      </c>
      <c r="C221" t="str">
        <f t="shared" si="16"/>
        <v>INSERT INTO Orders(RowId,CustomerID,EmployeeID,OrderDate,RequiredDate,ShippedDate,ShipVia,Freight,ShipName,ShipAddress,ShipCity,ShipRegion,ShipPostalCode,ShipCountry) VALUES (10466,</v>
      </c>
      <c r="D221" t="str">
        <f t="shared" si="17"/>
        <v>,4,'3/6/1997','4/3/1997','3/13/1997',1,11.93,N'Comércio Mineiro',N'Av. dos Lusíadas, 23',N'Sao Paulo',N'SP',N'05432-043',N'Brazil')</v>
      </c>
      <c r="E221" t="str">
        <f t="shared" si="18"/>
        <v>COMMI</v>
      </c>
      <c r="G221" s="2" t="str">
        <f t="shared" si="19"/>
        <v>INSERT INTO Orders(RowId,CustomerID,EmployeeID,OrderDate,RequiredDate,ShippedDate,ShipVia,Freight,ShipName,ShipAddress,ShipCity,ShipRegion,ShipPostalCode,ShipCountry) VALUES (10466,(SELECT TOP 1 RowId From Customers Where CustomerId = N'COMMI'),4,'3/6/1997','4/3/1997','3/13/1997',1,11.93,N'Comércio Mineiro',N'Av. dos Lusíadas, 23',N'Sao Paulo',N'SP',N'05432-043',N'Brazil')</v>
      </c>
    </row>
    <row r="222" spans="1:7" x14ac:dyDescent="0.25">
      <c r="A222" t="s">
        <v>7210</v>
      </c>
      <c r="B222">
        <f t="shared" si="15"/>
        <v>181</v>
      </c>
      <c r="C222" t="str">
        <f t="shared" si="16"/>
        <v>INSERT INTO Orders(RowId,CustomerID,EmployeeID,OrderDate,RequiredDate,ShippedDate,ShipVia,Freight,ShipName,ShipAddress,ShipCity,ShipRegion,ShipPostalCode,ShipCountry) VALUES (10467,</v>
      </c>
      <c r="D222" t="str">
        <f t="shared" si="17"/>
        <v>,8,'3/6/1997','4/3/1997','3/11/1997',2,4.93,N'Magazzini Alimentari Riuniti',N'Via Ludovico il Moro 22',N'Bergamo',NULL,N'24100',N'Italy')</v>
      </c>
      <c r="E222" t="str">
        <f t="shared" si="18"/>
        <v>MAGAA</v>
      </c>
      <c r="G222" s="2" t="str">
        <f t="shared" si="19"/>
        <v>INSERT INTO Orders(RowId,CustomerID,EmployeeID,OrderDate,RequiredDate,ShippedDate,ShipVia,Freight,ShipName,ShipAddress,ShipCity,ShipRegion,ShipPostalCode,ShipCountry) VALUES (10467,(SELECT TOP 1 RowId From Customers Where CustomerId = N'MAGAA'),8,'3/6/1997','4/3/1997','3/11/1997',2,4.93,N'Magazzini Alimentari Riuniti',N'Via Ludovico il Moro 22',N'Bergamo',NULL,N'24100',N'Italy')</v>
      </c>
    </row>
    <row r="223" spans="1:7" x14ac:dyDescent="0.25">
      <c r="A223" t="s">
        <v>7211</v>
      </c>
      <c r="B223">
        <f t="shared" si="15"/>
        <v>181</v>
      </c>
      <c r="C223" t="str">
        <f t="shared" si="16"/>
        <v>INSERT INTO Orders(RowId,CustomerID,EmployeeID,OrderDate,RequiredDate,ShippedDate,ShipVia,Freight,ShipName,ShipAddress,ShipCity,ShipRegion,ShipPostalCode,ShipCountry) VALUES (10468,</v>
      </c>
      <c r="D223" t="str">
        <f t="shared" si="17"/>
        <v>,3,'3/7/1997','4/4/1997','3/12/1997',3,44.12,N'Königlich Essen',N'Maubelstr. 90',N'Brandenburg',NULL,N'14776',N'Germany')</v>
      </c>
      <c r="E223" t="str">
        <f t="shared" si="18"/>
        <v>KOENE</v>
      </c>
      <c r="G223" s="2" t="str">
        <f t="shared" si="19"/>
        <v>INSERT INTO Orders(RowId,CustomerID,EmployeeID,OrderDate,RequiredDate,ShippedDate,ShipVia,Freight,ShipName,ShipAddress,ShipCity,ShipRegion,ShipPostalCode,ShipCountry) VALUES (10468,(SELECT TOP 1 RowId From Customers Where CustomerId = N'KOENE'),3,'3/7/1997','4/4/1997','3/12/1997',3,44.12,N'Königlich Essen',N'Maubelstr. 90',N'Brandenburg',NULL,N'14776',N'Germany')</v>
      </c>
    </row>
    <row r="224" spans="1:7" x14ac:dyDescent="0.25">
      <c r="A224" t="s">
        <v>7212</v>
      </c>
      <c r="B224">
        <f t="shared" si="15"/>
        <v>181</v>
      </c>
      <c r="C224" t="str">
        <f t="shared" si="16"/>
        <v>INSERT INTO Orders(RowId,CustomerID,EmployeeID,OrderDate,RequiredDate,ShippedDate,ShipVia,Freight,ShipName,ShipAddress,ShipCity,ShipRegion,ShipPostalCode,ShipCountry) VALUES (10469,</v>
      </c>
      <c r="D224" t="str">
        <f t="shared" si="17"/>
        <v>,1,'3/10/1997','4/7/1997','3/14/1997',1,60.18,N'White Clover Markets',N'1029 - 12th Ave. S.',N'Seattle',N'WA',N'98124',N'USA')</v>
      </c>
      <c r="E224" t="str">
        <f t="shared" si="18"/>
        <v>WHITC</v>
      </c>
      <c r="G224" s="2" t="str">
        <f t="shared" si="19"/>
        <v>INSERT INTO Orders(RowId,CustomerID,EmployeeID,OrderDate,RequiredDate,ShippedDate,ShipVia,Freight,ShipName,ShipAddress,ShipCity,ShipRegion,ShipPostalCode,ShipCountry) VALUES (10469,(SELECT TOP 1 RowId From Customers Where CustomerId = N'WHITC'),1,'3/10/1997','4/7/1997','3/14/1997',1,60.18,N'White Clover Markets',N'1029 - 12th Ave. S.',N'Seattle',N'WA',N'98124',N'USA')</v>
      </c>
    </row>
    <row r="225" spans="1:7" x14ac:dyDescent="0.25">
      <c r="A225" t="s">
        <v>7213</v>
      </c>
      <c r="B225">
        <f t="shared" si="15"/>
        <v>181</v>
      </c>
      <c r="C225" t="str">
        <f t="shared" si="16"/>
        <v>INSERT INTO Orders(RowId,CustomerID,EmployeeID,OrderDate,RequiredDate,ShippedDate,ShipVia,Freight,ShipName,ShipAddress,ShipCity,ShipRegion,ShipPostalCode,ShipCountry) VALUES (10470,</v>
      </c>
      <c r="D225" t="str">
        <f t="shared" si="17"/>
        <v>,4,'3/11/1997','4/8/1997','3/14/1997',2,64.56,N'Bon app''',N'12, rue des Bouchers',N'Marseille',NULL,N'13008',N'France')</v>
      </c>
      <c r="E225" t="str">
        <f t="shared" si="18"/>
        <v>BONAP</v>
      </c>
      <c r="G225" s="2" t="str">
        <f t="shared" si="19"/>
        <v>INSERT INTO Orders(RowId,CustomerID,EmployeeID,OrderDate,RequiredDate,ShippedDate,ShipVia,Freight,ShipName,ShipAddress,ShipCity,ShipRegion,ShipPostalCode,ShipCountry) VALUES (10470,(SELECT TOP 1 RowId From Customers Where CustomerId = N'BONAP'),4,'3/11/1997','4/8/1997','3/14/1997',2,64.56,N'Bon app''',N'12, rue des Bouchers',N'Marseille',NULL,N'13008',N'France')</v>
      </c>
    </row>
    <row r="226" spans="1:7" x14ac:dyDescent="0.25">
      <c r="A226" t="s">
        <v>7214</v>
      </c>
      <c r="B226">
        <f t="shared" si="15"/>
        <v>181</v>
      </c>
      <c r="C226" t="str">
        <f t="shared" si="16"/>
        <v>INSERT INTO Orders(RowId,CustomerID,EmployeeID,OrderDate,RequiredDate,ShippedDate,ShipVia,Freight,ShipName,ShipAddress,ShipCity,ShipRegion,ShipPostalCode,ShipCountry) VALUES (10471,</v>
      </c>
      <c r="D226" t="str">
        <f t="shared" si="17"/>
        <v>,2,'3/11/1997','4/8/1997','3/18/1997',3,45.59,N'B''s Beverages',N'Fauntleroy Circus',N'London',NULL,N'EC2 5NT',N'UK')</v>
      </c>
      <c r="E226" t="str">
        <f t="shared" si="18"/>
        <v>BSBEV</v>
      </c>
      <c r="G226" s="2" t="str">
        <f t="shared" si="19"/>
        <v>INSERT INTO Orders(RowId,CustomerID,EmployeeID,OrderDate,RequiredDate,ShippedDate,ShipVia,Freight,ShipName,ShipAddress,ShipCity,ShipRegion,ShipPostalCode,ShipCountry) VALUES (10471,(SELECT TOP 1 RowId From Customers Where CustomerId = N'BSBEV'),2,'3/11/1997','4/8/1997','3/18/1997',3,45.59,N'B''s Beverages',N'Fauntleroy Circus',N'London',NULL,N'EC2 5NT',N'UK')</v>
      </c>
    </row>
    <row r="227" spans="1:7" x14ac:dyDescent="0.25">
      <c r="A227" t="s">
        <v>7215</v>
      </c>
      <c r="B227">
        <f t="shared" si="15"/>
        <v>181</v>
      </c>
      <c r="C227" t="str">
        <f t="shared" si="16"/>
        <v>INSERT INTO Orders(RowId,CustomerID,EmployeeID,OrderDate,RequiredDate,ShippedDate,ShipVia,Freight,ShipName,ShipAddress,ShipCity,ShipRegion,ShipPostalCode,ShipCountry) VALUES (10472,</v>
      </c>
      <c r="D227" t="str">
        <f t="shared" si="17"/>
        <v>,8,'3/12/1997','4/9/1997','3/19/1997',1,4.20,N'Seven Seas Imports',N'90 Wadhurst Rd.',N'London',NULL,N'OX15 4NB',N'UK')</v>
      </c>
      <c r="E227" t="str">
        <f t="shared" si="18"/>
        <v>SEVES</v>
      </c>
      <c r="G227" s="2" t="str">
        <f t="shared" si="19"/>
        <v>INSERT INTO Orders(RowId,CustomerID,EmployeeID,OrderDate,RequiredDate,ShippedDate,ShipVia,Freight,ShipName,ShipAddress,ShipCity,ShipRegion,ShipPostalCode,ShipCountry) VALUES (10472,(SELECT TOP 1 RowId From Customers Where CustomerId = N'SEVES'),8,'3/12/1997','4/9/1997','3/19/1997',1,4.20,N'Seven Seas Imports',N'90 Wadhurst Rd.',N'London',NULL,N'OX15 4NB',N'UK')</v>
      </c>
    </row>
    <row r="228" spans="1:7" x14ac:dyDescent="0.25">
      <c r="A228" t="s">
        <v>7216</v>
      </c>
      <c r="B228">
        <f t="shared" si="15"/>
        <v>181</v>
      </c>
      <c r="C228" t="str">
        <f t="shared" si="16"/>
        <v>INSERT INTO Orders(RowId,CustomerID,EmployeeID,OrderDate,RequiredDate,ShippedDate,ShipVia,Freight,ShipName,ShipAddress,ShipCity,ShipRegion,ShipPostalCode,ShipCountry) VALUES (10473,</v>
      </c>
      <c r="D228" t="str">
        <f t="shared" si="17"/>
        <v>,1,'3/13/1997','3/27/1997','3/21/1997',3,16.37,N'Island Trading',N'Garden House Crowther Way',N'Cowes',N'Isle of Wight',N'PO31 7PJ',N'UK')</v>
      </c>
      <c r="E228" t="str">
        <f t="shared" si="18"/>
        <v>ISLAT</v>
      </c>
      <c r="G228" s="2" t="str">
        <f t="shared" si="19"/>
        <v>INSERT INTO Orders(RowId,CustomerID,EmployeeID,OrderDate,RequiredDate,ShippedDate,ShipVia,Freight,ShipName,ShipAddress,ShipCity,ShipRegion,ShipPostalCode,ShipCountry) VALUES (10473,(SELECT TOP 1 RowId From Customers Where CustomerId = N'ISLAT'),1,'3/13/1997','3/27/1997','3/21/1997',3,16.37,N'Island Trading',N'Garden House Crowther Way',N'Cowes',N'Isle of Wight',N'PO31 7PJ',N'UK')</v>
      </c>
    </row>
    <row r="229" spans="1:7" x14ac:dyDescent="0.25">
      <c r="A229" t="s">
        <v>7217</v>
      </c>
      <c r="B229">
        <f t="shared" si="15"/>
        <v>181</v>
      </c>
      <c r="C229" t="str">
        <f t="shared" si="16"/>
        <v>INSERT INTO Orders(RowId,CustomerID,EmployeeID,OrderDate,RequiredDate,ShippedDate,ShipVia,Freight,ShipName,ShipAddress,ShipCity,ShipRegion,ShipPostalCode,ShipCountry) VALUES (10474,</v>
      </c>
      <c r="D229" t="str">
        <f t="shared" si="17"/>
        <v>,5,'3/13/1997','4/10/1997','3/21/1997',2,83.49,N'Pericles Comidas clásicas',N'Calle Dr. Jorge Cash 321',N'México D.F.',NULL,N'05033',N'Mexico')</v>
      </c>
      <c r="E229" t="str">
        <f t="shared" si="18"/>
        <v>PERIC</v>
      </c>
      <c r="G229" s="2" t="str">
        <f t="shared" si="19"/>
        <v>INSERT INTO Orders(RowId,CustomerID,EmployeeID,OrderDate,RequiredDate,ShippedDate,ShipVia,Freight,ShipName,ShipAddress,ShipCity,ShipRegion,ShipPostalCode,ShipCountry) VALUES (10474,(SELECT TOP 1 RowId From Customers Where CustomerId = N'PERIC'),5,'3/13/1997','4/10/1997','3/21/1997',2,83.49,N'Pericles Comidas clásicas',N'Calle Dr. Jorge Cash 321',N'México D.F.',NULL,N'05033',N'Mexico')</v>
      </c>
    </row>
    <row r="230" spans="1:7" x14ac:dyDescent="0.25">
      <c r="A230" t="s">
        <v>7218</v>
      </c>
      <c r="B230">
        <f t="shared" si="15"/>
        <v>181</v>
      </c>
      <c r="C230" t="str">
        <f t="shared" si="16"/>
        <v>INSERT INTO Orders(RowId,CustomerID,EmployeeID,OrderDate,RequiredDate,ShippedDate,ShipVia,Freight,ShipName,ShipAddress,ShipCity,ShipRegion,ShipPostalCode,ShipCountry) VALUES (10475,</v>
      </c>
      <c r="D230" t="str">
        <f t="shared" si="17"/>
        <v>,9,'3/14/1997','4/11/1997','4/4/1997',1,68.52,N'Suprêmes délices',N'Boulevard Tirou, 255',N'Charleroi',NULL,N'B-6000',N'Belgium')</v>
      </c>
      <c r="E230" t="str">
        <f t="shared" si="18"/>
        <v>SUPRD</v>
      </c>
      <c r="G230" s="2" t="str">
        <f t="shared" si="19"/>
        <v>INSERT INTO Orders(RowId,CustomerID,EmployeeID,OrderDate,RequiredDate,ShippedDate,ShipVia,Freight,ShipName,ShipAddress,ShipCity,ShipRegion,ShipPostalCode,ShipCountry) VALUES (10475,(SELECT TOP 1 RowId From Customers Where CustomerId = N'SUPRD'),9,'3/14/1997','4/11/1997','4/4/1997',1,68.52,N'Suprêmes délices',N'Boulevard Tirou, 255',N'Charleroi',NULL,N'B-6000',N'Belgium')</v>
      </c>
    </row>
    <row r="231" spans="1:7" x14ac:dyDescent="0.25">
      <c r="A231" t="s">
        <v>7219</v>
      </c>
      <c r="B231">
        <f t="shared" si="15"/>
        <v>181</v>
      </c>
      <c r="C231" t="str">
        <f t="shared" si="16"/>
        <v>INSERT INTO Orders(RowId,CustomerID,EmployeeID,OrderDate,RequiredDate,ShippedDate,ShipVia,Freight,ShipName,ShipAddress,ShipCity,ShipRegion,ShipPostalCode,ShipCountry) VALUES (10476,</v>
      </c>
      <c r="D231" t="str">
        <f t="shared" si="17"/>
        <v>,8,'3/17/1997','4/14/1997','3/24/1997',3,4.41,N'HILARION-Abastos',N'Carrera 22 con Ave. Carlos Soublette #8-35',N'San Cristóbal',N'Táchira',N'5022',N'Venezuela')</v>
      </c>
      <c r="E231" t="str">
        <f t="shared" si="18"/>
        <v>HILAA</v>
      </c>
      <c r="G231" s="2" t="str">
        <f t="shared" si="19"/>
        <v>INSERT INTO Orders(RowId,CustomerID,EmployeeID,OrderDate,RequiredDate,ShippedDate,ShipVia,Freight,ShipName,ShipAddress,ShipCity,ShipRegion,ShipPostalCode,ShipCountry) VALUES (10476,(SELECT TOP 1 RowId From Customers Where CustomerId = N'HILAA'),8,'3/17/1997','4/14/1997','3/24/1997',3,4.41,N'HILARION-Abastos',N'Carrera 22 con Ave. Carlos Soublette #8-35',N'San Cristóbal',N'Táchira',N'5022',N'Venezuela')</v>
      </c>
    </row>
    <row r="232" spans="1:7" x14ac:dyDescent="0.25">
      <c r="A232" t="s">
        <v>7220</v>
      </c>
      <c r="B232">
        <f t="shared" si="15"/>
        <v>181</v>
      </c>
      <c r="C232" t="str">
        <f t="shared" si="16"/>
        <v>INSERT INTO Orders(RowId,CustomerID,EmployeeID,OrderDate,RequiredDate,ShippedDate,ShipVia,Freight,ShipName,ShipAddress,ShipCity,ShipRegion,ShipPostalCode,ShipCountry) VALUES (10477,</v>
      </c>
      <c r="D232" t="str">
        <f t="shared" si="17"/>
        <v>,5,'3/17/1997','4/14/1997','3/25/1997',2,13.02,N'Princesa Isabel Vinhos',N'Estrada da saúde n. 58',N'Lisboa',NULL,N'1756',N'Portugal')</v>
      </c>
      <c r="E232" t="str">
        <f t="shared" si="18"/>
        <v>PRINI</v>
      </c>
      <c r="G232" s="2" t="str">
        <f t="shared" si="19"/>
        <v>INSERT INTO Orders(RowId,CustomerID,EmployeeID,OrderDate,RequiredDate,ShippedDate,ShipVia,Freight,ShipName,ShipAddress,ShipCity,ShipRegion,ShipPostalCode,ShipCountry) VALUES (10477,(SELECT TOP 1 RowId From Customers Where CustomerId = N'PRINI'),5,'3/17/1997','4/14/1997','3/25/1997',2,13.02,N'Princesa Isabel Vinhos',N'Estrada da saúde n. 58',N'Lisboa',NULL,N'1756',N'Portugal')</v>
      </c>
    </row>
    <row r="233" spans="1:7" x14ac:dyDescent="0.25">
      <c r="A233" t="s">
        <v>7221</v>
      </c>
      <c r="B233">
        <f t="shared" si="15"/>
        <v>181</v>
      </c>
      <c r="C233" t="str">
        <f t="shared" si="16"/>
        <v>INSERT INTO Orders(RowId,CustomerID,EmployeeID,OrderDate,RequiredDate,ShippedDate,ShipVia,Freight,ShipName,ShipAddress,ShipCity,ShipRegion,ShipPostalCode,ShipCountry) VALUES (10478,</v>
      </c>
      <c r="D233" t="str">
        <f t="shared" si="17"/>
        <v>,2,'3/18/1997','4/1/1997','3/26/1997',3,4.81,N'Victuailles en stock',N'2, rue du Commerce',N'Lyon',NULL,N'69004',N'France')</v>
      </c>
      <c r="E233" t="str">
        <f t="shared" si="18"/>
        <v>VICTE</v>
      </c>
      <c r="G233" s="2" t="str">
        <f t="shared" si="19"/>
        <v>INSERT INTO Orders(RowId,CustomerID,EmployeeID,OrderDate,RequiredDate,ShippedDate,ShipVia,Freight,ShipName,ShipAddress,ShipCity,ShipRegion,ShipPostalCode,ShipCountry) VALUES (10478,(SELECT TOP 1 RowId From Customers Where CustomerId = N'VICTE'),2,'3/18/1997','4/1/1997','3/26/1997',3,4.81,N'Victuailles en stock',N'2, rue du Commerce',N'Lyon',NULL,N'69004',N'France')</v>
      </c>
    </row>
    <row r="234" spans="1:7" x14ac:dyDescent="0.25">
      <c r="A234" t="s">
        <v>7222</v>
      </c>
      <c r="B234">
        <f t="shared" si="15"/>
        <v>181</v>
      </c>
      <c r="C234" t="str">
        <f t="shared" si="16"/>
        <v>INSERT INTO Orders(RowId,CustomerID,EmployeeID,OrderDate,RequiredDate,ShippedDate,ShipVia,Freight,ShipName,ShipAddress,ShipCity,ShipRegion,ShipPostalCode,ShipCountry) VALUES (10479,</v>
      </c>
      <c r="D234" t="str">
        <f t="shared" si="17"/>
        <v>,3,'3/19/1997','4/16/1997','3/21/1997',3,708.95,N'Rattlesnake Canyon Grocery',N'2817 Milton Dr.',N'Albuquerque',N'NM',N'87110',N'USA')</v>
      </c>
      <c r="E234" t="str">
        <f t="shared" si="18"/>
        <v>RATTC</v>
      </c>
      <c r="G234" s="2" t="str">
        <f t="shared" si="19"/>
        <v>INSERT INTO Orders(RowId,CustomerID,EmployeeID,OrderDate,RequiredDate,ShippedDate,ShipVia,Freight,ShipName,ShipAddress,ShipCity,ShipRegion,ShipPostalCode,ShipCountry) VALUES (10479,(SELECT TOP 1 RowId From Customers Where CustomerId = N'RATTC'),3,'3/19/1997','4/16/1997','3/21/1997',3,708.95,N'Rattlesnake Canyon Grocery',N'2817 Milton Dr.',N'Albuquerque',N'NM',N'87110',N'USA')</v>
      </c>
    </row>
    <row r="235" spans="1:7" x14ac:dyDescent="0.25">
      <c r="A235" t="s">
        <v>7223</v>
      </c>
      <c r="B235">
        <f t="shared" si="15"/>
        <v>181</v>
      </c>
      <c r="C235" t="str">
        <f t="shared" si="16"/>
        <v>INSERT INTO Orders(RowId,CustomerID,EmployeeID,OrderDate,RequiredDate,ShippedDate,ShipVia,Freight,ShipName,ShipAddress,ShipCity,ShipRegion,ShipPostalCode,ShipCountry) VALUES (10480,</v>
      </c>
      <c r="D235" t="str">
        <f t="shared" si="17"/>
        <v>,6,'3/20/1997','4/17/1997','3/24/1997',2,1.35,N'Folies gourmandes',N'184, chaussée de Tournai',N'Lille',NULL,N'59000',N'France')</v>
      </c>
      <c r="E235" t="str">
        <f t="shared" si="18"/>
        <v>FOLIG</v>
      </c>
      <c r="G235" s="2" t="str">
        <f t="shared" si="19"/>
        <v>INSERT INTO Orders(RowId,CustomerID,EmployeeID,OrderDate,RequiredDate,ShippedDate,ShipVia,Freight,ShipName,ShipAddress,ShipCity,ShipRegion,ShipPostalCode,ShipCountry) VALUES (10480,(SELECT TOP 1 RowId From Customers Where CustomerId = N'FOLIG'),6,'3/20/1997','4/17/1997','3/24/1997',2,1.35,N'Folies gourmandes',N'184, chaussée de Tournai',N'Lille',NULL,N'59000',N'France')</v>
      </c>
    </row>
    <row r="236" spans="1:7" x14ac:dyDescent="0.25">
      <c r="A236" t="s">
        <v>7224</v>
      </c>
      <c r="B236">
        <f t="shared" si="15"/>
        <v>181</v>
      </c>
      <c r="C236" t="str">
        <f t="shared" si="16"/>
        <v>INSERT INTO Orders(RowId,CustomerID,EmployeeID,OrderDate,RequiredDate,ShippedDate,ShipVia,Freight,ShipName,ShipAddress,ShipCity,ShipRegion,ShipPostalCode,ShipCountry) VALUES (10481,</v>
      </c>
      <c r="D236" t="str">
        <f t="shared" si="17"/>
        <v>,8,'3/20/1997','4/17/1997','3/25/1997',2,64.33,N'Ricardo Adocicados',N'Av. Copacabana, 267',N'Rio de Janeiro',N'RJ',N'02389-890',N'Brazil')</v>
      </c>
      <c r="E236" t="str">
        <f t="shared" si="18"/>
        <v>RICAR</v>
      </c>
      <c r="G236" s="2" t="str">
        <f t="shared" si="19"/>
        <v>INSERT INTO Orders(RowId,CustomerID,EmployeeID,OrderDate,RequiredDate,ShippedDate,ShipVia,Freight,ShipName,ShipAddress,ShipCity,ShipRegion,ShipPostalCode,ShipCountry) VALUES (10481,(SELECT TOP 1 RowId From Customers Where CustomerId = N'RICAR'),8,'3/20/1997','4/17/1997','3/25/1997',2,64.33,N'Ricardo Adocicados',N'Av. Copacabana, 267',N'Rio de Janeiro',N'RJ',N'02389-890',N'Brazil')</v>
      </c>
    </row>
    <row r="237" spans="1:7" x14ac:dyDescent="0.25">
      <c r="A237" t="s">
        <v>7225</v>
      </c>
      <c r="B237">
        <f t="shared" si="15"/>
        <v>181</v>
      </c>
      <c r="C237" t="str">
        <f t="shared" si="16"/>
        <v>INSERT INTO Orders(RowId,CustomerID,EmployeeID,OrderDate,RequiredDate,ShippedDate,ShipVia,Freight,ShipName,ShipAddress,ShipCity,ShipRegion,ShipPostalCode,ShipCountry) VALUES (10482,</v>
      </c>
      <c r="D237" t="str">
        <f t="shared" si="17"/>
        <v>,1,'3/21/1997','4/18/1997','4/10/1997',3,7.48,N'Lazy K Kountry Store',N'12 Orchestra Terrace',N'Walla Walla',N'WA',N'99362',N'USA')</v>
      </c>
      <c r="E237" t="str">
        <f t="shared" si="18"/>
        <v>LAZYK</v>
      </c>
      <c r="G237" s="2" t="str">
        <f t="shared" si="19"/>
        <v>INSERT INTO Orders(RowId,CustomerID,EmployeeID,OrderDate,RequiredDate,ShippedDate,ShipVia,Freight,ShipName,ShipAddress,ShipCity,ShipRegion,ShipPostalCode,ShipCountry) VALUES (10482,(SELECT TOP 1 RowId From Customers Where CustomerId = N'LAZYK'),1,'3/21/1997','4/18/1997','4/10/1997',3,7.48,N'Lazy K Kountry Store',N'12 Orchestra Terrace',N'Walla Walla',N'WA',N'99362',N'USA')</v>
      </c>
    </row>
    <row r="238" spans="1:7" x14ac:dyDescent="0.25">
      <c r="A238" t="s">
        <v>7226</v>
      </c>
      <c r="B238">
        <f t="shared" si="15"/>
        <v>181</v>
      </c>
      <c r="C238" t="str">
        <f t="shared" si="16"/>
        <v>INSERT INTO Orders(RowId,CustomerID,EmployeeID,OrderDate,RequiredDate,ShippedDate,ShipVia,Freight,ShipName,ShipAddress,ShipCity,ShipRegion,ShipPostalCode,ShipCountry) VALUES (10483,</v>
      </c>
      <c r="D238" t="str">
        <f t="shared" si="17"/>
        <v>,7,'3/24/1997','4/21/1997','4/25/1997',2,15.28,N'White Clover Markets',N'1029 - 12th Ave. S.',N'Seattle',N'WA',N'98124',N'USA')</v>
      </c>
      <c r="E238" t="str">
        <f t="shared" si="18"/>
        <v>WHITC</v>
      </c>
      <c r="G238" s="2" t="str">
        <f t="shared" si="19"/>
        <v>INSERT INTO Orders(RowId,CustomerID,EmployeeID,OrderDate,RequiredDate,ShippedDate,ShipVia,Freight,ShipName,ShipAddress,ShipCity,ShipRegion,ShipPostalCode,ShipCountry) VALUES (10483,(SELECT TOP 1 RowId From Customers Where CustomerId = N'WHITC'),7,'3/24/1997','4/21/1997','4/25/1997',2,15.28,N'White Clover Markets',N'1029 - 12th Ave. S.',N'Seattle',N'WA',N'98124',N'USA')</v>
      </c>
    </row>
    <row r="239" spans="1:7" x14ac:dyDescent="0.25">
      <c r="A239" t="s">
        <v>7227</v>
      </c>
      <c r="B239">
        <f t="shared" si="15"/>
        <v>181</v>
      </c>
      <c r="C239" t="str">
        <f t="shared" si="16"/>
        <v>INSERT INTO Orders(RowId,CustomerID,EmployeeID,OrderDate,RequiredDate,ShippedDate,ShipVia,Freight,ShipName,ShipAddress,ShipCity,ShipRegion,ShipPostalCode,ShipCountry) VALUES (10484,</v>
      </c>
      <c r="D239" t="str">
        <f t="shared" si="17"/>
        <v>,3,'3/24/1997','4/21/1997','4/1/1997',3,6.88,N'B''s Beverages',N'Fauntleroy Circus',N'London',NULL,N'EC2 5NT',N'UK')</v>
      </c>
      <c r="E239" t="str">
        <f t="shared" si="18"/>
        <v>BSBEV</v>
      </c>
      <c r="G239" s="2" t="str">
        <f t="shared" si="19"/>
        <v>INSERT INTO Orders(RowId,CustomerID,EmployeeID,OrderDate,RequiredDate,ShippedDate,ShipVia,Freight,ShipName,ShipAddress,ShipCity,ShipRegion,ShipPostalCode,ShipCountry) VALUES (10484,(SELECT TOP 1 RowId From Customers Where CustomerId = N'BSBEV'),3,'3/24/1997','4/21/1997','4/1/1997',3,6.88,N'B''s Beverages',N'Fauntleroy Circus',N'London',NULL,N'EC2 5NT',N'UK')</v>
      </c>
    </row>
    <row r="240" spans="1:7" x14ac:dyDescent="0.25">
      <c r="A240" t="s">
        <v>7228</v>
      </c>
      <c r="B240">
        <f t="shared" si="15"/>
        <v>181</v>
      </c>
      <c r="C240" t="str">
        <f t="shared" si="16"/>
        <v>INSERT INTO Orders(RowId,CustomerID,EmployeeID,OrderDate,RequiredDate,ShippedDate,ShipVia,Freight,ShipName,ShipAddress,ShipCity,ShipRegion,ShipPostalCode,ShipCountry) VALUES (10485,</v>
      </c>
      <c r="D240" t="str">
        <f t="shared" si="17"/>
        <v>,4,'3/25/1997','4/8/1997','3/31/1997',2,64.45,N'LINO-Delicateses',N'Ave. 5 de Mayo Porlamar',N'I. de Margarita',N'Nueva Esparta',N'4980',N'Venezuela')</v>
      </c>
      <c r="E240" t="str">
        <f t="shared" si="18"/>
        <v>LINOD</v>
      </c>
      <c r="G240" s="2" t="str">
        <f t="shared" si="19"/>
        <v>INSERT INTO Orders(RowId,CustomerID,EmployeeID,OrderDate,RequiredDate,ShippedDate,ShipVia,Freight,ShipName,ShipAddress,ShipCity,ShipRegion,ShipPostalCode,ShipCountry) VALUES (10485,(SELECT TOP 1 RowId From Customers Where CustomerId = N'LINOD'),4,'3/25/1997','4/8/1997','3/31/1997',2,64.45,N'LINO-Delicateses',N'Ave. 5 de Mayo Porlamar',N'I. de Margarita',N'Nueva Esparta',N'4980',N'Venezuela')</v>
      </c>
    </row>
    <row r="241" spans="1:7" x14ac:dyDescent="0.25">
      <c r="A241" t="s">
        <v>7229</v>
      </c>
      <c r="B241">
        <f t="shared" si="15"/>
        <v>181</v>
      </c>
      <c r="C241" t="str">
        <f t="shared" si="16"/>
        <v>INSERT INTO Orders(RowId,CustomerID,EmployeeID,OrderDate,RequiredDate,ShippedDate,ShipVia,Freight,ShipName,ShipAddress,ShipCity,ShipRegion,ShipPostalCode,ShipCountry) VALUES (10486,</v>
      </c>
      <c r="D241" t="str">
        <f t="shared" si="17"/>
        <v>,1,'3/26/1997','4/23/1997','4/2/1997',2,30.53,N'HILARION-Abastos',N'Carrera 22 con Ave. Carlos Soublette #8-35',N'San Cristóbal',N'Táchira',N'5022',N'Venezuela')</v>
      </c>
      <c r="E241" t="str">
        <f t="shared" si="18"/>
        <v>HILAA</v>
      </c>
      <c r="G241" s="2" t="str">
        <f t="shared" si="19"/>
        <v>INSERT INTO Orders(RowId,CustomerID,EmployeeID,OrderDate,RequiredDate,ShippedDate,ShipVia,Freight,ShipName,ShipAddress,ShipCity,ShipRegion,ShipPostalCode,ShipCountry) VALUES (10486,(SELECT TOP 1 RowId From Customers Where CustomerId = N'HILAA'),1,'3/26/1997','4/23/1997','4/2/1997',2,30.53,N'HILARION-Abastos',N'Carrera 22 con Ave. Carlos Soublette #8-35',N'San Cristóbal',N'Táchira',N'5022',N'Venezuela')</v>
      </c>
    </row>
    <row r="242" spans="1:7" x14ac:dyDescent="0.25">
      <c r="A242" t="s">
        <v>7230</v>
      </c>
      <c r="B242">
        <f t="shared" si="15"/>
        <v>181</v>
      </c>
      <c r="C242" t="str">
        <f t="shared" si="16"/>
        <v>INSERT INTO Orders(RowId,CustomerID,EmployeeID,OrderDate,RequiredDate,ShippedDate,ShipVia,Freight,ShipName,ShipAddress,ShipCity,ShipRegion,ShipPostalCode,ShipCountry) VALUES (10487,</v>
      </c>
      <c r="D242" t="str">
        <f t="shared" si="17"/>
        <v>,2,'3/26/1997','4/23/1997','3/28/1997',2,71.07,N'Queen Cozinha',N'Alameda dos Canàrios, 891',N'Sao Paulo',N'SP',N'05487-020',N'Brazil')</v>
      </c>
      <c r="E242" t="str">
        <f t="shared" si="18"/>
        <v>QUEEN</v>
      </c>
      <c r="G242" s="2" t="str">
        <f t="shared" si="19"/>
        <v>INSERT INTO Orders(RowId,CustomerID,EmployeeID,OrderDate,RequiredDate,ShippedDate,ShipVia,Freight,ShipName,ShipAddress,ShipCity,ShipRegion,ShipPostalCode,ShipCountry) VALUES (10487,(SELECT TOP 1 RowId From Customers Where CustomerId = N'QUEEN'),2,'3/26/1997','4/23/1997','3/28/1997',2,71.07,N'Queen Cozinha',N'Alameda dos Canàrios, 891',N'Sao Paulo',N'SP',N'05487-020',N'Brazil')</v>
      </c>
    </row>
    <row r="243" spans="1:7" x14ac:dyDescent="0.25">
      <c r="A243" t="s">
        <v>7231</v>
      </c>
      <c r="B243">
        <f t="shared" si="15"/>
        <v>181</v>
      </c>
      <c r="C243" t="str">
        <f t="shared" si="16"/>
        <v>INSERT INTO Orders(RowId,CustomerID,EmployeeID,OrderDate,RequiredDate,ShippedDate,ShipVia,Freight,ShipName,ShipAddress,ShipCity,ShipRegion,ShipPostalCode,ShipCountry) VALUES (10488,</v>
      </c>
      <c r="D243" t="str">
        <f t="shared" si="17"/>
        <v>,8,'3/27/1997','4/24/1997','4/2/1997',2,4.93,N'Frankenversand',N'Berliner Platz 43',N'München',NULL,N'80805',N'Germany')</v>
      </c>
      <c r="E243" t="str">
        <f t="shared" si="18"/>
        <v>FRANK</v>
      </c>
      <c r="G243" s="2" t="str">
        <f t="shared" si="19"/>
        <v>INSERT INTO Orders(RowId,CustomerID,EmployeeID,OrderDate,RequiredDate,ShippedDate,ShipVia,Freight,ShipName,ShipAddress,ShipCity,ShipRegion,ShipPostalCode,ShipCountry) VALUES (10488,(SELECT TOP 1 RowId From Customers Where CustomerId = N'FRANK'),8,'3/27/1997','4/24/1997','4/2/1997',2,4.93,N'Frankenversand',N'Berliner Platz 43',N'München',NULL,N'80805',N'Germany')</v>
      </c>
    </row>
    <row r="244" spans="1:7" x14ac:dyDescent="0.25">
      <c r="A244" t="s">
        <v>7232</v>
      </c>
      <c r="B244">
        <f t="shared" si="15"/>
        <v>181</v>
      </c>
      <c r="C244" t="str">
        <f t="shared" si="16"/>
        <v>INSERT INTO Orders(RowId,CustomerID,EmployeeID,OrderDate,RequiredDate,ShippedDate,ShipVia,Freight,ShipName,ShipAddress,ShipCity,ShipRegion,ShipPostalCode,ShipCountry) VALUES (10489,</v>
      </c>
      <c r="D244" t="str">
        <f t="shared" si="17"/>
        <v>,6,'3/28/1997','4/25/1997','4/9/1997',2,5.29,N'Piccolo und mehr',N'Geislweg 14',N'Salzburg',NULL,N'5020',N'Austria')</v>
      </c>
      <c r="E244" t="str">
        <f t="shared" si="18"/>
        <v>PICCO</v>
      </c>
      <c r="G244" s="2" t="str">
        <f t="shared" si="19"/>
        <v>INSERT INTO Orders(RowId,CustomerID,EmployeeID,OrderDate,RequiredDate,ShippedDate,ShipVia,Freight,ShipName,ShipAddress,ShipCity,ShipRegion,ShipPostalCode,ShipCountry) VALUES (10489,(SELECT TOP 1 RowId From Customers Where CustomerId = N'PICCO'),6,'3/28/1997','4/25/1997','4/9/1997',2,5.29,N'Piccolo und mehr',N'Geislweg 14',N'Salzburg',NULL,N'5020',N'Austria')</v>
      </c>
    </row>
    <row r="245" spans="1:7" x14ac:dyDescent="0.25">
      <c r="A245" t="s">
        <v>7233</v>
      </c>
      <c r="B245">
        <f t="shared" si="15"/>
        <v>181</v>
      </c>
      <c r="C245" t="str">
        <f t="shared" si="16"/>
        <v>INSERT INTO Orders(RowId,CustomerID,EmployeeID,OrderDate,RequiredDate,ShippedDate,ShipVia,Freight,ShipName,ShipAddress,ShipCity,ShipRegion,ShipPostalCode,ShipCountry) VALUES (10490,</v>
      </c>
      <c r="D245" t="str">
        <f t="shared" si="17"/>
        <v>,7,'3/31/1997','4/28/1997','4/3/1997',2,210.19,N'HILARION-Abastos',N'Carrera 22 con Ave. Carlos Soublette #8-35',N'San Cristóbal',N'Táchira',N'5022',N'Venezuela')</v>
      </c>
      <c r="E245" t="str">
        <f t="shared" si="18"/>
        <v>HILAA</v>
      </c>
      <c r="G245" s="2" t="str">
        <f t="shared" si="19"/>
        <v>INSERT INTO Orders(RowId,CustomerID,EmployeeID,OrderDate,RequiredDate,ShippedDate,ShipVia,Freight,ShipName,ShipAddress,ShipCity,ShipRegion,ShipPostalCode,ShipCountry) VALUES (10490,(SELECT TOP 1 RowId From Customers Where CustomerId = N'HILAA'),7,'3/31/1997','4/28/1997','4/3/1997',2,210.19,N'HILARION-Abastos',N'Carrera 22 con Ave. Carlos Soublette #8-35',N'San Cristóbal',N'Táchira',N'5022',N'Venezuela')</v>
      </c>
    </row>
    <row r="246" spans="1:7" x14ac:dyDescent="0.25">
      <c r="A246" t="s">
        <v>7234</v>
      </c>
      <c r="B246">
        <f t="shared" si="15"/>
        <v>181</v>
      </c>
      <c r="C246" t="str">
        <f t="shared" si="16"/>
        <v>INSERT INTO Orders(RowId,CustomerID,EmployeeID,OrderDate,RequiredDate,ShippedDate,ShipVia,Freight,ShipName,ShipAddress,ShipCity,ShipRegion,ShipPostalCode,ShipCountry) VALUES (10491,</v>
      </c>
      <c r="D246" t="str">
        <f t="shared" si="17"/>
        <v>,8,'3/31/1997','4/28/1997','4/8/1997',3,16.96,N'Furia Bacalhau e Frutos do Mar',N'Jardim das rosas n. 32',N'Lisboa',NULL,N'1675',N'Portugal')</v>
      </c>
      <c r="E246" t="str">
        <f t="shared" si="18"/>
        <v>FURIB</v>
      </c>
      <c r="G246" s="2" t="str">
        <f t="shared" si="19"/>
        <v>INSERT INTO Orders(RowId,CustomerID,EmployeeID,OrderDate,RequiredDate,ShippedDate,ShipVia,Freight,ShipName,ShipAddress,ShipCity,ShipRegion,ShipPostalCode,ShipCountry) VALUES (10491,(SELECT TOP 1 RowId From Customers Where CustomerId = N'FURIB'),8,'3/31/1997','4/28/1997','4/8/1997',3,16.96,N'Furia Bacalhau e Frutos do Mar',N'Jardim das rosas n. 32',N'Lisboa',NULL,N'1675',N'Portugal')</v>
      </c>
    </row>
    <row r="247" spans="1:7" x14ac:dyDescent="0.25">
      <c r="A247" t="s">
        <v>7235</v>
      </c>
      <c r="B247">
        <f t="shared" si="15"/>
        <v>181</v>
      </c>
      <c r="C247" t="str">
        <f t="shared" si="16"/>
        <v>INSERT INTO Orders(RowId,CustomerID,EmployeeID,OrderDate,RequiredDate,ShippedDate,ShipVia,Freight,ShipName,ShipAddress,ShipCity,ShipRegion,ShipPostalCode,ShipCountry) VALUES (10492,</v>
      </c>
      <c r="D247" t="str">
        <f t="shared" si="17"/>
        <v>,3,'4/1/1997','4/29/1997','4/11/1997',1,62.89,N'Bottom-Dollar Markets',N'23 Tsawassen Blvd.',N'Tsawassen',N'BC',N'T2F 8M4',N'Canada')</v>
      </c>
      <c r="E247" t="str">
        <f t="shared" si="18"/>
        <v>BOTTM</v>
      </c>
      <c r="G247" s="2" t="str">
        <f t="shared" si="19"/>
        <v>INSERT INTO Orders(RowId,CustomerID,EmployeeID,OrderDate,RequiredDate,ShippedDate,ShipVia,Freight,ShipName,ShipAddress,ShipCity,ShipRegion,ShipPostalCode,ShipCountry) VALUES (10492,(SELECT TOP 1 RowId From Customers Where CustomerId = N'BOTTM'),3,'4/1/1997','4/29/1997','4/11/1997',1,62.89,N'Bottom-Dollar Markets',N'23 Tsawassen Blvd.',N'Tsawassen',N'BC',N'T2F 8M4',N'Canada')</v>
      </c>
    </row>
    <row r="248" spans="1:7" x14ac:dyDescent="0.25">
      <c r="A248" t="s">
        <v>7236</v>
      </c>
      <c r="B248">
        <f t="shared" si="15"/>
        <v>181</v>
      </c>
      <c r="C248" t="str">
        <f t="shared" si="16"/>
        <v>INSERT INTO Orders(RowId,CustomerID,EmployeeID,OrderDate,RequiredDate,ShippedDate,ShipVia,Freight,ShipName,ShipAddress,ShipCity,ShipRegion,ShipPostalCode,ShipCountry) VALUES (10493,</v>
      </c>
      <c r="D248" t="str">
        <f t="shared" si="17"/>
        <v>,4,'4/2/1997','4/30/1997','4/10/1997',3,10.64,N'La maison d''Asie',N'1 rue Alsace-Lorraine',N'Toulouse',NULL,N'31000',N'France')</v>
      </c>
      <c r="E248" t="str">
        <f t="shared" si="18"/>
        <v>LAMAI</v>
      </c>
      <c r="G248" s="2" t="str">
        <f t="shared" si="19"/>
        <v>INSERT INTO Orders(RowId,CustomerID,EmployeeID,OrderDate,RequiredDate,ShippedDate,ShipVia,Freight,ShipName,ShipAddress,ShipCity,ShipRegion,ShipPostalCode,ShipCountry) VALUES (10493,(SELECT TOP 1 RowId From Customers Where CustomerId = N'LAMAI'),4,'4/2/1997','4/30/1997','4/10/1997',3,10.64,N'La maison d''Asie',N'1 rue Alsace-Lorraine',N'Toulouse',NULL,N'31000',N'France')</v>
      </c>
    </row>
    <row r="249" spans="1:7" x14ac:dyDescent="0.25">
      <c r="A249" t="s">
        <v>7237</v>
      </c>
      <c r="B249">
        <f t="shared" si="15"/>
        <v>181</v>
      </c>
      <c r="C249" t="str">
        <f t="shared" si="16"/>
        <v>INSERT INTO Orders(RowId,CustomerID,EmployeeID,OrderDate,RequiredDate,ShippedDate,ShipVia,Freight,ShipName,ShipAddress,ShipCity,ShipRegion,ShipPostalCode,ShipCountry) VALUES (10494,</v>
      </c>
      <c r="D249" t="str">
        <f t="shared" si="17"/>
        <v>,4,'4/2/1997','4/30/1997','4/9/1997',2,65.99,N'Comércio Mineiro',N'Av. dos Lusíadas, 23',N'Sao Paulo',N'SP',N'05432-043',N'Brazil')</v>
      </c>
      <c r="E249" t="str">
        <f t="shared" si="18"/>
        <v>COMMI</v>
      </c>
      <c r="G249" s="2" t="str">
        <f t="shared" si="19"/>
        <v>INSERT INTO Orders(RowId,CustomerID,EmployeeID,OrderDate,RequiredDate,ShippedDate,ShipVia,Freight,ShipName,ShipAddress,ShipCity,ShipRegion,ShipPostalCode,ShipCountry) VALUES (10494,(SELECT TOP 1 RowId From Customers Where CustomerId = N'COMMI'),4,'4/2/1997','4/30/1997','4/9/1997',2,65.99,N'Comércio Mineiro',N'Av. dos Lusíadas, 23',N'Sao Paulo',N'SP',N'05432-043',N'Brazil')</v>
      </c>
    </row>
    <row r="250" spans="1:7" x14ac:dyDescent="0.25">
      <c r="A250" t="s">
        <v>7238</v>
      </c>
      <c r="B250">
        <f t="shared" si="15"/>
        <v>181</v>
      </c>
      <c r="C250" t="str">
        <f t="shared" si="16"/>
        <v>INSERT INTO Orders(RowId,CustomerID,EmployeeID,OrderDate,RequiredDate,ShippedDate,ShipVia,Freight,ShipName,ShipAddress,ShipCity,ShipRegion,ShipPostalCode,ShipCountry) VALUES (10495,</v>
      </c>
      <c r="D250" t="str">
        <f t="shared" si="17"/>
        <v>,3,'4/3/1997','5/1/1997','4/11/1997',3,4.65,N'Laughing Bacchus Wine Cellars',N'2319 Elm St.',N'Vancouver',N'BC',N'V3F 2K1',N'Canada')</v>
      </c>
      <c r="E250" t="str">
        <f t="shared" si="18"/>
        <v>LAUGB</v>
      </c>
      <c r="G250" s="2" t="str">
        <f t="shared" si="19"/>
        <v>INSERT INTO Orders(RowId,CustomerID,EmployeeID,OrderDate,RequiredDate,ShippedDate,ShipVia,Freight,ShipName,ShipAddress,ShipCity,ShipRegion,ShipPostalCode,ShipCountry) VALUES (10495,(SELECT TOP 1 RowId From Customers Where CustomerId = N'LAUGB'),3,'4/3/1997','5/1/1997','4/11/1997',3,4.65,N'Laughing Bacchus Wine Cellars',N'2319 Elm St.',N'Vancouver',N'BC',N'V3F 2K1',N'Canada')</v>
      </c>
    </row>
    <row r="251" spans="1:7" x14ac:dyDescent="0.25">
      <c r="A251" t="s">
        <v>7239</v>
      </c>
      <c r="B251">
        <f t="shared" si="15"/>
        <v>181</v>
      </c>
      <c r="C251" t="str">
        <f t="shared" si="16"/>
        <v>INSERT INTO Orders(RowId,CustomerID,EmployeeID,OrderDate,RequiredDate,ShippedDate,ShipVia,Freight,ShipName,ShipAddress,ShipCity,ShipRegion,ShipPostalCode,ShipCountry) VALUES (10496,</v>
      </c>
      <c r="D251" t="str">
        <f t="shared" si="17"/>
        <v>,7,'4/4/1997','5/2/1997','4/7/1997',2,46.77,N'Tradiçao Hipermercados',N'Av. Inês de Castro, 414',N'Sao Paulo',N'SP',N'05634-030',N'Brazil')</v>
      </c>
      <c r="E251" t="str">
        <f t="shared" si="18"/>
        <v>TRADH</v>
      </c>
      <c r="G251" s="2" t="str">
        <f t="shared" si="19"/>
        <v>INSERT INTO Orders(RowId,CustomerID,EmployeeID,OrderDate,RequiredDate,ShippedDate,ShipVia,Freight,ShipName,ShipAddress,ShipCity,ShipRegion,ShipPostalCode,ShipCountry) VALUES (10496,(SELECT TOP 1 RowId From Customers Where CustomerId = N'TRADH'),7,'4/4/1997','5/2/1997','4/7/1997',2,46.77,N'Tradiçao Hipermercados',N'Av. Inês de Castro, 414',N'Sao Paulo',N'SP',N'05634-030',N'Brazil')</v>
      </c>
    </row>
    <row r="252" spans="1:7" x14ac:dyDescent="0.25">
      <c r="A252" t="s">
        <v>7240</v>
      </c>
      <c r="B252">
        <f t="shared" si="15"/>
        <v>181</v>
      </c>
      <c r="C252" t="str">
        <f t="shared" si="16"/>
        <v>INSERT INTO Orders(RowId,CustomerID,EmployeeID,OrderDate,RequiredDate,ShippedDate,ShipVia,Freight,ShipName,ShipAddress,ShipCity,ShipRegion,ShipPostalCode,ShipCountry) VALUES (10497,</v>
      </c>
      <c r="D252" t="str">
        <f t="shared" si="17"/>
        <v>,7,'4/4/1997','5/2/1997','4/7/1997',1,36.21,N'Lehmanns Marktstand',N'Magazinweg 7',N'Frankfurt a.M.',NULL,N'60528',N'Germany')</v>
      </c>
      <c r="E252" t="str">
        <f t="shared" si="18"/>
        <v>LEHMS</v>
      </c>
      <c r="G252" s="2" t="str">
        <f t="shared" si="19"/>
        <v>INSERT INTO Orders(RowId,CustomerID,EmployeeID,OrderDate,RequiredDate,ShippedDate,ShipVia,Freight,ShipName,ShipAddress,ShipCity,ShipRegion,ShipPostalCode,ShipCountry) VALUES (10497,(SELECT TOP 1 RowId From Customers Where CustomerId = N'LEHMS'),7,'4/4/1997','5/2/1997','4/7/1997',1,36.21,N'Lehmanns Marktstand',N'Magazinweg 7',N'Frankfurt a.M.',NULL,N'60528',N'Germany')</v>
      </c>
    </row>
    <row r="253" spans="1:7" x14ac:dyDescent="0.25">
      <c r="A253" t="s">
        <v>7241</v>
      </c>
      <c r="B253">
        <f t="shared" si="15"/>
        <v>181</v>
      </c>
      <c r="C253" t="str">
        <f t="shared" si="16"/>
        <v>INSERT INTO Orders(RowId,CustomerID,EmployeeID,OrderDate,RequiredDate,ShippedDate,ShipVia,Freight,ShipName,ShipAddress,ShipCity,ShipRegion,ShipPostalCode,ShipCountry) VALUES (10498,</v>
      </c>
      <c r="D253" t="str">
        <f t="shared" si="17"/>
        <v>,8,'4/7/1997','5/5/1997','4/11/1997',2,29.75,N'HILARION-Abastos',N'Carrera 22 con Ave. Carlos Soublette #8-35',N'San Cristóbal',N'Táchira',N'5022',N'Venezuela')</v>
      </c>
      <c r="E253" t="str">
        <f t="shared" si="18"/>
        <v>HILAA</v>
      </c>
      <c r="G253" s="2" t="str">
        <f t="shared" si="19"/>
        <v>INSERT INTO Orders(RowId,CustomerID,EmployeeID,OrderDate,RequiredDate,ShippedDate,ShipVia,Freight,ShipName,ShipAddress,ShipCity,ShipRegion,ShipPostalCode,ShipCountry) VALUES (10498,(SELECT TOP 1 RowId From Customers Where CustomerId = N'HILAA'),8,'4/7/1997','5/5/1997','4/11/1997',2,29.75,N'HILARION-Abastos',N'Carrera 22 con Ave. Carlos Soublette #8-35',N'San Cristóbal',N'Táchira',N'5022',N'Venezuela')</v>
      </c>
    </row>
    <row r="254" spans="1:7" x14ac:dyDescent="0.25">
      <c r="A254" t="s">
        <v>7242</v>
      </c>
      <c r="B254">
        <f t="shared" si="15"/>
        <v>181</v>
      </c>
      <c r="C254" t="str">
        <f t="shared" si="16"/>
        <v>INSERT INTO Orders(RowId,CustomerID,EmployeeID,OrderDate,RequiredDate,ShippedDate,ShipVia,Freight,ShipName,ShipAddress,ShipCity,ShipRegion,ShipPostalCode,ShipCountry) VALUES (10499,</v>
      </c>
      <c r="D254" t="str">
        <f t="shared" si="17"/>
        <v>,4,'4/8/1997','5/6/1997','4/16/1997',2,102.02,N'LILA-Supermercado',N'Carrera 52 con Ave. Bolívar #65-98 Llano Largo',N'Barquisimeto',N'Lara',N'3508',N'Venezuela')</v>
      </c>
      <c r="E254" t="str">
        <f t="shared" si="18"/>
        <v>LILAS</v>
      </c>
      <c r="G254" s="2" t="str">
        <f t="shared" si="19"/>
        <v>INSERT INTO Orders(RowId,CustomerID,EmployeeID,OrderDate,RequiredDate,ShippedDate,ShipVia,Freight,ShipName,ShipAddress,ShipCity,ShipRegion,ShipPostalCode,ShipCountry) VALUES (10499,(SELECT TOP 1 RowId From Customers Where CustomerId = N'LILAS'),4,'4/8/1997','5/6/1997','4/16/1997',2,102.02,N'LILA-Supermercado',N'Carrera 52 con Ave. Bolívar #65-98 Llano Largo',N'Barquisimeto',N'Lara',N'3508',N'Venezuela')</v>
      </c>
    </row>
    <row r="255" spans="1:7" x14ac:dyDescent="0.25">
      <c r="A255" t="s">
        <v>7243</v>
      </c>
      <c r="B255">
        <f t="shared" si="15"/>
        <v>181</v>
      </c>
      <c r="C255" t="str">
        <f t="shared" si="16"/>
        <v>INSERT INTO Orders(RowId,CustomerID,EmployeeID,OrderDate,RequiredDate,ShippedDate,ShipVia,Freight,ShipName,ShipAddress,ShipCity,ShipRegion,ShipPostalCode,ShipCountry) VALUES (10500,</v>
      </c>
      <c r="D255" t="str">
        <f t="shared" si="17"/>
        <v>,6,'4/9/1997','5/7/1997','4/17/1997',1,42.68,N'La maison d''Asie',N'1 rue Alsace-Lorraine',N'Toulouse',NULL,N'31000',N'France')</v>
      </c>
      <c r="E255" t="str">
        <f t="shared" si="18"/>
        <v>LAMAI</v>
      </c>
      <c r="G255" s="2" t="str">
        <f t="shared" si="19"/>
        <v>INSERT INTO Orders(RowId,CustomerID,EmployeeID,OrderDate,RequiredDate,ShippedDate,ShipVia,Freight,ShipName,ShipAddress,ShipCity,ShipRegion,ShipPostalCode,ShipCountry) VALUES (10500,(SELECT TOP 1 RowId From Customers Where CustomerId = N'LAMAI'),6,'4/9/1997','5/7/1997','4/17/1997',1,42.68,N'La maison d''Asie',N'1 rue Alsace-Lorraine',N'Toulouse',NULL,N'31000',N'France')</v>
      </c>
    </row>
    <row r="256" spans="1:7" x14ac:dyDescent="0.25">
      <c r="A256" t="s">
        <v>7244</v>
      </c>
      <c r="B256">
        <f t="shared" si="15"/>
        <v>181</v>
      </c>
      <c r="C256" t="str">
        <f t="shared" si="16"/>
        <v>INSERT INTO Orders(RowId,CustomerID,EmployeeID,OrderDate,RequiredDate,ShippedDate,ShipVia,Freight,ShipName,ShipAddress,ShipCity,ShipRegion,ShipPostalCode,ShipCountry) VALUES (10501,</v>
      </c>
      <c r="D256" t="str">
        <f t="shared" si="17"/>
        <v>,9,'4/9/1997','5/7/1997','4/16/1997',3,8.85,N'Blauer See Delikatessen',N'Forsterstr. 57',N'Mannheim',NULL,N'68306',N'Germany')</v>
      </c>
      <c r="E256" t="str">
        <f t="shared" si="18"/>
        <v>BLAUS</v>
      </c>
      <c r="G256" s="2" t="str">
        <f t="shared" si="19"/>
        <v>INSERT INTO Orders(RowId,CustomerID,EmployeeID,OrderDate,RequiredDate,ShippedDate,ShipVia,Freight,ShipName,ShipAddress,ShipCity,ShipRegion,ShipPostalCode,ShipCountry) VALUES (10501,(SELECT TOP 1 RowId From Customers Where CustomerId = N'BLAUS'),9,'4/9/1997','5/7/1997','4/16/1997',3,8.85,N'Blauer See Delikatessen',N'Forsterstr. 57',N'Mannheim',NULL,N'68306',N'Germany')</v>
      </c>
    </row>
    <row r="257" spans="1:7" x14ac:dyDescent="0.25">
      <c r="A257" t="s">
        <v>7245</v>
      </c>
      <c r="B257">
        <f t="shared" si="15"/>
        <v>181</v>
      </c>
      <c r="C257" t="str">
        <f t="shared" si="16"/>
        <v>INSERT INTO Orders(RowId,CustomerID,EmployeeID,OrderDate,RequiredDate,ShippedDate,ShipVia,Freight,ShipName,ShipAddress,ShipCity,ShipRegion,ShipPostalCode,ShipCountry) VALUES (10502,</v>
      </c>
      <c r="D257" t="str">
        <f t="shared" si="17"/>
        <v>,2,'4/10/1997','5/8/1997','4/29/1997',1,69.32,N'Pericles Comidas clásicas',N'Calle Dr. Jorge Cash 321',N'México D.F.',NULL,N'05033',N'Mexico')</v>
      </c>
      <c r="E257" t="str">
        <f t="shared" si="18"/>
        <v>PERIC</v>
      </c>
      <c r="G257" s="2" t="str">
        <f t="shared" si="19"/>
        <v>INSERT INTO Orders(RowId,CustomerID,EmployeeID,OrderDate,RequiredDate,ShippedDate,ShipVia,Freight,ShipName,ShipAddress,ShipCity,ShipRegion,ShipPostalCode,ShipCountry) VALUES (10502,(SELECT TOP 1 RowId From Customers Where CustomerId = N'PERIC'),2,'4/10/1997','5/8/1997','4/29/1997',1,69.32,N'Pericles Comidas clásicas',N'Calle Dr. Jorge Cash 321',N'México D.F.',NULL,N'05033',N'Mexico')</v>
      </c>
    </row>
    <row r="258" spans="1:7" x14ac:dyDescent="0.25">
      <c r="A258" t="s">
        <v>7246</v>
      </c>
      <c r="B258">
        <f t="shared" si="15"/>
        <v>181</v>
      </c>
      <c r="C258" t="str">
        <f t="shared" si="16"/>
        <v>INSERT INTO Orders(RowId,CustomerID,EmployeeID,OrderDate,RequiredDate,ShippedDate,ShipVia,Freight,ShipName,ShipAddress,ShipCity,ShipRegion,ShipPostalCode,ShipCountry) VALUES (10503,</v>
      </c>
      <c r="D258" t="str">
        <f t="shared" si="17"/>
        <v>,6,'4/11/1997','5/9/1997','4/16/1997',2,16.74,N'Hungry Owl All-Night Grocers',N'8 Johnstown Road',N'Cork',N'Co. Cork',NULL,N'Ireland')</v>
      </c>
      <c r="E258" t="str">
        <f t="shared" si="18"/>
        <v>HUNGO</v>
      </c>
      <c r="G258" s="2" t="str">
        <f t="shared" si="19"/>
        <v>INSERT INTO Orders(RowId,CustomerID,EmployeeID,OrderDate,RequiredDate,ShippedDate,ShipVia,Freight,ShipName,ShipAddress,ShipCity,ShipRegion,ShipPostalCode,ShipCountry) VALUES (10503,(SELECT TOP 1 RowId From Customers Where CustomerId = N'HUNGO'),6,'4/11/1997','5/9/1997','4/16/1997',2,16.74,N'Hungry Owl All-Night Grocers',N'8 Johnstown Road',N'Cork',N'Co. Cork',NULL,N'Ireland')</v>
      </c>
    </row>
    <row r="259" spans="1:7" x14ac:dyDescent="0.25">
      <c r="A259" t="s">
        <v>7247</v>
      </c>
      <c r="B259">
        <f t="shared" si="15"/>
        <v>181</v>
      </c>
      <c r="C259" t="str">
        <f t="shared" si="16"/>
        <v>INSERT INTO Orders(RowId,CustomerID,EmployeeID,OrderDate,RequiredDate,ShippedDate,ShipVia,Freight,ShipName,ShipAddress,ShipCity,ShipRegion,ShipPostalCode,ShipCountry) VALUES (10504,</v>
      </c>
      <c r="D259" t="str">
        <f t="shared" si="17"/>
        <v>,4,'4/11/1997','5/9/1997','4/18/1997',3,59.13,N'White Clover Markets',N'1029 - 12th Ave. S.',N'Seattle',N'WA',N'98124',N'USA')</v>
      </c>
      <c r="E259" t="str">
        <f t="shared" si="18"/>
        <v>WHITC</v>
      </c>
      <c r="G259" s="2" t="str">
        <f t="shared" si="19"/>
        <v>INSERT INTO Orders(RowId,CustomerID,EmployeeID,OrderDate,RequiredDate,ShippedDate,ShipVia,Freight,ShipName,ShipAddress,ShipCity,ShipRegion,ShipPostalCode,ShipCountry) VALUES (10504,(SELECT TOP 1 RowId From Customers Where CustomerId = N'WHITC'),4,'4/11/1997','5/9/1997','4/18/1997',3,59.13,N'White Clover Markets',N'1029 - 12th Ave. S.',N'Seattle',N'WA',N'98124',N'USA')</v>
      </c>
    </row>
    <row r="260" spans="1:7" x14ac:dyDescent="0.25">
      <c r="A260" t="s">
        <v>7248</v>
      </c>
      <c r="B260">
        <f t="shared" ref="B260:B323" si="20">FIND(",N'",A260,1)</f>
        <v>181</v>
      </c>
      <c r="C260" t="str">
        <f t="shared" ref="C260:C323" si="21">LEFT(A260,B260)</f>
        <v>INSERT INTO Orders(RowId,CustomerID,EmployeeID,OrderDate,RequiredDate,ShippedDate,ShipVia,Freight,ShipName,ShipAddress,ShipCity,ShipRegion,ShipPostalCode,ShipCountry) VALUES (10505,</v>
      </c>
      <c r="D260" t="str">
        <f t="shared" ref="D260:D323" si="22">RIGHT(A260,LEN(A260)-(B260+8))</f>
        <v>,3,'4/14/1997','5/12/1997','4/21/1997',3,7.13,N'Mère Paillarde',N'43 rue St. Laurent',N'Montréal',N'Québec',N'H1J 1C3',N'Canada')</v>
      </c>
      <c r="E260" t="str">
        <f t="shared" ref="E260:E323" si="23">MID(A260,B260+3,5)</f>
        <v>MEREP</v>
      </c>
      <c r="G260" s="2" t="str">
        <f t="shared" ref="G260:G323" si="24">C260&amp;$A$1&amp;E260&amp;"')"&amp;D260</f>
        <v>INSERT INTO Orders(RowId,CustomerID,EmployeeID,OrderDate,RequiredDate,ShippedDate,ShipVia,Freight,ShipName,ShipAddress,ShipCity,ShipRegion,ShipPostalCode,ShipCountry) VALUES (10505,(SELECT TOP 1 RowId From Customers Where CustomerId = N'MEREP'),3,'4/14/1997','5/12/1997','4/21/1997',3,7.13,N'Mère Paillarde',N'43 rue St. Laurent',N'Montréal',N'Québec',N'H1J 1C3',N'Canada')</v>
      </c>
    </row>
    <row r="261" spans="1:7" x14ac:dyDescent="0.25">
      <c r="A261" t="s">
        <v>7249</v>
      </c>
      <c r="B261">
        <f t="shared" si="20"/>
        <v>181</v>
      </c>
      <c r="C261" t="str">
        <f t="shared" si="21"/>
        <v>INSERT INTO Orders(RowId,CustomerID,EmployeeID,OrderDate,RequiredDate,ShippedDate,ShipVia,Freight,ShipName,ShipAddress,ShipCity,ShipRegion,ShipPostalCode,ShipCountry) VALUES (10506,</v>
      </c>
      <c r="D261" t="str">
        <f t="shared" si="22"/>
        <v>,9,'4/15/1997','5/13/1997','5/2/1997',2,21.19,N'Königlich Essen',N'Maubelstr. 90',N'Brandenburg',NULL,N'14776',N'Germany')</v>
      </c>
      <c r="E261" t="str">
        <f t="shared" si="23"/>
        <v>KOENE</v>
      </c>
      <c r="G261" s="2" t="str">
        <f t="shared" si="24"/>
        <v>INSERT INTO Orders(RowId,CustomerID,EmployeeID,OrderDate,RequiredDate,ShippedDate,ShipVia,Freight,ShipName,ShipAddress,ShipCity,ShipRegion,ShipPostalCode,ShipCountry) VALUES (10506,(SELECT TOP 1 RowId From Customers Where CustomerId = N'KOENE'),9,'4/15/1997','5/13/1997','5/2/1997',2,21.19,N'Königlich Essen',N'Maubelstr. 90',N'Brandenburg',NULL,N'14776',N'Germany')</v>
      </c>
    </row>
    <row r="262" spans="1:7" x14ac:dyDescent="0.25">
      <c r="A262" t="s">
        <v>7250</v>
      </c>
      <c r="B262">
        <f t="shared" si="20"/>
        <v>181</v>
      </c>
      <c r="C262" t="str">
        <f t="shared" si="21"/>
        <v>INSERT INTO Orders(RowId,CustomerID,EmployeeID,OrderDate,RequiredDate,ShippedDate,ShipVia,Freight,ShipName,ShipAddress,ShipCity,ShipRegion,ShipPostalCode,ShipCountry) VALUES (10507,</v>
      </c>
      <c r="D262" t="str">
        <f t="shared" si="22"/>
        <v>,7,'4/15/1997','5/13/1997','4/22/1997',1,47.45,N'Antonio Moreno Taquería',N'Mataderos  2312',N'México D.F.',NULL,N'05023',N'Mexico')</v>
      </c>
      <c r="E262" t="str">
        <f t="shared" si="23"/>
        <v>ANTON</v>
      </c>
      <c r="G262" s="2" t="str">
        <f t="shared" si="24"/>
        <v>INSERT INTO Orders(RowId,CustomerID,EmployeeID,OrderDate,RequiredDate,ShippedDate,ShipVia,Freight,ShipName,ShipAddress,ShipCity,ShipRegion,ShipPostalCode,ShipCountry) VALUES (10507,(SELECT TOP 1 RowId From Customers Where CustomerId = N'ANTON'),7,'4/15/1997','5/13/1997','4/22/1997',1,47.45,N'Antonio Moreno Taquería',N'Mataderos  2312',N'México D.F.',NULL,N'05023',N'Mexico')</v>
      </c>
    </row>
    <row r="263" spans="1:7" x14ac:dyDescent="0.25">
      <c r="A263" t="s">
        <v>7251</v>
      </c>
      <c r="B263">
        <f t="shared" si="20"/>
        <v>181</v>
      </c>
      <c r="C263" t="str">
        <f t="shared" si="21"/>
        <v>INSERT INTO Orders(RowId,CustomerID,EmployeeID,OrderDate,RequiredDate,ShippedDate,ShipVia,Freight,ShipName,ShipAddress,ShipCity,ShipRegion,ShipPostalCode,ShipCountry) VALUES (10508,</v>
      </c>
      <c r="D263" t="str">
        <f t="shared" si="22"/>
        <v>,1,'4/16/1997','5/14/1997','5/13/1997',2,4.99,N'Ottilies Käseladen',N'Mehrheimerstr. 369',N'Köln',NULL,N'50739',N'Germany')</v>
      </c>
      <c r="E263" t="str">
        <f t="shared" si="23"/>
        <v>OTTIK</v>
      </c>
      <c r="G263" s="2" t="str">
        <f t="shared" si="24"/>
        <v>INSERT INTO Orders(RowId,CustomerID,EmployeeID,OrderDate,RequiredDate,ShippedDate,ShipVia,Freight,ShipName,ShipAddress,ShipCity,ShipRegion,ShipPostalCode,ShipCountry) VALUES (10508,(SELECT TOP 1 RowId From Customers Where CustomerId = N'OTTIK'),1,'4/16/1997','5/14/1997','5/13/1997',2,4.99,N'Ottilies Käseladen',N'Mehrheimerstr. 369',N'Köln',NULL,N'50739',N'Germany')</v>
      </c>
    </row>
    <row r="264" spans="1:7" x14ac:dyDescent="0.25">
      <c r="A264" t="s">
        <v>7252</v>
      </c>
      <c r="B264">
        <f t="shared" si="20"/>
        <v>181</v>
      </c>
      <c r="C264" t="str">
        <f t="shared" si="21"/>
        <v>INSERT INTO Orders(RowId,CustomerID,EmployeeID,OrderDate,RequiredDate,ShippedDate,ShipVia,Freight,ShipName,ShipAddress,ShipCity,ShipRegion,ShipPostalCode,ShipCountry) VALUES (10509,</v>
      </c>
      <c r="D264" t="str">
        <f t="shared" si="22"/>
        <v>,4,'4/17/1997','5/15/1997','4/29/1997',1,0.15,N'Blauer See Delikatessen',N'Forsterstr. 57',N'Mannheim',NULL,N'68306',N'Germany')</v>
      </c>
      <c r="E264" t="str">
        <f t="shared" si="23"/>
        <v>BLAUS</v>
      </c>
      <c r="G264" s="2" t="str">
        <f t="shared" si="24"/>
        <v>INSERT INTO Orders(RowId,CustomerID,EmployeeID,OrderDate,RequiredDate,ShippedDate,ShipVia,Freight,ShipName,ShipAddress,ShipCity,ShipRegion,ShipPostalCode,ShipCountry) VALUES (10509,(SELECT TOP 1 RowId From Customers Where CustomerId = N'BLAUS'),4,'4/17/1997','5/15/1997','4/29/1997',1,0.15,N'Blauer See Delikatessen',N'Forsterstr. 57',N'Mannheim',NULL,N'68306',N'Germany')</v>
      </c>
    </row>
    <row r="265" spans="1:7" x14ac:dyDescent="0.25">
      <c r="A265" t="s">
        <v>7253</v>
      </c>
      <c r="B265">
        <f t="shared" si="20"/>
        <v>181</v>
      </c>
      <c r="C265" t="str">
        <f t="shared" si="21"/>
        <v>INSERT INTO Orders(RowId,CustomerID,EmployeeID,OrderDate,RequiredDate,ShippedDate,ShipVia,Freight,ShipName,ShipAddress,ShipCity,ShipRegion,ShipPostalCode,ShipCountry) VALUES (10510,</v>
      </c>
      <c r="D265" t="str">
        <f t="shared" si="22"/>
        <v>,6,'4/18/1997','5/16/1997','4/28/1997',3,367.63,N'Save-a-lot Markets',N'187 Suffolk Ln.',N'Boise',N'ID',N'83720',N'USA')</v>
      </c>
      <c r="E265" t="str">
        <f t="shared" si="23"/>
        <v>SAVEA</v>
      </c>
      <c r="G265" s="2" t="str">
        <f t="shared" si="24"/>
        <v>INSERT INTO Orders(RowId,CustomerID,EmployeeID,OrderDate,RequiredDate,ShippedDate,ShipVia,Freight,ShipName,ShipAddress,ShipCity,ShipRegion,ShipPostalCode,ShipCountry) VALUES (10510,(SELECT TOP 1 RowId From Customers Where CustomerId = N'SAVEA'),6,'4/18/1997','5/16/1997','4/28/1997',3,367.63,N'Save-a-lot Markets',N'187 Suffolk Ln.',N'Boise',N'ID',N'83720',N'USA')</v>
      </c>
    </row>
    <row r="266" spans="1:7" x14ac:dyDescent="0.25">
      <c r="A266" t="s">
        <v>7254</v>
      </c>
      <c r="B266">
        <f t="shared" si="20"/>
        <v>181</v>
      </c>
      <c r="C266" t="str">
        <f t="shared" si="21"/>
        <v>INSERT INTO Orders(RowId,CustomerID,EmployeeID,OrderDate,RequiredDate,ShippedDate,ShipVia,Freight,ShipName,ShipAddress,ShipCity,ShipRegion,ShipPostalCode,ShipCountry) VALUES (10511,</v>
      </c>
      <c r="D266" t="str">
        <f t="shared" si="22"/>
        <v>,4,'4/18/1997','5/16/1997','4/21/1997',3,350.64,N'Bon app''',N'12, rue des Bouchers',N'Marseille',NULL,N'13008',N'France')</v>
      </c>
      <c r="E266" t="str">
        <f t="shared" si="23"/>
        <v>BONAP</v>
      </c>
      <c r="G266" s="2" t="str">
        <f t="shared" si="24"/>
        <v>INSERT INTO Orders(RowId,CustomerID,EmployeeID,OrderDate,RequiredDate,ShippedDate,ShipVia,Freight,ShipName,ShipAddress,ShipCity,ShipRegion,ShipPostalCode,ShipCountry) VALUES (10511,(SELECT TOP 1 RowId From Customers Where CustomerId = N'BONAP'),4,'4/18/1997','5/16/1997','4/21/1997',3,350.64,N'Bon app''',N'12, rue des Bouchers',N'Marseille',NULL,N'13008',N'France')</v>
      </c>
    </row>
    <row r="267" spans="1:7" x14ac:dyDescent="0.25">
      <c r="A267" t="s">
        <v>7255</v>
      </c>
      <c r="B267">
        <f t="shared" si="20"/>
        <v>181</v>
      </c>
      <c r="C267" t="str">
        <f t="shared" si="21"/>
        <v>INSERT INTO Orders(RowId,CustomerID,EmployeeID,OrderDate,RequiredDate,ShippedDate,ShipVia,Freight,ShipName,ShipAddress,ShipCity,ShipRegion,ShipPostalCode,ShipCountry) VALUES (10512,</v>
      </c>
      <c r="D267" t="str">
        <f t="shared" si="22"/>
        <v>,7,'4/21/1997','5/19/1997','4/24/1997',2,3.53,N'Familia Arquibaldo',N'Rua Orós, 92',N'Sao Paulo',N'SP',N'05442-030',N'Brazil')</v>
      </c>
      <c r="E267" t="str">
        <f t="shared" si="23"/>
        <v>FAMIA</v>
      </c>
      <c r="G267" s="2" t="str">
        <f t="shared" si="24"/>
        <v>INSERT INTO Orders(RowId,CustomerID,EmployeeID,OrderDate,RequiredDate,ShippedDate,ShipVia,Freight,ShipName,ShipAddress,ShipCity,ShipRegion,ShipPostalCode,ShipCountry) VALUES (10512,(SELECT TOP 1 RowId From Customers Where CustomerId = N'FAMIA'),7,'4/21/1997','5/19/1997','4/24/1997',2,3.53,N'Familia Arquibaldo',N'Rua Orós, 92',N'Sao Paulo',N'SP',N'05442-030',N'Brazil')</v>
      </c>
    </row>
    <row r="268" spans="1:7" x14ac:dyDescent="0.25">
      <c r="A268" t="s">
        <v>7256</v>
      </c>
      <c r="B268">
        <f t="shared" si="20"/>
        <v>181</v>
      </c>
      <c r="C268" t="str">
        <f t="shared" si="21"/>
        <v>INSERT INTO Orders(RowId,CustomerID,EmployeeID,OrderDate,RequiredDate,ShippedDate,ShipVia,Freight,ShipName,ShipAddress,ShipCity,ShipRegion,ShipPostalCode,ShipCountry) VALUES (10513,</v>
      </c>
      <c r="D268" t="str">
        <f t="shared" si="22"/>
        <v>,7,'4/22/1997','6/3/1997','4/28/1997',1,105.65,N'Die Wandernde Kuh',N'Adenauerallee 900',N'Stuttgart',NULL,N'70563',N'Germany')</v>
      </c>
      <c r="E268" t="str">
        <f t="shared" si="23"/>
        <v>WANDK</v>
      </c>
      <c r="G268" s="2" t="str">
        <f t="shared" si="24"/>
        <v>INSERT INTO Orders(RowId,CustomerID,EmployeeID,OrderDate,RequiredDate,ShippedDate,ShipVia,Freight,ShipName,ShipAddress,ShipCity,ShipRegion,ShipPostalCode,ShipCountry) VALUES (10513,(SELECT TOP 1 RowId From Customers Where CustomerId = N'WANDK'),7,'4/22/1997','6/3/1997','4/28/1997',1,105.65,N'Die Wandernde Kuh',N'Adenauerallee 900',N'Stuttgart',NULL,N'70563',N'Germany')</v>
      </c>
    </row>
    <row r="269" spans="1:7" x14ac:dyDescent="0.25">
      <c r="A269" t="s">
        <v>7257</v>
      </c>
      <c r="B269">
        <f t="shared" si="20"/>
        <v>181</v>
      </c>
      <c r="C269" t="str">
        <f t="shared" si="21"/>
        <v>INSERT INTO Orders(RowId,CustomerID,EmployeeID,OrderDate,RequiredDate,ShippedDate,ShipVia,Freight,ShipName,ShipAddress,ShipCity,ShipRegion,ShipPostalCode,ShipCountry) VALUES (10514,</v>
      </c>
      <c r="D269" t="str">
        <f t="shared" si="22"/>
        <v>,3,'4/22/1997','5/20/1997','5/16/1997',2,789.95,N'Ernst Handel',N'Kirchgasse 6',N'Graz',NULL,N'8010',N'Austria')</v>
      </c>
      <c r="E269" t="str">
        <f t="shared" si="23"/>
        <v>ERNSH</v>
      </c>
      <c r="G269" s="2" t="str">
        <f t="shared" si="24"/>
        <v>INSERT INTO Orders(RowId,CustomerID,EmployeeID,OrderDate,RequiredDate,ShippedDate,ShipVia,Freight,ShipName,ShipAddress,ShipCity,ShipRegion,ShipPostalCode,ShipCountry) VALUES (10514,(SELECT TOP 1 RowId From Customers Where CustomerId = N'ERNSH'),3,'4/22/1997','5/20/1997','5/16/1997',2,789.95,N'Ernst Handel',N'Kirchgasse 6',N'Graz',NULL,N'8010',N'Austria')</v>
      </c>
    </row>
    <row r="270" spans="1:7" x14ac:dyDescent="0.25">
      <c r="A270" t="s">
        <v>7258</v>
      </c>
      <c r="B270">
        <f t="shared" si="20"/>
        <v>181</v>
      </c>
      <c r="C270" t="str">
        <f t="shared" si="21"/>
        <v>INSERT INTO Orders(RowId,CustomerID,EmployeeID,OrderDate,RequiredDate,ShippedDate,ShipVia,Freight,ShipName,ShipAddress,ShipCity,ShipRegion,ShipPostalCode,ShipCountry) VALUES (10515,</v>
      </c>
      <c r="D270" t="str">
        <f t="shared" si="22"/>
        <v>,2,'4/23/1997','5/7/1997','5/23/1997',1,204.47,N'QUICK-Stop',N'Taucherstraße 10',N'Cunewalde',NULL,N'01307',N'Germany')</v>
      </c>
      <c r="E270" t="str">
        <f t="shared" si="23"/>
        <v>QUICK</v>
      </c>
      <c r="G270" s="2" t="str">
        <f t="shared" si="24"/>
        <v>INSERT INTO Orders(RowId,CustomerID,EmployeeID,OrderDate,RequiredDate,ShippedDate,ShipVia,Freight,ShipName,ShipAddress,ShipCity,ShipRegion,ShipPostalCode,ShipCountry) VALUES (10515,(SELECT TOP 1 RowId From Customers Where CustomerId = N'QUICK'),2,'4/23/1997','5/7/1997','5/23/1997',1,204.47,N'QUICK-Stop',N'Taucherstraße 10',N'Cunewalde',NULL,N'01307',N'Germany')</v>
      </c>
    </row>
    <row r="271" spans="1:7" x14ac:dyDescent="0.25">
      <c r="A271" t="s">
        <v>7259</v>
      </c>
      <c r="B271">
        <f t="shared" si="20"/>
        <v>181</v>
      </c>
      <c r="C271" t="str">
        <f t="shared" si="21"/>
        <v>INSERT INTO Orders(RowId,CustomerID,EmployeeID,OrderDate,RequiredDate,ShippedDate,ShipVia,Freight,ShipName,ShipAddress,ShipCity,ShipRegion,ShipPostalCode,ShipCountry) VALUES (10516,</v>
      </c>
      <c r="D271" t="str">
        <f t="shared" si="22"/>
        <v>,2,'4/24/1997','5/22/1997','5/1/1997',3,62.78,N'Hungry Owl All-Night Grocers',N'8 Johnstown Road',N'Cork',N'Co. Cork',NULL,N'Ireland')</v>
      </c>
      <c r="E271" t="str">
        <f t="shared" si="23"/>
        <v>HUNGO</v>
      </c>
      <c r="G271" s="2" t="str">
        <f t="shared" si="24"/>
        <v>INSERT INTO Orders(RowId,CustomerID,EmployeeID,OrderDate,RequiredDate,ShippedDate,ShipVia,Freight,ShipName,ShipAddress,ShipCity,ShipRegion,ShipPostalCode,ShipCountry) VALUES (10516,(SELECT TOP 1 RowId From Customers Where CustomerId = N'HUNGO'),2,'4/24/1997','5/22/1997','5/1/1997',3,62.78,N'Hungry Owl All-Night Grocers',N'8 Johnstown Road',N'Cork',N'Co. Cork',NULL,N'Ireland')</v>
      </c>
    </row>
    <row r="272" spans="1:7" x14ac:dyDescent="0.25">
      <c r="A272" t="s">
        <v>7260</v>
      </c>
      <c r="B272">
        <f t="shared" si="20"/>
        <v>181</v>
      </c>
      <c r="C272" t="str">
        <f t="shared" si="21"/>
        <v>INSERT INTO Orders(RowId,CustomerID,EmployeeID,OrderDate,RequiredDate,ShippedDate,ShipVia,Freight,ShipName,ShipAddress,ShipCity,ShipRegion,ShipPostalCode,ShipCountry) VALUES (10517,</v>
      </c>
      <c r="D272" t="str">
        <f t="shared" si="22"/>
        <v>,3,'4/24/1997','5/22/1997','4/29/1997',3,32.07,N'North/South',N'South House 300 Queensbridge',N'London',NULL,N'SW7 1RZ',N'UK')</v>
      </c>
      <c r="E272" t="str">
        <f t="shared" si="23"/>
        <v>NORTS</v>
      </c>
      <c r="G272" s="2" t="str">
        <f t="shared" si="24"/>
        <v>INSERT INTO Orders(RowId,CustomerID,EmployeeID,OrderDate,RequiredDate,ShippedDate,ShipVia,Freight,ShipName,ShipAddress,ShipCity,ShipRegion,ShipPostalCode,ShipCountry) VALUES (10517,(SELECT TOP 1 RowId From Customers Where CustomerId = N'NORTS'),3,'4/24/1997','5/22/1997','4/29/1997',3,32.07,N'North/South',N'South House 300 Queensbridge',N'London',NULL,N'SW7 1RZ',N'UK')</v>
      </c>
    </row>
    <row r="273" spans="1:7" x14ac:dyDescent="0.25">
      <c r="A273" t="s">
        <v>7261</v>
      </c>
      <c r="B273">
        <f t="shared" si="20"/>
        <v>181</v>
      </c>
      <c r="C273" t="str">
        <f t="shared" si="21"/>
        <v>INSERT INTO Orders(RowId,CustomerID,EmployeeID,OrderDate,RequiredDate,ShippedDate,ShipVia,Freight,ShipName,ShipAddress,ShipCity,ShipRegion,ShipPostalCode,ShipCountry) VALUES (10518,</v>
      </c>
      <c r="D273" t="str">
        <f t="shared" si="22"/>
        <v>,4,'4/25/1997','5/9/1997','5/5/1997',2,218.15,N'Tortuga Restaurante',N'Avda. Azteca 123',N'México D.F.',NULL,N'05033',N'Mexico')</v>
      </c>
      <c r="E273" t="str">
        <f t="shared" si="23"/>
        <v>TORTU</v>
      </c>
      <c r="G273" s="2" t="str">
        <f t="shared" si="24"/>
        <v>INSERT INTO Orders(RowId,CustomerID,EmployeeID,OrderDate,RequiredDate,ShippedDate,ShipVia,Freight,ShipName,ShipAddress,ShipCity,ShipRegion,ShipPostalCode,ShipCountry) VALUES (10518,(SELECT TOP 1 RowId From Customers Where CustomerId = N'TORTU'),4,'4/25/1997','5/9/1997','5/5/1997',2,218.15,N'Tortuga Restaurante',N'Avda. Azteca 123',N'México D.F.',NULL,N'05033',N'Mexico')</v>
      </c>
    </row>
    <row r="274" spans="1:7" x14ac:dyDescent="0.25">
      <c r="A274" t="s">
        <v>7262</v>
      </c>
      <c r="B274">
        <f t="shared" si="20"/>
        <v>181</v>
      </c>
      <c r="C274" t="str">
        <f t="shared" si="21"/>
        <v>INSERT INTO Orders(RowId,CustomerID,EmployeeID,OrderDate,RequiredDate,ShippedDate,ShipVia,Freight,ShipName,ShipAddress,ShipCity,ShipRegion,ShipPostalCode,ShipCountry) VALUES (10519,</v>
      </c>
      <c r="D274" t="str">
        <f t="shared" si="22"/>
        <v>,6,'4/28/1997','5/26/1997','5/1/1997',3,91.76,N'Chop-suey Chinese',N'Hauptstr. 31',N'Bern',NULL,N'3012',N'Switzerland')</v>
      </c>
      <c r="E274" t="str">
        <f t="shared" si="23"/>
        <v>CHOPS</v>
      </c>
      <c r="G274" s="2" t="str">
        <f t="shared" si="24"/>
        <v>INSERT INTO Orders(RowId,CustomerID,EmployeeID,OrderDate,RequiredDate,ShippedDate,ShipVia,Freight,ShipName,ShipAddress,ShipCity,ShipRegion,ShipPostalCode,ShipCountry) VALUES (10519,(SELECT TOP 1 RowId From Customers Where CustomerId = N'CHOPS'),6,'4/28/1997','5/26/1997','5/1/1997',3,91.76,N'Chop-suey Chinese',N'Hauptstr. 31',N'Bern',NULL,N'3012',N'Switzerland')</v>
      </c>
    </row>
    <row r="275" spans="1:7" x14ac:dyDescent="0.25">
      <c r="A275" t="s">
        <v>7263</v>
      </c>
      <c r="B275">
        <f t="shared" si="20"/>
        <v>181</v>
      </c>
      <c r="C275" t="str">
        <f t="shared" si="21"/>
        <v>INSERT INTO Orders(RowId,CustomerID,EmployeeID,OrderDate,RequiredDate,ShippedDate,ShipVia,Freight,ShipName,ShipAddress,ShipCity,ShipRegion,ShipPostalCode,ShipCountry) VALUES (10520,</v>
      </c>
      <c r="D275" t="str">
        <f t="shared" si="22"/>
        <v>,7,'4/29/1997','5/27/1997','5/1/1997',1,13.37,N'Santé Gourmet',N'Erling Skakkes gate 78',N'Stavern',NULL,N'4110',N'Norway')</v>
      </c>
      <c r="E275" t="str">
        <f t="shared" si="23"/>
        <v>SANTG</v>
      </c>
      <c r="G275" s="2" t="str">
        <f t="shared" si="24"/>
        <v>INSERT INTO Orders(RowId,CustomerID,EmployeeID,OrderDate,RequiredDate,ShippedDate,ShipVia,Freight,ShipName,ShipAddress,ShipCity,ShipRegion,ShipPostalCode,ShipCountry) VALUES (10520,(SELECT TOP 1 RowId From Customers Where CustomerId = N'SANTG'),7,'4/29/1997','5/27/1997','5/1/1997',1,13.37,N'Santé Gourmet',N'Erling Skakkes gate 78',N'Stavern',NULL,N'4110',N'Norway')</v>
      </c>
    </row>
    <row r="276" spans="1:7" x14ac:dyDescent="0.25">
      <c r="A276" t="s">
        <v>7264</v>
      </c>
      <c r="B276">
        <f t="shared" si="20"/>
        <v>181</v>
      </c>
      <c r="C276" t="str">
        <f t="shared" si="21"/>
        <v>INSERT INTO Orders(RowId,CustomerID,EmployeeID,OrderDate,RequiredDate,ShippedDate,ShipVia,Freight,ShipName,ShipAddress,ShipCity,ShipRegion,ShipPostalCode,ShipCountry) VALUES (10521,</v>
      </c>
      <c r="D276" t="str">
        <f t="shared" si="22"/>
        <v>,8,'4/29/1997','5/27/1997','5/2/1997',2,17.22,N'Cactus Comidas para llevar',N'Cerrito 333',N'Buenos Aires',NULL,N'1010',N'Argentina')</v>
      </c>
      <c r="E276" t="str">
        <f t="shared" si="23"/>
        <v>CACTU</v>
      </c>
      <c r="G276" s="2" t="str">
        <f t="shared" si="24"/>
        <v>INSERT INTO Orders(RowId,CustomerID,EmployeeID,OrderDate,RequiredDate,ShippedDate,ShipVia,Freight,ShipName,ShipAddress,ShipCity,ShipRegion,ShipPostalCode,ShipCountry) VALUES (10521,(SELECT TOP 1 RowId From Customers Where CustomerId = N'CACTU'),8,'4/29/1997','5/27/1997','5/2/1997',2,17.22,N'Cactus Comidas para llevar',N'Cerrito 333',N'Buenos Aires',NULL,N'1010',N'Argentina')</v>
      </c>
    </row>
    <row r="277" spans="1:7" x14ac:dyDescent="0.25">
      <c r="A277" t="s">
        <v>7265</v>
      </c>
      <c r="B277">
        <f t="shared" si="20"/>
        <v>181</v>
      </c>
      <c r="C277" t="str">
        <f t="shared" si="21"/>
        <v>INSERT INTO Orders(RowId,CustomerID,EmployeeID,OrderDate,RequiredDate,ShippedDate,ShipVia,Freight,ShipName,ShipAddress,ShipCity,ShipRegion,ShipPostalCode,ShipCountry) VALUES (10522,</v>
      </c>
      <c r="D277" t="str">
        <f t="shared" si="22"/>
        <v>,4,'4/30/1997','5/28/1997','5/6/1997',1,45.33,N'Lehmanns Marktstand',N'Magazinweg 7',N'Frankfurt a.M.',NULL,N'60528',N'Germany')</v>
      </c>
      <c r="E277" t="str">
        <f t="shared" si="23"/>
        <v>LEHMS</v>
      </c>
      <c r="G277" s="2" t="str">
        <f t="shared" si="24"/>
        <v>INSERT INTO Orders(RowId,CustomerID,EmployeeID,OrderDate,RequiredDate,ShippedDate,ShipVia,Freight,ShipName,ShipAddress,ShipCity,ShipRegion,ShipPostalCode,ShipCountry) VALUES (10522,(SELECT TOP 1 RowId From Customers Where CustomerId = N'LEHMS'),4,'4/30/1997','5/28/1997','5/6/1997',1,45.33,N'Lehmanns Marktstand',N'Magazinweg 7',N'Frankfurt a.M.',NULL,N'60528',N'Germany')</v>
      </c>
    </row>
    <row r="278" spans="1:7" x14ac:dyDescent="0.25">
      <c r="A278" t="s">
        <v>7266</v>
      </c>
      <c r="B278">
        <f t="shared" si="20"/>
        <v>181</v>
      </c>
      <c r="C278" t="str">
        <f t="shared" si="21"/>
        <v>INSERT INTO Orders(RowId,CustomerID,EmployeeID,OrderDate,RequiredDate,ShippedDate,ShipVia,Freight,ShipName,ShipAddress,ShipCity,ShipRegion,ShipPostalCode,ShipCountry) VALUES (10523,</v>
      </c>
      <c r="D278" t="str">
        <f t="shared" si="22"/>
        <v>,7,'5/1/1997','5/29/1997','5/30/1997',2,77.63,N'Seven Seas Imports',N'90 Wadhurst Rd.',N'London',NULL,N'OX15 4NB',N'UK')</v>
      </c>
      <c r="E278" t="str">
        <f t="shared" si="23"/>
        <v>SEVES</v>
      </c>
      <c r="G278" s="2" t="str">
        <f t="shared" si="24"/>
        <v>INSERT INTO Orders(RowId,CustomerID,EmployeeID,OrderDate,RequiredDate,ShippedDate,ShipVia,Freight,ShipName,ShipAddress,ShipCity,ShipRegion,ShipPostalCode,ShipCountry) VALUES (10523,(SELECT TOP 1 RowId From Customers Where CustomerId = N'SEVES'),7,'5/1/1997','5/29/1997','5/30/1997',2,77.63,N'Seven Seas Imports',N'90 Wadhurst Rd.',N'London',NULL,N'OX15 4NB',N'UK')</v>
      </c>
    </row>
    <row r="279" spans="1:7" x14ac:dyDescent="0.25">
      <c r="A279" t="s">
        <v>7267</v>
      </c>
      <c r="B279">
        <f t="shared" si="20"/>
        <v>181</v>
      </c>
      <c r="C279" t="str">
        <f t="shared" si="21"/>
        <v>INSERT INTO Orders(RowId,CustomerID,EmployeeID,OrderDate,RequiredDate,ShippedDate,ShipVia,Freight,ShipName,ShipAddress,ShipCity,ShipRegion,ShipPostalCode,ShipCountry) VALUES (10524,</v>
      </c>
      <c r="D279" t="str">
        <f t="shared" si="22"/>
        <v>,1,'5/1/1997','5/29/1997','5/7/1997',2,244.79,N'Berglunds snabbköp',N'Berguvsvägen  8',N'Luleå',NULL,N'S-958 22',N'Sweden')</v>
      </c>
      <c r="E279" t="str">
        <f t="shared" si="23"/>
        <v>BERGS</v>
      </c>
      <c r="G279" s="2" t="str">
        <f t="shared" si="24"/>
        <v>INSERT INTO Orders(RowId,CustomerID,EmployeeID,OrderDate,RequiredDate,ShippedDate,ShipVia,Freight,ShipName,ShipAddress,ShipCity,ShipRegion,ShipPostalCode,ShipCountry) VALUES (10524,(SELECT TOP 1 RowId From Customers Where CustomerId = N'BERGS'),1,'5/1/1997','5/29/1997','5/7/1997',2,244.79,N'Berglunds snabbköp',N'Berguvsvägen  8',N'Luleå',NULL,N'S-958 22',N'Sweden')</v>
      </c>
    </row>
    <row r="280" spans="1:7" x14ac:dyDescent="0.25">
      <c r="A280" t="s">
        <v>7268</v>
      </c>
      <c r="B280">
        <f t="shared" si="20"/>
        <v>181</v>
      </c>
      <c r="C280" t="str">
        <f t="shared" si="21"/>
        <v>INSERT INTO Orders(RowId,CustomerID,EmployeeID,OrderDate,RequiredDate,ShippedDate,ShipVia,Freight,ShipName,ShipAddress,ShipCity,ShipRegion,ShipPostalCode,ShipCountry) VALUES (10525,</v>
      </c>
      <c r="D280" t="str">
        <f t="shared" si="22"/>
        <v>,1,'5/2/1997','5/30/1997','5/23/1997',2,11.06,N'Bon app''',N'12, rue des Bouchers',N'Marseille',NULL,N'13008',N'France')</v>
      </c>
      <c r="E280" t="str">
        <f t="shared" si="23"/>
        <v>BONAP</v>
      </c>
      <c r="G280" s="2" t="str">
        <f t="shared" si="24"/>
        <v>INSERT INTO Orders(RowId,CustomerID,EmployeeID,OrderDate,RequiredDate,ShippedDate,ShipVia,Freight,ShipName,ShipAddress,ShipCity,ShipRegion,ShipPostalCode,ShipCountry) VALUES (10525,(SELECT TOP 1 RowId From Customers Where CustomerId = N'BONAP'),1,'5/2/1997','5/30/1997','5/23/1997',2,11.06,N'Bon app''',N'12, rue des Bouchers',N'Marseille',NULL,N'13008',N'France')</v>
      </c>
    </row>
    <row r="281" spans="1:7" x14ac:dyDescent="0.25">
      <c r="A281" t="s">
        <v>7269</v>
      </c>
      <c r="B281">
        <f t="shared" si="20"/>
        <v>181</v>
      </c>
      <c r="C281" t="str">
        <f t="shared" si="21"/>
        <v>INSERT INTO Orders(RowId,CustomerID,EmployeeID,OrderDate,RequiredDate,ShippedDate,ShipVia,Freight,ShipName,ShipAddress,ShipCity,ShipRegion,ShipPostalCode,ShipCountry) VALUES (10526,</v>
      </c>
      <c r="D281" t="str">
        <f t="shared" si="22"/>
        <v>,4,'5/5/1997','6/2/1997','5/15/1997',2,58.59,N'Wartian Herkku',N'Torikatu 38',N'Oulu',NULL,N'90110',N'Finland')</v>
      </c>
      <c r="E281" t="str">
        <f t="shared" si="23"/>
        <v>WARTH</v>
      </c>
      <c r="G281" s="2" t="str">
        <f t="shared" si="24"/>
        <v>INSERT INTO Orders(RowId,CustomerID,EmployeeID,OrderDate,RequiredDate,ShippedDate,ShipVia,Freight,ShipName,ShipAddress,ShipCity,ShipRegion,ShipPostalCode,ShipCountry) VALUES (10526,(SELECT TOP 1 RowId From Customers Where CustomerId = N'WARTH'),4,'5/5/1997','6/2/1997','5/15/1997',2,58.59,N'Wartian Herkku',N'Torikatu 38',N'Oulu',NULL,N'90110',N'Finland')</v>
      </c>
    </row>
    <row r="282" spans="1:7" x14ac:dyDescent="0.25">
      <c r="A282" t="s">
        <v>7270</v>
      </c>
      <c r="B282">
        <f t="shared" si="20"/>
        <v>181</v>
      </c>
      <c r="C282" t="str">
        <f t="shared" si="21"/>
        <v>INSERT INTO Orders(RowId,CustomerID,EmployeeID,OrderDate,RequiredDate,ShippedDate,ShipVia,Freight,ShipName,ShipAddress,ShipCity,ShipRegion,ShipPostalCode,ShipCountry) VALUES (10527,</v>
      </c>
      <c r="D282" t="str">
        <f t="shared" si="22"/>
        <v>,7,'5/5/1997','6/2/1997','5/7/1997',1,41.90,N'QUICK-Stop',N'Taucherstraße 10',N'Cunewalde',NULL,N'01307',N'Germany')</v>
      </c>
      <c r="E282" t="str">
        <f t="shared" si="23"/>
        <v>QUICK</v>
      </c>
      <c r="G282" s="2" t="str">
        <f t="shared" si="24"/>
        <v>INSERT INTO Orders(RowId,CustomerID,EmployeeID,OrderDate,RequiredDate,ShippedDate,ShipVia,Freight,ShipName,ShipAddress,ShipCity,ShipRegion,ShipPostalCode,ShipCountry) VALUES (10527,(SELECT TOP 1 RowId From Customers Where CustomerId = N'QUICK'),7,'5/5/1997','6/2/1997','5/7/1997',1,41.90,N'QUICK-Stop',N'Taucherstraße 10',N'Cunewalde',NULL,N'01307',N'Germany')</v>
      </c>
    </row>
    <row r="283" spans="1:7" x14ac:dyDescent="0.25">
      <c r="A283" t="s">
        <v>7271</v>
      </c>
      <c r="B283">
        <f t="shared" si="20"/>
        <v>181</v>
      </c>
      <c r="C283" t="str">
        <f t="shared" si="21"/>
        <v>INSERT INTO Orders(RowId,CustomerID,EmployeeID,OrderDate,RequiredDate,ShippedDate,ShipVia,Freight,ShipName,ShipAddress,ShipCity,ShipRegion,ShipPostalCode,ShipCountry) VALUES (10528,</v>
      </c>
      <c r="D283" t="str">
        <f t="shared" si="22"/>
        <v>,6,'5/6/1997','5/20/1997','5/9/1997',2,3.35,N'Great Lakes Food Market',N'2732 Baker Blvd.',N'Eugene',N'OR',N'97403',N'USA')</v>
      </c>
      <c r="E283" t="str">
        <f t="shared" si="23"/>
        <v>GREAL</v>
      </c>
      <c r="G283" s="2" t="str">
        <f t="shared" si="24"/>
        <v>INSERT INTO Orders(RowId,CustomerID,EmployeeID,OrderDate,RequiredDate,ShippedDate,ShipVia,Freight,ShipName,ShipAddress,ShipCity,ShipRegion,ShipPostalCode,ShipCountry) VALUES (10528,(SELECT TOP 1 RowId From Customers Where CustomerId = N'GREAL'),6,'5/6/1997','5/20/1997','5/9/1997',2,3.35,N'Great Lakes Food Market',N'2732 Baker Blvd.',N'Eugene',N'OR',N'97403',N'USA')</v>
      </c>
    </row>
    <row r="284" spans="1:7" x14ac:dyDescent="0.25">
      <c r="A284" t="s">
        <v>7272</v>
      </c>
      <c r="B284">
        <f t="shared" si="20"/>
        <v>181</v>
      </c>
      <c r="C284" t="str">
        <f t="shared" si="21"/>
        <v>INSERT INTO Orders(RowId,CustomerID,EmployeeID,OrderDate,RequiredDate,ShippedDate,ShipVia,Freight,ShipName,ShipAddress,ShipCity,ShipRegion,ShipPostalCode,ShipCountry) VALUES (10529,</v>
      </c>
      <c r="D284" t="str">
        <f t="shared" si="22"/>
        <v>,5,'5/7/1997','6/4/1997','5/9/1997',2,66.69,N'Maison Dewey',N'Rue Joseph-Bens 532',N'Bruxelles',NULL,N'B-1180',N'Belgium')</v>
      </c>
      <c r="E284" t="str">
        <f t="shared" si="23"/>
        <v>MAISD</v>
      </c>
      <c r="G284" s="2" t="str">
        <f t="shared" si="24"/>
        <v>INSERT INTO Orders(RowId,CustomerID,EmployeeID,OrderDate,RequiredDate,ShippedDate,ShipVia,Freight,ShipName,ShipAddress,ShipCity,ShipRegion,ShipPostalCode,ShipCountry) VALUES (10529,(SELECT TOP 1 RowId From Customers Where CustomerId = N'MAISD'),5,'5/7/1997','6/4/1997','5/9/1997',2,66.69,N'Maison Dewey',N'Rue Joseph-Bens 532',N'Bruxelles',NULL,N'B-1180',N'Belgium')</v>
      </c>
    </row>
    <row r="285" spans="1:7" x14ac:dyDescent="0.25">
      <c r="A285" t="s">
        <v>7273</v>
      </c>
      <c r="B285">
        <f t="shared" si="20"/>
        <v>181</v>
      </c>
      <c r="C285" t="str">
        <f t="shared" si="21"/>
        <v>INSERT INTO Orders(RowId,CustomerID,EmployeeID,OrderDate,RequiredDate,ShippedDate,ShipVia,Freight,ShipName,ShipAddress,ShipCity,ShipRegion,ShipPostalCode,ShipCountry) VALUES (10530,</v>
      </c>
      <c r="D285" t="str">
        <f t="shared" si="22"/>
        <v>,3,'5/8/1997','6/5/1997','5/12/1997',2,339.22,N'Piccolo und mehr',N'Geislweg 14',N'Salzburg',NULL,N'5020',N'Austria')</v>
      </c>
      <c r="E285" t="str">
        <f t="shared" si="23"/>
        <v>PICCO</v>
      </c>
      <c r="G285" s="2" t="str">
        <f t="shared" si="24"/>
        <v>INSERT INTO Orders(RowId,CustomerID,EmployeeID,OrderDate,RequiredDate,ShippedDate,ShipVia,Freight,ShipName,ShipAddress,ShipCity,ShipRegion,ShipPostalCode,ShipCountry) VALUES (10530,(SELECT TOP 1 RowId From Customers Where CustomerId = N'PICCO'),3,'5/8/1997','6/5/1997','5/12/1997',2,339.22,N'Piccolo und mehr',N'Geislweg 14',N'Salzburg',NULL,N'5020',N'Austria')</v>
      </c>
    </row>
    <row r="286" spans="1:7" x14ac:dyDescent="0.25">
      <c r="A286" t="s">
        <v>7274</v>
      </c>
      <c r="B286">
        <f t="shared" si="20"/>
        <v>181</v>
      </c>
      <c r="C286" t="str">
        <f t="shared" si="21"/>
        <v>INSERT INTO Orders(RowId,CustomerID,EmployeeID,OrderDate,RequiredDate,ShippedDate,ShipVia,Freight,ShipName,ShipAddress,ShipCity,ShipRegion,ShipPostalCode,ShipCountry) VALUES (10531,</v>
      </c>
      <c r="D286" t="str">
        <f t="shared" si="22"/>
        <v>,7,'5/8/1997','6/5/1997','5/19/1997',1,8.12,N'Océano Atlántico Ltda.',N'Ing. Gustavo Moncada 8585 Piso 20-A',N'Buenos Aires',NULL,N'1010',N'Argentina')</v>
      </c>
      <c r="E286" t="str">
        <f t="shared" si="23"/>
        <v>OCEAN</v>
      </c>
      <c r="G286" s="2" t="str">
        <f t="shared" si="24"/>
        <v>INSERT INTO Orders(RowId,CustomerID,EmployeeID,OrderDate,RequiredDate,ShippedDate,ShipVia,Freight,ShipName,ShipAddress,ShipCity,ShipRegion,ShipPostalCode,ShipCountry) VALUES (10531,(SELECT TOP 1 RowId From Customers Where CustomerId = N'OCEAN'),7,'5/8/1997','6/5/1997','5/19/1997',1,8.12,N'Océano Atlántico Ltda.',N'Ing. Gustavo Moncada 8585 Piso 20-A',N'Buenos Aires',NULL,N'1010',N'Argentina')</v>
      </c>
    </row>
    <row r="287" spans="1:7" x14ac:dyDescent="0.25">
      <c r="A287" t="s">
        <v>7275</v>
      </c>
      <c r="B287">
        <f t="shared" si="20"/>
        <v>181</v>
      </c>
      <c r="C287" t="str">
        <f t="shared" si="21"/>
        <v>INSERT INTO Orders(RowId,CustomerID,EmployeeID,OrderDate,RequiredDate,ShippedDate,ShipVia,Freight,ShipName,ShipAddress,ShipCity,ShipRegion,ShipPostalCode,ShipCountry) VALUES (10532,</v>
      </c>
      <c r="D287" t="str">
        <f t="shared" si="22"/>
        <v>,7,'5/9/1997','6/6/1997','5/12/1997',3,74.46,N'Eastern Connection',N'35 King George',N'London',NULL,N'WX3 6FW',N'UK')</v>
      </c>
      <c r="E287" t="str">
        <f t="shared" si="23"/>
        <v>EASTC</v>
      </c>
      <c r="G287" s="2" t="str">
        <f t="shared" si="24"/>
        <v>INSERT INTO Orders(RowId,CustomerID,EmployeeID,OrderDate,RequiredDate,ShippedDate,ShipVia,Freight,ShipName,ShipAddress,ShipCity,ShipRegion,ShipPostalCode,ShipCountry) VALUES (10532,(SELECT TOP 1 RowId From Customers Where CustomerId = N'EASTC'),7,'5/9/1997','6/6/1997','5/12/1997',3,74.46,N'Eastern Connection',N'35 King George',N'London',NULL,N'WX3 6FW',N'UK')</v>
      </c>
    </row>
    <row r="288" spans="1:7" x14ac:dyDescent="0.25">
      <c r="A288" t="s">
        <v>7276</v>
      </c>
      <c r="B288">
        <f t="shared" si="20"/>
        <v>181</v>
      </c>
      <c r="C288" t="str">
        <f t="shared" si="21"/>
        <v>INSERT INTO Orders(RowId,CustomerID,EmployeeID,OrderDate,RequiredDate,ShippedDate,ShipVia,Freight,ShipName,ShipAddress,ShipCity,ShipRegion,ShipPostalCode,ShipCountry) VALUES (10533,</v>
      </c>
      <c r="D288" t="str">
        <f t="shared" si="22"/>
        <v>,8,'5/12/1997','6/9/1997','5/22/1997',1,188.04,N'Folk och fä HB',N'Åkergatan 24',N'Bräcke',NULL,N'S-844 67',N'Sweden')</v>
      </c>
      <c r="E288" t="str">
        <f t="shared" si="23"/>
        <v>FOLKO</v>
      </c>
      <c r="G288" s="2" t="str">
        <f t="shared" si="24"/>
        <v>INSERT INTO Orders(RowId,CustomerID,EmployeeID,OrderDate,RequiredDate,ShippedDate,ShipVia,Freight,ShipName,ShipAddress,ShipCity,ShipRegion,ShipPostalCode,ShipCountry) VALUES (10533,(SELECT TOP 1 RowId From Customers Where CustomerId = N'FOLKO'),8,'5/12/1997','6/9/1997','5/22/1997',1,188.04,N'Folk och fä HB',N'Åkergatan 24',N'Bräcke',NULL,N'S-844 67',N'Sweden')</v>
      </c>
    </row>
    <row r="289" spans="1:7" x14ac:dyDescent="0.25">
      <c r="A289" t="s">
        <v>7277</v>
      </c>
      <c r="B289">
        <f t="shared" si="20"/>
        <v>181</v>
      </c>
      <c r="C289" t="str">
        <f t="shared" si="21"/>
        <v>INSERT INTO Orders(RowId,CustomerID,EmployeeID,OrderDate,RequiredDate,ShippedDate,ShipVia,Freight,ShipName,ShipAddress,ShipCity,ShipRegion,ShipPostalCode,ShipCountry) VALUES (10534,</v>
      </c>
      <c r="D289" t="str">
        <f t="shared" si="22"/>
        <v>,8,'5/12/1997','6/9/1997','5/14/1997',2,27.94,N'Lehmanns Marktstand',N'Magazinweg 7',N'Frankfurt a.M.',NULL,N'60528',N'Germany')</v>
      </c>
      <c r="E289" t="str">
        <f t="shared" si="23"/>
        <v>LEHMS</v>
      </c>
      <c r="G289" s="2" t="str">
        <f t="shared" si="24"/>
        <v>INSERT INTO Orders(RowId,CustomerID,EmployeeID,OrderDate,RequiredDate,ShippedDate,ShipVia,Freight,ShipName,ShipAddress,ShipCity,ShipRegion,ShipPostalCode,ShipCountry) VALUES (10534,(SELECT TOP 1 RowId From Customers Where CustomerId = N'LEHMS'),8,'5/12/1997','6/9/1997','5/14/1997',2,27.94,N'Lehmanns Marktstand',N'Magazinweg 7',N'Frankfurt a.M.',NULL,N'60528',N'Germany')</v>
      </c>
    </row>
    <row r="290" spans="1:7" x14ac:dyDescent="0.25">
      <c r="A290" t="s">
        <v>7278</v>
      </c>
      <c r="B290">
        <f t="shared" si="20"/>
        <v>181</v>
      </c>
      <c r="C290" t="str">
        <f t="shared" si="21"/>
        <v>INSERT INTO Orders(RowId,CustomerID,EmployeeID,OrderDate,RequiredDate,ShippedDate,ShipVia,Freight,ShipName,ShipAddress,ShipCity,ShipRegion,ShipPostalCode,ShipCountry) VALUES (10535,</v>
      </c>
      <c r="D290" t="str">
        <f t="shared" si="22"/>
        <v>,4,'5/13/1997','6/10/1997','5/21/1997',1,15.64,N'Antonio Moreno Taquería',N'Mataderos  2312',N'México D.F.',NULL,N'05023',N'Mexico')</v>
      </c>
      <c r="E290" t="str">
        <f t="shared" si="23"/>
        <v>ANTON</v>
      </c>
      <c r="G290" s="2" t="str">
        <f t="shared" si="24"/>
        <v>INSERT INTO Orders(RowId,CustomerID,EmployeeID,OrderDate,RequiredDate,ShippedDate,ShipVia,Freight,ShipName,ShipAddress,ShipCity,ShipRegion,ShipPostalCode,ShipCountry) VALUES (10535,(SELECT TOP 1 RowId From Customers Where CustomerId = N'ANTON'),4,'5/13/1997','6/10/1997','5/21/1997',1,15.64,N'Antonio Moreno Taquería',N'Mataderos  2312',N'México D.F.',NULL,N'05023',N'Mexico')</v>
      </c>
    </row>
    <row r="291" spans="1:7" x14ac:dyDescent="0.25">
      <c r="A291" t="s">
        <v>7279</v>
      </c>
      <c r="B291">
        <f t="shared" si="20"/>
        <v>181</v>
      </c>
      <c r="C291" t="str">
        <f t="shared" si="21"/>
        <v>INSERT INTO Orders(RowId,CustomerID,EmployeeID,OrderDate,RequiredDate,ShippedDate,ShipVia,Freight,ShipName,ShipAddress,ShipCity,ShipRegion,ShipPostalCode,ShipCountry) VALUES (10536,</v>
      </c>
      <c r="D291" t="str">
        <f t="shared" si="22"/>
        <v>,3,'5/14/1997','6/11/1997','6/6/1997',2,58.88,N'Lehmanns Marktstand',N'Magazinweg 7',N'Frankfurt a.M.',NULL,N'60528',N'Germany')</v>
      </c>
      <c r="E291" t="str">
        <f t="shared" si="23"/>
        <v>LEHMS</v>
      </c>
      <c r="G291" s="2" t="str">
        <f t="shared" si="24"/>
        <v>INSERT INTO Orders(RowId,CustomerID,EmployeeID,OrderDate,RequiredDate,ShippedDate,ShipVia,Freight,ShipName,ShipAddress,ShipCity,ShipRegion,ShipPostalCode,ShipCountry) VALUES (10536,(SELECT TOP 1 RowId From Customers Where CustomerId = N'LEHMS'),3,'5/14/1997','6/11/1997','6/6/1997',2,58.88,N'Lehmanns Marktstand',N'Magazinweg 7',N'Frankfurt a.M.',NULL,N'60528',N'Germany')</v>
      </c>
    </row>
    <row r="292" spans="1:7" x14ac:dyDescent="0.25">
      <c r="A292" t="s">
        <v>7280</v>
      </c>
      <c r="B292">
        <f t="shared" si="20"/>
        <v>181</v>
      </c>
      <c r="C292" t="str">
        <f t="shared" si="21"/>
        <v>INSERT INTO Orders(RowId,CustomerID,EmployeeID,OrderDate,RequiredDate,ShippedDate,ShipVia,Freight,ShipName,ShipAddress,ShipCity,ShipRegion,ShipPostalCode,ShipCountry) VALUES (10537,</v>
      </c>
      <c r="D292" t="str">
        <f t="shared" si="22"/>
        <v>,1,'5/14/1997','5/28/1997','5/19/1997',1,78.85,N'Richter Supermarkt',N'Starenweg 5',N'Genève',NULL,N'1204',N'Switzerland')</v>
      </c>
      <c r="E292" t="str">
        <f t="shared" si="23"/>
        <v>RICSU</v>
      </c>
      <c r="G292" s="2" t="str">
        <f t="shared" si="24"/>
        <v>INSERT INTO Orders(RowId,CustomerID,EmployeeID,OrderDate,RequiredDate,ShippedDate,ShipVia,Freight,ShipName,ShipAddress,ShipCity,ShipRegion,ShipPostalCode,ShipCountry) VALUES (10537,(SELECT TOP 1 RowId From Customers Where CustomerId = N'RICSU'),1,'5/14/1997','5/28/1997','5/19/1997',1,78.85,N'Richter Supermarkt',N'Starenweg 5',N'Genève',NULL,N'1204',N'Switzerland')</v>
      </c>
    </row>
    <row r="293" spans="1:7" x14ac:dyDescent="0.25">
      <c r="A293" t="s">
        <v>7281</v>
      </c>
      <c r="B293">
        <f t="shared" si="20"/>
        <v>181</v>
      </c>
      <c r="C293" t="str">
        <f t="shared" si="21"/>
        <v>INSERT INTO Orders(RowId,CustomerID,EmployeeID,OrderDate,RequiredDate,ShippedDate,ShipVia,Freight,ShipName,ShipAddress,ShipCity,ShipRegion,ShipPostalCode,ShipCountry) VALUES (10538,</v>
      </c>
      <c r="D293" t="str">
        <f t="shared" si="22"/>
        <v>,9,'5/15/1997','6/12/1997','5/16/1997',3,4.87,N'B''s Beverages',N'Fauntleroy Circus',N'London',NULL,N'EC2 5NT',N'UK')</v>
      </c>
      <c r="E293" t="str">
        <f t="shared" si="23"/>
        <v>BSBEV</v>
      </c>
      <c r="G293" s="2" t="str">
        <f t="shared" si="24"/>
        <v>INSERT INTO Orders(RowId,CustomerID,EmployeeID,OrderDate,RequiredDate,ShippedDate,ShipVia,Freight,ShipName,ShipAddress,ShipCity,ShipRegion,ShipPostalCode,ShipCountry) VALUES (10538,(SELECT TOP 1 RowId From Customers Where CustomerId = N'BSBEV'),9,'5/15/1997','6/12/1997','5/16/1997',3,4.87,N'B''s Beverages',N'Fauntleroy Circus',N'London',NULL,N'EC2 5NT',N'UK')</v>
      </c>
    </row>
    <row r="294" spans="1:7" x14ac:dyDescent="0.25">
      <c r="A294" t="s">
        <v>7282</v>
      </c>
      <c r="B294">
        <f t="shared" si="20"/>
        <v>181</v>
      </c>
      <c r="C294" t="str">
        <f t="shared" si="21"/>
        <v>INSERT INTO Orders(RowId,CustomerID,EmployeeID,OrderDate,RequiredDate,ShippedDate,ShipVia,Freight,ShipName,ShipAddress,ShipCity,ShipRegion,ShipPostalCode,ShipCountry) VALUES (10539,</v>
      </c>
      <c r="D294" t="str">
        <f t="shared" si="22"/>
        <v>,6,'5/16/1997','6/13/1997','5/23/1997',3,12.36,N'B''s Beverages',N'Fauntleroy Circus',N'London',NULL,N'EC2 5NT',N'UK')</v>
      </c>
      <c r="E294" t="str">
        <f t="shared" si="23"/>
        <v>BSBEV</v>
      </c>
      <c r="G294" s="2" t="str">
        <f t="shared" si="24"/>
        <v>INSERT INTO Orders(RowId,CustomerID,EmployeeID,OrderDate,RequiredDate,ShippedDate,ShipVia,Freight,ShipName,ShipAddress,ShipCity,ShipRegion,ShipPostalCode,ShipCountry) VALUES (10539,(SELECT TOP 1 RowId From Customers Where CustomerId = N'BSBEV'),6,'5/16/1997','6/13/1997','5/23/1997',3,12.36,N'B''s Beverages',N'Fauntleroy Circus',N'London',NULL,N'EC2 5NT',N'UK')</v>
      </c>
    </row>
    <row r="295" spans="1:7" x14ac:dyDescent="0.25">
      <c r="A295" t="s">
        <v>7283</v>
      </c>
      <c r="B295">
        <f t="shared" si="20"/>
        <v>181</v>
      </c>
      <c r="C295" t="str">
        <f t="shared" si="21"/>
        <v>INSERT INTO Orders(RowId,CustomerID,EmployeeID,OrderDate,RequiredDate,ShippedDate,ShipVia,Freight,ShipName,ShipAddress,ShipCity,ShipRegion,ShipPostalCode,ShipCountry) VALUES (10540,</v>
      </c>
      <c r="D295" t="str">
        <f t="shared" si="22"/>
        <v>,3,'5/19/1997','6/16/1997','6/13/1997',3,1007.64,N'QUICK-Stop',N'Taucherstraße 10',N'Cunewalde',NULL,N'01307',N'Germany')</v>
      </c>
      <c r="E295" t="str">
        <f t="shared" si="23"/>
        <v>QUICK</v>
      </c>
      <c r="G295" s="2" t="str">
        <f t="shared" si="24"/>
        <v>INSERT INTO Orders(RowId,CustomerID,EmployeeID,OrderDate,RequiredDate,ShippedDate,ShipVia,Freight,ShipName,ShipAddress,ShipCity,ShipRegion,ShipPostalCode,ShipCountry) VALUES (10540,(SELECT TOP 1 RowId From Customers Where CustomerId = N'QUICK'),3,'5/19/1997','6/16/1997','6/13/1997',3,1007.64,N'QUICK-Stop',N'Taucherstraße 10',N'Cunewalde',NULL,N'01307',N'Germany')</v>
      </c>
    </row>
    <row r="296" spans="1:7" x14ac:dyDescent="0.25">
      <c r="A296" t="s">
        <v>7284</v>
      </c>
      <c r="B296">
        <f t="shared" si="20"/>
        <v>181</v>
      </c>
      <c r="C296" t="str">
        <f t="shared" si="21"/>
        <v>INSERT INTO Orders(RowId,CustomerID,EmployeeID,OrderDate,RequiredDate,ShippedDate,ShipVia,Freight,ShipName,ShipAddress,ShipCity,ShipRegion,ShipPostalCode,ShipCountry) VALUES (10541,</v>
      </c>
      <c r="D296" t="str">
        <f t="shared" si="22"/>
        <v>,2,'5/19/1997','6/16/1997','5/29/1997',1,68.65,N'Hanari Carnes',N'Rua do Paço, 67',N'Rio de Janeiro',N'RJ',N'05454-876',N'Brazil')</v>
      </c>
      <c r="E296" t="str">
        <f t="shared" si="23"/>
        <v>HANAR</v>
      </c>
      <c r="G296" s="2" t="str">
        <f t="shared" si="24"/>
        <v>INSERT INTO Orders(RowId,CustomerID,EmployeeID,OrderDate,RequiredDate,ShippedDate,ShipVia,Freight,ShipName,ShipAddress,ShipCity,ShipRegion,ShipPostalCode,ShipCountry) VALUES (10541,(SELECT TOP 1 RowId From Customers Where CustomerId = N'HANAR'),2,'5/19/1997','6/16/1997','5/29/1997',1,68.65,N'Hanari Carnes',N'Rua do Paço, 67',N'Rio de Janeiro',N'RJ',N'05454-876',N'Brazil')</v>
      </c>
    </row>
    <row r="297" spans="1:7" x14ac:dyDescent="0.25">
      <c r="A297" t="s">
        <v>7285</v>
      </c>
      <c r="B297">
        <f t="shared" si="20"/>
        <v>181</v>
      </c>
      <c r="C297" t="str">
        <f t="shared" si="21"/>
        <v>INSERT INTO Orders(RowId,CustomerID,EmployeeID,OrderDate,RequiredDate,ShippedDate,ShipVia,Freight,ShipName,ShipAddress,ShipCity,ShipRegion,ShipPostalCode,ShipCountry) VALUES (10542,</v>
      </c>
      <c r="D297" t="str">
        <f t="shared" si="22"/>
        <v>,1,'5/20/1997','6/17/1997','5/26/1997',3,10.95,N'Königlich Essen',N'Maubelstr. 90',N'Brandenburg',NULL,N'14776',N'Germany')</v>
      </c>
      <c r="E297" t="str">
        <f t="shared" si="23"/>
        <v>KOENE</v>
      </c>
      <c r="G297" s="2" t="str">
        <f t="shared" si="24"/>
        <v>INSERT INTO Orders(RowId,CustomerID,EmployeeID,OrderDate,RequiredDate,ShippedDate,ShipVia,Freight,ShipName,ShipAddress,ShipCity,ShipRegion,ShipPostalCode,ShipCountry) VALUES (10542,(SELECT TOP 1 RowId From Customers Where CustomerId = N'KOENE'),1,'5/20/1997','6/17/1997','5/26/1997',3,10.95,N'Königlich Essen',N'Maubelstr. 90',N'Brandenburg',NULL,N'14776',N'Germany')</v>
      </c>
    </row>
    <row r="298" spans="1:7" x14ac:dyDescent="0.25">
      <c r="A298" t="s">
        <v>7286</v>
      </c>
      <c r="B298">
        <f t="shared" si="20"/>
        <v>181</v>
      </c>
      <c r="C298" t="str">
        <f t="shared" si="21"/>
        <v>INSERT INTO Orders(RowId,CustomerID,EmployeeID,OrderDate,RequiredDate,ShippedDate,ShipVia,Freight,ShipName,ShipAddress,ShipCity,ShipRegion,ShipPostalCode,ShipCountry) VALUES (10543,</v>
      </c>
      <c r="D298" t="str">
        <f t="shared" si="22"/>
        <v>,8,'5/21/1997','6/18/1997','5/23/1997',2,48.17,N'LILA-Supermercado',N'Carrera 52 con Ave. Bolívar #65-98 Llano Largo',N'Barquisimeto',N'Lara',N'3508',N'Venezuela')</v>
      </c>
      <c r="E298" t="str">
        <f t="shared" si="23"/>
        <v>LILAS</v>
      </c>
      <c r="G298" s="2" t="str">
        <f t="shared" si="24"/>
        <v>INSERT INTO Orders(RowId,CustomerID,EmployeeID,OrderDate,RequiredDate,ShippedDate,ShipVia,Freight,ShipName,ShipAddress,ShipCity,ShipRegion,ShipPostalCode,ShipCountry) VALUES (10543,(SELECT TOP 1 RowId From Customers Where CustomerId = N'LILAS'),8,'5/21/1997','6/18/1997','5/23/1997',2,48.17,N'LILA-Supermercado',N'Carrera 52 con Ave. Bolívar #65-98 Llano Largo',N'Barquisimeto',N'Lara',N'3508',N'Venezuela')</v>
      </c>
    </row>
    <row r="299" spans="1:7" x14ac:dyDescent="0.25">
      <c r="A299" t="s">
        <v>7287</v>
      </c>
      <c r="B299">
        <f t="shared" si="20"/>
        <v>181</v>
      </c>
      <c r="C299" t="str">
        <f t="shared" si="21"/>
        <v>INSERT INTO Orders(RowId,CustomerID,EmployeeID,OrderDate,RequiredDate,ShippedDate,ShipVia,Freight,ShipName,ShipAddress,ShipCity,ShipRegion,ShipPostalCode,ShipCountry) VALUES (10544,</v>
      </c>
      <c r="D299" t="str">
        <f t="shared" si="22"/>
        <v>,4,'5/21/1997','6/18/1997','5/30/1997',1,24.91,N'Lonesome Pine Restaurant',N'89 Chiaroscuro Rd.',N'Portland',N'OR',N'97219',N'USA')</v>
      </c>
      <c r="E299" t="str">
        <f t="shared" si="23"/>
        <v>LONEP</v>
      </c>
      <c r="G299" s="2" t="str">
        <f t="shared" si="24"/>
        <v>INSERT INTO Orders(RowId,CustomerID,EmployeeID,OrderDate,RequiredDate,ShippedDate,ShipVia,Freight,ShipName,ShipAddress,ShipCity,ShipRegion,ShipPostalCode,ShipCountry) VALUES (10544,(SELECT TOP 1 RowId From Customers Where CustomerId = N'LONEP'),4,'5/21/1997','6/18/1997','5/30/1997',1,24.91,N'Lonesome Pine Restaurant',N'89 Chiaroscuro Rd.',N'Portland',N'OR',N'97219',N'USA')</v>
      </c>
    </row>
    <row r="300" spans="1:7" x14ac:dyDescent="0.25">
      <c r="A300" t="s">
        <v>7288</v>
      </c>
      <c r="B300">
        <f t="shared" si="20"/>
        <v>181</v>
      </c>
      <c r="C300" t="str">
        <f t="shared" si="21"/>
        <v>INSERT INTO Orders(RowId,CustomerID,EmployeeID,OrderDate,RequiredDate,ShippedDate,ShipVia,Freight,ShipName,ShipAddress,ShipCity,ShipRegion,ShipPostalCode,ShipCountry) VALUES (10545,</v>
      </c>
      <c r="D300" t="str">
        <f t="shared" si="22"/>
        <v>,8,'5/22/1997','6/19/1997','6/26/1997',2,11.92,N'Lazy K Kountry Store',N'12 Orchestra Terrace',N'Walla Walla',N'WA',N'99362',N'USA')</v>
      </c>
      <c r="E300" t="str">
        <f t="shared" si="23"/>
        <v>LAZYK</v>
      </c>
      <c r="G300" s="2" t="str">
        <f t="shared" si="24"/>
        <v>INSERT INTO Orders(RowId,CustomerID,EmployeeID,OrderDate,RequiredDate,ShippedDate,ShipVia,Freight,ShipName,ShipAddress,ShipCity,ShipRegion,ShipPostalCode,ShipCountry) VALUES (10545,(SELECT TOP 1 RowId From Customers Where CustomerId = N'LAZYK'),8,'5/22/1997','6/19/1997','6/26/1997',2,11.92,N'Lazy K Kountry Store',N'12 Orchestra Terrace',N'Walla Walla',N'WA',N'99362',N'USA')</v>
      </c>
    </row>
    <row r="301" spans="1:7" x14ac:dyDescent="0.25">
      <c r="A301" t="s">
        <v>7289</v>
      </c>
      <c r="B301">
        <f t="shared" si="20"/>
        <v>181</v>
      </c>
      <c r="C301" t="str">
        <f t="shared" si="21"/>
        <v>INSERT INTO Orders(RowId,CustomerID,EmployeeID,OrderDate,RequiredDate,ShippedDate,ShipVia,Freight,ShipName,ShipAddress,ShipCity,ShipRegion,ShipPostalCode,ShipCountry) VALUES (10546,</v>
      </c>
      <c r="D301" t="str">
        <f t="shared" si="22"/>
        <v>,1,'5/23/1997','6/20/1997','5/27/1997',3,194.72,N'Victuailles en stock',N'2, rue du Commerce',N'Lyon',NULL,N'69004',N'France')</v>
      </c>
      <c r="E301" t="str">
        <f t="shared" si="23"/>
        <v>VICTE</v>
      </c>
      <c r="G301" s="2" t="str">
        <f t="shared" si="24"/>
        <v>INSERT INTO Orders(RowId,CustomerID,EmployeeID,OrderDate,RequiredDate,ShippedDate,ShipVia,Freight,ShipName,ShipAddress,ShipCity,ShipRegion,ShipPostalCode,ShipCountry) VALUES (10546,(SELECT TOP 1 RowId From Customers Where CustomerId = N'VICTE'),1,'5/23/1997','6/20/1997','5/27/1997',3,194.72,N'Victuailles en stock',N'2, rue du Commerce',N'Lyon',NULL,N'69004',N'France')</v>
      </c>
    </row>
    <row r="302" spans="1:7" x14ac:dyDescent="0.25">
      <c r="A302" t="s">
        <v>7290</v>
      </c>
      <c r="B302">
        <f t="shared" si="20"/>
        <v>181</v>
      </c>
      <c r="C302" t="str">
        <f t="shared" si="21"/>
        <v>INSERT INTO Orders(RowId,CustomerID,EmployeeID,OrderDate,RequiredDate,ShippedDate,ShipVia,Freight,ShipName,ShipAddress,ShipCity,ShipRegion,ShipPostalCode,ShipCountry) VALUES (10547,</v>
      </c>
      <c r="D302" t="str">
        <f t="shared" si="22"/>
        <v>,3,'5/23/1997','6/20/1997','6/2/1997',2,178.43,N'Seven Seas Imports',N'90 Wadhurst Rd.',N'London',NULL,N'OX15 4NB',N'UK')</v>
      </c>
      <c r="E302" t="str">
        <f t="shared" si="23"/>
        <v>SEVES</v>
      </c>
      <c r="G302" s="2" t="str">
        <f t="shared" si="24"/>
        <v>INSERT INTO Orders(RowId,CustomerID,EmployeeID,OrderDate,RequiredDate,ShippedDate,ShipVia,Freight,ShipName,ShipAddress,ShipCity,ShipRegion,ShipPostalCode,ShipCountry) VALUES (10547,(SELECT TOP 1 RowId From Customers Where CustomerId = N'SEVES'),3,'5/23/1997','6/20/1997','6/2/1997',2,178.43,N'Seven Seas Imports',N'90 Wadhurst Rd.',N'London',NULL,N'OX15 4NB',N'UK')</v>
      </c>
    </row>
    <row r="303" spans="1:7" x14ac:dyDescent="0.25">
      <c r="A303" t="s">
        <v>7291</v>
      </c>
      <c r="B303">
        <f t="shared" si="20"/>
        <v>181</v>
      </c>
      <c r="C303" t="str">
        <f t="shared" si="21"/>
        <v>INSERT INTO Orders(RowId,CustomerID,EmployeeID,OrderDate,RequiredDate,ShippedDate,ShipVia,Freight,ShipName,ShipAddress,ShipCity,ShipRegion,ShipPostalCode,ShipCountry) VALUES (10548,</v>
      </c>
      <c r="D303" t="str">
        <f t="shared" si="22"/>
        <v>,3,'5/26/1997','6/23/1997','6/2/1997',2,1.43,N'Toms Spezialitäten',N'Luisenstr. 48',N'Münster',NULL,N'44087',N'Germany')</v>
      </c>
      <c r="E303" t="str">
        <f t="shared" si="23"/>
        <v>TOMSP</v>
      </c>
      <c r="G303" s="2" t="str">
        <f t="shared" si="24"/>
        <v>INSERT INTO Orders(RowId,CustomerID,EmployeeID,OrderDate,RequiredDate,ShippedDate,ShipVia,Freight,ShipName,ShipAddress,ShipCity,ShipRegion,ShipPostalCode,ShipCountry) VALUES (10548,(SELECT TOP 1 RowId From Customers Where CustomerId = N'TOMSP'),3,'5/26/1997','6/23/1997','6/2/1997',2,1.43,N'Toms Spezialitäten',N'Luisenstr. 48',N'Münster',NULL,N'44087',N'Germany')</v>
      </c>
    </row>
    <row r="304" spans="1:7" x14ac:dyDescent="0.25">
      <c r="A304" t="s">
        <v>7292</v>
      </c>
      <c r="B304">
        <f t="shared" si="20"/>
        <v>181</v>
      </c>
      <c r="C304" t="str">
        <f t="shared" si="21"/>
        <v>INSERT INTO Orders(RowId,CustomerID,EmployeeID,OrderDate,RequiredDate,ShippedDate,ShipVia,Freight,ShipName,ShipAddress,ShipCity,ShipRegion,ShipPostalCode,ShipCountry) VALUES (10549,</v>
      </c>
      <c r="D304" t="str">
        <f t="shared" si="22"/>
        <v>,5,'5/27/1997','6/10/1997','5/30/1997',1,171.24,N'QUICK-Stop',N'Taucherstraße 10',N'Cunewalde',NULL,N'01307',N'Germany')</v>
      </c>
      <c r="E304" t="str">
        <f t="shared" si="23"/>
        <v>QUICK</v>
      </c>
      <c r="G304" s="2" t="str">
        <f t="shared" si="24"/>
        <v>INSERT INTO Orders(RowId,CustomerID,EmployeeID,OrderDate,RequiredDate,ShippedDate,ShipVia,Freight,ShipName,ShipAddress,ShipCity,ShipRegion,ShipPostalCode,ShipCountry) VALUES (10549,(SELECT TOP 1 RowId From Customers Where CustomerId = N'QUICK'),5,'5/27/1997','6/10/1997','5/30/1997',1,171.24,N'QUICK-Stop',N'Taucherstraße 10',N'Cunewalde',NULL,N'01307',N'Germany')</v>
      </c>
    </row>
    <row r="305" spans="1:7" x14ac:dyDescent="0.25">
      <c r="A305" t="s">
        <v>7293</v>
      </c>
      <c r="B305">
        <f t="shared" si="20"/>
        <v>181</v>
      </c>
      <c r="C305" t="str">
        <f t="shared" si="21"/>
        <v>INSERT INTO Orders(RowId,CustomerID,EmployeeID,OrderDate,RequiredDate,ShippedDate,ShipVia,Freight,ShipName,ShipAddress,ShipCity,ShipRegion,ShipPostalCode,ShipCountry) VALUES (10550,</v>
      </c>
      <c r="D305" t="str">
        <f t="shared" si="22"/>
        <v>,7,'5/28/1997','6/25/1997','6/6/1997',3,4.32,N'Godos Cocina Típica',N'C/ Romero, 33',N'Sevilla',NULL,N'41101',N'Spain')</v>
      </c>
      <c r="E305" t="str">
        <f t="shared" si="23"/>
        <v>GODOS</v>
      </c>
      <c r="G305" s="2" t="str">
        <f t="shared" si="24"/>
        <v>INSERT INTO Orders(RowId,CustomerID,EmployeeID,OrderDate,RequiredDate,ShippedDate,ShipVia,Freight,ShipName,ShipAddress,ShipCity,ShipRegion,ShipPostalCode,ShipCountry) VALUES (10550,(SELECT TOP 1 RowId From Customers Where CustomerId = N'GODOS'),7,'5/28/1997','6/25/1997','6/6/1997',3,4.32,N'Godos Cocina Típica',N'C/ Romero, 33',N'Sevilla',NULL,N'41101',N'Spain')</v>
      </c>
    </row>
    <row r="306" spans="1:7" x14ac:dyDescent="0.25">
      <c r="A306" t="s">
        <v>7294</v>
      </c>
      <c r="B306">
        <f t="shared" si="20"/>
        <v>181</v>
      </c>
      <c r="C306" t="str">
        <f t="shared" si="21"/>
        <v>INSERT INTO Orders(RowId,CustomerID,EmployeeID,OrderDate,RequiredDate,ShippedDate,ShipVia,Freight,ShipName,ShipAddress,ShipCity,ShipRegion,ShipPostalCode,ShipCountry) VALUES (10551,</v>
      </c>
      <c r="D306" t="str">
        <f t="shared" si="22"/>
        <v>,4,'5/28/1997','7/9/1997','6/6/1997',3,72.95,N'Furia Bacalhau e Frutos do Mar',N'Jardim das rosas n. 32',N'Lisboa',NULL,N'1675',N'Portugal')</v>
      </c>
      <c r="E306" t="str">
        <f t="shared" si="23"/>
        <v>FURIB</v>
      </c>
      <c r="G306" s="2" t="str">
        <f t="shared" si="24"/>
        <v>INSERT INTO Orders(RowId,CustomerID,EmployeeID,OrderDate,RequiredDate,ShippedDate,ShipVia,Freight,ShipName,ShipAddress,ShipCity,ShipRegion,ShipPostalCode,ShipCountry) VALUES (10551,(SELECT TOP 1 RowId From Customers Where CustomerId = N'FURIB'),4,'5/28/1997','7/9/1997','6/6/1997',3,72.95,N'Furia Bacalhau e Frutos do Mar',N'Jardim das rosas n. 32',N'Lisboa',NULL,N'1675',N'Portugal')</v>
      </c>
    </row>
    <row r="307" spans="1:7" x14ac:dyDescent="0.25">
      <c r="A307" t="s">
        <v>7295</v>
      </c>
      <c r="B307">
        <f t="shared" si="20"/>
        <v>181</v>
      </c>
      <c r="C307" t="str">
        <f t="shared" si="21"/>
        <v>INSERT INTO Orders(RowId,CustomerID,EmployeeID,OrderDate,RequiredDate,ShippedDate,ShipVia,Freight,ShipName,ShipAddress,ShipCity,ShipRegion,ShipPostalCode,ShipCountry) VALUES (10552,</v>
      </c>
      <c r="D307" t="str">
        <f t="shared" si="22"/>
        <v>,2,'5/29/1997','6/26/1997','6/5/1997',1,83.22,N'HILARION-Abastos',N'Carrera 22 con Ave. Carlos Soublette #8-35',N'San Cristóbal',N'Táchira',N'5022',N'Venezuela')</v>
      </c>
      <c r="E307" t="str">
        <f t="shared" si="23"/>
        <v>HILAA</v>
      </c>
      <c r="G307" s="2" t="str">
        <f t="shared" si="24"/>
        <v>INSERT INTO Orders(RowId,CustomerID,EmployeeID,OrderDate,RequiredDate,ShippedDate,ShipVia,Freight,ShipName,ShipAddress,ShipCity,ShipRegion,ShipPostalCode,ShipCountry) VALUES (10552,(SELECT TOP 1 RowId From Customers Where CustomerId = N'HILAA'),2,'5/29/1997','6/26/1997','6/5/1997',1,83.22,N'HILARION-Abastos',N'Carrera 22 con Ave. Carlos Soublette #8-35',N'San Cristóbal',N'Táchira',N'5022',N'Venezuela')</v>
      </c>
    </row>
    <row r="308" spans="1:7" x14ac:dyDescent="0.25">
      <c r="A308" t="s">
        <v>7296</v>
      </c>
      <c r="B308">
        <f t="shared" si="20"/>
        <v>181</v>
      </c>
      <c r="C308" t="str">
        <f t="shared" si="21"/>
        <v>INSERT INTO Orders(RowId,CustomerID,EmployeeID,OrderDate,RequiredDate,ShippedDate,ShipVia,Freight,ShipName,ShipAddress,ShipCity,ShipRegion,ShipPostalCode,ShipCountry) VALUES (10553,</v>
      </c>
      <c r="D308" t="str">
        <f t="shared" si="22"/>
        <v>,2,'5/30/1997','6/27/1997','6/3/1997',2,149.49,N'Wartian Herkku',N'Torikatu 38',N'Oulu',NULL,N'90110',N'Finland')</v>
      </c>
      <c r="E308" t="str">
        <f t="shared" si="23"/>
        <v>WARTH</v>
      </c>
      <c r="G308" s="2" t="str">
        <f t="shared" si="24"/>
        <v>INSERT INTO Orders(RowId,CustomerID,EmployeeID,OrderDate,RequiredDate,ShippedDate,ShipVia,Freight,ShipName,ShipAddress,ShipCity,ShipRegion,ShipPostalCode,ShipCountry) VALUES (10553,(SELECT TOP 1 RowId From Customers Where CustomerId = N'WARTH'),2,'5/30/1997','6/27/1997','6/3/1997',2,149.49,N'Wartian Herkku',N'Torikatu 38',N'Oulu',NULL,N'90110',N'Finland')</v>
      </c>
    </row>
    <row r="309" spans="1:7" x14ac:dyDescent="0.25">
      <c r="A309" t="s">
        <v>7297</v>
      </c>
      <c r="B309">
        <f t="shared" si="20"/>
        <v>181</v>
      </c>
      <c r="C309" t="str">
        <f t="shared" si="21"/>
        <v>INSERT INTO Orders(RowId,CustomerID,EmployeeID,OrderDate,RequiredDate,ShippedDate,ShipVia,Freight,ShipName,ShipAddress,ShipCity,ShipRegion,ShipPostalCode,ShipCountry) VALUES (10554,</v>
      </c>
      <c r="D309" t="str">
        <f t="shared" si="22"/>
        <v>,4,'5/30/1997','6/27/1997','6/5/1997',3,120.97,N'Ottilies Käseladen',N'Mehrheimerstr. 369',N'Köln',NULL,N'50739',N'Germany')</v>
      </c>
      <c r="E309" t="str">
        <f t="shared" si="23"/>
        <v>OTTIK</v>
      </c>
      <c r="G309" s="2" t="str">
        <f t="shared" si="24"/>
        <v>INSERT INTO Orders(RowId,CustomerID,EmployeeID,OrderDate,RequiredDate,ShippedDate,ShipVia,Freight,ShipName,ShipAddress,ShipCity,ShipRegion,ShipPostalCode,ShipCountry) VALUES (10554,(SELECT TOP 1 RowId From Customers Where CustomerId = N'OTTIK'),4,'5/30/1997','6/27/1997','6/5/1997',3,120.97,N'Ottilies Käseladen',N'Mehrheimerstr. 369',N'Köln',NULL,N'50739',N'Germany')</v>
      </c>
    </row>
    <row r="310" spans="1:7" x14ac:dyDescent="0.25">
      <c r="A310" t="s">
        <v>7298</v>
      </c>
      <c r="B310">
        <f t="shared" si="20"/>
        <v>181</v>
      </c>
      <c r="C310" t="str">
        <f t="shared" si="21"/>
        <v>INSERT INTO Orders(RowId,CustomerID,EmployeeID,OrderDate,RequiredDate,ShippedDate,ShipVia,Freight,ShipName,ShipAddress,ShipCity,ShipRegion,ShipPostalCode,ShipCountry) VALUES (10555,</v>
      </c>
      <c r="D310" t="str">
        <f t="shared" si="22"/>
        <v>,6,'6/2/1997','6/30/1997','6/4/1997',3,252.49,N'Save-a-lot Markets',N'187 Suffolk Ln.',N'Boise',N'ID',N'83720',N'USA')</v>
      </c>
      <c r="E310" t="str">
        <f t="shared" si="23"/>
        <v>SAVEA</v>
      </c>
      <c r="G310" s="2" t="str">
        <f t="shared" si="24"/>
        <v>INSERT INTO Orders(RowId,CustomerID,EmployeeID,OrderDate,RequiredDate,ShippedDate,ShipVia,Freight,ShipName,ShipAddress,ShipCity,ShipRegion,ShipPostalCode,ShipCountry) VALUES (10555,(SELECT TOP 1 RowId From Customers Where CustomerId = N'SAVEA'),6,'6/2/1997','6/30/1997','6/4/1997',3,252.49,N'Save-a-lot Markets',N'187 Suffolk Ln.',N'Boise',N'ID',N'83720',N'USA')</v>
      </c>
    </row>
    <row r="311" spans="1:7" x14ac:dyDescent="0.25">
      <c r="A311" t="s">
        <v>7299</v>
      </c>
      <c r="B311">
        <f t="shared" si="20"/>
        <v>181</v>
      </c>
      <c r="C311" t="str">
        <f t="shared" si="21"/>
        <v>INSERT INTO Orders(RowId,CustomerID,EmployeeID,OrderDate,RequiredDate,ShippedDate,ShipVia,Freight,ShipName,ShipAddress,ShipCity,ShipRegion,ShipPostalCode,ShipCountry) VALUES (10556,</v>
      </c>
      <c r="D311" t="str">
        <f t="shared" si="22"/>
        <v>,2,'6/3/1997','7/15/1997','6/13/1997',1,9.80,N'Simons bistro',N'Vinbæltet 34',N'Kobenhavn',NULL,N'1734',N'Denmark')</v>
      </c>
      <c r="E311" t="str">
        <f t="shared" si="23"/>
        <v>SIMOB</v>
      </c>
      <c r="G311" s="2" t="str">
        <f t="shared" si="24"/>
        <v>INSERT INTO Orders(RowId,CustomerID,EmployeeID,OrderDate,RequiredDate,ShippedDate,ShipVia,Freight,ShipName,ShipAddress,ShipCity,ShipRegion,ShipPostalCode,ShipCountry) VALUES (10556,(SELECT TOP 1 RowId From Customers Where CustomerId = N'SIMOB'),2,'6/3/1997','7/15/1997','6/13/1997',1,9.80,N'Simons bistro',N'Vinbæltet 34',N'Kobenhavn',NULL,N'1734',N'Denmark')</v>
      </c>
    </row>
    <row r="312" spans="1:7" x14ac:dyDescent="0.25">
      <c r="A312" t="s">
        <v>7300</v>
      </c>
      <c r="B312">
        <f t="shared" si="20"/>
        <v>181</v>
      </c>
      <c r="C312" t="str">
        <f t="shared" si="21"/>
        <v>INSERT INTO Orders(RowId,CustomerID,EmployeeID,OrderDate,RequiredDate,ShippedDate,ShipVia,Freight,ShipName,ShipAddress,ShipCity,ShipRegion,ShipPostalCode,ShipCountry) VALUES (10557,</v>
      </c>
      <c r="D312" t="str">
        <f t="shared" si="22"/>
        <v>,9,'6/3/1997','6/17/1997','6/6/1997',2,96.72,N'Lehmanns Marktstand',N'Magazinweg 7',N'Frankfurt a.M.',NULL,N'60528',N'Germany')</v>
      </c>
      <c r="E312" t="str">
        <f t="shared" si="23"/>
        <v>LEHMS</v>
      </c>
      <c r="G312" s="2" t="str">
        <f t="shared" si="24"/>
        <v>INSERT INTO Orders(RowId,CustomerID,EmployeeID,OrderDate,RequiredDate,ShippedDate,ShipVia,Freight,ShipName,ShipAddress,ShipCity,ShipRegion,ShipPostalCode,ShipCountry) VALUES (10557,(SELECT TOP 1 RowId From Customers Where CustomerId = N'LEHMS'),9,'6/3/1997','6/17/1997','6/6/1997',2,96.72,N'Lehmanns Marktstand',N'Magazinweg 7',N'Frankfurt a.M.',NULL,N'60528',N'Germany')</v>
      </c>
    </row>
    <row r="313" spans="1:7" x14ac:dyDescent="0.25">
      <c r="A313" t="s">
        <v>7301</v>
      </c>
      <c r="B313">
        <f t="shared" si="20"/>
        <v>181</v>
      </c>
      <c r="C313" t="str">
        <f t="shared" si="21"/>
        <v>INSERT INTO Orders(RowId,CustomerID,EmployeeID,OrderDate,RequiredDate,ShippedDate,ShipVia,Freight,ShipName,ShipAddress,ShipCity,ShipRegion,ShipPostalCode,ShipCountry) VALUES (10558,</v>
      </c>
      <c r="D313" t="str">
        <f t="shared" si="22"/>
        <v>,1,'6/4/1997','7/2/1997','6/10/1997',2,72.97,N'Around the Horn',N'Brook Farm Stratford St. Mary',N'Colchester',N'Essex',N'CO7 6JX',N'UK')</v>
      </c>
      <c r="E313" t="str">
        <f t="shared" si="23"/>
        <v>AROUT</v>
      </c>
      <c r="G313" s="2" t="str">
        <f t="shared" si="24"/>
        <v>INSERT INTO Orders(RowId,CustomerID,EmployeeID,OrderDate,RequiredDate,ShippedDate,ShipVia,Freight,ShipName,ShipAddress,ShipCity,ShipRegion,ShipPostalCode,ShipCountry) VALUES (10558,(SELECT TOP 1 RowId From Customers Where CustomerId = N'AROUT'),1,'6/4/1997','7/2/1997','6/10/1997',2,72.97,N'Around the Horn',N'Brook Farm Stratford St. Mary',N'Colchester',N'Essex',N'CO7 6JX',N'UK')</v>
      </c>
    </row>
    <row r="314" spans="1:7" x14ac:dyDescent="0.25">
      <c r="A314" t="s">
        <v>7302</v>
      </c>
      <c r="B314">
        <f t="shared" si="20"/>
        <v>181</v>
      </c>
      <c r="C314" t="str">
        <f t="shared" si="21"/>
        <v>INSERT INTO Orders(RowId,CustomerID,EmployeeID,OrderDate,RequiredDate,ShippedDate,ShipVia,Freight,ShipName,ShipAddress,ShipCity,ShipRegion,ShipPostalCode,ShipCountry) VALUES (10559,</v>
      </c>
      <c r="D314" t="str">
        <f t="shared" si="22"/>
        <v>,6,'6/5/1997','7/3/1997','6/13/1997',1,8.05,N'Blondel père et fils',N'24, place Kléber',N'Strasbourg',NULL,N'67000',N'France')</v>
      </c>
      <c r="E314" t="str">
        <f t="shared" si="23"/>
        <v>BLONP</v>
      </c>
      <c r="G314" s="2" t="str">
        <f t="shared" si="24"/>
        <v>INSERT INTO Orders(RowId,CustomerID,EmployeeID,OrderDate,RequiredDate,ShippedDate,ShipVia,Freight,ShipName,ShipAddress,ShipCity,ShipRegion,ShipPostalCode,ShipCountry) VALUES (10559,(SELECT TOP 1 RowId From Customers Where CustomerId = N'BLONP'),6,'6/5/1997','7/3/1997','6/13/1997',1,8.05,N'Blondel père et fils',N'24, place Kléber',N'Strasbourg',NULL,N'67000',N'France')</v>
      </c>
    </row>
    <row r="315" spans="1:7" x14ac:dyDescent="0.25">
      <c r="A315" t="s">
        <v>7303</v>
      </c>
      <c r="B315">
        <f t="shared" si="20"/>
        <v>181</v>
      </c>
      <c r="C315" t="str">
        <f t="shared" si="21"/>
        <v>INSERT INTO Orders(RowId,CustomerID,EmployeeID,OrderDate,RequiredDate,ShippedDate,ShipVia,Freight,ShipName,ShipAddress,ShipCity,ShipRegion,ShipPostalCode,ShipCountry) VALUES (10560,</v>
      </c>
      <c r="D315" t="str">
        <f t="shared" si="22"/>
        <v>,8,'6/6/1997','7/4/1997','6/9/1997',1,36.65,N'Frankenversand',N'Berliner Platz 43',N'München',NULL,N'80805',N'Germany')</v>
      </c>
      <c r="E315" t="str">
        <f t="shared" si="23"/>
        <v>FRANK</v>
      </c>
      <c r="G315" s="2" t="str">
        <f t="shared" si="24"/>
        <v>INSERT INTO Orders(RowId,CustomerID,EmployeeID,OrderDate,RequiredDate,ShippedDate,ShipVia,Freight,ShipName,ShipAddress,ShipCity,ShipRegion,ShipPostalCode,ShipCountry) VALUES (10560,(SELECT TOP 1 RowId From Customers Where CustomerId = N'FRANK'),8,'6/6/1997','7/4/1997','6/9/1997',1,36.65,N'Frankenversand',N'Berliner Platz 43',N'München',NULL,N'80805',N'Germany')</v>
      </c>
    </row>
    <row r="316" spans="1:7" x14ac:dyDescent="0.25">
      <c r="A316" t="s">
        <v>7304</v>
      </c>
      <c r="B316">
        <f t="shared" si="20"/>
        <v>181</v>
      </c>
      <c r="C316" t="str">
        <f t="shared" si="21"/>
        <v>INSERT INTO Orders(RowId,CustomerID,EmployeeID,OrderDate,RequiredDate,ShippedDate,ShipVia,Freight,ShipName,ShipAddress,ShipCity,ShipRegion,ShipPostalCode,ShipCountry) VALUES (10561,</v>
      </c>
      <c r="D316" t="str">
        <f t="shared" si="22"/>
        <v>,2,'6/6/1997','7/4/1997','6/9/1997',2,242.21,N'Folk och fä HB',N'Åkergatan 24',N'Bräcke',NULL,N'S-844 67',N'Sweden')</v>
      </c>
      <c r="E316" t="str">
        <f t="shared" si="23"/>
        <v>FOLKO</v>
      </c>
      <c r="G316" s="2" t="str">
        <f t="shared" si="24"/>
        <v>INSERT INTO Orders(RowId,CustomerID,EmployeeID,OrderDate,RequiredDate,ShippedDate,ShipVia,Freight,ShipName,ShipAddress,ShipCity,ShipRegion,ShipPostalCode,ShipCountry) VALUES (10561,(SELECT TOP 1 RowId From Customers Where CustomerId = N'FOLKO'),2,'6/6/1997','7/4/1997','6/9/1997',2,242.21,N'Folk och fä HB',N'Åkergatan 24',N'Bräcke',NULL,N'S-844 67',N'Sweden')</v>
      </c>
    </row>
    <row r="317" spans="1:7" x14ac:dyDescent="0.25">
      <c r="A317" t="s">
        <v>7305</v>
      </c>
      <c r="B317">
        <f t="shared" si="20"/>
        <v>181</v>
      </c>
      <c r="C317" t="str">
        <f t="shared" si="21"/>
        <v>INSERT INTO Orders(RowId,CustomerID,EmployeeID,OrderDate,RequiredDate,ShippedDate,ShipVia,Freight,ShipName,ShipAddress,ShipCity,ShipRegion,ShipPostalCode,ShipCountry) VALUES (10562,</v>
      </c>
      <c r="D317" t="str">
        <f t="shared" si="22"/>
        <v>,1,'6/9/1997','7/7/1997','6/12/1997',1,22.95,N'Reggiani Caseifici',N'Strada Provinciale 124',N'Reggio Emilia',NULL,N'42100',N'Italy')</v>
      </c>
      <c r="E317" t="str">
        <f t="shared" si="23"/>
        <v>REGGC</v>
      </c>
      <c r="G317" s="2" t="str">
        <f t="shared" si="24"/>
        <v>INSERT INTO Orders(RowId,CustomerID,EmployeeID,OrderDate,RequiredDate,ShippedDate,ShipVia,Freight,ShipName,ShipAddress,ShipCity,ShipRegion,ShipPostalCode,ShipCountry) VALUES (10562,(SELECT TOP 1 RowId From Customers Where CustomerId = N'REGGC'),1,'6/9/1997','7/7/1997','6/12/1997',1,22.95,N'Reggiani Caseifici',N'Strada Provinciale 124',N'Reggio Emilia',NULL,N'42100',N'Italy')</v>
      </c>
    </row>
    <row r="318" spans="1:7" x14ac:dyDescent="0.25">
      <c r="A318" t="s">
        <v>7306</v>
      </c>
      <c r="B318">
        <f t="shared" si="20"/>
        <v>181</v>
      </c>
      <c r="C318" t="str">
        <f t="shared" si="21"/>
        <v>INSERT INTO Orders(RowId,CustomerID,EmployeeID,OrderDate,RequiredDate,ShippedDate,ShipVia,Freight,ShipName,ShipAddress,ShipCity,ShipRegion,ShipPostalCode,ShipCountry) VALUES (10563,</v>
      </c>
      <c r="D318" t="str">
        <f t="shared" si="22"/>
        <v>,2,'6/10/1997','7/22/1997','6/24/1997',2,60.43,N'Ricardo Adocicados',N'Av. Copacabana, 267',N'Rio de Janeiro',N'RJ',N'02389-890',N'Brazil')</v>
      </c>
      <c r="E318" t="str">
        <f t="shared" si="23"/>
        <v>RICAR</v>
      </c>
      <c r="G318" s="2" t="str">
        <f t="shared" si="24"/>
        <v>INSERT INTO Orders(RowId,CustomerID,EmployeeID,OrderDate,RequiredDate,ShippedDate,ShipVia,Freight,ShipName,ShipAddress,ShipCity,ShipRegion,ShipPostalCode,ShipCountry) VALUES (10563,(SELECT TOP 1 RowId From Customers Where CustomerId = N'RICAR'),2,'6/10/1997','7/22/1997','6/24/1997',2,60.43,N'Ricardo Adocicados',N'Av. Copacabana, 267',N'Rio de Janeiro',N'RJ',N'02389-890',N'Brazil')</v>
      </c>
    </row>
    <row r="319" spans="1:7" x14ac:dyDescent="0.25">
      <c r="A319" t="s">
        <v>7307</v>
      </c>
      <c r="B319">
        <f t="shared" si="20"/>
        <v>181</v>
      </c>
      <c r="C319" t="str">
        <f t="shared" si="21"/>
        <v>INSERT INTO Orders(RowId,CustomerID,EmployeeID,OrderDate,RequiredDate,ShippedDate,ShipVia,Freight,ShipName,ShipAddress,ShipCity,ShipRegion,ShipPostalCode,ShipCountry) VALUES (10564,</v>
      </c>
      <c r="D319" t="str">
        <f t="shared" si="22"/>
        <v>,4,'6/10/1997','7/8/1997','6/16/1997',3,13.75,N'Rattlesnake Canyon Grocery',N'2817 Milton Dr.',N'Albuquerque',N'NM',N'87110',N'USA')</v>
      </c>
      <c r="E319" t="str">
        <f t="shared" si="23"/>
        <v>RATTC</v>
      </c>
      <c r="G319" s="2" t="str">
        <f t="shared" si="24"/>
        <v>INSERT INTO Orders(RowId,CustomerID,EmployeeID,OrderDate,RequiredDate,ShippedDate,ShipVia,Freight,ShipName,ShipAddress,ShipCity,ShipRegion,ShipPostalCode,ShipCountry) VALUES (10564,(SELECT TOP 1 RowId From Customers Where CustomerId = N'RATTC'),4,'6/10/1997','7/8/1997','6/16/1997',3,13.75,N'Rattlesnake Canyon Grocery',N'2817 Milton Dr.',N'Albuquerque',N'NM',N'87110',N'USA')</v>
      </c>
    </row>
    <row r="320" spans="1:7" x14ac:dyDescent="0.25">
      <c r="A320" t="s">
        <v>7308</v>
      </c>
      <c r="B320">
        <f t="shared" si="20"/>
        <v>181</v>
      </c>
      <c r="C320" t="str">
        <f t="shared" si="21"/>
        <v>INSERT INTO Orders(RowId,CustomerID,EmployeeID,OrderDate,RequiredDate,ShippedDate,ShipVia,Freight,ShipName,ShipAddress,ShipCity,ShipRegion,ShipPostalCode,ShipCountry) VALUES (10565,</v>
      </c>
      <c r="D320" t="str">
        <f t="shared" si="22"/>
        <v>,8,'6/11/1997','7/9/1997','6/18/1997',2,7.15,N'Mère Paillarde',N'43 rue St. Laurent',N'Montréal',N'Québec',N'H1J 1C3',N'Canada')</v>
      </c>
      <c r="E320" t="str">
        <f t="shared" si="23"/>
        <v>MEREP</v>
      </c>
      <c r="G320" s="2" t="str">
        <f t="shared" si="24"/>
        <v>INSERT INTO Orders(RowId,CustomerID,EmployeeID,OrderDate,RequiredDate,ShippedDate,ShipVia,Freight,ShipName,ShipAddress,ShipCity,ShipRegion,ShipPostalCode,ShipCountry) VALUES (10565,(SELECT TOP 1 RowId From Customers Where CustomerId = N'MEREP'),8,'6/11/1997','7/9/1997','6/18/1997',2,7.15,N'Mère Paillarde',N'43 rue St. Laurent',N'Montréal',N'Québec',N'H1J 1C3',N'Canada')</v>
      </c>
    </row>
    <row r="321" spans="1:7" x14ac:dyDescent="0.25">
      <c r="A321" t="s">
        <v>7309</v>
      </c>
      <c r="B321">
        <f t="shared" si="20"/>
        <v>181</v>
      </c>
      <c r="C321" t="str">
        <f t="shared" si="21"/>
        <v>INSERT INTO Orders(RowId,CustomerID,EmployeeID,OrderDate,RequiredDate,ShippedDate,ShipVia,Freight,ShipName,ShipAddress,ShipCity,ShipRegion,ShipPostalCode,ShipCountry) VALUES (10566,</v>
      </c>
      <c r="D321" t="str">
        <f t="shared" si="22"/>
        <v>,9,'6/12/1997','7/10/1997','6/18/1997',1,88.40,N'Blondel père et fils',N'24, place Kléber',N'Strasbourg',NULL,N'67000',N'France')</v>
      </c>
      <c r="E321" t="str">
        <f t="shared" si="23"/>
        <v>BLONP</v>
      </c>
      <c r="G321" s="2" t="str">
        <f t="shared" si="24"/>
        <v>INSERT INTO Orders(RowId,CustomerID,EmployeeID,OrderDate,RequiredDate,ShippedDate,ShipVia,Freight,ShipName,ShipAddress,ShipCity,ShipRegion,ShipPostalCode,ShipCountry) VALUES (10566,(SELECT TOP 1 RowId From Customers Where CustomerId = N'BLONP'),9,'6/12/1997','7/10/1997','6/18/1997',1,88.40,N'Blondel père et fils',N'24, place Kléber',N'Strasbourg',NULL,N'67000',N'France')</v>
      </c>
    </row>
    <row r="322" spans="1:7" x14ac:dyDescent="0.25">
      <c r="A322" t="s">
        <v>7310</v>
      </c>
      <c r="B322">
        <f t="shared" si="20"/>
        <v>181</v>
      </c>
      <c r="C322" t="str">
        <f t="shared" si="21"/>
        <v>INSERT INTO Orders(RowId,CustomerID,EmployeeID,OrderDate,RequiredDate,ShippedDate,ShipVia,Freight,ShipName,ShipAddress,ShipCity,ShipRegion,ShipPostalCode,ShipCountry) VALUES (10567,</v>
      </c>
      <c r="D322" t="str">
        <f t="shared" si="22"/>
        <v>,1,'6/12/1997','7/10/1997','6/17/1997',1,33.97,N'Hungry Owl All-Night Grocers',N'8 Johnstown Road',N'Cork',N'Co. Cork',NULL,N'Ireland')</v>
      </c>
      <c r="E322" t="str">
        <f t="shared" si="23"/>
        <v>HUNGO</v>
      </c>
      <c r="G322" s="2" t="str">
        <f t="shared" si="24"/>
        <v>INSERT INTO Orders(RowId,CustomerID,EmployeeID,OrderDate,RequiredDate,ShippedDate,ShipVia,Freight,ShipName,ShipAddress,ShipCity,ShipRegion,ShipPostalCode,ShipCountry) VALUES (10567,(SELECT TOP 1 RowId From Customers Where CustomerId = N'HUNGO'),1,'6/12/1997','7/10/1997','6/17/1997',1,33.97,N'Hungry Owl All-Night Grocers',N'8 Johnstown Road',N'Cork',N'Co. Cork',NULL,N'Ireland')</v>
      </c>
    </row>
    <row r="323" spans="1:7" x14ac:dyDescent="0.25">
      <c r="A323" t="s">
        <v>7311</v>
      </c>
      <c r="B323">
        <f t="shared" si="20"/>
        <v>181</v>
      </c>
      <c r="C323" t="str">
        <f t="shared" si="21"/>
        <v>INSERT INTO Orders(RowId,CustomerID,EmployeeID,OrderDate,RequiredDate,ShippedDate,ShipVia,Freight,ShipName,ShipAddress,ShipCity,ShipRegion,ShipPostalCode,ShipCountry) VALUES (10568,</v>
      </c>
      <c r="D323" t="str">
        <f t="shared" si="22"/>
        <v>,3,'6/13/1997','7/11/1997','7/9/1997',3,6.54,N'Galería del gastronómo',N'Rambla de Cataluña, 23',N'Barcelona',NULL,N'8022',N'Spain')</v>
      </c>
      <c r="E323" t="str">
        <f t="shared" si="23"/>
        <v>GALED</v>
      </c>
      <c r="G323" s="2" t="str">
        <f t="shared" si="24"/>
        <v>INSERT INTO Orders(RowId,CustomerID,EmployeeID,OrderDate,RequiredDate,ShippedDate,ShipVia,Freight,ShipName,ShipAddress,ShipCity,ShipRegion,ShipPostalCode,ShipCountry) VALUES (10568,(SELECT TOP 1 RowId From Customers Where CustomerId = N'GALED'),3,'6/13/1997','7/11/1997','7/9/1997',3,6.54,N'Galería del gastronómo',N'Rambla de Cataluña, 23',N'Barcelona',NULL,N'8022',N'Spain')</v>
      </c>
    </row>
    <row r="324" spans="1:7" x14ac:dyDescent="0.25">
      <c r="A324" t="s">
        <v>7312</v>
      </c>
      <c r="B324">
        <f t="shared" ref="B324:B387" si="25">FIND(",N'",A324,1)</f>
        <v>181</v>
      </c>
      <c r="C324" t="str">
        <f t="shared" ref="C324:C387" si="26">LEFT(A324,B324)</f>
        <v>INSERT INTO Orders(RowId,CustomerID,EmployeeID,OrderDate,RequiredDate,ShippedDate,ShipVia,Freight,ShipName,ShipAddress,ShipCity,ShipRegion,ShipPostalCode,ShipCountry) VALUES (10569,</v>
      </c>
      <c r="D324" t="str">
        <f t="shared" ref="D324:D387" si="27">RIGHT(A324,LEN(A324)-(B324+8))</f>
        <v>,5,'6/16/1997','7/14/1997','7/11/1997',1,58.98,N'Rattlesnake Canyon Grocery',N'2817 Milton Dr.',N'Albuquerque',N'NM',N'87110',N'USA')</v>
      </c>
      <c r="E324" t="str">
        <f t="shared" ref="E324:E387" si="28">MID(A324,B324+3,5)</f>
        <v>RATTC</v>
      </c>
      <c r="G324" s="2" t="str">
        <f t="shared" ref="G324:G387" si="29">C324&amp;$A$1&amp;E324&amp;"')"&amp;D324</f>
        <v>INSERT INTO Orders(RowId,CustomerID,EmployeeID,OrderDate,RequiredDate,ShippedDate,ShipVia,Freight,ShipName,ShipAddress,ShipCity,ShipRegion,ShipPostalCode,ShipCountry) VALUES (10569,(SELECT TOP 1 RowId From Customers Where CustomerId = N'RATTC'),5,'6/16/1997','7/14/1997','7/11/1997',1,58.98,N'Rattlesnake Canyon Grocery',N'2817 Milton Dr.',N'Albuquerque',N'NM',N'87110',N'USA')</v>
      </c>
    </row>
    <row r="325" spans="1:7" x14ac:dyDescent="0.25">
      <c r="A325" t="s">
        <v>7313</v>
      </c>
      <c r="B325">
        <f t="shared" si="25"/>
        <v>181</v>
      </c>
      <c r="C325" t="str">
        <f t="shared" si="26"/>
        <v>INSERT INTO Orders(RowId,CustomerID,EmployeeID,OrderDate,RequiredDate,ShippedDate,ShipVia,Freight,ShipName,ShipAddress,ShipCity,ShipRegion,ShipPostalCode,ShipCountry) VALUES (10570,</v>
      </c>
      <c r="D325" t="str">
        <f t="shared" si="27"/>
        <v>,3,'6/17/1997','7/15/1997','6/19/1997',3,188.99,N'Mère Paillarde',N'43 rue St. Laurent',N'Montréal',N'Québec',N'H1J 1C3',N'Canada')</v>
      </c>
      <c r="E325" t="str">
        <f t="shared" si="28"/>
        <v>MEREP</v>
      </c>
      <c r="G325" s="2" t="str">
        <f t="shared" si="29"/>
        <v>INSERT INTO Orders(RowId,CustomerID,EmployeeID,OrderDate,RequiredDate,ShippedDate,ShipVia,Freight,ShipName,ShipAddress,ShipCity,ShipRegion,ShipPostalCode,ShipCountry) VALUES (10570,(SELECT TOP 1 RowId From Customers Where CustomerId = N'MEREP'),3,'6/17/1997','7/15/1997','6/19/1997',3,188.99,N'Mère Paillarde',N'43 rue St. Laurent',N'Montréal',N'Québec',N'H1J 1C3',N'Canada')</v>
      </c>
    </row>
    <row r="326" spans="1:7" x14ac:dyDescent="0.25">
      <c r="A326" t="s">
        <v>7314</v>
      </c>
      <c r="B326">
        <f t="shared" si="25"/>
        <v>181</v>
      </c>
      <c r="C326" t="str">
        <f t="shared" si="26"/>
        <v>INSERT INTO Orders(RowId,CustomerID,EmployeeID,OrderDate,RequiredDate,ShippedDate,ShipVia,Freight,ShipName,ShipAddress,ShipCity,ShipRegion,ShipPostalCode,ShipCountry) VALUES (10571,</v>
      </c>
      <c r="D326" t="str">
        <f t="shared" si="27"/>
        <v>,8,'6/17/1997','7/29/1997','7/4/1997',3,26.06,N'Ernst Handel',N'Kirchgasse 6',N'Graz',NULL,N'8010',N'Austria')</v>
      </c>
      <c r="E326" t="str">
        <f t="shared" si="28"/>
        <v>ERNSH</v>
      </c>
      <c r="G326" s="2" t="str">
        <f t="shared" si="29"/>
        <v>INSERT INTO Orders(RowId,CustomerID,EmployeeID,OrderDate,RequiredDate,ShippedDate,ShipVia,Freight,ShipName,ShipAddress,ShipCity,ShipRegion,ShipPostalCode,ShipCountry) VALUES (10571,(SELECT TOP 1 RowId From Customers Where CustomerId = N'ERNSH'),8,'6/17/1997','7/29/1997','7/4/1997',3,26.06,N'Ernst Handel',N'Kirchgasse 6',N'Graz',NULL,N'8010',N'Austria')</v>
      </c>
    </row>
    <row r="327" spans="1:7" x14ac:dyDescent="0.25">
      <c r="A327" t="s">
        <v>7315</v>
      </c>
      <c r="B327">
        <f t="shared" si="25"/>
        <v>181</v>
      </c>
      <c r="C327" t="str">
        <f t="shared" si="26"/>
        <v>INSERT INTO Orders(RowId,CustomerID,EmployeeID,OrderDate,RequiredDate,ShippedDate,ShipVia,Freight,ShipName,ShipAddress,ShipCity,ShipRegion,ShipPostalCode,ShipCountry) VALUES (10572,</v>
      </c>
      <c r="D327" t="str">
        <f t="shared" si="27"/>
        <v>,3,'6/18/1997','7/16/1997','6/25/1997',2,116.43,N'Berglunds snabbköp',N'Berguvsvägen  8',N'Luleå',NULL,N'S-958 22',N'Sweden')</v>
      </c>
      <c r="E327" t="str">
        <f t="shared" si="28"/>
        <v>BERGS</v>
      </c>
      <c r="G327" s="2" t="str">
        <f t="shared" si="29"/>
        <v>INSERT INTO Orders(RowId,CustomerID,EmployeeID,OrderDate,RequiredDate,ShippedDate,ShipVia,Freight,ShipName,ShipAddress,ShipCity,ShipRegion,ShipPostalCode,ShipCountry) VALUES (10572,(SELECT TOP 1 RowId From Customers Where CustomerId = N'BERGS'),3,'6/18/1997','7/16/1997','6/25/1997',2,116.43,N'Berglunds snabbköp',N'Berguvsvägen  8',N'Luleå',NULL,N'S-958 22',N'Sweden')</v>
      </c>
    </row>
    <row r="328" spans="1:7" x14ac:dyDescent="0.25">
      <c r="A328" t="s">
        <v>7316</v>
      </c>
      <c r="B328">
        <f t="shared" si="25"/>
        <v>181</v>
      </c>
      <c r="C328" t="str">
        <f t="shared" si="26"/>
        <v>INSERT INTO Orders(RowId,CustomerID,EmployeeID,OrderDate,RequiredDate,ShippedDate,ShipVia,Freight,ShipName,ShipAddress,ShipCity,ShipRegion,ShipPostalCode,ShipCountry) VALUES (10573,</v>
      </c>
      <c r="D328" t="str">
        <f t="shared" si="27"/>
        <v>,7,'6/19/1997','7/17/1997','6/20/1997',3,84.84,N'Antonio Moreno Taquería',N'Mataderos  2312',N'México D.F.',NULL,N'05023',N'Mexico')</v>
      </c>
      <c r="E328" t="str">
        <f t="shared" si="28"/>
        <v>ANTON</v>
      </c>
      <c r="G328" s="2" t="str">
        <f t="shared" si="29"/>
        <v>INSERT INTO Orders(RowId,CustomerID,EmployeeID,OrderDate,RequiredDate,ShippedDate,ShipVia,Freight,ShipName,ShipAddress,ShipCity,ShipRegion,ShipPostalCode,ShipCountry) VALUES (10573,(SELECT TOP 1 RowId From Customers Where CustomerId = N'ANTON'),7,'6/19/1997','7/17/1997','6/20/1997',3,84.84,N'Antonio Moreno Taquería',N'Mataderos  2312',N'México D.F.',NULL,N'05023',N'Mexico')</v>
      </c>
    </row>
    <row r="329" spans="1:7" x14ac:dyDescent="0.25">
      <c r="A329" t="s">
        <v>7317</v>
      </c>
      <c r="B329">
        <f t="shared" si="25"/>
        <v>181</v>
      </c>
      <c r="C329" t="str">
        <f t="shared" si="26"/>
        <v>INSERT INTO Orders(RowId,CustomerID,EmployeeID,OrderDate,RequiredDate,ShippedDate,ShipVia,Freight,ShipName,ShipAddress,ShipCity,ShipRegion,ShipPostalCode,ShipCountry) VALUES (10574,</v>
      </c>
      <c r="D329" t="str">
        <f t="shared" si="27"/>
        <v>,4,'6/19/1997','7/17/1997','6/30/1997',2,37.60,N'Trail''s Head Gourmet Provisioners',N'722 DaVinci Blvd.',N'Kirkland',N'WA',N'98034',N'USA')</v>
      </c>
      <c r="E329" t="str">
        <f t="shared" si="28"/>
        <v>TRAIH</v>
      </c>
      <c r="G329" s="2" t="str">
        <f t="shared" si="29"/>
        <v>INSERT INTO Orders(RowId,CustomerID,EmployeeID,OrderDate,RequiredDate,ShippedDate,ShipVia,Freight,ShipName,ShipAddress,ShipCity,ShipRegion,ShipPostalCode,ShipCountry) VALUES (10574,(SELECT TOP 1 RowId From Customers Where CustomerId = N'TRAIH'),4,'6/19/1997','7/17/1997','6/30/1997',2,37.60,N'Trail''s Head Gourmet Provisioners',N'722 DaVinci Blvd.',N'Kirkland',N'WA',N'98034',N'USA')</v>
      </c>
    </row>
    <row r="330" spans="1:7" x14ac:dyDescent="0.25">
      <c r="A330" t="s">
        <v>7318</v>
      </c>
      <c r="B330">
        <f t="shared" si="25"/>
        <v>181</v>
      </c>
      <c r="C330" t="str">
        <f t="shared" si="26"/>
        <v>INSERT INTO Orders(RowId,CustomerID,EmployeeID,OrderDate,RequiredDate,ShippedDate,ShipVia,Freight,ShipName,ShipAddress,ShipCity,ShipRegion,ShipPostalCode,ShipCountry) VALUES (10575,</v>
      </c>
      <c r="D330" t="str">
        <f t="shared" si="27"/>
        <v>,5,'6/20/1997','7/4/1997','6/30/1997',1,127.34,N'Morgenstern Gesundkost',N'Heerstr. 22',N'Leipzig',NULL,N'04179',N'Germany')</v>
      </c>
      <c r="E330" t="str">
        <f t="shared" si="28"/>
        <v>MORGK</v>
      </c>
      <c r="G330" s="2" t="str">
        <f t="shared" si="29"/>
        <v>INSERT INTO Orders(RowId,CustomerID,EmployeeID,OrderDate,RequiredDate,ShippedDate,ShipVia,Freight,ShipName,ShipAddress,ShipCity,ShipRegion,ShipPostalCode,ShipCountry) VALUES (10575,(SELECT TOP 1 RowId From Customers Where CustomerId = N'MORGK'),5,'6/20/1997','7/4/1997','6/30/1997',1,127.34,N'Morgenstern Gesundkost',N'Heerstr. 22',N'Leipzig',NULL,N'04179',N'Germany')</v>
      </c>
    </row>
    <row r="331" spans="1:7" x14ac:dyDescent="0.25">
      <c r="A331" t="s">
        <v>7319</v>
      </c>
      <c r="B331">
        <f t="shared" si="25"/>
        <v>181</v>
      </c>
      <c r="C331" t="str">
        <f t="shared" si="26"/>
        <v>INSERT INTO Orders(RowId,CustomerID,EmployeeID,OrderDate,RequiredDate,ShippedDate,ShipVia,Freight,ShipName,ShipAddress,ShipCity,ShipRegion,ShipPostalCode,ShipCountry) VALUES (10576,</v>
      </c>
      <c r="D331" t="str">
        <f t="shared" si="27"/>
        <v>,3,'6/23/1997','7/7/1997','6/30/1997',3,18.56,N'Tortuga Restaurante',N'Avda. Azteca 123',N'México D.F.',NULL,N'05033',N'Mexico')</v>
      </c>
      <c r="E331" t="str">
        <f t="shared" si="28"/>
        <v>TORTU</v>
      </c>
      <c r="G331" s="2" t="str">
        <f t="shared" si="29"/>
        <v>INSERT INTO Orders(RowId,CustomerID,EmployeeID,OrderDate,RequiredDate,ShippedDate,ShipVia,Freight,ShipName,ShipAddress,ShipCity,ShipRegion,ShipPostalCode,ShipCountry) VALUES (10576,(SELECT TOP 1 RowId From Customers Where CustomerId = N'TORTU'),3,'6/23/1997','7/7/1997','6/30/1997',3,18.56,N'Tortuga Restaurante',N'Avda. Azteca 123',N'México D.F.',NULL,N'05033',N'Mexico')</v>
      </c>
    </row>
    <row r="332" spans="1:7" x14ac:dyDescent="0.25">
      <c r="A332" t="s">
        <v>7320</v>
      </c>
      <c r="B332">
        <f t="shared" si="25"/>
        <v>181</v>
      </c>
      <c r="C332" t="str">
        <f t="shared" si="26"/>
        <v>INSERT INTO Orders(RowId,CustomerID,EmployeeID,OrderDate,RequiredDate,ShippedDate,ShipVia,Freight,ShipName,ShipAddress,ShipCity,ShipRegion,ShipPostalCode,ShipCountry) VALUES (10577,</v>
      </c>
      <c r="D332" t="str">
        <f t="shared" si="27"/>
        <v>,9,'6/23/1997','8/4/1997','6/30/1997',2,25.41,N'Trail''s Head Gourmet Provisioners',N'722 DaVinci Blvd.',N'Kirkland',N'WA',N'98034',N'USA')</v>
      </c>
      <c r="E332" t="str">
        <f t="shared" si="28"/>
        <v>TRAIH</v>
      </c>
      <c r="G332" s="2" t="str">
        <f t="shared" si="29"/>
        <v>INSERT INTO Orders(RowId,CustomerID,EmployeeID,OrderDate,RequiredDate,ShippedDate,ShipVia,Freight,ShipName,ShipAddress,ShipCity,ShipRegion,ShipPostalCode,ShipCountry) VALUES (10577,(SELECT TOP 1 RowId From Customers Where CustomerId = N'TRAIH'),9,'6/23/1997','8/4/1997','6/30/1997',2,25.41,N'Trail''s Head Gourmet Provisioners',N'722 DaVinci Blvd.',N'Kirkland',N'WA',N'98034',N'USA')</v>
      </c>
    </row>
    <row r="333" spans="1:7" x14ac:dyDescent="0.25">
      <c r="A333" t="s">
        <v>7321</v>
      </c>
      <c r="B333">
        <f t="shared" si="25"/>
        <v>181</v>
      </c>
      <c r="C333" t="str">
        <f t="shared" si="26"/>
        <v>INSERT INTO Orders(RowId,CustomerID,EmployeeID,OrderDate,RequiredDate,ShippedDate,ShipVia,Freight,ShipName,ShipAddress,ShipCity,ShipRegion,ShipPostalCode,ShipCountry) VALUES (10578,</v>
      </c>
      <c r="D333" t="str">
        <f t="shared" si="27"/>
        <v>,4,'6/24/1997','7/22/1997','7/25/1997',3,29.60,N'B''s Beverages',N'Fauntleroy Circus',N'London',NULL,N'EC2 5NT',N'UK')</v>
      </c>
      <c r="E333" t="str">
        <f t="shared" si="28"/>
        <v>BSBEV</v>
      </c>
      <c r="G333" s="2" t="str">
        <f t="shared" si="29"/>
        <v>INSERT INTO Orders(RowId,CustomerID,EmployeeID,OrderDate,RequiredDate,ShippedDate,ShipVia,Freight,ShipName,ShipAddress,ShipCity,ShipRegion,ShipPostalCode,ShipCountry) VALUES (10578,(SELECT TOP 1 RowId From Customers Where CustomerId = N'BSBEV'),4,'6/24/1997','7/22/1997','7/25/1997',3,29.60,N'B''s Beverages',N'Fauntleroy Circus',N'London',NULL,N'EC2 5NT',N'UK')</v>
      </c>
    </row>
    <row r="334" spans="1:7" x14ac:dyDescent="0.25">
      <c r="A334" t="s">
        <v>7322</v>
      </c>
      <c r="B334">
        <f t="shared" si="25"/>
        <v>181</v>
      </c>
      <c r="C334" t="str">
        <f t="shared" si="26"/>
        <v>INSERT INTO Orders(RowId,CustomerID,EmployeeID,OrderDate,RequiredDate,ShippedDate,ShipVia,Freight,ShipName,ShipAddress,ShipCity,ShipRegion,ShipPostalCode,ShipCountry) VALUES (10579,</v>
      </c>
      <c r="D334" t="str">
        <f t="shared" si="27"/>
        <v>,1,'6/25/1997','7/23/1997','7/4/1997',2,13.73,N'Let''s Stop N Shop',N'87 Polk St. Suite 5',N'San Francisco',N'CA',N'94117',N'USA')</v>
      </c>
      <c r="E334" t="str">
        <f t="shared" si="28"/>
        <v>LETSS</v>
      </c>
      <c r="G334" s="2" t="str">
        <f t="shared" si="29"/>
        <v>INSERT INTO Orders(RowId,CustomerID,EmployeeID,OrderDate,RequiredDate,ShippedDate,ShipVia,Freight,ShipName,ShipAddress,ShipCity,ShipRegion,ShipPostalCode,ShipCountry) VALUES (10579,(SELECT TOP 1 RowId From Customers Where CustomerId = N'LETSS'),1,'6/25/1997','7/23/1997','7/4/1997',2,13.73,N'Let''s Stop N Shop',N'87 Polk St. Suite 5',N'San Francisco',N'CA',N'94117',N'USA')</v>
      </c>
    </row>
    <row r="335" spans="1:7" x14ac:dyDescent="0.25">
      <c r="A335" t="s">
        <v>7323</v>
      </c>
      <c r="B335">
        <f t="shared" si="25"/>
        <v>181</v>
      </c>
      <c r="C335" t="str">
        <f t="shared" si="26"/>
        <v>INSERT INTO Orders(RowId,CustomerID,EmployeeID,OrderDate,RequiredDate,ShippedDate,ShipVia,Freight,ShipName,ShipAddress,ShipCity,ShipRegion,ShipPostalCode,ShipCountry) VALUES (10580,</v>
      </c>
      <c r="D335" t="str">
        <f t="shared" si="27"/>
        <v>,4,'6/26/1997','7/24/1997','7/1/1997',3,75.89,N'Ottilies Käseladen',N'Mehrheimerstr. 369',N'Köln',NULL,N'50739',N'Germany')</v>
      </c>
      <c r="E335" t="str">
        <f t="shared" si="28"/>
        <v>OTTIK</v>
      </c>
      <c r="G335" s="2" t="str">
        <f t="shared" si="29"/>
        <v>INSERT INTO Orders(RowId,CustomerID,EmployeeID,OrderDate,RequiredDate,ShippedDate,ShipVia,Freight,ShipName,ShipAddress,ShipCity,ShipRegion,ShipPostalCode,ShipCountry) VALUES (10580,(SELECT TOP 1 RowId From Customers Where CustomerId = N'OTTIK'),4,'6/26/1997','7/24/1997','7/1/1997',3,75.89,N'Ottilies Käseladen',N'Mehrheimerstr. 369',N'Köln',NULL,N'50739',N'Germany')</v>
      </c>
    </row>
    <row r="336" spans="1:7" x14ac:dyDescent="0.25">
      <c r="A336" t="s">
        <v>7324</v>
      </c>
      <c r="B336">
        <f t="shared" si="25"/>
        <v>181</v>
      </c>
      <c r="C336" t="str">
        <f t="shared" si="26"/>
        <v>INSERT INTO Orders(RowId,CustomerID,EmployeeID,OrderDate,RequiredDate,ShippedDate,ShipVia,Freight,ShipName,ShipAddress,ShipCity,ShipRegion,ShipPostalCode,ShipCountry) VALUES (10581,</v>
      </c>
      <c r="D336" t="str">
        <f t="shared" si="27"/>
        <v>,3,'6/26/1997','7/24/1997','7/2/1997',1,3.01,N'Familia Arquibaldo',N'Rua Orós, 92',N'Sao Paulo',N'SP',N'05442-030',N'Brazil')</v>
      </c>
      <c r="E336" t="str">
        <f t="shared" si="28"/>
        <v>FAMIA</v>
      </c>
      <c r="G336" s="2" t="str">
        <f t="shared" si="29"/>
        <v>INSERT INTO Orders(RowId,CustomerID,EmployeeID,OrderDate,RequiredDate,ShippedDate,ShipVia,Freight,ShipName,ShipAddress,ShipCity,ShipRegion,ShipPostalCode,ShipCountry) VALUES (10581,(SELECT TOP 1 RowId From Customers Where CustomerId = N'FAMIA'),3,'6/26/1997','7/24/1997','7/2/1997',1,3.01,N'Familia Arquibaldo',N'Rua Orós, 92',N'Sao Paulo',N'SP',N'05442-030',N'Brazil')</v>
      </c>
    </row>
    <row r="337" spans="1:7" x14ac:dyDescent="0.25">
      <c r="A337" t="s">
        <v>7325</v>
      </c>
      <c r="B337">
        <f t="shared" si="25"/>
        <v>181</v>
      </c>
      <c r="C337" t="str">
        <f t="shared" si="26"/>
        <v>INSERT INTO Orders(RowId,CustomerID,EmployeeID,OrderDate,RequiredDate,ShippedDate,ShipVia,Freight,ShipName,ShipAddress,ShipCity,ShipRegion,ShipPostalCode,ShipCountry) VALUES (10582,</v>
      </c>
      <c r="D337" t="str">
        <f t="shared" si="27"/>
        <v>,3,'6/27/1997','7/25/1997','7/14/1997',2,27.71,N'Blauer See Delikatessen',N'Forsterstr. 57',N'Mannheim',NULL,N'68306',N'Germany')</v>
      </c>
      <c r="E337" t="str">
        <f t="shared" si="28"/>
        <v>BLAUS</v>
      </c>
      <c r="G337" s="2" t="str">
        <f t="shared" si="29"/>
        <v>INSERT INTO Orders(RowId,CustomerID,EmployeeID,OrderDate,RequiredDate,ShippedDate,ShipVia,Freight,ShipName,ShipAddress,ShipCity,ShipRegion,ShipPostalCode,ShipCountry) VALUES (10582,(SELECT TOP 1 RowId From Customers Where CustomerId = N'BLAUS'),3,'6/27/1997','7/25/1997','7/14/1997',2,27.71,N'Blauer See Delikatessen',N'Forsterstr. 57',N'Mannheim',NULL,N'68306',N'Germany')</v>
      </c>
    </row>
    <row r="338" spans="1:7" x14ac:dyDescent="0.25">
      <c r="A338" t="s">
        <v>7326</v>
      </c>
      <c r="B338">
        <f t="shared" si="25"/>
        <v>181</v>
      </c>
      <c r="C338" t="str">
        <f t="shared" si="26"/>
        <v>INSERT INTO Orders(RowId,CustomerID,EmployeeID,OrderDate,RequiredDate,ShippedDate,ShipVia,Freight,ShipName,ShipAddress,ShipCity,ShipRegion,ShipPostalCode,ShipCountry) VALUES (10583,</v>
      </c>
      <c r="D338" t="str">
        <f t="shared" si="27"/>
        <v>,2,'6/30/1997','7/28/1997','7/4/1997',2,7.28,N'Wartian Herkku',N'Torikatu 38',N'Oulu',NULL,N'90110',N'Finland')</v>
      </c>
      <c r="E338" t="str">
        <f t="shared" si="28"/>
        <v>WARTH</v>
      </c>
      <c r="G338" s="2" t="str">
        <f t="shared" si="29"/>
        <v>INSERT INTO Orders(RowId,CustomerID,EmployeeID,OrderDate,RequiredDate,ShippedDate,ShipVia,Freight,ShipName,ShipAddress,ShipCity,ShipRegion,ShipPostalCode,ShipCountry) VALUES (10583,(SELECT TOP 1 RowId From Customers Where CustomerId = N'WARTH'),2,'6/30/1997','7/28/1997','7/4/1997',2,7.28,N'Wartian Herkku',N'Torikatu 38',N'Oulu',NULL,N'90110',N'Finland')</v>
      </c>
    </row>
    <row r="339" spans="1:7" x14ac:dyDescent="0.25">
      <c r="A339" t="s">
        <v>7327</v>
      </c>
      <c r="B339">
        <f t="shared" si="25"/>
        <v>181</v>
      </c>
      <c r="C339" t="str">
        <f t="shared" si="26"/>
        <v>INSERT INTO Orders(RowId,CustomerID,EmployeeID,OrderDate,RequiredDate,ShippedDate,ShipVia,Freight,ShipName,ShipAddress,ShipCity,ShipRegion,ShipPostalCode,ShipCountry) VALUES (10584,</v>
      </c>
      <c r="D339" t="str">
        <f t="shared" si="27"/>
        <v>,4,'6/30/1997','7/28/1997','7/4/1997',1,59.14,N'Blondel père et fils',N'24, place Kléber',N'Strasbourg',NULL,N'67000',N'France')</v>
      </c>
      <c r="E339" t="str">
        <f t="shared" si="28"/>
        <v>BLONP</v>
      </c>
      <c r="G339" s="2" t="str">
        <f t="shared" si="29"/>
        <v>INSERT INTO Orders(RowId,CustomerID,EmployeeID,OrderDate,RequiredDate,ShippedDate,ShipVia,Freight,ShipName,ShipAddress,ShipCity,ShipRegion,ShipPostalCode,ShipCountry) VALUES (10584,(SELECT TOP 1 RowId From Customers Where CustomerId = N'BLONP'),4,'6/30/1997','7/28/1997','7/4/1997',1,59.14,N'Blondel père et fils',N'24, place Kléber',N'Strasbourg',NULL,N'67000',N'France')</v>
      </c>
    </row>
    <row r="340" spans="1:7" x14ac:dyDescent="0.25">
      <c r="A340" t="s">
        <v>7328</v>
      </c>
      <c r="B340">
        <f t="shared" si="25"/>
        <v>181</v>
      </c>
      <c r="C340" t="str">
        <f t="shared" si="26"/>
        <v>INSERT INTO Orders(RowId,CustomerID,EmployeeID,OrderDate,RequiredDate,ShippedDate,ShipVia,Freight,ShipName,ShipAddress,ShipCity,ShipRegion,ShipPostalCode,ShipCountry) VALUES (10585,</v>
      </c>
      <c r="D340" t="str">
        <f t="shared" si="27"/>
        <v>,7,'7/1/1997','7/29/1997','7/10/1997',1,13.41,N'Wellington Importadora',N'Rua do Mercado, 12',N'Resende',N'SP',N'08737-363',N'Brazil')</v>
      </c>
      <c r="E340" t="str">
        <f t="shared" si="28"/>
        <v>WELLI</v>
      </c>
      <c r="G340" s="2" t="str">
        <f t="shared" si="29"/>
        <v>INSERT INTO Orders(RowId,CustomerID,EmployeeID,OrderDate,RequiredDate,ShippedDate,ShipVia,Freight,ShipName,ShipAddress,ShipCity,ShipRegion,ShipPostalCode,ShipCountry) VALUES (10585,(SELECT TOP 1 RowId From Customers Where CustomerId = N'WELLI'),7,'7/1/1997','7/29/1997','7/10/1997',1,13.41,N'Wellington Importadora',N'Rua do Mercado, 12',N'Resende',N'SP',N'08737-363',N'Brazil')</v>
      </c>
    </row>
    <row r="341" spans="1:7" x14ac:dyDescent="0.25">
      <c r="A341" t="s">
        <v>7329</v>
      </c>
      <c r="B341">
        <f t="shared" si="25"/>
        <v>181</v>
      </c>
      <c r="C341" t="str">
        <f t="shared" si="26"/>
        <v>INSERT INTO Orders(RowId,CustomerID,EmployeeID,OrderDate,RequiredDate,ShippedDate,ShipVia,Freight,ShipName,ShipAddress,ShipCity,ShipRegion,ShipPostalCode,ShipCountry) VALUES (10586,</v>
      </c>
      <c r="D341" t="str">
        <f t="shared" si="27"/>
        <v>,9,'7/2/1997','7/30/1997','7/9/1997',1,0.48,N'Reggiani Caseifici',N'Strada Provinciale 124',N'Reggio Emilia',NULL,N'42100',N'Italy')</v>
      </c>
      <c r="E341" t="str">
        <f t="shared" si="28"/>
        <v>REGGC</v>
      </c>
      <c r="G341" s="2" t="str">
        <f t="shared" si="29"/>
        <v>INSERT INTO Orders(RowId,CustomerID,EmployeeID,OrderDate,RequiredDate,ShippedDate,ShipVia,Freight,ShipName,ShipAddress,ShipCity,ShipRegion,ShipPostalCode,ShipCountry) VALUES (10586,(SELECT TOP 1 RowId From Customers Where CustomerId = N'REGGC'),9,'7/2/1997','7/30/1997','7/9/1997',1,0.48,N'Reggiani Caseifici',N'Strada Provinciale 124',N'Reggio Emilia',NULL,N'42100',N'Italy')</v>
      </c>
    </row>
    <row r="342" spans="1:7" x14ac:dyDescent="0.25">
      <c r="A342" t="s">
        <v>7330</v>
      </c>
      <c r="B342">
        <f t="shared" si="25"/>
        <v>181</v>
      </c>
      <c r="C342" t="str">
        <f t="shared" si="26"/>
        <v>INSERT INTO Orders(RowId,CustomerID,EmployeeID,OrderDate,RequiredDate,ShippedDate,ShipVia,Freight,ShipName,ShipAddress,ShipCity,ShipRegion,ShipPostalCode,ShipCountry) VALUES (10587,</v>
      </c>
      <c r="D342" t="str">
        <f t="shared" si="27"/>
        <v>,1,'7/2/1997','7/30/1997','7/9/1997',1,62.52,N'Que Delícia',N'Rua da Panificadora, 12',N'Rio de Janeiro',N'RJ',N'02389-673',N'Brazil')</v>
      </c>
      <c r="E342" t="str">
        <f t="shared" si="28"/>
        <v>QUEDE</v>
      </c>
      <c r="G342" s="2" t="str">
        <f t="shared" si="29"/>
        <v>INSERT INTO Orders(RowId,CustomerID,EmployeeID,OrderDate,RequiredDate,ShippedDate,ShipVia,Freight,ShipName,ShipAddress,ShipCity,ShipRegion,ShipPostalCode,ShipCountry) VALUES (10587,(SELECT TOP 1 RowId From Customers Where CustomerId = N'QUEDE'),1,'7/2/1997','7/30/1997','7/9/1997',1,62.52,N'Que Delícia',N'Rua da Panificadora, 12',N'Rio de Janeiro',N'RJ',N'02389-673',N'Brazil')</v>
      </c>
    </row>
    <row r="343" spans="1:7" x14ac:dyDescent="0.25">
      <c r="A343" t="s">
        <v>7331</v>
      </c>
      <c r="B343">
        <f t="shared" si="25"/>
        <v>181</v>
      </c>
      <c r="C343" t="str">
        <f t="shared" si="26"/>
        <v>INSERT INTO Orders(RowId,CustomerID,EmployeeID,OrderDate,RequiredDate,ShippedDate,ShipVia,Freight,ShipName,ShipAddress,ShipCity,ShipRegion,ShipPostalCode,ShipCountry) VALUES (10588,</v>
      </c>
      <c r="D343" t="str">
        <f t="shared" si="27"/>
        <v>,2,'7/3/1997','7/31/1997','7/10/1997',3,194.67,N'QUICK-Stop',N'Taucherstraße 10',N'Cunewalde',NULL,N'01307',N'Germany')</v>
      </c>
      <c r="E343" t="str">
        <f t="shared" si="28"/>
        <v>QUICK</v>
      </c>
      <c r="G343" s="2" t="str">
        <f t="shared" si="29"/>
        <v>INSERT INTO Orders(RowId,CustomerID,EmployeeID,OrderDate,RequiredDate,ShippedDate,ShipVia,Freight,ShipName,ShipAddress,ShipCity,ShipRegion,ShipPostalCode,ShipCountry) VALUES (10588,(SELECT TOP 1 RowId From Customers Where CustomerId = N'QUICK'),2,'7/3/1997','7/31/1997','7/10/1997',3,194.67,N'QUICK-Stop',N'Taucherstraße 10',N'Cunewalde',NULL,N'01307',N'Germany')</v>
      </c>
    </row>
    <row r="344" spans="1:7" x14ac:dyDescent="0.25">
      <c r="A344" t="s">
        <v>7332</v>
      </c>
      <c r="B344">
        <f t="shared" si="25"/>
        <v>181</v>
      </c>
      <c r="C344" t="str">
        <f t="shared" si="26"/>
        <v>INSERT INTO Orders(RowId,CustomerID,EmployeeID,OrderDate,RequiredDate,ShippedDate,ShipVia,Freight,ShipName,ShipAddress,ShipCity,ShipRegion,ShipPostalCode,ShipCountry) VALUES (10589,</v>
      </c>
      <c r="D344" t="str">
        <f t="shared" si="27"/>
        <v>,8,'7/4/1997','8/1/1997','7/14/1997',2,4.42,N'Great Lakes Food Market',N'2732 Baker Blvd.',N'Eugene',N'OR',N'97403',N'USA')</v>
      </c>
      <c r="E344" t="str">
        <f t="shared" si="28"/>
        <v>GREAL</v>
      </c>
      <c r="G344" s="2" t="str">
        <f t="shared" si="29"/>
        <v>INSERT INTO Orders(RowId,CustomerID,EmployeeID,OrderDate,RequiredDate,ShippedDate,ShipVia,Freight,ShipName,ShipAddress,ShipCity,ShipRegion,ShipPostalCode,ShipCountry) VALUES (10589,(SELECT TOP 1 RowId From Customers Where CustomerId = N'GREAL'),8,'7/4/1997','8/1/1997','7/14/1997',2,4.42,N'Great Lakes Food Market',N'2732 Baker Blvd.',N'Eugene',N'OR',N'97403',N'USA')</v>
      </c>
    </row>
    <row r="345" spans="1:7" x14ac:dyDescent="0.25">
      <c r="A345" t="s">
        <v>7333</v>
      </c>
      <c r="B345">
        <f t="shared" si="25"/>
        <v>181</v>
      </c>
      <c r="C345" t="str">
        <f t="shared" si="26"/>
        <v>INSERT INTO Orders(RowId,CustomerID,EmployeeID,OrderDate,RequiredDate,ShippedDate,ShipVia,Freight,ShipName,ShipAddress,ShipCity,ShipRegion,ShipPostalCode,ShipCountry) VALUES (10590,</v>
      </c>
      <c r="D345" t="str">
        <f t="shared" si="27"/>
        <v>,4,'7/7/1997','8/4/1997','7/14/1997',3,44.77,N'Mère Paillarde',N'43 rue St. Laurent',N'Montréal',N'Québec',N'H1J 1C3',N'Canada')</v>
      </c>
      <c r="E345" t="str">
        <f t="shared" si="28"/>
        <v>MEREP</v>
      </c>
      <c r="G345" s="2" t="str">
        <f t="shared" si="29"/>
        <v>INSERT INTO Orders(RowId,CustomerID,EmployeeID,OrderDate,RequiredDate,ShippedDate,ShipVia,Freight,ShipName,ShipAddress,ShipCity,ShipRegion,ShipPostalCode,ShipCountry) VALUES (10590,(SELECT TOP 1 RowId From Customers Where CustomerId = N'MEREP'),4,'7/7/1997','8/4/1997','7/14/1997',3,44.77,N'Mère Paillarde',N'43 rue St. Laurent',N'Montréal',N'Québec',N'H1J 1C3',N'Canada')</v>
      </c>
    </row>
    <row r="346" spans="1:7" x14ac:dyDescent="0.25">
      <c r="A346" t="s">
        <v>7334</v>
      </c>
      <c r="B346">
        <f t="shared" si="25"/>
        <v>181</v>
      </c>
      <c r="C346" t="str">
        <f t="shared" si="26"/>
        <v>INSERT INTO Orders(RowId,CustomerID,EmployeeID,OrderDate,RequiredDate,ShippedDate,ShipVia,Freight,ShipName,ShipAddress,ShipCity,ShipRegion,ShipPostalCode,ShipCountry) VALUES (10591,</v>
      </c>
      <c r="D346" t="str">
        <f t="shared" si="27"/>
        <v>,1,'7/7/1997','7/21/1997','7/16/1997',1,55.92,N'Vaffeljernet',N'Smagsloget 45',N'Århus',NULL,N'8200',N'Denmark')</v>
      </c>
      <c r="E346" t="str">
        <f t="shared" si="28"/>
        <v>VAFFE</v>
      </c>
      <c r="G346" s="2" t="str">
        <f t="shared" si="29"/>
        <v>INSERT INTO Orders(RowId,CustomerID,EmployeeID,OrderDate,RequiredDate,ShippedDate,ShipVia,Freight,ShipName,ShipAddress,ShipCity,ShipRegion,ShipPostalCode,ShipCountry) VALUES (10591,(SELECT TOP 1 RowId From Customers Where CustomerId = N'VAFFE'),1,'7/7/1997','7/21/1997','7/16/1997',1,55.92,N'Vaffeljernet',N'Smagsloget 45',N'Århus',NULL,N'8200',N'Denmark')</v>
      </c>
    </row>
    <row r="347" spans="1:7" x14ac:dyDescent="0.25">
      <c r="A347" t="s">
        <v>7335</v>
      </c>
      <c r="B347">
        <f t="shared" si="25"/>
        <v>181</v>
      </c>
      <c r="C347" t="str">
        <f t="shared" si="26"/>
        <v>INSERT INTO Orders(RowId,CustomerID,EmployeeID,OrderDate,RequiredDate,ShippedDate,ShipVia,Freight,ShipName,ShipAddress,ShipCity,ShipRegion,ShipPostalCode,ShipCountry) VALUES (10592,</v>
      </c>
      <c r="D347" t="str">
        <f t="shared" si="27"/>
        <v>,3,'7/8/1997','8/5/1997','7/16/1997',1,32.10,N'Lehmanns Marktstand',N'Magazinweg 7',N'Frankfurt a.M.',NULL,N'60528',N'Germany')</v>
      </c>
      <c r="E347" t="str">
        <f t="shared" si="28"/>
        <v>LEHMS</v>
      </c>
      <c r="G347" s="2" t="str">
        <f t="shared" si="29"/>
        <v>INSERT INTO Orders(RowId,CustomerID,EmployeeID,OrderDate,RequiredDate,ShippedDate,ShipVia,Freight,ShipName,ShipAddress,ShipCity,ShipRegion,ShipPostalCode,ShipCountry) VALUES (10592,(SELECT TOP 1 RowId From Customers Where CustomerId = N'LEHMS'),3,'7/8/1997','8/5/1997','7/16/1997',1,32.10,N'Lehmanns Marktstand',N'Magazinweg 7',N'Frankfurt a.M.',NULL,N'60528',N'Germany')</v>
      </c>
    </row>
    <row r="348" spans="1:7" x14ac:dyDescent="0.25">
      <c r="A348" t="s">
        <v>7336</v>
      </c>
      <c r="B348">
        <f t="shared" si="25"/>
        <v>181</v>
      </c>
      <c r="C348" t="str">
        <f t="shared" si="26"/>
        <v>INSERT INTO Orders(RowId,CustomerID,EmployeeID,OrderDate,RequiredDate,ShippedDate,ShipVia,Freight,ShipName,ShipAddress,ShipCity,ShipRegion,ShipPostalCode,ShipCountry) VALUES (10593,</v>
      </c>
      <c r="D348" t="str">
        <f t="shared" si="27"/>
        <v>,7,'7/9/1997','8/6/1997','8/13/1997',2,174.20,N'Lehmanns Marktstand',N'Magazinweg 7',N'Frankfurt a.M.',NULL,N'60528',N'Germany')</v>
      </c>
      <c r="E348" t="str">
        <f t="shared" si="28"/>
        <v>LEHMS</v>
      </c>
      <c r="G348" s="2" t="str">
        <f t="shared" si="29"/>
        <v>INSERT INTO Orders(RowId,CustomerID,EmployeeID,OrderDate,RequiredDate,ShippedDate,ShipVia,Freight,ShipName,ShipAddress,ShipCity,ShipRegion,ShipPostalCode,ShipCountry) VALUES (10593,(SELECT TOP 1 RowId From Customers Where CustomerId = N'LEHMS'),7,'7/9/1997','8/6/1997','8/13/1997',2,174.20,N'Lehmanns Marktstand',N'Magazinweg 7',N'Frankfurt a.M.',NULL,N'60528',N'Germany')</v>
      </c>
    </row>
    <row r="349" spans="1:7" x14ac:dyDescent="0.25">
      <c r="A349" t="s">
        <v>7337</v>
      </c>
      <c r="B349">
        <f t="shared" si="25"/>
        <v>181</v>
      </c>
      <c r="C349" t="str">
        <f t="shared" si="26"/>
        <v>INSERT INTO Orders(RowId,CustomerID,EmployeeID,OrderDate,RequiredDate,ShippedDate,ShipVia,Freight,ShipName,ShipAddress,ShipCity,ShipRegion,ShipPostalCode,ShipCountry) VALUES (10594,</v>
      </c>
      <c r="D349" t="str">
        <f t="shared" si="27"/>
        <v>,3,'7/9/1997','8/6/1997','7/16/1997',2,5.24,N'Old World Delicatessen',N'2743 Bering St.',N'Anchorage',N'AK',N'99508',N'USA')</v>
      </c>
      <c r="E349" t="str">
        <f t="shared" si="28"/>
        <v>OLDWO</v>
      </c>
      <c r="G349" s="2" t="str">
        <f t="shared" si="29"/>
        <v>INSERT INTO Orders(RowId,CustomerID,EmployeeID,OrderDate,RequiredDate,ShippedDate,ShipVia,Freight,ShipName,ShipAddress,ShipCity,ShipRegion,ShipPostalCode,ShipCountry) VALUES (10594,(SELECT TOP 1 RowId From Customers Where CustomerId = N'OLDWO'),3,'7/9/1997','8/6/1997','7/16/1997',2,5.24,N'Old World Delicatessen',N'2743 Bering St.',N'Anchorage',N'AK',N'99508',N'USA')</v>
      </c>
    </row>
    <row r="350" spans="1:7" x14ac:dyDescent="0.25">
      <c r="A350" t="s">
        <v>7338</v>
      </c>
      <c r="B350">
        <f t="shared" si="25"/>
        <v>181</v>
      </c>
      <c r="C350" t="str">
        <f t="shared" si="26"/>
        <v>INSERT INTO Orders(RowId,CustomerID,EmployeeID,OrderDate,RequiredDate,ShippedDate,ShipVia,Freight,ShipName,ShipAddress,ShipCity,ShipRegion,ShipPostalCode,ShipCountry) VALUES (10595,</v>
      </c>
      <c r="D350" t="str">
        <f t="shared" si="27"/>
        <v>,2,'7/10/1997','8/7/1997','7/14/1997',1,96.78,N'Ernst Handel',N'Kirchgasse 6',N'Graz',NULL,N'8010',N'Austria')</v>
      </c>
      <c r="E350" t="str">
        <f t="shared" si="28"/>
        <v>ERNSH</v>
      </c>
      <c r="G350" s="2" t="str">
        <f t="shared" si="29"/>
        <v>INSERT INTO Orders(RowId,CustomerID,EmployeeID,OrderDate,RequiredDate,ShippedDate,ShipVia,Freight,ShipName,ShipAddress,ShipCity,ShipRegion,ShipPostalCode,ShipCountry) VALUES (10595,(SELECT TOP 1 RowId From Customers Where CustomerId = N'ERNSH'),2,'7/10/1997','8/7/1997','7/14/1997',1,96.78,N'Ernst Handel',N'Kirchgasse 6',N'Graz',NULL,N'8010',N'Austria')</v>
      </c>
    </row>
    <row r="351" spans="1:7" x14ac:dyDescent="0.25">
      <c r="A351" t="s">
        <v>7339</v>
      </c>
      <c r="B351">
        <f t="shared" si="25"/>
        <v>181</v>
      </c>
      <c r="C351" t="str">
        <f t="shared" si="26"/>
        <v>INSERT INTO Orders(RowId,CustomerID,EmployeeID,OrderDate,RequiredDate,ShippedDate,ShipVia,Freight,ShipName,ShipAddress,ShipCity,ShipRegion,ShipPostalCode,ShipCountry) VALUES (10596,</v>
      </c>
      <c r="D351" t="str">
        <f t="shared" si="27"/>
        <v>,8,'7/11/1997','8/8/1997','8/12/1997',1,16.34,N'White Clover Markets',N'1029 - 12th Ave. S.',N'Seattle',N'WA',N'98124',N'USA')</v>
      </c>
      <c r="E351" t="str">
        <f t="shared" si="28"/>
        <v>WHITC</v>
      </c>
      <c r="G351" s="2" t="str">
        <f t="shared" si="29"/>
        <v>INSERT INTO Orders(RowId,CustomerID,EmployeeID,OrderDate,RequiredDate,ShippedDate,ShipVia,Freight,ShipName,ShipAddress,ShipCity,ShipRegion,ShipPostalCode,ShipCountry) VALUES (10596,(SELECT TOP 1 RowId From Customers Where CustomerId = N'WHITC'),8,'7/11/1997','8/8/1997','8/12/1997',1,16.34,N'White Clover Markets',N'1029 - 12th Ave. S.',N'Seattle',N'WA',N'98124',N'USA')</v>
      </c>
    </row>
    <row r="352" spans="1:7" x14ac:dyDescent="0.25">
      <c r="A352" t="s">
        <v>7340</v>
      </c>
      <c r="B352">
        <f t="shared" si="25"/>
        <v>181</v>
      </c>
      <c r="C352" t="str">
        <f t="shared" si="26"/>
        <v>INSERT INTO Orders(RowId,CustomerID,EmployeeID,OrderDate,RequiredDate,ShippedDate,ShipVia,Freight,ShipName,ShipAddress,ShipCity,ShipRegion,ShipPostalCode,ShipCountry) VALUES (10597,</v>
      </c>
      <c r="D352" t="str">
        <f t="shared" si="27"/>
        <v>,7,'7/11/1997','8/8/1997','7/18/1997',3,35.12,N'Piccolo und mehr',N'Geislweg 14',N'Salzburg',NULL,N'5020',N'Austria')</v>
      </c>
      <c r="E352" t="str">
        <f t="shared" si="28"/>
        <v>PICCO</v>
      </c>
      <c r="G352" s="2" t="str">
        <f t="shared" si="29"/>
        <v>INSERT INTO Orders(RowId,CustomerID,EmployeeID,OrderDate,RequiredDate,ShippedDate,ShipVia,Freight,ShipName,ShipAddress,ShipCity,ShipRegion,ShipPostalCode,ShipCountry) VALUES (10597,(SELECT TOP 1 RowId From Customers Where CustomerId = N'PICCO'),7,'7/11/1997','8/8/1997','7/18/1997',3,35.12,N'Piccolo und mehr',N'Geislweg 14',N'Salzburg',NULL,N'5020',N'Austria')</v>
      </c>
    </row>
    <row r="353" spans="1:7" x14ac:dyDescent="0.25">
      <c r="A353" t="s">
        <v>7341</v>
      </c>
      <c r="B353">
        <f t="shared" si="25"/>
        <v>181</v>
      </c>
      <c r="C353" t="str">
        <f t="shared" si="26"/>
        <v>INSERT INTO Orders(RowId,CustomerID,EmployeeID,OrderDate,RequiredDate,ShippedDate,ShipVia,Freight,ShipName,ShipAddress,ShipCity,ShipRegion,ShipPostalCode,ShipCountry) VALUES (10598,</v>
      </c>
      <c r="D353" t="str">
        <f t="shared" si="27"/>
        <v>,1,'7/14/1997','8/11/1997','7/18/1997',3,44.42,N'Rattlesnake Canyon Grocery',N'2817 Milton Dr.',N'Albuquerque',N'NM',N'87110',N'USA')</v>
      </c>
      <c r="E353" t="str">
        <f t="shared" si="28"/>
        <v>RATTC</v>
      </c>
      <c r="G353" s="2" t="str">
        <f t="shared" si="29"/>
        <v>INSERT INTO Orders(RowId,CustomerID,EmployeeID,OrderDate,RequiredDate,ShippedDate,ShipVia,Freight,ShipName,ShipAddress,ShipCity,ShipRegion,ShipPostalCode,ShipCountry) VALUES (10598,(SELECT TOP 1 RowId From Customers Where CustomerId = N'RATTC'),1,'7/14/1997','8/11/1997','7/18/1997',3,44.42,N'Rattlesnake Canyon Grocery',N'2817 Milton Dr.',N'Albuquerque',N'NM',N'87110',N'USA')</v>
      </c>
    </row>
    <row r="354" spans="1:7" x14ac:dyDescent="0.25">
      <c r="A354" t="s">
        <v>7342</v>
      </c>
      <c r="B354">
        <f t="shared" si="25"/>
        <v>181</v>
      </c>
      <c r="C354" t="str">
        <f t="shared" si="26"/>
        <v>INSERT INTO Orders(RowId,CustomerID,EmployeeID,OrderDate,RequiredDate,ShippedDate,ShipVia,Freight,ShipName,ShipAddress,ShipCity,ShipRegion,ShipPostalCode,ShipCountry) VALUES (10599,</v>
      </c>
      <c r="D354" t="str">
        <f t="shared" si="27"/>
        <v>,6,'7/15/1997','8/26/1997','7/21/1997',3,29.98,N'B''s Beverages',N'Fauntleroy Circus',N'London',NULL,N'EC2 5NT',N'UK')</v>
      </c>
      <c r="E354" t="str">
        <f t="shared" si="28"/>
        <v>BSBEV</v>
      </c>
      <c r="G354" s="2" t="str">
        <f t="shared" si="29"/>
        <v>INSERT INTO Orders(RowId,CustomerID,EmployeeID,OrderDate,RequiredDate,ShippedDate,ShipVia,Freight,ShipName,ShipAddress,ShipCity,ShipRegion,ShipPostalCode,ShipCountry) VALUES (10599,(SELECT TOP 1 RowId From Customers Where CustomerId = N'BSBEV'),6,'7/15/1997','8/26/1997','7/21/1997',3,29.98,N'B''s Beverages',N'Fauntleroy Circus',N'London',NULL,N'EC2 5NT',N'UK')</v>
      </c>
    </row>
    <row r="355" spans="1:7" x14ac:dyDescent="0.25">
      <c r="A355" t="s">
        <v>7343</v>
      </c>
      <c r="B355">
        <f t="shared" si="25"/>
        <v>181</v>
      </c>
      <c r="C355" t="str">
        <f t="shared" si="26"/>
        <v>INSERT INTO Orders(RowId,CustomerID,EmployeeID,OrderDate,RequiredDate,ShippedDate,ShipVia,Freight,ShipName,ShipAddress,ShipCity,ShipRegion,ShipPostalCode,ShipCountry) VALUES (10600,</v>
      </c>
      <c r="D355" t="str">
        <f t="shared" si="27"/>
        <v>,4,'7/16/1997','8/13/1997','7/21/1997',1,45.13,N'Hungry Coyote Import Store',N'City Center Plaza 516 Main St.',N'Elgin',N'OR',N'97827',N'USA')</v>
      </c>
      <c r="E355" t="str">
        <f t="shared" si="28"/>
        <v>HUNGC</v>
      </c>
      <c r="G355" s="2" t="str">
        <f t="shared" si="29"/>
        <v>INSERT INTO Orders(RowId,CustomerID,EmployeeID,OrderDate,RequiredDate,ShippedDate,ShipVia,Freight,ShipName,ShipAddress,ShipCity,ShipRegion,ShipPostalCode,ShipCountry) VALUES (10600,(SELECT TOP 1 RowId From Customers Where CustomerId = N'HUNGC'),4,'7/16/1997','8/13/1997','7/21/1997',1,45.13,N'Hungry Coyote Import Store',N'City Center Plaza 516 Main St.',N'Elgin',N'OR',N'97827',N'USA')</v>
      </c>
    </row>
    <row r="356" spans="1:7" x14ac:dyDescent="0.25">
      <c r="A356" t="s">
        <v>7344</v>
      </c>
      <c r="B356">
        <f t="shared" si="25"/>
        <v>181</v>
      </c>
      <c r="C356" t="str">
        <f t="shared" si="26"/>
        <v>INSERT INTO Orders(RowId,CustomerID,EmployeeID,OrderDate,RequiredDate,ShippedDate,ShipVia,Freight,ShipName,ShipAddress,ShipCity,ShipRegion,ShipPostalCode,ShipCountry) VALUES (10601,</v>
      </c>
      <c r="D356" t="str">
        <f t="shared" si="27"/>
        <v>,7,'7/16/1997','8/27/1997','7/22/1997',1,58.30,N'HILARION-Abastos',N'Carrera 22 con Ave. Carlos Soublette #8-35',N'San Cristóbal',N'Táchira',N'5022',N'Venezuela')</v>
      </c>
      <c r="E356" t="str">
        <f t="shared" si="28"/>
        <v>HILAA</v>
      </c>
      <c r="G356" s="2" t="str">
        <f t="shared" si="29"/>
        <v>INSERT INTO Orders(RowId,CustomerID,EmployeeID,OrderDate,RequiredDate,ShippedDate,ShipVia,Freight,ShipName,ShipAddress,ShipCity,ShipRegion,ShipPostalCode,ShipCountry) VALUES (10601,(SELECT TOP 1 RowId From Customers Where CustomerId = N'HILAA'),7,'7/16/1997','8/27/1997','7/22/1997',1,58.30,N'HILARION-Abastos',N'Carrera 22 con Ave. Carlos Soublette #8-35',N'San Cristóbal',N'Táchira',N'5022',N'Venezuela')</v>
      </c>
    </row>
    <row r="357" spans="1:7" x14ac:dyDescent="0.25">
      <c r="A357" t="s">
        <v>7345</v>
      </c>
      <c r="B357">
        <f t="shared" si="25"/>
        <v>181</v>
      </c>
      <c r="C357" t="str">
        <f t="shared" si="26"/>
        <v>INSERT INTO Orders(RowId,CustomerID,EmployeeID,OrderDate,RequiredDate,ShippedDate,ShipVia,Freight,ShipName,ShipAddress,ShipCity,ShipRegion,ShipPostalCode,ShipCountry) VALUES (10602,</v>
      </c>
      <c r="D357" t="str">
        <f t="shared" si="27"/>
        <v>,8,'7/17/1997','8/14/1997','7/22/1997',2,2.92,N'Vaffeljernet',N'Smagsloget 45',N'Århus',NULL,N'8200',N'Denmark')</v>
      </c>
      <c r="E357" t="str">
        <f t="shared" si="28"/>
        <v>VAFFE</v>
      </c>
      <c r="G357" s="2" t="str">
        <f t="shared" si="29"/>
        <v>INSERT INTO Orders(RowId,CustomerID,EmployeeID,OrderDate,RequiredDate,ShippedDate,ShipVia,Freight,ShipName,ShipAddress,ShipCity,ShipRegion,ShipPostalCode,ShipCountry) VALUES (10602,(SELECT TOP 1 RowId From Customers Where CustomerId = N'VAFFE'),8,'7/17/1997','8/14/1997','7/22/1997',2,2.92,N'Vaffeljernet',N'Smagsloget 45',N'Århus',NULL,N'8200',N'Denmark')</v>
      </c>
    </row>
    <row r="358" spans="1:7" x14ac:dyDescent="0.25">
      <c r="A358" t="s">
        <v>7346</v>
      </c>
      <c r="B358">
        <f t="shared" si="25"/>
        <v>181</v>
      </c>
      <c r="C358" t="str">
        <f t="shared" si="26"/>
        <v>INSERT INTO Orders(RowId,CustomerID,EmployeeID,OrderDate,RequiredDate,ShippedDate,ShipVia,Freight,ShipName,ShipAddress,ShipCity,ShipRegion,ShipPostalCode,ShipCountry) VALUES (10603,</v>
      </c>
      <c r="D358" t="str">
        <f t="shared" si="27"/>
        <v>,8,'7/18/1997','8/15/1997','8/8/1997',2,48.77,N'Save-a-lot Markets',N'187 Suffolk Ln.',N'Boise',N'ID',N'83720',N'USA')</v>
      </c>
      <c r="E358" t="str">
        <f t="shared" si="28"/>
        <v>SAVEA</v>
      </c>
      <c r="G358" s="2" t="str">
        <f t="shared" si="29"/>
        <v>INSERT INTO Orders(RowId,CustomerID,EmployeeID,OrderDate,RequiredDate,ShippedDate,ShipVia,Freight,ShipName,ShipAddress,ShipCity,ShipRegion,ShipPostalCode,ShipCountry) VALUES (10603,(SELECT TOP 1 RowId From Customers Where CustomerId = N'SAVEA'),8,'7/18/1997','8/15/1997','8/8/1997',2,48.77,N'Save-a-lot Markets',N'187 Suffolk Ln.',N'Boise',N'ID',N'83720',N'USA')</v>
      </c>
    </row>
    <row r="359" spans="1:7" x14ac:dyDescent="0.25">
      <c r="A359" t="s">
        <v>7347</v>
      </c>
      <c r="B359">
        <f t="shared" si="25"/>
        <v>181</v>
      </c>
      <c r="C359" t="str">
        <f t="shared" si="26"/>
        <v>INSERT INTO Orders(RowId,CustomerID,EmployeeID,OrderDate,RequiredDate,ShippedDate,ShipVia,Freight,ShipName,ShipAddress,ShipCity,ShipRegion,ShipPostalCode,ShipCountry) VALUES (10604,</v>
      </c>
      <c r="D359" t="str">
        <f t="shared" si="27"/>
        <v>,1,'7/18/1997','8/15/1997','7/29/1997',1,7.46,N'Furia Bacalhau e Frutos do Mar',N'Jardim das rosas n. 32',N'Lisboa',NULL,N'1675',N'Portugal')</v>
      </c>
      <c r="E359" t="str">
        <f t="shared" si="28"/>
        <v>FURIB</v>
      </c>
      <c r="G359" s="2" t="str">
        <f t="shared" si="29"/>
        <v>INSERT INTO Orders(RowId,CustomerID,EmployeeID,OrderDate,RequiredDate,ShippedDate,ShipVia,Freight,ShipName,ShipAddress,ShipCity,ShipRegion,ShipPostalCode,ShipCountry) VALUES (10604,(SELECT TOP 1 RowId From Customers Where CustomerId = N'FURIB'),1,'7/18/1997','8/15/1997','7/29/1997',1,7.46,N'Furia Bacalhau e Frutos do Mar',N'Jardim das rosas n. 32',N'Lisboa',NULL,N'1675',N'Portugal')</v>
      </c>
    </row>
    <row r="360" spans="1:7" x14ac:dyDescent="0.25">
      <c r="A360" t="s">
        <v>7348</v>
      </c>
      <c r="B360">
        <f t="shared" si="25"/>
        <v>181</v>
      </c>
      <c r="C360" t="str">
        <f t="shared" si="26"/>
        <v>INSERT INTO Orders(RowId,CustomerID,EmployeeID,OrderDate,RequiredDate,ShippedDate,ShipVia,Freight,ShipName,ShipAddress,ShipCity,ShipRegion,ShipPostalCode,ShipCountry) VALUES (10605,</v>
      </c>
      <c r="D360" t="str">
        <f t="shared" si="27"/>
        <v>,1,'7/21/1997','8/18/1997','7/29/1997',2,379.13,N'Mère Paillarde',N'43 rue St. Laurent',N'Montréal',N'Québec',N'H1J 1C3',N'Canada')</v>
      </c>
      <c r="E360" t="str">
        <f t="shared" si="28"/>
        <v>MEREP</v>
      </c>
      <c r="G360" s="2" t="str">
        <f t="shared" si="29"/>
        <v>INSERT INTO Orders(RowId,CustomerID,EmployeeID,OrderDate,RequiredDate,ShippedDate,ShipVia,Freight,ShipName,ShipAddress,ShipCity,ShipRegion,ShipPostalCode,ShipCountry) VALUES (10605,(SELECT TOP 1 RowId From Customers Where CustomerId = N'MEREP'),1,'7/21/1997','8/18/1997','7/29/1997',2,379.13,N'Mère Paillarde',N'43 rue St. Laurent',N'Montréal',N'Québec',N'H1J 1C3',N'Canada')</v>
      </c>
    </row>
    <row r="361" spans="1:7" x14ac:dyDescent="0.25">
      <c r="A361" t="s">
        <v>7349</v>
      </c>
      <c r="B361">
        <f t="shared" si="25"/>
        <v>181</v>
      </c>
      <c r="C361" t="str">
        <f t="shared" si="26"/>
        <v>INSERT INTO Orders(RowId,CustomerID,EmployeeID,OrderDate,RequiredDate,ShippedDate,ShipVia,Freight,ShipName,ShipAddress,ShipCity,ShipRegion,ShipPostalCode,ShipCountry) VALUES (10606,</v>
      </c>
      <c r="D361" t="str">
        <f t="shared" si="27"/>
        <v>,4,'7/22/1997','8/19/1997','7/31/1997',3,79.40,N'Tradiçao Hipermercados',N'Av. Inês de Castro, 414',N'Sao Paulo',N'SP',N'05634-030',N'Brazil')</v>
      </c>
      <c r="E361" t="str">
        <f t="shared" si="28"/>
        <v>TRADH</v>
      </c>
      <c r="G361" s="2" t="str">
        <f t="shared" si="29"/>
        <v>INSERT INTO Orders(RowId,CustomerID,EmployeeID,OrderDate,RequiredDate,ShippedDate,ShipVia,Freight,ShipName,ShipAddress,ShipCity,ShipRegion,ShipPostalCode,ShipCountry) VALUES (10606,(SELECT TOP 1 RowId From Customers Where CustomerId = N'TRADH'),4,'7/22/1997','8/19/1997','7/31/1997',3,79.40,N'Tradiçao Hipermercados',N'Av. Inês de Castro, 414',N'Sao Paulo',N'SP',N'05634-030',N'Brazil')</v>
      </c>
    </row>
    <row r="362" spans="1:7" x14ac:dyDescent="0.25">
      <c r="A362" t="s">
        <v>7350</v>
      </c>
      <c r="B362">
        <f t="shared" si="25"/>
        <v>181</v>
      </c>
      <c r="C362" t="str">
        <f t="shared" si="26"/>
        <v>INSERT INTO Orders(RowId,CustomerID,EmployeeID,OrderDate,RequiredDate,ShippedDate,ShipVia,Freight,ShipName,ShipAddress,ShipCity,ShipRegion,ShipPostalCode,ShipCountry) VALUES (10607,</v>
      </c>
      <c r="D362" t="str">
        <f t="shared" si="27"/>
        <v>,5,'7/22/1997','8/19/1997','7/25/1997',1,200.24,N'Save-a-lot Markets',N'187 Suffolk Ln.',N'Boise',N'ID',N'83720',N'USA')</v>
      </c>
      <c r="E362" t="str">
        <f t="shared" si="28"/>
        <v>SAVEA</v>
      </c>
      <c r="G362" s="2" t="str">
        <f t="shared" si="29"/>
        <v>INSERT INTO Orders(RowId,CustomerID,EmployeeID,OrderDate,RequiredDate,ShippedDate,ShipVia,Freight,ShipName,ShipAddress,ShipCity,ShipRegion,ShipPostalCode,ShipCountry) VALUES (10607,(SELECT TOP 1 RowId From Customers Where CustomerId = N'SAVEA'),5,'7/22/1997','8/19/1997','7/25/1997',1,200.24,N'Save-a-lot Markets',N'187 Suffolk Ln.',N'Boise',N'ID',N'83720',N'USA')</v>
      </c>
    </row>
    <row r="363" spans="1:7" x14ac:dyDescent="0.25">
      <c r="A363" t="s">
        <v>7351</v>
      </c>
      <c r="B363">
        <f t="shared" si="25"/>
        <v>181</v>
      </c>
      <c r="C363" t="str">
        <f t="shared" si="26"/>
        <v>INSERT INTO Orders(RowId,CustomerID,EmployeeID,OrderDate,RequiredDate,ShippedDate,ShipVia,Freight,ShipName,ShipAddress,ShipCity,ShipRegion,ShipPostalCode,ShipCountry) VALUES (10608,</v>
      </c>
      <c r="D363" t="str">
        <f t="shared" si="27"/>
        <v>,4,'7/23/1997','8/20/1997','8/1/1997',2,27.79,N'Toms Spezialitäten',N'Luisenstr. 48',N'Münster',NULL,N'44087',N'Germany')</v>
      </c>
      <c r="E363" t="str">
        <f t="shared" si="28"/>
        <v>TOMSP</v>
      </c>
      <c r="G363" s="2" t="str">
        <f t="shared" si="29"/>
        <v>INSERT INTO Orders(RowId,CustomerID,EmployeeID,OrderDate,RequiredDate,ShippedDate,ShipVia,Freight,ShipName,ShipAddress,ShipCity,ShipRegion,ShipPostalCode,ShipCountry) VALUES (10608,(SELECT TOP 1 RowId From Customers Where CustomerId = N'TOMSP'),4,'7/23/1997','8/20/1997','8/1/1997',2,27.79,N'Toms Spezialitäten',N'Luisenstr. 48',N'Münster',NULL,N'44087',N'Germany')</v>
      </c>
    </row>
    <row r="364" spans="1:7" x14ac:dyDescent="0.25">
      <c r="A364" t="s">
        <v>7352</v>
      </c>
      <c r="B364">
        <f t="shared" si="25"/>
        <v>181</v>
      </c>
      <c r="C364" t="str">
        <f t="shared" si="26"/>
        <v>INSERT INTO Orders(RowId,CustomerID,EmployeeID,OrderDate,RequiredDate,ShippedDate,ShipVia,Freight,ShipName,ShipAddress,ShipCity,ShipRegion,ShipPostalCode,ShipCountry) VALUES (10609,</v>
      </c>
      <c r="D364" t="str">
        <f t="shared" si="27"/>
        <v>,7,'7/24/1997','8/21/1997','7/30/1997',2,1.85,N'Du monde entier',N'67, rue des Cinquante Otages',N'Nantes',NULL,N'44000',N'France')</v>
      </c>
      <c r="E364" t="str">
        <f t="shared" si="28"/>
        <v>DUMON</v>
      </c>
      <c r="G364" s="2" t="str">
        <f t="shared" si="29"/>
        <v>INSERT INTO Orders(RowId,CustomerID,EmployeeID,OrderDate,RequiredDate,ShippedDate,ShipVia,Freight,ShipName,ShipAddress,ShipCity,ShipRegion,ShipPostalCode,ShipCountry) VALUES (10609,(SELECT TOP 1 RowId From Customers Where CustomerId = N'DUMON'),7,'7/24/1997','8/21/1997','7/30/1997',2,1.85,N'Du monde entier',N'67, rue des Cinquante Otages',N'Nantes',NULL,N'44000',N'France')</v>
      </c>
    </row>
    <row r="365" spans="1:7" x14ac:dyDescent="0.25">
      <c r="A365" t="s">
        <v>7353</v>
      </c>
      <c r="B365">
        <f t="shared" si="25"/>
        <v>181</v>
      </c>
      <c r="C365" t="str">
        <f t="shared" si="26"/>
        <v>INSERT INTO Orders(RowId,CustomerID,EmployeeID,OrderDate,RequiredDate,ShippedDate,ShipVia,Freight,ShipName,ShipAddress,ShipCity,ShipRegion,ShipPostalCode,ShipCountry) VALUES (10610,</v>
      </c>
      <c r="D365" t="str">
        <f t="shared" si="27"/>
        <v>,8,'7/25/1997','8/22/1997','8/6/1997',1,26.78,N'La maison d''Asie',N'1 rue Alsace-Lorraine',N'Toulouse',NULL,N'31000',N'France')</v>
      </c>
      <c r="E365" t="str">
        <f t="shared" si="28"/>
        <v>LAMAI</v>
      </c>
      <c r="G365" s="2" t="str">
        <f t="shared" si="29"/>
        <v>INSERT INTO Orders(RowId,CustomerID,EmployeeID,OrderDate,RequiredDate,ShippedDate,ShipVia,Freight,ShipName,ShipAddress,ShipCity,ShipRegion,ShipPostalCode,ShipCountry) VALUES (10610,(SELECT TOP 1 RowId From Customers Where CustomerId = N'LAMAI'),8,'7/25/1997','8/22/1997','8/6/1997',1,26.78,N'La maison d''Asie',N'1 rue Alsace-Lorraine',N'Toulouse',NULL,N'31000',N'France')</v>
      </c>
    </row>
    <row r="366" spans="1:7" x14ac:dyDescent="0.25">
      <c r="A366" t="s">
        <v>7354</v>
      </c>
      <c r="B366">
        <f t="shared" si="25"/>
        <v>181</v>
      </c>
      <c r="C366" t="str">
        <f t="shared" si="26"/>
        <v>INSERT INTO Orders(RowId,CustomerID,EmployeeID,OrderDate,RequiredDate,ShippedDate,ShipVia,Freight,ShipName,ShipAddress,ShipCity,ShipRegion,ShipPostalCode,ShipCountry) VALUES (10611,</v>
      </c>
      <c r="D366" t="str">
        <f t="shared" si="27"/>
        <v>,6,'7/25/1997','8/22/1997','8/1/1997',2,80.65,N'Wolski Zajazd',N'ul. Filtrowa 68',N'Warszawa',NULL,N'01-012',N'Poland')</v>
      </c>
      <c r="E366" t="str">
        <f t="shared" si="28"/>
        <v>WOLZA</v>
      </c>
      <c r="G366" s="2" t="str">
        <f t="shared" si="29"/>
        <v>INSERT INTO Orders(RowId,CustomerID,EmployeeID,OrderDate,RequiredDate,ShippedDate,ShipVia,Freight,ShipName,ShipAddress,ShipCity,ShipRegion,ShipPostalCode,ShipCountry) VALUES (10611,(SELECT TOP 1 RowId From Customers Where CustomerId = N'WOLZA'),6,'7/25/1997','8/22/1997','8/1/1997',2,80.65,N'Wolski Zajazd',N'ul. Filtrowa 68',N'Warszawa',NULL,N'01-012',N'Poland')</v>
      </c>
    </row>
    <row r="367" spans="1:7" x14ac:dyDescent="0.25">
      <c r="A367" t="s">
        <v>7355</v>
      </c>
      <c r="B367">
        <f t="shared" si="25"/>
        <v>181</v>
      </c>
      <c r="C367" t="str">
        <f t="shared" si="26"/>
        <v>INSERT INTO Orders(RowId,CustomerID,EmployeeID,OrderDate,RequiredDate,ShippedDate,ShipVia,Freight,ShipName,ShipAddress,ShipCity,ShipRegion,ShipPostalCode,ShipCountry) VALUES (10612,</v>
      </c>
      <c r="D367" t="str">
        <f t="shared" si="27"/>
        <v>,1,'7/28/1997','8/25/1997','8/1/1997',2,544.08,N'Save-a-lot Markets',N'187 Suffolk Ln.',N'Boise',N'ID',N'83720',N'USA')</v>
      </c>
      <c r="E367" t="str">
        <f t="shared" si="28"/>
        <v>SAVEA</v>
      </c>
      <c r="G367" s="2" t="str">
        <f t="shared" si="29"/>
        <v>INSERT INTO Orders(RowId,CustomerID,EmployeeID,OrderDate,RequiredDate,ShippedDate,ShipVia,Freight,ShipName,ShipAddress,ShipCity,ShipRegion,ShipPostalCode,ShipCountry) VALUES (10612,(SELECT TOP 1 RowId From Customers Where CustomerId = N'SAVEA'),1,'7/28/1997','8/25/1997','8/1/1997',2,544.08,N'Save-a-lot Markets',N'187 Suffolk Ln.',N'Boise',N'ID',N'83720',N'USA')</v>
      </c>
    </row>
    <row r="368" spans="1:7" x14ac:dyDescent="0.25">
      <c r="A368" t="s">
        <v>7356</v>
      </c>
      <c r="B368">
        <f t="shared" si="25"/>
        <v>181</v>
      </c>
      <c r="C368" t="str">
        <f t="shared" si="26"/>
        <v>INSERT INTO Orders(RowId,CustomerID,EmployeeID,OrderDate,RequiredDate,ShippedDate,ShipVia,Freight,ShipName,ShipAddress,ShipCity,ShipRegion,ShipPostalCode,ShipCountry) VALUES (10613,</v>
      </c>
      <c r="D368" t="str">
        <f t="shared" si="27"/>
        <v>,4,'7/29/1997','8/26/1997','8/1/1997',2,8.11,N'HILARION-Abastos',N'Carrera 22 con Ave. Carlos Soublette #8-35',N'San Cristóbal',N'Táchira',N'5022',N'Venezuela')</v>
      </c>
      <c r="E368" t="str">
        <f t="shared" si="28"/>
        <v>HILAA</v>
      </c>
      <c r="G368" s="2" t="str">
        <f t="shared" si="29"/>
        <v>INSERT INTO Orders(RowId,CustomerID,EmployeeID,OrderDate,RequiredDate,ShippedDate,ShipVia,Freight,ShipName,ShipAddress,ShipCity,ShipRegion,ShipPostalCode,ShipCountry) VALUES (10613,(SELECT TOP 1 RowId From Customers Where CustomerId = N'HILAA'),4,'7/29/1997','8/26/1997','8/1/1997',2,8.11,N'HILARION-Abastos',N'Carrera 22 con Ave. Carlos Soublette #8-35',N'San Cristóbal',N'Táchira',N'5022',N'Venezuela')</v>
      </c>
    </row>
    <row r="369" spans="1:7" x14ac:dyDescent="0.25">
      <c r="A369" t="s">
        <v>7357</v>
      </c>
      <c r="B369">
        <f t="shared" si="25"/>
        <v>181</v>
      </c>
      <c r="C369" t="str">
        <f t="shared" si="26"/>
        <v>INSERT INTO Orders(RowId,CustomerID,EmployeeID,OrderDate,RequiredDate,ShippedDate,ShipVia,Freight,ShipName,ShipAddress,ShipCity,ShipRegion,ShipPostalCode,ShipCountry) VALUES (10614,</v>
      </c>
      <c r="D369" t="str">
        <f t="shared" si="27"/>
        <v>,8,'7/29/1997','8/26/1997','8/1/1997',3,1.93,N'Blauer See Delikatessen',N'Forsterstr. 57',N'Mannheim',NULL,N'68306',N'Germany')</v>
      </c>
      <c r="E369" t="str">
        <f t="shared" si="28"/>
        <v>BLAUS</v>
      </c>
      <c r="G369" s="2" t="str">
        <f t="shared" si="29"/>
        <v>INSERT INTO Orders(RowId,CustomerID,EmployeeID,OrderDate,RequiredDate,ShippedDate,ShipVia,Freight,ShipName,ShipAddress,ShipCity,ShipRegion,ShipPostalCode,ShipCountry) VALUES (10614,(SELECT TOP 1 RowId From Customers Where CustomerId = N'BLAUS'),8,'7/29/1997','8/26/1997','8/1/1997',3,1.93,N'Blauer See Delikatessen',N'Forsterstr. 57',N'Mannheim',NULL,N'68306',N'Germany')</v>
      </c>
    </row>
    <row r="370" spans="1:7" x14ac:dyDescent="0.25">
      <c r="A370" t="s">
        <v>7358</v>
      </c>
      <c r="B370">
        <f t="shared" si="25"/>
        <v>181</v>
      </c>
      <c r="C370" t="str">
        <f t="shared" si="26"/>
        <v>INSERT INTO Orders(RowId,CustomerID,EmployeeID,OrderDate,RequiredDate,ShippedDate,ShipVia,Freight,ShipName,ShipAddress,ShipCity,ShipRegion,ShipPostalCode,ShipCountry) VALUES (10615,</v>
      </c>
      <c r="D370" t="str">
        <f t="shared" si="27"/>
        <v>,2,'7/30/1997','8/27/1997','8/6/1997',3,0.75,N'Wilman Kala',N'Keskuskatu 45',N'Helsinki',NULL,N'21240',N'Finland')</v>
      </c>
      <c r="E370" t="str">
        <f t="shared" si="28"/>
        <v>WILMK</v>
      </c>
      <c r="G370" s="2" t="str">
        <f t="shared" si="29"/>
        <v>INSERT INTO Orders(RowId,CustomerID,EmployeeID,OrderDate,RequiredDate,ShippedDate,ShipVia,Freight,ShipName,ShipAddress,ShipCity,ShipRegion,ShipPostalCode,ShipCountry) VALUES (10615,(SELECT TOP 1 RowId From Customers Where CustomerId = N'WILMK'),2,'7/30/1997','8/27/1997','8/6/1997',3,0.75,N'Wilman Kala',N'Keskuskatu 45',N'Helsinki',NULL,N'21240',N'Finland')</v>
      </c>
    </row>
    <row r="371" spans="1:7" x14ac:dyDescent="0.25">
      <c r="A371" t="s">
        <v>7359</v>
      </c>
      <c r="B371">
        <f t="shared" si="25"/>
        <v>181</v>
      </c>
      <c r="C371" t="str">
        <f t="shared" si="26"/>
        <v>INSERT INTO Orders(RowId,CustomerID,EmployeeID,OrderDate,RequiredDate,ShippedDate,ShipVia,Freight,ShipName,ShipAddress,ShipCity,ShipRegion,ShipPostalCode,ShipCountry) VALUES (10616,</v>
      </c>
      <c r="D371" t="str">
        <f t="shared" si="27"/>
        <v>,1,'7/31/1997','8/28/1997','8/5/1997',2,116.53,N'Great Lakes Food Market',N'2732 Baker Blvd.',N'Eugene',N'OR',N'97403',N'USA')</v>
      </c>
      <c r="E371" t="str">
        <f t="shared" si="28"/>
        <v>GREAL</v>
      </c>
      <c r="G371" s="2" t="str">
        <f t="shared" si="29"/>
        <v>INSERT INTO Orders(RowId,CustomerID,EmployeeID,OrderDate,RequiredDate,ShippedDate,ShipVia,Freight,ShipName,ShipAddress,ShipCity,ShipRegion,ShipPostalCode,ShipCountry) VALUES (10616,(SELECT TOP 1 RowId From Customers Where CustomerId = N'GREAL'),1,'7/31/1997','8/28/1997','8/5/1997',2,116.53,N'Great Lakes Food Market',N'2732 Baker Blvd.',N'Eugene',N'OR',N'97403',N'USA')</v>
      </c>
    </row>
    <row r="372" spans="1:7" x14ac:dyDescent="0.25">
      <c r="A372" t="s">
        <v>7360</v>
      </c>
      <c r="B372">
        <f t="shared" si="25"/>
        <v>181</v>
      </c>
      <c r="C372" t="str">
        <f t="shared" si="26"/>
        <v>INSERT INTO Orders(RowId,CustomerID,EmployeeID,OrderDate,RequiredDate,ShippedDate,ShipVia,Freight,ShipName,ShipAddress,ShipCity,ShipRegion,ShipPostalCode,ShipCountry) VALUES (10617,</v>
      </c>
      <c r="D372" t="str">
        <f t="shared" si="27"/>
        <v>,4,'7/31/1997','8/28/1997','8/4/1997',2,18.53,N'Great Lakes Food Market',N'2732 Baker Blvd.',N'Eugene',N'OR',N'97403',N'USA')</v>
      </c>
      <c r="E372" t="str">
        <f t="shared" si="28"/>
        <v>GREAL</v>
      </c>
      <c r="G372" s="2" t="str">
        <f t="shared" si="29"/>
        <v>INSERT INTO Orders(RowId,CustomerID,EmployeeID,OrderDate,RequiredDate,ShippedDate,ShipVia,Freight,ShipName,ShipAddress,ShipCity,ShipRegion,ShipPostalCode,ShipCountry) VALUES (10617,(SELECT TOP 1 RowId From Customers Where CustomerId = N'GREAL'),4,'7/31/1997','8/28/1997','8/4/1997',2,18.53,N'Great Lakes Food Market',N'2732 Baker Blvd.',N'Eugene',N'OR',N'97403',N'USA')</v>
      </c>
    </row>
    <row r="373" spans="1:7" x14ac:dyDescent="0.25">
      <c r="A373" t="s">
        <v>7361</v>
      </c>
      <c r="B373">
        <f t="shared" si="25"/>
        <v>181</v>
      </c>
      <c r="C373" t="str">
        <f t="shared" si="26"/>
        <v>INSERT INTO Orders(RowId,CustomerID,EmployeeID,OrderDate,RequiredDate,ShippedDate,ShipVia,Freight,ShipName,ShipAddress,ShipCity,ShipRegion,ShipPostalCode,ShipCountry) VALUES (10618,</v>
      </c>
      <c r="D373" t="str">
        <f t="shared" si="27"/>
        <v>,1,'8/1/1997','9/12/1997','8/8/1997',1,154.68,N'Mère Paillarde',N'43 rue St. Laurent',N'Montréal',N'Québec',N'H1J 1C3',N'Canada')</v>
      </c>
      <c r="E373" t="str">
        <f t="shared" si="28"/>
        <v>MEREP</v>
      </c>
      <c r="G373" s="2" t="str">
        <f t="shared" si="29"/>
        <v>INSERT INTO Orders(RowId,CustomerID,EmployeeID,OrderDate,RequiredDate,ShippedDate,ShipVia,Freight,ShipName,ShipAddress,ShipCity,ShipRegion,ShipPostalCode,ShipCountry) VALUES (10618,(SELECT TOP 1 RowId From Customers Where CustomerId = N'MEREP'),1,'8/1/1997','9/12/1997','8/8/1997',1,154.68,N'Mère Paillarde',N'43 rue St. Laurent',N'Montréal',N'Québec',N'H1J 1C3',N'Canada')</v>
      </c>
    </row>
    <row r="374" spans="1:7" x14ac:dyDescent="0.25">
      <c r="A374" t="s">
        <v>7362</v>
      </c>
      <c r="B374">
        <f t="shared" si="25"/>
        <v>181</v>
      </c>
      <c r="C374" t="str">
        <f t="shared" si="26"/>
        <v>INSERT INTO Orders(RowId,CustomerID,EmployeeID,OrderDate,RequiredDate,ShippedDate,ShipVia,Freight,ShipName,ShipAddress,ShipCity,ShipRegion,ShipPostalCode,ShipCountry) VALUES (10619,</v>
      </c>
      <c r="D374" t="str">
        <f t="shared" si="27"/>
        <v>,3,'8/4/1997','9/1/1997','8/7/1997',3,91.05,N'Mère Paillarde',N'43 rue St. Laurent',N'Montréal',N'Québec',N'H1J 1C3',N'Canada')</v>
      </c>
      <c r="E374" t="str">
        <f t="shared" si="28"/>
        <v>MEREP</v>
      </c>
      <c r="G374" s="2" t="str">
        <f t="shared" si="29"/>
        <v>INSERT INTO Orders(RowId,CustomerID,EmployeeID,OrderDate,RequiredDate,ShippedDate,ShipVia,Freight,ShipName,ShipAddress,ShipCity,ShipRegion,ShipPostalCode,ShipCountry) VALUES (10619,(SELECT TOP 1 RowId From Customers Where CustomerId = N'MEREP'),3,'8/4/1997','9/1/1997','8/7/1997',3,91.05,N'Mère Paillarde',N'43 rue St. Laurent',N'Montréal',N'Québec',N'H1J 1C3',N'Canada')</v>
      </c>
    </row>
    <row r="375" spans="1:7" x14ac:dyDescent="0.25">
      <c r="A375" t="s">
        <v>7363</v>
      </c>
      <c r="B375">
        <f t="shared" si="25"/>
        <v>181</v>
      </c>
      <c r="C375" t="str">
        <f t="shared" si="26"/>
        <v>INSERT INTO Orders(RowId,CustomerID,EmployeeID,OrderDate,RequiredDate,ShippedDate,ShipVia,Freight,ShipName,ShipAddress,ShipCity,ShipRegion,ShipPostalCode,ShipCountry) VALUES (10620,</v>
      </c>
      <c r="D375" t="str">
        <f t="shared" si="27"/>
        <v>,2,'8/5/1997','9/2/1997','8/14/1997',3,0.94,N'Laughing Bacchus Wine Cellars',N'2319 Elm St.',N'Vancouver',N'BC',N'V3F 2K1',N'Canada')</v>
      </c>
      <c r="E375" t="str">
        <f t="shared" si="28"/>
        <v>LAUGB</v>
      </c>
      <c r="G375" s="2" t="str">
        <f t="shared" si="29"/>
        <v>INSERT INTO Orders(RowId,CustomerID,EmployeeID,OrderDate,RequiredDate,ShippedDate,ShipVia,Freight,ShipName,ShipAddress,ShipCity,ShipRegion,ShipPostalCode,ShipCountry) VALUES (10620,(SELECT TOP 1 RowId From Customers Where CustomerId = N'LAUGB'),2,'8/5/1997','9/2/1997','8/14/1997',3,0.94,N'Laughing Bacchus Wine Cellars',N'2319 Elm St.',N'Vancouver',N'BC',N'V3F 2K1',N'Canada')</v>
      </c>
    </row>
    <row r="376" spans="1:7" x14ac:dyDescent="0.25">
      <c r="A376" t="s">
        <v>7364</v>
      </c>
      <c r="B376">
        <f t="shared" si="25"/>
        <v>181</v>
      </c>
      <c r="C376" t="str">
        <f t="shared" si="26"/>
        <v>INSERT INTO Orders(RowId,CustomerID,EmployeeID,OrderDate,RequiredDate,ShippedDate,ShipVia,Freight,ShipName,ShipAddress,ShipCity,ShipRegion,ShipPostalCode,ShipCountry) VALUES (10621,</v>
      </c>
      <c r="D376" t="str">
        <f t="shared" si="27"/>
        <v>,4,'8/5/1997','9/2/1997','8/11/1997',2,23.73,N'Island Trading',N'Garden House Crowther Way',N'Cowes',N'Isle of Wight',N'PO31 7PJ',N'UK')</v>
      </c>
      <c r="E376" t="str">
        <f t="shared" si="28"/>
        <v>ISLAT</v>
      </c>
      <c r="G376" s="2" t="str">
        <f t="shared" si="29"/>
        <v>INSERT INTO Orders(RowId,CustomerID,EmployeeID,OrderDate,RequiredDate,ShippedDate,ShipVia,Freight,ShipName,ShipAddress,ShipCity,ShipRegion,ShipPostalCode,ShipCountry) VALUES (10621,(SELECT TOP 1 RowId From Customers Where CustomerId = N'ISLAT'),4,'8/5/1997','9/2/1997','8/11/1997',2,23.73,N'Island Trading',N'Garden House Crowther Way',N'Cowes',N'Isle of Wight',N'PO31 7PJ',N'UK')</v>
      </c>
    </row>
    <row r="377" spans="1:7" x14ac:dyDescent="0.25">
      <c r="A377" t="s">
        <v>7365</v>
      </c>
      <c r="B377">
        <f t="shared" si="25"/>
        <v>181</v>
      </c>
      <c r="C377" t="str">
        <f t="shared" si="26"/>
        <v>INSERT INTO Orders(RowId,CustomerID,EmployeeID,OrderDate,RequiredDate,ShippedDate,ShipVia,Freight,ShipName,ShipAddress,ShipCity,ShipRegion,ShipPostalCode,ShipCountry) VALUES (10622,</v>
      </c>
      <c r="D377" t="str">
        <f t="shared" si="27"/>
        <v>,4,'8/6/1997','9/3/1997','8/11/1997',3,50.97,N'Ricardo Adocicados',N'Av. Copacabana, 267',N'Rio de Janeiro',N'RJ',N'02389-890',N'Brazil')</v>
      </c>
      <c r="E377" t="str">
        <f t="shared" si="28"/>
        <v>RICAR</v>
      </c>
      <c r="G377" s="2" t="str">
        <f t="shared" si="29"/>
        <v>INSERT INTO Orders(RowId,CustomerID,EmployeeID,OrderDate,RequiredDate,ShippedDate,ShipVia,Freight,ShipName,ShipAddress,ShipCity,ShipRegion,ShipPostalCode,ShipCountry) VALUES (10622,(SELECT TOP 1 RowId From Customers Where CustomerId = N'RICAR'),4,'8/6/1997','9/3/1997','8/11/1997',3,50.97,N'Ricardo Adocicados',N'Av. Copacabana, 267',N'Rio de Janeiro',N'RJ',N'02389-890',N'Brazil')</v>
      </c>
    </row>
    <row r="378" spans="1:7" x14ac:dyDescent="0.25">
      <c r="A378" t="s">
        <v>7366</v>
      </c>
      <c r="B378">
        <f t="shared" si="25"/>
        <v>181</v>
      </c>
      <c r="C378" t="str">
        <f t="shared" si="26"/>
        <v>INSERT INTO Orders(RowId,CustomerID,EmployeeID,OrderDate,RequiredDate,ShippedDate,ShipVia,Freight,ShipName,ShipAddress,ShipCity,ShipRegion,ShipPostalCode,ShipCountry) VALUES (10623,</v>
      </c>
      <c r="D378" t="str">
        <f t="shared" si="27"/>
        <v>,8,'8/7/1997','9/4/1997','8/12/1997',2,97.18,N'Frankenversand',N'Berliner Platz 43',N'München',NULL,N'80805',N'Germany')</v>
      </c>
      <c r="E378" t="str">
        <f t="shared" si="28"/>
        <v>FRANK</v>
      </c>
      <c r="G378" s="2" t="str">
        <f t="shared" si="29"/>
        <v>INSERT INTO Orders(RowId,CustomerID,EmployeeID,OrderDate,RequiredDate,ShippedDate,ShipVia,Freight,ShipName,ShipAddress,ShipCity,ShipRegion,ShipPostalCode,ShipCountry) VALUES (10623,(SELECT TOP 1 RowId From Customers Where CustomerId = N'FRANK'),8,'8/7/1997','9/4/1997','8/12/1997',2,97.18,N'Frankenversand',N'Berliner Platz 43',N'München',NULL,N'80805',N'Germany')</v>
      </c>
    </row>
    <row r="379" spans="1:7" x14ac:dyDescent="0.25">
      <c r="A379" t="s">
        <v>7367</v>
      </c>
      <c r="B379">
        <f t="shared" si="25"/>
        <v>181</v>
      </c>
      <c r="C379" t="str">
        <f t="shared" si="26"/>
        <v>INSERT INTO Orders(RowId,CustomerID,EmployeeID,OrderDate,RequiredDate,ShippedDate,ShipVia,Freight,ShipName,ShipAddress,ShipCity,ShipRegion,ShipPostalCode,ShipCountry) VALUES (10624,</v>
      </c>
      <c r="D379" t="str">
        <f t="shared" si="27"/>
        <v>,4,'8/7/1997','9/4/1997','8/19/1997',2,94.80,N'The Cracker Box',N'55 Grizzly Peak Rd.',N'Butte',N'MT',N'59801',N'USA')</v>
      </c>
      <c r="E379" t="str">
        <f t="shared" si="28"/>
        <v>THECR</v>
      </c>
      <c r="G379" s="2" t="str">
        <f t="shared" si="29"/>
        <v>INSERT INTO Orders(RowId,CustomerID,EmployeeID,OrderDate,RequiredDate,ShippedDate,ShipVia,Freight,ShipName,ShipAddress,ShipCity,ShipRegion,ShipPostalCode,ShipCountry) VALUES (10624,(SELECT TOP 1 RowId From Customers Where CustomerId = N'THECR'),4,'8/7/1997','9/4/1997','8/19/1997',2,94.80,N'The Cracker Box',N'55 Grizzly Peak Rd.',N'Butte',N'MT',N'59801',N'USA')</v>
      </c>
    </row>
    <row r="380" spans="1:7" x14ac:dyDescent="0.25">
      <c r="A380" t="s">
        <v>7368</v>
      </c>
      <c r="B380">
        <f t="shared" si="25"/>
        <v>181</v>
      </c>
      <c r="C380" t="str">
        <f t="shared" si="26"/>
        <v>INSERT INTO Orders(RowId,CustomerID,EmployeeID,OrderDate,RequiredDate,ShippedDate,ShipVia,Freight,ShipName,ShipAddress,ShipCity,ShipRegion,ShipPostalCode,ShipCountry) VALUES (10625,</v>
      </c>
      <c r="D380" t="str">
        <f t="shared" si="27"/>
        <v>,3,'8/8/1997','9/5/1997','8/14/1997',1,43.90,N'Ana Trujillo Emparedados y helados',N'Avda. de la Constitución 2222',N'México D.F.',NULL,N'05021',N'Mexico')</v>
      </c>
      <c r="E380" t="str">
        <f t="shared" si="28"/>
        <v>ANATR</v>
      </c>
      <c r="G380" s="2" t="str">
        <f t="shared" si="29"/>
        <v>INSERT INTO Orders(RowId,CustomerID,EmployeeID,OrderDate,RequiredDate,ShippedDate,ShipVia,Freight,ShipName,ShipAddress,ShipCity,ShipRegion,ShipPostalCode,ShipCountry) VALUES (10625,(SELECT TOP 1 RowId From Customers Where CustomerId = N'ANATR'),3,'8/8/1997','9/5/1997','8/14/1997',1,43.90,N'Ana Trujillo Emparedados y helados',N'Avda. de la Constitución 2222',N'México D.F.',NULL,N'05021',N'Mexico')</v>
      </c>
    </row>
    <row r="381" spans="1:7" x14ac:dyDescent="0.25">
      <c r="A381" t="s">
        <v>7369</v>
      </c>
      <c r="B381">
        <f t="shared" si="25"/>
        <v>181</v>
      </c>
      <c r="C381" t="str">
        <f t="shared" si="26"/>
        <v>INSERT INTO Orders(RowId,CustomerID,EmployeeID,OrderDate,RequiredDate,ShippedDate,ShipVia,Freight,ShipName,ShipAddress,ShipCity,ShipRegion,ShipPostalCode,ShipCountry) VALUES (10626,</v>
      </c>
      <c r="D381" t="str">
        <f t="shared" si="27"/>
        <v>,1,'8/11/1997','9/8/1997','8/20/1997',2,138.69,N'Berglunds snabbköp',N'Berguvsvägen  8',N'Luleå',NULL,N'S-958 22',N'Sweden')</v>
      </c>
      <c r="E381" t="str">
        <f t="shared" si="28"/>
        <v>BERGS</v>
      </c>
      <c r="G381" s="2" t="str">
        <f t="shared" si="29"/>
        <v>INSERT INTO Orders(RowId,CustomerID,EmployeeID,OrderDate,RequiredDate,ShippedDate,ShipVia,Freight,ShipName,ShipAddress,ShipCity,ShipRegion,ShipPostalCode,ShipCountry) VALUES (10626,(SELECT TOP 1 RowId From Customers Where CustomerId = N'BERGS'),1,'8/11/1997','9/8/1997','8/20/1997',2,138.69,N'Berglunds snabbköp',N'Berguvsvägen  8',N'Luleå',NULL,N'S-958 22',N'Sweden')</v>
      </c>
    </row>
    <row r="382" spans="1:7" x14ac:dyDescent="0.25">
      <c r="A382" t="s">
        <v>7370</v>
      </c>
      <c r="B382">
        <f t="shared" si="25"/>
        <v>181</v>
      </c>
      <c r="C382" t="str">
        <f t="shared" si="26"/>
        <v>INSERT INTO Orders(RowId,CustomerID,EmployeeID,OrderDate,RequiredDate,ShippedDate,ShipVia,Freight,ShipName,ShipAddress,ShipCity,ShipRegion,ShipPostalCode,ShipCountry) VALUES (10627,</v>
      </c>
      <c r="D382" t="str">
        <f t="shared" si="27"/>
        <v>,8,'8/11/1997','9/22/1997','8/21/1997',3,107.46,N'Save-a-lot Markets',N'187 Suffolk Ln.',N'Boise',N'ID',N'83720',N'USA')</v>
      </c>
      <c r="E382" t="str">
        <f t="shared" si="28"/>
        <v>SAVEA</v>
      </c>
      <c r="G382" s="2" t="str">
        <f t="shared" si="29"/>
        <v>INSERT INTO Orders(RowId,CustomerID,EmployeeID,OrderDate,RequiredDate,ShippedDate,ShipVia,Freight,ShipName,ShipAddress,ShipCity,ShipRegion,ShipPostalCode,ShipCountry) VALUES (10627,(SELECT TOP 1 RowId From Customers Where CustomerId = N'SAVEA'),8,'8/11/1997','9/22/1997','8/21/1997',3,107.46,N'Save-a-lot Markets',N'187 Suffolk Ln.',N'Boise',N'ID',N'83720',N'USA')</v>
      </c>
    </row>
    <row r="383" spans="1:7" x14ac:dyDescent="0.25">
      <c r="A383" t="s">
        <v>7371</v>
      </c>
      <c r="B383">
        <f t="shared" si="25"/>
        <v>181</v>
      </c>
      <c r="C383" t="str">
        <f t="shared" si="26"/>
        <v>INSERT INTO Orders(RowId,CustomerID,EmployeeID,OrderDate,RequiredDate,ShippedDate,ShipVia,Freight,ShipName,ShipAddress,ShipCity,ShipRegion,ShipPostalCode,ShipCountry) VALUES (10628,</v>
      </c>
      <c r="D383" t="str">
        <f t="shared" si="27"/>
        <v>,4,'8/12/1997','9/9/1997','8/20/1997',3,30.36,N'Blondel père et fils',N'24, place Kléber',N'Strasbourg',NULL,N'67000',N'France')</v>
      </c>
      <c r="E383" t="str">
        <f t="shared" si="28"/>
        <v>BLONP</v>
      </c>
      <c r="G383" s="2" t="str">
        <f t="shared" si="29"/>
        <v>INSERT INTO Orders(RowId,CustomerID,EmployeeID,OrderDate,RequiredDate,ShippedDate,ShipVia,Freight,ShipName,ShipAddress,ShipCity,ShipRegion,ShipPostalCode,ShipCountry) VALUES (10628,(SELECT TOP 1 RowId From Customers Where CustomerId = N'BLONP'),4,'8/12/1997','9/9/1997','8/20/1997',3,30.36,N'Blondel père et fils',N'24, place Kléber',N'Strasbourg',NULL,N'67000',N'France')</v>
      </c>
    </row>
    <row r="384" spans="1:7" x14ac:dyDescent="0.25">
      <c r="A384" t="s">
        <v>7372</v>
      </c>
      <c r="B384">
        <f t="shared" si="25"/>
        <v>181</v>
      </c>
      <c r="C384" t="str">
        <f t="shared" si="26"/>
        <v>INSERT INTO Orders(RowId,CustomerID,EmployeeID,OrderDate,RequiredDate,ShippedDate,ShipVia,Freight,ShipName,ShipAddress,ShipCity,ShipRegion,ShipPostalCode,ShipCountry) VALUES (10629,</v>
      </c>
      <c r="D384" t="str">
        <f t="shared" si="27"/>
        <v>,4,'8/12/1997','9/9/1997','8/20/1997',3,85.46,N'Godos Cocina Típica',N'C/ Romero, 33',N'Sevilla',NULL,N'41101',N'Spain')</v>
      </c>
      <c r="E384" t="str">
        <f t="shared" si="28"/>
        <v>GODOS</v>
      </c>
      <c r="G384" s="2" t="str">
        <f t="shared" si="29"/>
        <v>INSERT INTO Orders(RowId,CustomerID,EmployeeID,OrderDate,RequiredDate,ShippedDate,ShipVia,Freight,ShipName,ShipAddress,ShipCity,ShipRegion,ShipPostalCode,ShipCountry) VALUES (10629,(SELECT TOP 1 RowId From Customers Where CustomerId = N'GODOS'),4,'8/12/1997','9/9/1997','8/20/1997',3,85.46,N'Godos Cocina Típica',N'C/ Romero, 33',N'Sevilla',NULL,N'41101',N'Spain')</v>
      </c>
    </row>
    <row r="385" spans="1:7" x14ac:dyDescent="0.25">
      <c r="A385" t="s">
        <v>7373</v>
      </c>
      <c r="B385">
        <f t="shared" si="25"/>
        <v>181</v>
      </c>
      <c r="C385" t="str">
        <f t="shared" si="26"/>
        <v>INSERT INTO Orders(RowId,CustomerID,EmployeeID,OrderDate,RequiredDate,ShippedDate,ShipVia,Freight,ShipName,ShipAddress,ShipCity,ShipRegion,ShipPostalCode,ShipCountry) VALUES (10630,</v>
      </c>
      <c r="D385" t="str">
        <f t="shared" si="27"/>
        <v>,1,'8/13/1997','9/10/1997','8/19/1997',2,32.35,N'Königlich Essen',N'Maubelstr. 90',N'Brandenburg',NULL,N'14776',N'Germany')</v>
      </c>
      <c r="E385" t="str">
        <f t="shared" si="28"/>
        <v>KOENE</v>
      </c>
      <c r="G385" s="2" t="str">
        <f t="shared" si="29"/>
        <v>INSERT INTO Orders(RowId,CustomerID,EmployeeID,OrderDate,RequiredDate,ShippedDate,ShipVia,Freight,ShipName,ShipAddress,ShipCity,ShipRegion,ShipPostalCode,ShipCountry) VALUES (10630,(SELECT TOP 1 RowId From Customers Where CustomerId = N'KOENE'),1,'8/13/1997','9/10/1997','8/19/1997',2,32.35,N'Königlich Essen',N'Maubelstr. 90',N'Brandenburg',NULL,N'14776',N'Germany')</v>
      </c>
    </row>
    <row r="386" spans="1:7" x14ac:dyDescent="0.25">
      <c r="A386" t="s">
        <v>7374</v>
      </c>
      <c r="B386">
        <f t="shared" si="25"/>
        <v>181</v>
      </c>
      <c r="C386" t="str">
        <f t="shared" si="26"/>
        <v>INSERT INTO Orders(RowId,CustomerID,EmployeeID,OrderDate,RequiredDate,ShippedDate,ShipVia,Freight,ShipName,ShipAddress,ShipCity,ShipRegion,ShipPostalCode,ShipCountry) VALUES (10631,</v>
      </c>
      <c r="D386" t="str">
        <f t="shared" si="27"/>
        <v>,8,'8/14/1997','9/11/1997','8/15/1997',1,0.87,N'La maison d''Asie',N'1 rue Alsace-Lorraine',N'Toulouse',NULL,N'31000',N'France')</v>
      </c>
      <c r="E386" t="str">
        <f t="shared" si="28"/>
        <v>LAMAI</v>
      </c>
      <c r="G386" s="2" t="str">
        <f t="shared" si="29"/>
        <v>INSERT INTO Orders(RowId,CustomerID,EmployeeID,OrderDate,RequiredDate,ShippedDate,ShipVia,Freight,ShipName,ShipAddress,ShipCity,ShipRegion,ShipPostalCode,ShipCountry) VALUES (10631,(SELECT TOP 1 RowId From Customers Where CustomerId = N'LAMAI'),8,'8/14/1997','9/11/1997','8/15/1997',1,0.87,N'La maison d''Asie',N'1 rue Alsace-Lorraine',N'Toulouse',NULL,N'31000',N'France')</v>
      </c>
    </row>
    <row r="387" spans="1:7" x14ac:dyDescent="0.25">
      <c r="A387" t="s">
        <v>7375</v>
      </c>
      <c r="B387">
        <f t="shared" si="25"/>
        <v>181</v>
      </c>
      <c r="C387" t="str">
        <f t="shared" si="26"/>
        <v>INSERT INTO Orders(RowId,CustomerID,EmployeeID,OrderDate,RequiredDate,ShippedDate,ShipVia,Freight,ShipName,ShipAddress,ShipCity,ShipRegion,ShipPostalCode,ShipCountry) VALUES (10632,</v>
      </c>
      <c r="D387" t="str">
        <f t="shared" si="27"/>
        <v>,8,'8/14/1997','9/11/1997','8/19/1997',1,41.38,N'Die Wandernde Kuh',N'Adenauerallee 900',N'Stuttgart',NULL,N'70563',N'Germany')</v>
      </c>
      <c r="E387" t="str">
        <f t="shared" si="28"/>
        <v>WANDK</v>
      </c>
      <c r="G387" s="2" t="str">
        <f t="shared" si="29"/>
        <v>INSERT INTO Orders(RowId,CustomerID,EmployeeID,OrderDate,RequiredDate,ShippedDate,ShipVia,Freight,ShipName,ShipAddress,ShipCity,ShipRegion,ShipPostalCode,ShipCountry) VALUES (10632,(SELECT TOP 1 RowId From Customers Where CustomerId = N'WANDK'),8,'8/14/1997','9/11/1997','8/19/1997',1,41.38,N'Die Wandernde Kuh',N'Adenauerallee 900',N'Stuttgart',NULL,N'70563',N'Germany')</v>
      </c>
    </row>
    <row r="388" spans="1:7" x14ac:dyDescent="0.25">
      <c r="A388" t="s">
        <v>7376</v>
      </c>
      <c r="B388">
        <f t="shared" ref="B388:B451" si="30">FIND(",N'",A388,1)</f>
        <v>181</v>
      </c>
      <c r="C388" t="str">
        <f t="shared" ref="C388:C451" si="31">LEFT(A388,B388)</f>
        <v>INSERT INTO Orders(RowId,CustomerID,EmployeeID,OrderDate,RequiredDate,ShippedDate,ShipVia,Freight,ShipName,ShipAddress,ShipCity,ShipRegion,ShipPostalCode,ShipCountry) VALUES (10633,</v>
      </c>
      <c r="D388" t="str">
        <f t="shared" ref="D388:D451" si="32">RIGHT(A388,LEN(A388)-(B388+8))</f>
        <v>,7,'8/15/1997','9/12/1997','8/18/1997',3,477.90,N'Ernst Handel',N'Kirchgasse 6',N'Graz',NULL,N'8010',N'Austria')</v>
      </c>
      <c r="E388" t="str">
        <f t="shared" ref="E388:E451" si="33">MID(A388,B388+3,5)</f>
        <v>ERNSH</v>
      </c>
      <c r="G388" s="2" t="str">
        <f t="shared" ref="G388:G451" si="34">C388&amp;$A$1&amp;E388&amp;"')"&amp;D388</f>
        <v>INSERT INTO Orders(RowId,CustomerID,EmployeeID,OrderDate,RequiredDate,ShippedDate,ShipVia,Freight,ShipName,ShipAddress,ShipCity,ShipRegion,ShipPostalCode,ShipCountry) VALUES (10633,(SELECT TOP 1 RowId From Customers Where CustomerId = N'ERNSH'),7,'8/15/1997','9/12/1997','8/18/1997',3,477.90,N'Ernst Handel',N'Kirchgasse 6',N'Graz',NULL,N'8010',N'Austria')</v>
      </c>
    </row>
    <row r="389" spans="1:7" x14ac:dyDescent="0.25">
      <c r="A389" t="s">
        <v>7377</v>
      </c>
      <c r="B389">
        <f t="shared" si="30"/>
        <v>181</v>
      </c>
      <c r="C389" t="str">
        <f t="shared" si="31"/>
        <v>INSERT INTO Orders(RowId,CustomerID,EmployeeID,OrderDate,RequiredDate,ShippedDate,ShipVia,Freight,ShipName,ShipAddress,ShipCity,ShipRegion,ShipPostalCode,ShipCountry) VALUES (10634,</v>
      </c>
      <c r="D389" t="str">
        <f t="shared" si="32"/>
        <v>,4,'8/15/1997','9/12/1997','8/21/1997',3,487.38,N'Folies gourmandes',N'184, chaussée de Tournai',N'Lille',NULL,N'59000',N'France')</v>
      </c>
      <c r="E389" t="str">
        <f t="shared" si="33"/>
        <v>FOLIG</v>
      </c>
      <c r="G389" s="2" t="str">
        <f t="shared" si="34"/>
        <v>INSERT INTO Orders(RowId,CustomerID,EmployeeID,OrderDate,RequiredDate,ShippedDate,ShipVia,Freight,ShipName,ShipAddress,ShipCity,ShipRegion,ShipPostalCode,ShipCountry) VALUES (10634,(SELECT TOP 1 RowId From Customers Where CustomerId = N'FOLIG'),4,'8/15/1997','9/12/1997','8/21/1997',3,487.38,N'Folies gourmandes',N'184, chaussée de Tournai',N'Lille',NULL,N'59000',N'France')</v>
      </c>
    </row>
    <row r="390" spans="1:7" x14ac:dyDescent="0.25">
      <c r="A390" t="s">
        <v>7378</v>
      </c>
      <c r="B390">
        <f t="shared" si="30"/>
        <v>181</v>
      </c>
      <c r="C390" t="str">
        <f t="shared" si="31"/>
        <v>INSERT INTO Orders(RowId,CustomerID,EmployeeID,OrderDate,RequiredDate,ShippedDate,ShipVia,Freight,ShipName,ShipAddress,ShipCity,ShipRegion,ShipPostalCode,ShipCountry) VALUES (10635,</v>
      </c>
      <c r="D390" t="str">
        <f t="shared" si="32"/>
        <v>,8,'8/18/1997','9/15/1997','8/21/1997',3,47.46,N'Magazzini Alimentari Riuniti',N'Via Ludovico il Moro 22',N'Bergamo',NULL,N'24100',N'Italy')</v>
      </c>
      <c r="E390" t="str">
        <f t="shared" si="33"/>
        <v>MAGAA</v>
      </c>
      <c r="G390" s="2" t="str">
        <f t="shared" si="34"/>
        <v>INSERT INTO Orders(RowId,CustomerID,EmployeeID,OrderDate,RequiredDate,ShippedDate,ShipVia,Freight,ShipName,ShipAddress,ShipCity,ShipRegion,ShipPostalCode,ShipCountry) VALUES (10635,(SELECT TOP 1 RowId From Customers Where CustomerId = N'MAGAA'),8,'8/18/1997','9/15/1997','8/21/1997',3,47.46,N'Magazzini Alimentari Riuniti',N'Via Ludovico il Moro 22',N'Bergamo',NULL,N'24100',N'Italy')</v>
      </c>
    </row>
    <row r="391" spans="1:7" x14ac:dyDescent="0.25">
      <c r="A391" t="s">
        <v>7379</v>
      </c>
      <c r="B391">
        <f t="shared" si="30"/>
        <v>181</v>
      </c>
      <c r="C391" t="str">
        <f t="shared" si="31"/>
        <v>INSERT INTO Orders(RowId,CustomerID,EmployeeID,OrderDate,RequiredDate,ShippedDate,ShipVia,Freight,ShipName,ShipAddress,ShipCity,ShipRegion,ShipPostalCode,ShipCountry) VALUES (10636,</v>
      </c>
      <c r="D391" t="str">
        <f t="shared" si="32"/>
        <v>,4,'8/19/1997','9/16/1997','8/26/1997',1,1.15,N'Wartian Herkku',N'Torikatu 38',N'Oulu',NULL,N'90110',N'Finland')</v>
      </c>
      <c r="E391" t="str">
        <f t="shared" si="33"/>
        <v>WARTH</v>
      </c>
      <c r="G391" s="2" t="str">
        <f t="shared" si="34"/>
        <v>INSERT INTO Orders(RowId,CustomerID,EmployeeID,OrderDate,RequiredDate,ShippedDate,ShipVia,Freight,ShipName,ShipAddress,ShipCity,ShipRegion,ShipPostalCode,ShipCountry) VALUES (10636,(SELECT TOP 1 RowId From Customers Where CustomerId = N'WARTH'),4,'8/19/1997','9/16/1997','8/26/1997',1,1.15,N'Wartian Herkku',N'Torikatu 38',N'Oulu',NULL,N'90110',N'Finland')</v>
      </c>
    </row>
    <row r="392" spans="1:7" x14ac:dyDescent="0.25">
      <c r="A392" t="s">
        <v>7380</v>
      </c>
      <c r="B392">
        <f t="shared" si="30"/>
        <v>181</v>
      </c>
      <c r="C392" t="str">
        <f t="shared" si="31"/>
        <v>INSERT INTO Orders(RowId,CustomerID,EmployeeID,OrderDate,RequiredDate,ShippedDate,ShipVia,Freight,ShipName,ShipAddress,ShipCity,ShipRegion,ShipPostalCode,ShipCountry) VALUES (10637,</v>
      </c>
      <c r="D392" t="str">
        <f t="shared" si="32"/>
        <v>,6,'8/19/1997','9/16/1997','8/26/1997',1,201.29,N'Queen Cozinha',N'Alameda dos Canàrios, 891',N'Sao Paulo',N'SP',N'05487-020',N'Brazil')</v>
      </c>
      <c r="E392" t="str">
        <f t="shared" si="33"/>
        <v>QUEEN</v>
      </c>
      <c r="G392" s="2" t="str">
        <f t="shared" si="34"/>
        <v>INSERT INTO Orders(RowId,CustomerID,EmployeeID,OrderDate,RequiredDate,ShippedDate,ShipVia,Freight,ShipName,ShipAddress,ShipCity,ShipRegion,ShipPostalCode,ShipCountry) VALUES (10637,(SELECT TOP 1 RowId From Customers Where CustomerId = N'QUEEN'),6,'8/19/1997','9/16/1997','8/26/1997',1,201.29,N'Queen Cozinha',N'Alameda dos Canàrios, 891',N'Sao Paulo',N'SP',N'05487-020',N'Brazil')</v>
      </c>
    </row>
    <row r="393" spans="1:7" x14ac:dyDescent="0.25">
      <c r="A393" t="s">
        <v>7381</v>
      </c>
      <c r="B393">
        <f t="shared" si="30"/>
        <v>181</v>
      </c>
      <c r="C393" t="str">
        <f t="shared" si="31"/>
        <v>INSERT INTO Orders(RowId,CustomerID,EmployeeID,OrderDate,RequiredDate,ShippedDate,ShipVia,Freight,ShipName,ShipAddress,ShipCity,ShipRegion,ShipPostalCode,ShipCountry) VALUES (10638,</v>
      </c>
      <c r="D393" t="str">
        <f t="shared" si="32"/>
        <v>,3,'8/20/1997','9/17/1997','9/1/1997',1,158.44,N'LINO-Delicateses',N'Ave. 5 de Mayo Porlamar',N'I. de Margarita',N'Nueva Esparta',N'4980',N'Venezuela')</v>
      </c>
      <c r="E393" t="str">
        <f t="shared" si="33"/>
        <v>LINOD</v>
      </c>
      <c r="G393" s="2" t="str">
        <f t="shared" si="34"/>
        <v>INSERT INTO Orders(RowId,CustomerID,EmployeeID,OrderDate,RequiredDate,ShippedDate,ShipVia,Freight,ShipName,ShipAddress,ShipCity,ShipRegion,ShipPostalCode,ShipCountry) VALUES (10638,(SELECT TOP 1 RowId From Customers Where CustomerId = N'LINOD'),3,'8/20/1997','9/17/1997','9/1/1997',1,158.44,N'LINO-Delicateses',N'Ave. 5 de Mayo Porlamar',N'I. de Margarita',N'Nueva Esparta',N'4980',N'Venezuela')</v>
      </c>
    </row>
    <row r="394" spans="1:7" x14ac:dyDescent="0.25">
      <c r="A394" t="s">
        <v>7382</v>
      </c>
      <c r="B394">
        <f t="shared" si="30"/>
        <v>181</v>
      </c>
      <c r="C394" t="str">
        <f t="shared" si="31"/>
        <v>INSERT INTO Orders(RowId,CustomerID,EmployeeID,OrderDate,RequiredDate,ShippedDate,ShipVia,Freight,ShipName,ShipAddress,ShipCity,ShipRegion,ShipPostalCode,ShipCountry) VALUES (10639,</v>
      </c>
      <c r="D394" t="str">
        <f t="shared" si="32"/>
        <v>,7,'8/20/1997','9/17/1997','8/27/1997',3,38.64,N'Santé Gourmet',N'Erling Skakkes gate 78',N'Stavern',NULL,N'4110',N'Norway')</v>
      </c>
      <c r="E394" t="str">
        <f t="shared" si="33"/>
        <v>SANTG</v>
      </c>
      <c r="G394" s="2" t="str">
        <f t="shared" si="34"/>
        <v>INSERT INTO Orders(RowId,CustomerID,EmployeeID,OrderDate,RequiredDate,ShippedDate,ShipVia,Freight,ShipName,ShipAddress,ShipCity,ShipRegion,ShipPostalCode,ShipCountry) VALUES (10639,(SELECT TOP 1 RowId From Customers Where CustomerId = N'SANTG'),7,'8/20/1997','9/17/1997','8/27/1997',3,38.64,N'Santé Gourmet',N'Erling Skakkes gate 78',N'Stavern',NULL,N'4110',N'Norway')</v>
      </c>
    </row>
    <row r="395" spans="1:7" x14ac:dyDescent="0.25">
      <c r="A395" t="s">
        <v>7383</v>
      </c>
      <c r="B395">
        <f t="shared" si="30"/>
        <v>181</v>
      </c>
      <c r="C395" t="str">
        <f t="shared" si="31"/>
        <v>INSERT INTO Orders(RowId,CustomerID,EmployeeID,OrderDate,RequiredDate,ShippedDate,ShipVia,Freight,ShipName,ShipAddress,ShipCity,ShipRegion,ShipPostalCode,ShipCountry) VALUES (10640,</v>
      </c>
      <c r="D395" t="str">
        <f t="shared" si="32"/>
        <v>,4,'8/21/1997','9/18/1997','8/28/1997',1,23.55,N'Die Wandernde Kuh',N'Adenauerallee 900',N'Stuttgart',NULL,N'70563',N'Germany')</v>
      </c>
      <c r="E395" t="str">
        <f t="shared" si="33"/>
        <v>WANDK</v>
      </c>
      <c r="G395" s="2" t="str">
        <f t="shared" si="34"/>
        <v>INSERT INTO Orders(RowId,CustomerID,EmployeeID,OrderDate,RequiredDate,ShippedDate,ShipVia,Freight,ShipName,ShipAddress,ShipCity,ShipRegion,ShipPostalCode,ShipCountry) VALUES (10640,(SELECT TOP 1 RowId From Customers Where CustomerId = N'WANDK'),4,'8/21/1997','9/18/1997','8/28/1997',1,23.55,N'Die Wandernde Kuh',N'Adenauerallee 900',N'Stuttgart',NULL,N'70563',N'Germany')</v>
      </c>
    </row>
    <row r="396" spans="1:7" x14ac:dyDescent="0.25">
      <c r="A396" t="s">
        <v>7384</v>
      </c>
      <c r="B396">
        <f t="shared" si="30"/>
        <v>181</v>
      </c>
      <c r="C396" t="str">
        <f t="shared" si="31"/>
        <v>INSERT INTO Orders(RowId,CustomerID,EmployeeID,OrderDate,RequiredDate,ShippedDate,ShipVia,Freight,ShipName,ShipAddress,ShipCity,ShipRegion,ShipPostalCode,ShipCountry) VALUES (10641,</v>
      </c>
      <c r="D396" t="str">
        <f t="shared" si="32"/>
        <v>,4,'8/22/1997','9/19/1997','8/26/1997',2,179.61,N'HILARION-Abastos',N'Carrera 22 con Ave. Carlos Soublette #8-35',N'San Cristóbal',N'Táchira',N'5022',N'Venezuela')</v>
      </c>
      <c r="E396" t="str">
        <f t="shared" si="33"/>
        <v>HILAA</v>
      </c>
      <c r="G396" s="2" t="str">
        <f t="shared" si="34"/>
        <v>INSERT INTO Orders(RowId,CustomerID,EmployeeID,OrderDate,RequiredDate,ShippedDate,ShipVia,Freight,ShipName,ShipAddress,ShipCity,ShipRegion,ShipPostalCode,ShipCountry) VALUES (10641,(SELECT TOP 1 RowId From Customers Where CustomerId = N'HILAA'),4,'8/22/1997','9/19/1997','8/26/1997',2,179.61,N'HILARION-Abastos',N'Carrera 22 con Ave. Carlos Soublette #8-35',N'San Cristóbal',N'Táchira',N'5022',N'Venezuela')</v>
      </c>
    </row>
    <row r="397" spans="1:7" x14ac:dyDescent="0.25">
      <c r="A397" t="s">
        <v>7385</v>
      </c>
      <c r="B397">
        <f t="shared" si="30"/>
        <v>181</v>
      </c>
      <c r="C397" t="str">
        <f t="shared" si="31"/>
        <v>INSERT INTO Orders(RowId,CustomerID,EmployeeID,OrderDate,RequiredDate,ShippedDate,ShipVia,Freight,ShipName,ShipAddress,ShipCity,ShipRegion,ShipPostalCode,ShipCountry) VALUES (10642,</v>
      </c>
      <c r="D397" t="str">
        <f t="shared" si="32"/>
        <v>,7,'8/22/1997','9/19/1997','9/5/1997',3,41.89,N'Simons bistro',N'Vinbæltet 34',N'Kobenhavn',NULL,N'1734',N'Denmark')</v>
      </c>
      <c r="E397" t="str">
        <f t="shared" si="33"/>
        <v>SIMOB</v>
      </c>
      <c r="G397" s="2" t="str">
        <f t="shared" si="34"/>
        <v>INSERT INTO Orders(RowId,CustomerID,EmployeeID,OrderDate,RequiredDate,ShippedDate,ShipVia,Freight,ShipName,ShipAddress,ShipCity,ShipRegion,ShipPostalCode,ShipCountry) VALUES (10642,(SELECT TOP 1 RowId From Customers Where CustomerId = N'SIMOB'),7,'8/22/1997','9/19/1997','9/5/1997',3,41.89,N'Simons bistro',N'Vinbæltet 34',N'Kobenhavn',NULL,N'1734',N'Denmark')</v>
      </c>
    </row>
    <row r="398" spans="1:7" x14ac:dyDescent="0.25">
      <c r="A398" t="s">
        <v>7386</v>
      </c>
      <c r="B398">
        <f t="shared" si="30"/>
        <v>181</v>
      </c>
      <c r="C398" t="str">
        <f t="shared" si="31"/>
        <v>INSERT INTO Orders(RowId,CustomerID,EmployeeID,OrderDate,RequiredDate,ShippedDate,ShipVia,Freight,ShipName,ShipAddress,ShipCity,ShipRegion,ShipPostalCode,ShipCountry) VALUES (10643,</v>
      </c>
      <c r="D398" t="str">
        <f t="shared" si="32"/>
        <v>,6,'8/25/1997','9/22/1997','9/2/1997',1,29.46,N'Alfreds Futterkiste',N'Obere Str. 57',N'Berlin',NULL,N'12209',N'Germany')</v>
      </c>
      <c r="E398" t="str">
        <f t="shared" si="33"/>
        <v>ALFKI</v>
      </c>
      <c r="G398" s="2" t="str">
        <f t="shared" si="34"/>
        <v>INSERT INTO Orders(RowId,CustomerID,EmployeeID,OrderDate,RequiredDate,ShippedDate,ShipVia,Freight,ShipName,ShipAddress,ShipCity,ShipRegion,ShipPostalCode,ShipCountry) VALUES (10643,(SELECT TOP 1 RowId From Customers Where CustomerId = N'ALFKI'),6,'8/25/1997','9/22/1997','9/2/1997',1,29.46,N'Alfreds Futterkiste',N'Obere Str. 57',N'Berlin',NULL,N'12209',N'Germany')</v>
      </c>
    </row>
    <row r="399" spans="1:7" x14ac:dyDescent="0.25">
      <c r="A399" t="s">
        <v>7387</v>
      </c>
      <c r="B399">
        <f t="shared" si="30"/>
        <v>181</v>
      </c>
      <c r="C399" t="str">
        <f t="shared" si="31"/>
        <v>INSERT INTO Orders(RowId,CustomerID,EmployeeID,OrderDate,RequiredDate,ShippedDate,ShipVia,Freight,ShipName,ShipAddress,ShipCity,ShipRegion,ShipPostalCode,ShipCountry) VALUES (10644,</v>
      </c>
      <c r="D399" t="str">
        <f t="shared" si="32"/>
        <v>,3,'8/25/1997','9/22/1997','9/1/1997',2,0.14,N'Wellington Importadora',N'Rua do Mercado, 12',N'Resende',N'SP',N'08737-363',N'Brazil')</v>
      </c>
      <c r="E399" t="str">
        <f t="shared" si="33"/>
        <v>WELLI</v>
      </c>
      <c r="G399" s="2" t="str">
        <f t="shared" si="34"/>
        <v>INSERT INTO Orders(RowId,CustomerID,EmployeeID,OrderDate,RequiredDate,ShippedDate,ShipVia,Freight,ShipName,ShipAddress,ShipCity,ShipRegion,ShipPostalCode,ShipCountry) VALUES (10644,(SELECT TOP 1 RowId From Customers Where CustomerId = N'WELLI'),3,'8/25/1997','9/22/1997','9/1/1997',2,0.14,N'Wellington Importadora',N'Rua do Mercado, 12',N'Resende',N'SP',N'08737-363',N'Brazil')</v>
      </c>
    </row>
    <row r="400" spans="1:7" x14ac:dyDescent="0.25">
      <c r="A400" t="s">
        <v>7388</v>
      </c>
      <c r="B400">
        <f t="shared" si="30"/>
        <v>181</v>
      </c>
      <c r="C400" t="str">
        <f t="shared" si="31"/>
        <v>INSERT INTO Orders(RowId,CustomerID,EmployeeID,OrderDate,RequiredDate,ShippedDate,ShipVia,Freight,ShipName,ShipAddress,ShipCity,ShipRegion,ShipPostalCode,ShipCountry) VALUES (10645,</v>
      </c>
      <c r="D400" t="str">
        <f t="shared" si="32"/>
        <v>,4,'8/26/1997','9/23/1997','9/2/1997',1,12.41,N'Hanari Carnes',N'Rua do Paço, 67',N'Rio de Janeiro',N'RJ',N'05454-876',N'Brazil')</v>
      </c>
      <c r="E400" t="str">
        <f t="shared" si="33"/>
        <v>HANAR</v>
      </c>
      <c r="G400" s="2" t="str">
        <f t="shared" si="34"/>
        <v>INSERT INTO Orders(RowId,CustomerID,EmployeeID,OrderDate,RequiredDate,ShippedDate,ShipVia,Freight,ShipName,ShipAddress,ShipCity,ShipRegion,ShipPostalCode,ShipCountry) VALUES (10645,(SELECT TOP 1 RowId From Customers Where CustomerId = N'HANAR'),4,'8/26/1997','9/23/1997','9/2/1997',1,12.41,N'Hanari Carnes',N'Rua do Paço, 67',N'Rio de Janeiro',N'RJ',N'05454-876',N'Brazil')</v>
      </c>
    </row>
    <row r="401" spans="1:7" x14ac:dyDescent="0.25">
      <c r="A401" t="s">
        <v>7389</v>
      </c>
      <c r="B401">
        <f t="shared" si="30"/>
        <v>181</v>
      </c>
      <c r="C401" t="str">
        <f t="shared" si="31"/>
        <v>INSERT INTO Orders(RowId,CustomerID,EmployeeID,OrderDate,RequiredDate,ShippedDate,ShipVia,Freight,ShipName,ShipAddress,ShipCity,ShipRegion,ShipPostalCode,ShipCountry) VALUES (10646,</v>
      </c>
      <c r="D401" t="str">
        <f t="shared" si="32"/>
        <v>,9,'8/27/1997','10/8/1997','9/3/1997',3,142.33,N'Hungry Owl All-Night Grocers',N'8 Johnstown Road',N'Cork',N'Co. Cork',NULL,N'Ireland')</v>
      </c>
      <c r="E401" t="str">
        <f t="shared" si="33"/>
        <v>HUNGO</v>
      </c>
      <c r="G401" s="2" t="str">
        <f t="shared" si="34"/>
        <v>INSERT INTO Orders(RowId,CustomerID,EmployeeID,OrderDate,RequiredDate,ShippedDate,ShipVia,Freight,ShipName,ShipAddress,ShipCity,ShipRegion,ShipPostalCode,ShipCountry) VALUES (10646,(SELECT TOP 1 RowId From Customers Where CustomerId = N'HUNGO'),9,'8/27/1997','10/8/1997','9/3/1997',3,142.33,N'Hungry Owl All-Night Grocers',N'8 Johnstown Road',N'Cork',N'Co. Cork',NULL,N'Ireland')</v>
      </c>
    </row>
    <row r="402" spans="1:7" x14ac:dyDescent="0.25">
      <c r="A402" t="s">
        <v>7390</v>
      </c>
      <c r="B402">
        <f t="shared" si="30"/>
        <v>181</v>
      </c>
      <c r="C402" t="str">
        <f t="shared" si="31"/>
        <v>INSERT INTO Orders(RowId,CustomerID,EmployeeID,OrderDate,RequiredDate,ShippedDate,ShipVia,Freight,ShipName,ShipAddress,ShipCity,ShipRegion,ShipPostalCode,ShipCountry) VALUES (10647,</v>
      </c>
      <c r="D402" t="str">
        <f t="shared" si="32"/>
        <v>,4,'8/27/1997','9/10/1997','9/3/1997',2,45.54,N'Que Delícia',N'Rua da Panificadora, 12',N'Rio de Janeiro',N'RJ',N'02389-673',N'Brazil')</v>
      </c>
      <c r="E402" t="str">
        <f t="shared" si="33"/>
        <v>QUEDE</v>
      </c>
      <c r="G402" s="2" t="str">
        <f t="shared" si="34"/>
        <v>INSERT INTO Orders(RowId,CustomerID,EmployeeID,OrderDate,RequiredDate,ShippedDate,ShipVia,Freight,ShipName,ShipAddress,ShipCity,ShipRegion,ShipPostalCode,ShipCountry) VALUES (10647,(SELECT TOP 1 RowId From Customers Where CustomerId = N'QUEDE'),4,'8/27/1997','9/10/1997','9/3/1997',2,45.54,N'Que Delícia',N'Rua da Panificadora, 12',N'Rio de Janeiro',N'RJ',N'02389-673',N'Brazil')</v>
      </c>
    </row>
    <row r="403" spans="1:7" x14ac:dyDescent="0.25">
      <c r="A403" t="s">
        <v>7391</v>
      </c>
      <c r="B403">
        <f t="shared" si="30"/>
        <v>181</v>
      </c>
      <c r="C403" t="str">
        <f t="shared" si="31"/>
        <v>INSERT INTO Orders(RowId,CustomerID,EmployeeID,OrderDate,RequiredDate,ShippedDate,ShipVia,Freight,ShipName,ShipAddress,ShipCity,ShipRegion,ShipPostalCode,ShipCountry) VALUES (10648,</v>
      </c>
      <c r="D403" t="str">
        <f t="shared" si="32"/>
        <v>,5,'8/28/1997','10/9/1997','9/9/1997',2,14.25,N'Ricardo Adocicados',N'Av. Copacabana, 267',N'Rio de Janeiro',N'RJ',N'02389-890',N'Brazil')</v>
      </c>
      <c r="E403" t="str">
        <f t="shared" si="33"/>
        <v>RICAR</v>
      </c>
      <c r="G403" s="2" t="str">
        <f t="shared" si="34"/>
        <v>INSERT INTO Orders(RowId,CustomerID,EmployeeID,OrderDate,RequiredDate,ShippedDate,ShipVia,Freight,ShipName,ShipAddress,ShipCity,ShipRegion,ShipPostalCode,ShipCountry) VALUES (10648,(SELECT TOP 1 RowId From Customers Where CustomerId = N'RICAR'),5,'8/28/1997','10/9/1997','9/9/1997',2,14.25,N'Ricardo Adocicados',N'Av. Copacabana, 267',N'Rio de Janeiro',N'RJ',N'02389-890',N'Brazil')</v>
      </c>
    </row>
    <row r="404" spans="1:7" x14ac:dyDescent="0.25">
      <c r="A404" t="s">
        <v>7392</v>
      </c>
      <c r="B404">
        <f t="shared" si="30"/>
        <v>181</v>
      </c>
      <c r="C404" t="str">
        <f t="shared" si="31"/>
        <v>INSERT INTO Orders(RowId,CustomerID,EmployeeID,OrderDate,RequiredDate,ShippedDate,ShipVia,Freight,ShipName,ShipAddress,ShipCity,ShipRegion,ShipPostalCode,ShipCountry) VALUES (10649,</v>
      </c>
      <c r="D404" t="str">
        <f t="shared" si="32"/>
        <v>,5,'8/28/1997','9/25/1997','8/29/1997',3,6.20,N'Maison Dewey',N'Rue Joseph-Bens 532',N'Bruxelles',NULL,N'B-1180',N'Belgium')</v>
      </c>
      <c r="E404" t="str">
        <f t="shared" si="33"/>
        <v>MAISD</v>
      </c>
      <c r="G404" s="2" t="str">
        <f t="shared" si="34"/>
        <v>INSERT INTO Orders(RowId,CustomerID,EmployeeID,OrderDate,RequiredDate,ShippedDate,ShipVia,Freight,ShipName,ShipAddress,ShipCity,ShipRegion,ShipPostalCode,ShipCountry) VALUES (10649,(SELECT TOP 1 RowId From Customers Where CustomerId = N'MAISD'),5,'8/28/1997','9/25/1997','8/29/1997',3,6.20,N'Maison Dewey',N'Rue Joseph-Bens 532',N'Bruxelles',NULL,N'B-1180',N'Belgium')</v>
      </c>
    </row>
    <row r="405" spans="1:7" x14ac:dyDescent="0.25">
      <c r="A405" t="s">
        <v>7393</v>
      </c>
      <c r="B405">
        <f t="shared" si="30"/>
        <v>181</v>
      </c>
      <c r="C405" t="str">
        <f t="shared" si="31"/>
        <v>INSERT INTO Orders(RowId,CustomerID,EmployeeID,OrderDate,RequiredDate,ShippedDate,ShipVia,Freight,ShipName,ShipAddress,ShipCity,ShipRegion,ShipPostalCode,ShipCountry) VALUES (10650,</v>
      </c>
      <c r="D405" t="str">
        <f t="shared" si="32"/>
        <v>,5,'8/29/1997','9/26/1997','9/3/1997',3,176.81,N'Familia Arquibaldo',N'Rua Orós, 92',N'Sao Paulo',N'SP',N'05442-030',N'Brazil')</v>
      </c>
      <c r="E405" t="str">
        <f t="shared" si="33"/>
        <v>FAMIA</v>
      </c>
      <c r="G405" s="2" t="str">
        <f t="shared" si="34"/>
        <v>INSERT INTO Orders(RowId,CustomerID,EmployeeID,OrderDate,RequiredDate,ShippedDate,ShipVia,Freight,ShipName,ShipAddress,ShipCity,ShipRegion,ShipPostalCode,ShipCountry) VALUES (10650,(SELECT TOP 1 RowId From Customers Where CustomerId = N'FAMIA'),5,'8/29/1997','9/26/1997','9/3/1997',3,176.81,N'Familia Arquibaldo',N'Rua Orós, 92',N'Sao Paulo',N'SP',N'05442-030',N'Brazil')</v>
      </c>
    </row>
    <row r="406" spans="1:7" x14ac:dyDescent="0.25">
      <c r="A406" t="s">
        <v>7394</v>
      </c>
      <c r="B406">
        <f t="shared" si="30"/>
        <v>181</v>
      </c>
      <c r="C406" t="str">
        <f t="shared" si="31"/>
        <v>INSERT INTO Orders(RowId,CustomerID,EmployeeID,OrderDate,RequiredDate,ShippedDate,ShipVia,Freight,ShipName,ShipAddress,ShipCity,ShipRegion,ShipPostalCode,ShipCountry) VALUES (10651,</v>
      </c>
      <c r="D406" t="str">
        <f t="shared" si="32"/>
        <v>,8,'9/1/1997','9/29/1997','9/11/1997',2,20.60,N'Die Wandernde Kuh',N'Adenauerallee 900',N'Stuttgart',NULL,N'70563',N'Germany')</v>
      </c>
      <c r="E406" t="str">
        <f t="shared" si="33"/>
        <v>WANDK</v>
      </c>
      <c r="G406" s="2" t="str">
        <f t="shared" si="34"/>
        <v>INSERT INTO Orders(RowId,CustomerID,EmployeeID,OrderDate,RequiredDate,ShippedDate,ShipVia,Freight,ShipName,ShipAddress,ShipCity,ShipRegion,ShipPostalCode,ShipCountry) VALUES (10651,(SELECT TOP 1 RowId From Customers Where CustomerId = N'WANDK'),8,'9/1/1997','9/29/1997','9/11/1997',2,20.60,N'Die Wandernde Kuh',N'Adenauerallee 900',N'Stuttgart',NULL,N'70563',N'Germany')</v>
      </c>
    </row>
    <row r="407" spans="1:7" x14ac:dyDescent="0.25">
      <c r="A407" t="s">
        <v>7395</v>
      </c>
      <c r="B407">
        <f t="shared" si="30"/>
        <v>181</v>
      </c>
      <c r="C407" t="str">
        <f t="shared" si="31"/>
        <v>INSERT INTO Orders(RowId,CustomerID,EmployeeID,OrderDate,RequiredDate,ShippedDate,ShipVia,Freight,ShipName,ShipAddress,ShipCity,ShipRegion,ShipPostalCode,ShipCountry) VALUES (10652,</v>
      </c>
      <c r="D407" t="str">
        <f t="shared" si="32"/>
        <v>,4,'9/1/1997','9/29/1997','9/8/1997',2,7.14,N'Gourmet Lanchonetes',N'Av. Brasil, 442',N'Campinas',N'SP',N'04876-786',N'Brazil')</v>
      </c>
      <c r="E407" t="str">
        <f t="shared" si="33"/>
        <v>GOURL</v>
      </c>
      <c r="G407" s="2" t="str">
        <f t="shared" si="34"/>
        <v>INSERT INTO Orders(RowId,CustomerID,EmployeeID,OrderDate,RequiredDate,ShippedDate,ShipVia,Freight,ShipName,ShipAddress,ShipCity,ShipRegion,ShipPostalCode,ShipCountry) VALUES (10652,(SELECT TOP 1 RowId From Customers Where CustomerId = N'GOURL'),4,'9/1/1997','9/29/1997','9/8/1997',2,7.14,N'Gourmet Lanchonetes',N'Av. Brasil, 442',N'Campinas',N'SP',N'04876-786',N'Brazil')</v>
      </c>
    </row>
    <row r="408" spans="1:7" x14ac:dyDescent="0.25">
      <c r="A408" t="s">
        <v>7396</v>
      </c>
      <c r="B408">
        <f t="shared" si="30"/>
        <v>181</v>
      </c>
      <c r="C408" t="str">
        <f t="shared" si="31"/>
        <v>INSERT INTO Orders(RowId,CustomerID,EmployeeID,OrderDate,RequiredDate,ShippedDate,ShipVia,Freight,ShipName,ShipAddress,ShipCity,ShipRegion,ShipPostalCode,ShipCountry) VALUES (10653,</v>
      </c>
      <c r="D408" t="str">
        <f t="shared" si="32"/>
        <v>,1,'9/2/1997','9/30/1997','9/19/1997',1,93.25,N'Frankenversand',N'Berliner Platz 43',N'München',NULL,N'80805',N'Germany')</v>
      </c>
      <c r="E408" t="str">
        <f t="shared" si="33"/>
        <v>FRANK</v>
      </c>
      <c r="G408" s="2" t="str">
        <f t="shared" si="34"/>
        <v>INSERT INTO Orders(RowId,CustomerID,EmployeeID,OrderDate,RequiredDate,ShippedDate,ShipVia,Freight,ShipName,ShipAddress,ShipCity,ShipRegion,ShipPostalCode,ShipCountry) VALUES (10653,(SELECT TOP 1 RowId From Customers Where CustomerId = N'FRANK'),1,'9/2/1997','9/30/1997','9/19/1997',1,93.25,N'Frankenversand',N'Berliner Platz 43',N'München',NULL,N'80805',N'Germany')</v>
      </c>
    </row>
    <row r="409" spans="1:7" x14ac:dyDescent="0.25">
      <c r="A409" t="s">
        <v>7397</v>
      </c>
      <c r="B409">
        <f t="shared" si="30"/>
        <v>181</v>
      </c>
      <c r="C409" t="str">
        <f t="shared" si="31"/>
        <v>INSERT INTO Orders(RowId,CustomerID,EmployeeID,OrderDate,RequiredDate,ShippedDate,ShipVia,Freight,ShipName,ShipAddress,ShipCity,ShipRegion,ShipPostalCode,ShipCountry) VALUES (10654,</v>
      </c>
      <c r="D409" t="str">
        <f t="shared" si="32"/>
        <v>,5,'9/2/1997','9/30/1997','9/11/1997',1,55.26,N'Berglunds snabbköp',N'Berguvsvägen  8',N'Luleå',NULL,N'S-958 22',N'Sweden')</v>
      </c>
      <c r="E409" t="str">
        <f t="shared" si="33"/>
        <v>BERGS</v>
      </c>
      <c r="G409" s="2" t="str">
        <f t="shared" si="34"/>
        <v>INSERT INTO Orders(RowId,CustomerID,EmployeeID,OrderDate,RequiredDate,ShippedDate,ShipVia,Freight,ShipName,ShipAddress,ShipCity,ShipRegion,ShipPostalCode,ShipCountry) VALUES (10654,(SELECT TOP 1 RowId From Customers Where CustomerId = N'BERGS'),5,'9/2/1997','9/30/1997','9/11/1997',1,55.26,N'Berglunds snabbköp',N'Berguvsvägen  8',N'Luleå',NULL,N'S-958 22',N'Sweden')</v>
      </c>
    </row>
    <row r="410" spans="1:7" x14ac:dyDescent="0.25">
      <c r="A410" t="s">
        <v>7398</v>
      </c>
      <c r="B410">
        <f t="shared" si="30"/>
        <v>181</v>
      </c>
      <c r="C410" t="str">
        <f t="shared" si="31"/>
        <v>INSERT INTO Orders(RowId,CustomerID,EmployeeID,OrderDate,RequiredDate,ShippedDate,ShipVia,Freight,ShipName,ShipAddress,ShipCity,ShipRegion,ShipPostalCode,ShipCountry) VALUES (10655,</v>
      </c>
      <c r="D410" t="str">
        <f t="shared" si="32"/>
        <v>,1,'9/3/1997','10/1/1997','9/11/1997',2,4.41,N'Reggiani Caseifici',N'Strada Provinciale 124',N'Reggio Emilia',NULL,N'42100',N'Italy')</v>
      </c>
      <c r="E410" t="str">
        <f t="shared" si="33"/>
        <v>REGGC</v>
      </c>
      <c r="G410" s="2" t="str">
        <f t="shared" si="34"/>
        <v>INSERT INTO Orders(RowId,CustomerID,EmployeeID,OrderDate,RequiredDate,ShippedDate,ShipVia,Freight,ShipName,ShipAddress,ShipCity,ShipRegion,ShipPostalCode,ShipCountry) VALUES (10655,(SELECT TOP 1 RowId From Customers Where CustomerId = N'REGGC'),1,'9/3/1997','10/1/1997','9/11/1997',2,4.41,N'Reggiani Caseifici',N'Strada Provinciale 124',N'Reggio Emilia',NULL,N'42100',N'Italy')</v>
      </c>
    </row>
    <row r="411" spans="1:7" x14ac:dyDescent="0.25">
      <c r="A411" t="s">
        <v>7399</v>
      </c>
      <c r="B411">
        <f t="shared" si="30"/>
        <v>181</v>
      </c>
      <c r="C411" t="str">
        <f t="shared" si="31"/>
        <v>INSERT INTO Orders(RowId,CustomerID,EmployeeID,OrderDate,RequiredDate,ShippedDate,ShipVia,Freight,ShipName,ShipAddress,ShipCity,ShipRegion,ShipPostalCode,ShipCountry) VALUES (10656,</v>
      </c>
      <c r="D411" t="str">
        <f t="shared" si="32"/>
        <v>,6,'9/4/1997','10/2/1997','9/10/1997',1,57.15,N'Great Lakes Food Market',N'2732 Baker Blvd.',N'Eugene',N'OR',N'97403',N'USA')</v>
      </c>
      <c r="E411" t="str">
        <f t="shared" si="33"/>
        <v>GREAL</v>
      </c>
      <c r="G411" s="2" t="str">
        <f t="shared" si="34"/>
        <v>INSERT INTO Orders(RowId,CustomerID,EmployeeID,OrderDate,RequiredDate,ShippedDate,ShipVia,Freight,ShipName,ShipAddress,ShipCity,ShipRegion,ShipPostalCode,ShipCountry) VALUES (10656,(SELECT TOP 1 RowId From Customers Where CustomerId = N'GREAL'),6,'9/4/1997','10/2/1997','9/10/1997',1,57.15,N'Great Lakes Food Market',N'2732 Baker Blvd.',N'Eugene',N'OR',N'97403',N'USA')</v>
      </c>
    </row>
    <row r="412" spans="1:7" x14ac:dyDescent="0.25">
      <c r="A412" t="s">
        <v>7400</v>
      </c>
      <c r="B412">
        <f t="shared" si="30"/>
        <v>181</v>
      </c>
      <c r="C412" t="str">
        <f t="shared" si="31"/>
        <v>INSERT INTO Orders(RowId,CustomerID,EmployeeID,OrderDate,RequiredDate,ShippedDate,ShipVia,Freight,ShipName,ShipAddress,ShipCity,ShipRegion,ShipPostalCode,ShipCountry) VALUES (10657,</v>
      </c>
      <c r="D412" t="str">
        <f t="shared" si="32"/>
        <v>,2,'9/4/1997','10/2/1997','9/15/1997',2,352.69,N'Save-a-lot Markets',N'187 Suffolk Ln.',N'Boise',N'ID',N'83720',N'USA')</v>
      </c>
      <c r="E412" t="str">
        <f t="shared" si="33"/>
        <v>SAVEA</v>
      </c>
      <c r="G412" s="2" t="str">
        <f t="shared" si="34"/>
        <v>INSERT INTO Orders(RowId,CustomerID,EmployeeID,OrderDate,RequiredDate,ShippedDate,ShipVia,Freight,ShipName,ShipAddress,ShipCity,ShipRegion,ShipPostalCode,ShipCountry) VALUES (10657,(SELECT TOP 1 RowId From Customers Where CustomerId = N'SAVEA'),2,'9/4/1997','10/2/1997','9/15/1997',2,352.69,N'Save-a-lot Markets',N'187 Suffolk Ln.',N'Boise',N'ID',N'83720',N'USA')</v>
      </c>
    </row>
    <row r="413" spans="1:7" x14ac:dyDescent="0.25">
      <c r="A413" t="s">
        <v>7401</v>
      </c>
      <c r="B413">
        <f t="shared" si="30"/>
        <v>181</v>
      </c>
      <c r="C413" t="str">
        <f t="shared" si="31"/>
        <v>INSERT INTO Orders(RowId,CustomerID,EmployeeID,OrderDate,RequiredDate,ShippedDate,ShipVia,Freight,ShipName,ShipAddress,ShipCity,ShipRegion,ShipPostalCode,ShipCountry) VALUES (10658,</v>
      </c>
      <c r="D413" t="str">
        <f t="shared" si="32"/>
        <v>,4,'9/5/1997','10/3/1997','9/8/1997',1,364.15,N'QUICK-Stop',N'Taucherstraße 10',N'Cunewalde',NULL,N'01307',N'Germany')</v>
      </c>
      <c r="E413" t="str">
        <f t="shared" si="33"/>
        <v>QUICK</v>
      </c>
      <c r="G413" s="2" t="str">
        <f t="shared" si="34"/>
        <v>INSERT INTO Orders(RowId,CustomerID,EmployeeID,OrderDate,RequiredDate,ShippedDate,ShipVia,Freight,ShipName,ShipAddress,ShipCity,ShipRegion,ShipPostalCode,ShipCountry) VALUES (10658,(SELECT TOP 1 RowId From Customers Where CustomerId = N'QUICK'),4,'9/5/1997','10/3/1997','9/8/1997',1,364.15,N'QUICK-Stop',N'Taucherstraße 10',N'Cunewalde',NULL,N'01307',N'Germany')</v>
      </c>
    </row>
    <row r="414" spans="1:7" x14ac:dyDescent="0.25">
      <c r="A414" t="s">
        <v>7402</v>
      </c>
      <c r="B414">
        <f t="shared" si="30"/>
        <v>181</v>
      </c>
      <c r="C414" t="str">
        <f t="shared" si="31"/>
        <v>INSERT INTO Orders(RowId,CustomerID,EmployeeID,OrderDate,RequiredDate,ShippedDate,ShipVia,Freight,ShipName,ShipAddress,ShipCity,ShipRegion,ShipPostalCode,ShipCountry) VALUES (10659,</v>
      </c>
      <c r="D414" t="str">
        <f t="shared" si="32"/>
        <v>,7,'9/5/1997','10/3/1997','9/10/1997',2,105.81,N'Queen Cozinha',N'Alameda dos Canàrios, 891',N'Sao Paulo',N'SP',N'05487-020',N'Brazil')</v>
      </c>
      <c r="E414" t="str">
        <f t="shared" si="33"/>
        <v>QUEEN</v>
      </c>
      <c r="G414" s="2" t="str">
        <f t="shared" si="34"/>
        <v>INSERT INTO Orders(RowId,CustomerID,EmployeeID,OrderDate,RequiredDate,ShippedDate,ShipVia,Freight,ShipName,ShipAddress,ShipCity,ShipRegion,ShipPostalCode,ShipCountry) VALUES (10659,(SELECT TOP 1 RowId From Customers Where CustomerId = N'QUEEN'),7,'9/5/1997','10/3/1997','9/10/1997',2,105.81,N'Queen Cozinha',N'Alameda dos Canàrios, 891',N'Sao Paulo',N'SP',N'05487-020',N'Brazil')</v>
      </c>
    </row>
    <row r="415" spans="1:7" x14ac:dyDescent="0.25">
      <c r="A415" t="s">
        <v>7403</v>
      </c>
      <c r="B415">
        <f t="shared" si="30"/>
        <v>181</v>
      </c>
      <c r="C415" t="str">
        <f t="shared" si="31"/>
        <v>INSERT INTO Orders(RowId,CustomerID,EmployeeID,OrderDate,RequiredDate,ShippedDate,ShipVia,Freight,ShipName,ShipAddress,ShipCity,ShipRegion,ShipPostalCode,ShipCountry) VALUES (10660,</v>
      </c>
      <c r="D415" t="str">
        <f t="shared" si="32"/>
        <v>,8,'9/8/1997','10/6/1997','10/15/1997',1,111.29,N'Hungry Coyote Import Store',N'City Center Plaza 516 Main St.',N'Elgin',N'OR',N'97827',N'USA')</v>
      </c>
      <c r="E415" t="str">
        <f t="shared" si="33"/>
        <v>HUNGC</v>
      </c>
      <c r="G415" s="2" t="str">
        <f t="shared" si="34"/>
        <v>INSERT INTO Orders(RowId,CustomerID,EmployeeID,OrderDate,RequiredDate,ShippedDate,ShipVia,Freight,ShipName,ShipAddress,ShipCity,ShipRegion,ShipPostalCode,ShipCountry) VALUES (10660,(SELECT TOP 1 RowId From Customers Where CustomerId = N'HUNGC'),8,'9/8/1997','10/6/1997','10/15/1997',1,111.29,N'Hungry Coyote Import Store',N'City Center Plaza 516 Main St.',N'Elgin',N'OR',N'97827',N'USA')</v>
      </c>
    </row>
    <row r="416" spans="1:7" x14ac:dyDescent="0.25">
      <c r="A416" t="s">
        <v>7404</v>
      </c>
      <c r="B416">
        <f t="shared" si="30"/>
        <v>181</v>
      </c>
      <c r="C416" t="str">
        <f t="shared" si="31"/>
        <v>INSERT INTO Orders(RowId,CustomerID,EmployeeID,OrderDate,RequiredDate,ShippedDate,ShipVia,Freight,ShipName,ShipAddress,ShipCity,ShipRegion,ShipPostalCode,ShipCountry) VALUES (10661,</v>
      </c>
      <c r="D416" t="str">
        <f t="shared" si="32"/>
        <v>,7,'9/9/1997','10/7/1997','9/15/1997',3,17.55,N'Hungry Owl All-Night Grocers',N'8 Johnstown Road',N'Cork',N'Co. Cork',NULL,N'Ireland')</v>
      </c>
      <c r="E416" t="str">
        <f t="shared" si="33"/>
        <v>HUNGO</v>
      </c>
      <c r="G416" s="2" t="str">
        <f t="shared" si="34"/>
        <v>INSERT INTO Orders(RowId,CustomerID,EmployeeID,OrderDate,RequiredDate,ShippedDate,ShipVia,Freight,ShipName,ShipAddress,ShipCity,ShipRegion,ShipPostalCode,ShipCountry) VALUES (10661,(SELECT TOP 1 RowId From Customers Where CustomerId = N'HUNGO'),7,'9/9/1997','10/7/1997','9/15/1997',3,17.55,N'Hungry Owl All-Night Grocers',N'8 Johnstown Road',N'Cork',N'Co. Cork',NULL,N'Ireland')</v>
      </c>
    </row>
    <row r="417" spans="1:7" x14ac:dyDescent="0.25">
      <c r="A417" t="s">
        <v>7405</v>
      </c>
      <c r="B417">
        <f t="shared" si="30"/>
        <v>181</v>
      </c>
      <c r="C417" t="str">
        <f t="shared" si="31"/>
        <v>INSERT INTO Orders(RowId,CustomerID,EmployeeID,OrderDate,RequiredDate,ShippedDate,ShipVia,Freight,ShipName,ShipAddress,ShipCity,ShipRegion,ShipPostalCode,ShipCountry) VALUES (10662,</v>
      </c>
      <c r="D417" t="str">
        <f t="shared" si="32"/>
        <v>,3,'9/9/1997','10/7/1997','9/18/1997',2,1.28,N'Lonesome Pine Restaurant',N'89 Chiaroscuro Rd.',N'Portland',N'OR',N'97219',N'USA')</v>
      </c>
      <c r="E417" t="str">
        <f t="shared" si="33"/>
        <v>LONEP</v>
      </c>
      <c r="G417" s="2" t="str">
        <f t="shared" si="34"/>
        <v>INSERT INTO Orders(RowId,CustomerID,EmployeeID,OrderDate,RequiredDate,ShippedDate,ShipVia,Freight,ShipName,ShipAddress,ShipCity,ShipRegion,ShipPostalCode,ShipCountry) VALUES (10662,(SELECT TOP 1 RowId From Customers Where CustomerId = N'LONEP'),3,'9/9/1997','10/7/1997','9/18/1997',2,1.28,N'Lonesome Pine Restaurant',N'89 Chiaroscuro Rd.',N'Portland',N'OR',N'97219',N'USA')</v>
      </c>
    </row>
    <row r="418" spans="1:7" x14ac:dyDescent="0.25">
      <c r="A418" t="s">
        <v>7406</v>
      </c>
      <c r="B418">
        <f t="shared" si="30"/>
        <v>181</v>
      </c>
      <c r="C418" t="str">
        <f t="shared" si="31"/>
        <v>INSERT INTO Orders(RowId,CustomerID,EmployeeID,OrderDate,RequiredDate,ShippedDate,ShipVia,Freight,ShipName,ShipAddress,ShipCity,ShipRegion,ShipPostalCode,ShipCountry) VALUES (10663,</v>
      </c>
      <c r="D418" t="str">
        <f t="shared" si="32"/>
        <v>,2,'9/10/1997','9/24/1997','10/3/1997',2,113.15,N'Bon app''',N'12, rue des Bouchers',N'Marseille',NULL,N'13008',N'France')</v>
      </c>
      <c r="E418" t="str">
        <f t="shared" si="33"/>
        <v>BONAP</v>
      </c>
      <c r="G418" s="2" t="str">
        <f t="shared" si="34"/>
        <v>INSERT INTO Orders(RowId,CustomerID,EmployeeID,OrderDate,RequiredDate,ShippedDate,ShipVia,Freight,ShipName,ShipAddress,ShipCity,ShipRegion,ShipPostalCode,ShipCountry) VALUES (10663,(SELECT TOP 1 RowId From Customers Where CustomerId = N'BONAP'),2,'9/10/1997','9/24/1997','10/3/1997',2,113.15,N'Bon app''',N'12, rue des Bouchers',N'Marseille',NULL,N'13008',N'France')</v>
      </c>
    </row>
    <row r="419" spans="1:7" x14ac:dyDescent="0.25">
      <c r="A419" t="s">
        <v>7407</v>
      </c>
      <c r="B419">
        <f t="shared" si="30"/>
        <v>181</v>
      </c>
      <c r="C419" t="str">
        <f t="shared" si="31"/>
        <v>INSERT INTO Orders(RowId,CustomerID,EmployeeID,OrderDate,RequiredDate,ShippedDate,ShipVia,Freight,ShipName,ShipAddress,ShipCity,ShipRegion,ShipPostalCode,ShipCountry) VALUES (10664,</v>
      </c>
      <c r="D419" t="str">
        <f t="shared" si="32"/>
        <v>,1,'9/10/1997','10/8/1997','9/19/1997',3,1.27,N'Furia Bacalhau e Frutos do Mar',N'Jardim das rosas n. 32',N'Lisboa',NULL,N'1675',N'Portugal')</v>
      </c>
      <c r="E419" t="str">
        <f t="shared" si="33"/>
        <v>FURIB</v>
      </c>
      <c r="G419" s="2" t="str">
        <f t="shared" si="34"/>
        <v>INSERT INTO Orders(RowId,CustomerID,EmployeeID,OrderDate,RequiredDate,ShippedDate,ShipVia,Freight,ShipName,ShipAddress,ShipCity,ShipRegion,ShipPostalCode,ShipCountry) VALUES (10664,(SELECT TOP 1 RowId From Customers Where CustomerId = N'FURIB'),1,'9/10/1997','10/8/1997','9/19/1997',3,1.27,N'Furia Bacalhau e Frutos do Mar',N'Jardim das rosas n. 32',N'Lisboa',NULL,N'1675',N'Portugal')</v>
      </c>
    </row>
    <row r="420" spans="1:7" x14ac:dyDescent="0.25">
      <c r="A420" t="s">
        <v>7408</v>
      </c>
      <c r="B420">
        <f t="shared" si="30"/>
        <v>181</v>
      </c>
      <c r="C420" t="str">
        <f t="shared" si="31"/>
        <v>INSERT INTO Orders(RowId,CustomerID,EmployeeID,OrderDate,RequiredDate,ShippedDate,ShipVia,Freight,ShipName,ShipAddress,ShipCity,ShipRegion,ShipPostalCode,ShipCountry) VALUES (10665,</v>
      </c>
      <c r="D420" t="str">
        <f t="shared" si="32"/>
        <v>,1,'9/11/1997','10/9/1997','9/17/1997',2,26.31,N'Lonesome Pine Restaurant',N'89 Chiaroscuro Rd.',N'Portland',N'OR',N'97219',N'USA')</v>
      </c>
      <c r="E420" t="str">
        <f t="shared" si="33"/>
        <v>LONEP</v>
      </c>
      <c r="G420" s="2" t="str">
        <f t="shared" si="34"/>
        <v>INSERT INTO Orders(RowId,CustomerID,EmployeeID,OrderDate,RequiredDate,ShippedDate,ShipVia,Freight,ShipName,ShipAddress,ShipCity,ShipRegion,ShipPostalCode,ShipCountry) VALUES (10665,(SELECT TOP 1 RowId From Customers Where CustomerId = N'LONEP'),1,'9/11/1997','10/9/1997','9/17/1997',2,26.31,N'Lonesome Pine Restaurant',N'89 Chiaroscuro Rd.',N'Portland',N'OR',N'97219',N'USA')</v>
      </c>
    </row>
    <row r="421" spans="1:7" x14ac:dyDescent="0.25">
      <c r="A421" t="s">
        <v>7409</v>
      </c>
      <c r="B421">
        <f t="shared" si="30"/>
        <v>181</v>
      </c>
      <c r="C421" t="str">
        <f t="shared" si="31"/>
        <v>INSERT INTO Orders(RowId,CustomerID,EmployeeID,OrderDate,RequiredDate,ShippedDate,ShipVia,Freight,ShipName,ShipAddress,ShipCity,ShipRegion,ShipPostalCode,ShipCountry) VALUES (10666,</v>
      </c>
      <c r="D421" t="str">
        <f t="shared" si="32"/>
        <v>,7,'9/12/1997','10/10/1997','9/22/1997',2,232.42,N'Richter Supermarkt',N'Starenweg 5',N'Genève',NULL,N'1204',N'Switzerland')</v>
      </c>
      <c r="E421" t="str">
        <f t="shared" si="33"/>
        <v>RICSU</v>
      </c>
      <c r="G421" s="2" t="str">
        <f t="shared" si="34"/>
        <v>INSERT INTO Orders(RowId,CustomerID,EmployeeID,OrderDate,RequiredDate,ShippedDate,ShipVia,Freight,ShipName,ShipAddress,ShipCity,ShipRegion,ShipPostalCode,ShipCountry) VALUES (10666,(SELECT TOP 1 RowId From Customers Where CustomerId = N'RICSU'),7,'9/12/1997','10/10/1997','9/22/1997',2,232.42,N'Richter Supermarkt',N'Starenweg 5',N'Genève',NULL,N'1204',N'Switzerland')</v>
      </c>
    </row>
    <row r="422" spans="1:7" x14ac:dyDescent="0.25">
      <c r="A422" t="s">
        <v>7410</v>
      </c>
      <c r="B422">
        <f t="shared" si="30"/>
        <v>181</v>
      </c>
      <c r="C422" t="str">
        <f t="shared" si="31"/>
        <v>INSERT INTO Orders(RowId,CustomerID,EmployeeID,OrderDate,RequiredDate,ShippedDate,ShipVia,Freight,ShipName,ShipAddress,ShipCity,ShipRegion,ShipPostalCode,ShipCountry) VALUES (10667,</v>
      </c>
      <c r="D422" t="str">
        <f t="shared" si="32"/>
        <v>,7,'9/12/1997','10/10/1997','9/19/1997',1,78.09,N'Ernst Handel',N'Kirchgasse 6',N'Graz',NULL,N'8010',N'Austria')</v>
      </c>
      <c r="E422" t="str">
        <f t="shared" si="33"/>
        <v>ERNSH</v>
      </c>
      <c r="G422" s="2" t="str">
        <f t="shared" si="34"/>
        <v>INSERT INTO Orders(RowId,CustomerID,EmployeeID,OrderDate,RequiredDate,ShippedDate,ShipVia,Freight,ShipName,ShipAddress,ShipCity,ShipRegion,ShipPostalCode,ShipCountry) VALUES (10667,(SELECT TOP 1 RowId From Customers Where CustomerId = N'ERNSH'),7,'9/12/1997','10/10/1997','9/19/1997',1,78.09,N'Ernst Handel',N'Kirchgasse 6',N'Graz',NULL,N'8010',N'Austria')</v>
      </c>
    </row>
    <row r="423" spans="1:7" x14ac:dyDescent="0.25">
      <c r="A423" t="s">
        <v>7411</v>
      </c>
      <c r="B423">
        <f t="shared" si="30"/>
        <v>181</v>
      </c>
      <c r="C423" t="str">
        <f t="shared" si="31"/>
        <v>INSERT INTO Orders(RowId,CustomerID,EmployeeID,OrderDate,RequiredDate,ShippedDate,ShipVia,Freight,ShipName,ShipAddress,ShipCity,ShipRegion,ShipPostalCode,ShipCountry) VALUES (10668,</v>
      </c>
      <c r="D423" t="str">
        <f t="shared" si="32"/>
        <v>,1,'9/15/1997','10/13/1997','9/23/1997',2,47.22,N'Die Wandernde Kuh',N'Adenauerallee 900',N'Stuttgart',NULL,N'70563',N'Germany')</v>
      </c>
      <c r="E423" t="str">
        <f t="shared" si="33"/>
        <v>WANDK</v>
      </c>
      <c r="G423" s="2" t="str">
        <f t="shared" si="34"/>
        <v>INSERT INTO Orders(RowId,CustomerID,EmployeeID,OrderDate,RequiredDate,ShippedDate,ShipVia,Freight,ShipName,ShipAddress,ShipCity,ShipRegion,ShipPostalCode,ShipCountry) VALUES (10668,(SELECT TOP 1 RowId From Customers Where CustomerId = N'WANDK'),1,'9/15/1997','10/13/1997','9/23/1997',2,47.22,N'Die Wandernde Kuh',N'Adenauerallee 900',N'Stuttgart',NULL,N'70563',N'Germany')</v>
      </c>
    </row>
    <row r="424" spans="1:7" x14ac:dyDescent="0.25">
      <c r="A424" t="s">
        <v>7412</v>
      </c>
      <c r="B424">
        <f t="shared" si="30"/>
        <v>181</v>
      </c>
      <c r="C424" t="str">
        <f t="shared" si="31"/>
        <v>INSERT INTO Orders(RowId,CustomerID,EmployeeID,OrderDate,RequiredDate,ShippedDate,ShipVia,Freight,ShipName,ShipAddress,ShipCity,ShipRegion,ShipPostalCode,ShipCountry) VALUES (10669,</v>
      </c>
      <c r="D424" t="str">
        <f t="shared" si="32"/>
        <v>,2,'9/15/1997','10/13/1997','9/22/1997',1,24.39,N'Simons bistro',N'Vinbæltet 34',N'Kobenhavn',NULL,N'1734',N'Denmark')</v>
      </c>
      <c r="E424" t="str">
        <f t="shared" si="33"/>
        <v>SIMOB</v>
      </c>
      <c r="G424" s="2" t="str">
        <f t="shared" si="34"/>
        <v>INSERT INTO Orders(RowId,CustomerID,EmployeeID,OrderDate,RequiredDate,ShippedDate,ShipVia,Freight,ShipName,ShipAddress,ShipCity,ShipRegion,ShipPostalCode,ShipCountry) VALUES (10669,(SELECT TOP 1 RowId From Customers Where CustomerId = N'SIMOB'),2,'9/15/1997','10/13/1997','9/22/1997',1,24.39,N'Simons bistro',N'Vinbæltet 34',N'Kobenhavn',NULL,N'1734',N'Denmark')</v>
      </c>
    </row>
    <row r="425" spans="1:7" x14ac:dyDescent="0.25">
      <c r="A425" t="s">
        <v>7413</v>
      </c>
      <c r="B425">
        <f t="shared" si="30"/>
        <v>181</v>
      </c>
      <c r="C425" t="str">
        <f t="shared" si="31"/>
        <v>INSERT INTO Orders(RowId,CustomerID,EmployeeID,OrderDate,RequiredDate,ShippedDate,ShipVia,Freight,ShipName,ShipAddress,ShipCity,ShipRegion,ShipPostalCode,ShipCountry) VALUES (10670,</v>
      </c>
      <c r="D425" t="str">
        <f t="shared" si="32"/>
        <v>,4,'9/16/1997','10/14/1997','9/18/1997',1,203.48,N'Frankenversand',N'Berliner Platz 43',N'München',NULL,N'80805',N'Germany')</v>
      </c>
      <c r="E425" t="str">
        <f t="shared" si="33"/>
        <v>FRANK</v>
      </c>
      <c r="G425" s="2" t="str">
        <f t="shared" si="34"/>
        <v>INSERT INTO Orders(RowId,CustomerID,EmployeeID,OrderDate,RequiredDate,ShippedDate,ShipVia,Freight,ShipName,ShipAddress,ShipCity,ShipRegion,ShipPostalCode,ShipCountry) VALUES (10670,(SELECT TOP 1 RowId From Customers Where CustomerId = N'FRANK'),4,'9/16/1997','10/14/1997','9/18/1997',1,203.48,N'Frankenversand',N'Berliner Platz 43',N'München',NULL,N'80805',N'Germany')</v>
      </c>
    </row>
    <row r="426" spans="1:7" x14ac:dyDescent="0.25">
      <c r="A426" t="s">
        <v>7414</v>
      </c>
      <c r="B426">
        <f t="shared" si="30"/>
        <v>181</v>
      </c>
      <c r="C426" t="str">
        <f t="shared" si="31"/>
        <v>INSERT INTO Orders(RowId,CustomerID,EmployeeID,OrderDate,RequiredDate,ShippedDate,ShipVia,Freight,ShipName,ShipAddress,ShipCity,ShipRegion,ShipPostalCode,ShipCountry) VALUES (10671,</v>
      </c>
      <c r="D426" t="str">
        <f t="shared" si="32"/>
        <v>,1,'9/17/1997','10/15/1997','9/24/1997',1,30.34,N'France restauration',N'54, rue Royale',N'Nantes',NULL,N'44000',N'France')</v>
      </c>
      <c r="E426" t="str">
        <f t="shared" si="33"/>
        <v>FRANR</v>
      </c>
      <c r="G426" s="2" t="str">
        <f t="shared" si="34"/>
        <v>INSERT INTO Orders(RowId,CustomerID,EmployeeID,OrderDate,RequiredDate,ShippedDate,ShipVia,Freight,ShipName,ShipAddress,ShipCity,ShipRegion,ShipPostalCode,ShipCountry) VALUES (10671,(SELECT TOP 1 RowId From Customers Where CustomerId = N'FRANR'),1,'9/17/1997','10/15/1997','9/24/1997',1,30.34,N'France restauration',N'54, rue Royale',N'Nantes',NULL,N'44000',N'France')</v>
      </c>
    </row>
    <row r="427" spans="1:7" x14ac:dyDescent="0.25">
      <c r="A427" t="s">
        <v>7415</v>
      </c>
      <c r="B427">
        <f t="shared" si="30"/>
        <v>181</v>
      </c>
      <c r="C427" t="str">
        <f t="shared" si="31"/>
        <v>INSERT INTO Orders(RowId,CustomerID,EmployeeID,OrderDate,RequiredDate,ShippedDate,ShipVia,Freight,ShipName,ShipAddress,ShipCity,ShipRegion,ShipPostalCode,ShipCountry) VALUES (10672,</v>
      </c>
      <c r="D427" t="str">
        <f t="shared" si="32"/>
        <v>,9,'9/17/1997','10/1/1997','9/26/1997',2,95.75,N'Berglunds snabbköp',N'Berguvsvägen  8',N'Luleå',NULL,N'S-958 22',N'Sweden')</v>
      </c>
      <c r="E427" t="str">
        <f t="shared" si="33"/>
        <v>BERGS</v>
      </c>
      <c r="G427" s="2" t="str">
        <f t="shared" si="34"/>
        <v>INSERT INTO Orders(RowId,CustomerID,EmployeeID,OrderDate,RequiredDate,ShippedDate,ShipVia,Freight,ShipName,ShipAddress,ShipCity,ShipRegion,ShipPostalCode,ShipCountry) VALUES (10672,(SELECT TOP 1 RowId From Customers Where CustomerId = N'BERGS'),9,'9/17/1997','10/1/1997','9/26/1997',2,95.75,N'Berglunds snabbköp',N'Berguvsvägen  8',N'Luleå',NULL,N'S-958 22',N'Sweden')</v>
      </c>
    </row>
    <row r="428" spans="1:7" x14ac:dyDescent="0.25">
      <c r="A428" t="s">
        <v>7416</v>
      </c>
      <c r="B428">
        <f t="shared" si="30"/>
        <v>181</v>
      </c>
      <c r="C428" t="str">
        <f t="shared" si="31"/>
        <v>INSERT INTO Orders(RowId,CustomerID,EmployeeID,OrderDate,RequiredDate,ShippedDate,ShipVia,Freight,ShipName,ShipAddress,ShipCity,ShipRegion,ShipPostalCode,ShipCountry) VALUES (10673,</v>
      </c>
      <c r="D428" t="str">
        <f t="shared" si="32"/>
        <v>,2,'9/18/1997','10/16/1997','9/19/1997',1,22.76,N'Wilman Kala',N'Keskuskatu 45',N'Helsinki',NULL,N'21240',N'Finland')</v>
      </c>
      <c r="E428" t="str">
        <f t="shared" si="33"/>
        <v>WILMK</v>
      </c>
      <c r="G428" s="2" t="str">
        <f t="shared" si="34"/>
        <v>INSERT INTO Orders(RowId,CustomerID,EmployeeID,OrderDate,RequiredDate,ShippedDate,ShipVia,Freight,ShipName,ShipAddress,ShipCity,ShipRegion,ShipPostalCode,ShipCountry) VALUES (10673,(SELECT TOP 1 RowId From Customers Where CustomerId = N'WILMK'),2,'9/18/1997','10/16/1997','9/19/1997',1,22.76,N'Wilman Kala',N'Keskuskatu 45',N'Helsinki',NULL,N'21240',N'Finland')</v>
      </c>
    </row>
    <row r="429" spans="1:7" x14ac:dyDescent="0.25">
      <c r="A429" t="s">
        <v>7417</v>
      </c>
      <c r="B429">
        <f t="shared" si="30"/>
        <v>181</v>
      </c>
      <c r="C429" t="str">
        <f t="shared" si="31"/>
        <v>INSERT INTO Orders(RowId,CustomerID,EmployeeID,OrderDate,RequiredDate,ShippedDate,ShipVia,Freight,ShipName,ShipAddress,ShipCity,ShipRegion,ShipPostalCode,ShipCountry) VALUES (10674,</v>
      </c>
      <c r="D429" t="str">
        <f t="shared" si="32"/>
        <v>,4,'9/18/1997','10/16/1997','9/30/1997',2,0.90,N'Island Trading',N'Garden House Crowther Way',N'Cowes',N'Isle of Wight',N'PO31 7PJ',N'UK')</v>
      </c>
      <c r="E429" t="str">
        <f t="shared" si="33"/>
        <v>ISLAT</v>
      </c>
      <c r="G429" s="2" t="str">
        <f t="shared" si="34"/>
        <v>INSERT INTO Orders(RowId,CustomerID,EmployeeID,OrderDate,RequiredDate,ShippedDate,ShipVia,Freight,ShipName,ShipAddress,ShipCity,ShipRegion,ShipPostalCode,ShipCountry) VALUES (10674,(SELECT TOP 1 RowId From Customers Where CustomerId = N'ISLAT'),4,'9/18/1997','10/16/1997','9/30/1997',2,0.90,N'Island Trading',N'Garden House Crowther Way',N'Cowes',N'Isle of Wight',N'PO31 7PJ',N'UK')</v>
      </c>
    </row>
    <row r="430" spans="1:7" x14ac:dyDescent="0.25">
      <c r="A430" t="s">
        <v>7418</v>
      </c>
      <c r="B430">
        <f t="shared" si="30"/>
        <v>181</v>
      </c>
      <c r="C430" t="str">
        <f t="shared" si="31"/>
        <v>INSERT INTO Orders(RowId,CustomerID,EmployeeID,OrderDate,RequiredDate,ShippedDate,ShipVia,Freight,ShipName,ShipAddress,ShipCity,ShipRegion,ShipPostalCode,ShipCountry) VALUES (10675,</v>
      </c>
      <c r="D430" t="str">
        <f t="shared" si="32"/>
        <v>,5,'9/19/1997','10/17/1997','9/23/1997',2,31.85,N'Frankenversand',N'Berliner Platz 43',N'München',NULL,N'80805',N'Germany')</v>
      </c>
      <c r="E430" t="str">
        <f t="shared" si="33"/>
        <v>FRANK</v>
      </c>
      <c r="G430" s="2" t="str">
        <f t="shared" si="34"/>
        <v>INSERT INTO Orders(RowId,CustomerID,EmployeeID,OrderDate,RequiredDate,ShippedDate,ShipVia,Freight,ShipName,ShipAddress,ShipCity,ShipRegion,ShipPostalCode,ShipCountry) VALUES (10675,(SELECT TOP 1 RowId From Customers Where CustomerId = N'FRANK'),5,'9/19/1997','10/17/1997','9/23/1997',2,31.85,N'Frankenversand',N'Berliner Platz 43',N'München',NULL,N'80805',N'Germany')</v>
      </c>
    </row>
    <row r="431" spans="1:7" x14ac:dyDescent="0.25">
      <c r="A431" t="s">
        <v>7419</v>
      </c>
      <c r="B431">
        <f t="shared" si="30"/>
        <v>181</v>
      </c>
      <c r="C431" t="str">
        <f t="shared" si="31"/>
        <v>INSERT INTO Orders(RowId,CustomerID,EmployeeID,OrderDate,RequiredDate,ShippedDate,ShipVia,Freight,ShipName,ShipAddress,ShipCity,ShipRegion,ShipPostalCode,ShipCountry) VALUES (10676,</v>
      </c>
      <c r="D431" t="str">
        <f t="shared" si="32"/>
        <v>,2,'9/22/1997','10/20/1997','9/29/1997',2,2.01,N'Tortuga Restaurante',N'Avda. Azteca 123',N'México D.F.',NULL,N'05033',N'Mexico')</v>
      </c>
      <c r="E431" t="str">
        <f t="shared" si="33"/>
        <v>TORTU</v>
      </c>
      <c r="G431" s="2" t="str">
        <f t="shared" si="34"/>
        <v>INSERT INTO Orders(RowId,CustomerID,EmployeeID,OrderDate,RequiredDate,ShippedDate,ShipVia,Freight,ShipName,ShipAddress,ShipCity,ShipRegion,ShipPostalCode,ShipCountry) VALUES (10676,(SELECT TOP 1 RowId From Customers Where CustomerId = N'TORTU'),2,'9/22/1997','10/20/1997','9/29/1997',2,2.01,N'Tortuga Restaurante',N'Avda. Azteca 123',N'México D.F.',NULL,N'05033',N'Mexico')</v>
      </c>
    </row>
    <row r="432" spans="1:7" x14ac:dyDescent="0.25">
      <c r="A432" t="s">
        <v>7420</v>
      </c>
      <c r="B432">
        <f t="shared" si="30"/>
        <v>181</v>
      </c>
      <c r="C432" t="str">
        <f t="shared" si="31"/>
        <v>INSERT INTO Orders(RowId,CustomerID,EmployeeID,OrderDate,RequiredDate,ShippedDate,ShipVia,Freight,ShipName,ShipAddress,ShipCity,ShipRegion,ShipPostalCode,ShipCountry) VALUES (10677,</v>
      </c>
      <c r="D432" t="str">
        <f t="shared" si="32"/>
        <v>,1,'9/22/1997','10/20/1997','9/26/1997',3,4.03,N'Antonio Moreno Taquería',N'Mataderos  2312',N'México D.F.',NULL,N'05023',N'Mexico')</v>
      </c>
      <c r="E432" t="str">
        <f t="shared" si="33"/>
        <v>ANTON</v>
      </c>
      <c r="G432" s="2" t="str">
        <f t="shared" si="34"/>
        <v>INSERT INTO Orders(RowId,CustomerID,EmployeeID,OrderDate,RequiredDate,ShippedDate,ShipVia,Freight,ShipName,ShipAddress,ShipCity,ShipRegion,ShipPostalCode,ShipCountry) VALUES (10677,(SELECT TOP 1 RowId From Customers Where CustomerId = N'ANTON'),1,'9/22/1997','10/20/1997','9/26/1997',3,4.03,N'Antonio Moreno Taquería',N'Mataderos  2312',N'México D.F.',NULL,N'05023',N'Mexico')</v>
      </c>
    </row>
    <row r="433" spans="1:7" x14ac:dyDescent="0.25">
      <c r="A433" t="s">
        <v>7421</v>
      </c>
      <c r="B433">
        <f t="shared" si="30"/>
        <v>181</v>
      </c>
      <c r="C433" t="str">
        <f t="shared" si="31"/>
        <v>INSERT INTO Orders(RowId,CustomerID,EmployeeID,OrderDate,RequiredDate,ShippedDate,ShipVia,Freight,ShipName,ShipAddress,ShipCity,ShipRegion,ShipPostalCode,ShipCountry) VALUES (10678,</v>
      </c>
      <c r="D433" t="str">
        <f t="shared" si="32"/>
        <v>,7,'9/23/1997','10/21/1997','10/16/1997',3,388.98,N'Save-a-lot Markets',N'187 Suffolk Ln.',N'Boise',N'ID',N'83720',N'USA')</v>
      </c>
      <c r="E433" t="str">
        <f t="shared" si="33"/>
        <v>SAVEA</v>
      </c>
      <c r="G433" s="2" t="str">
        <f t="shared" si="34"/>
        <v>INSERT INTO Orders(RowId,CustomerID,EmployeeID,OrderDate,RequiredDate,ShippedDate,ShipVia,Freight,ShipName,ShipAddress,ShipCity,ShipRegion,ShipPostalCode,ShipCountry) VALUES (10678,(SELECT TOP 1 RowId From Customers Where CustomerId = N'SAVEA'),7,'9/23/1997','10/21/1997','10/16/1997',3,388.98,N'Save-a-lot Markets',N'187 Suffolk Ln.',N'Boise',N'ID',N'83720',N'USA')</v>
      </c>
    </row>
    <row r="434" spans="1:7" x14ac:dyDescent="0.25">
      <c r="A434" t="s">
        <v>7422</v>
      </c>
      <c r="B434">
        <f t="shared" si="30"/>
        <v>181</v>
      </c>
      <c r="C434" t="str">
        <f t="shared" si="31"/>
        <v>INSERT INTO Orders(RowId,CustomerID,EmployeeID,OrderDate,RequiredDate,ShippedDate,ShipVia,Freight,ShipName,ShipAddress,ShipCity,ShipRegion,ShipPostalCode,ShipCountry) VALUES (10679,</v>
      </c>
      <c r="D434" t="str">
        <f t="shared" si="32"/>
        <v>,8,'9/23/1997','10/21/1997','9/30/1997',3,27.94,N'Blondel père et fils',N'24, place Kléber',N'Strasbourg',NULL,N'67000',N'France')</v>
      </c>
      <c r="E434" t="str">
        <f t="shared" si="33"/>
        <v>BLONP</v>
      </c>
      <c r="G434" s="2" t="str">
        <f t="shared" si="34"/>
        <v>INSERT INTO Orders(RowId,CustomerID,EmployeeID,OrderDate,RequiredDate,ShippedDate,ShipVia,Freight,ShipName,ShipAddress,ShipCity,ShipRegion,ShipPostalCode,ShipCountry) VALUES (10679,(SELECT TOP 1 RowId From Customers Where CustomerId = N'BLONP'),8,'9/23/1997','10/21/1997','9/30/1997',3,27.94,N'Blondel père et fils',N'24, place Kléber',N'Strasbourg',NULL,N'67000',N'France')</v>
      </c>
    </row>
    <row r="435" spans="1:7" x14ac:dyDescent="0.25">
      <c r="A435" t="s">
        <v>7423</v>
      </c>
      <c r="B435">
        <f t="shared" si="30"/>
        <v>181</v>
      </c>
      <c r="C435" t="str">
        <f t="shared" si="31"/>
        <v>INSERT INTO Orders(RowId,CustomerID,EmployeeID,OrderDate,RequiredDate,ShippedDate,ShipVia,Freight,ShipName,ShipAddress,ShipCity,ShipRegion,ShipPostalCode,ShipCountry) VALUES (10680,</v>
      </c>
      <c r="D435" t="str">
        <f t="shared" si="32"/>
        <v>,1,'9/24/1997','10/22/1997','9/26/1997',1,26.61,N'Old World Delicatessen',N'2743 Bering St.',N'Anchorage',N'AK',N'99508',N'USA')</v>
      </c>
      <c r="E435" t="str">
        <f t="shared" si="33"/>
        <v>OLDWO</v>
      </c>
      <c r="G435" s="2" t="str">
        <f t="shared" si="34"/>
        <v>INSERT INTO Orders(RowId,CustomerID,EmployeeID,OrderDate,RequiredDate,ShippedDate,ShipVia,Freight,ShipName,ShipAddress,ShipCity,ShipRegion,ShipPostalCode,ShipCountry) VALUES (10680,(SELECT TOP 1 RowId From Customers Where CustomerId = N'OLDWO'),1,'9/24/1997','10/22/1997','9/26/1997',1,26.61,N'Old World Delicatessen',N'2743 Bering St.',N'Anchorage',N'AK',N'99508',N'USA')</v>
      </c>
    </row>
    <row r="436" spans="1:7" x14ac:dyDescent="0.25">
      <c r="A436" t="s">
        <v>7424</v>
      </c>
      <c r="B436">
        <f t="shared" si="30"/>
        <v>181</v>
      </c>
      <c r="C436" t="str">
        <f t="shared" si="31"/>
        <v>INSERT INTO Orders(RowId,CustomerID,EmployeeID,OrderDate,RequiredDate,ShippedDate,ShipVia,Freight,ShipName,ShipAddress,ShipCity,ShipRegion,ShipPostalCode,ShipCountry) VALUES (10681,</v>
      </c>
      <c r="D436" t="str">
        <f t="shared" si="32"/>
        <v>,3,'9/25/1997','10/23/1997','9/30/1997',3,76.13,N'Great Lakes Food Market',N'2732 Baker Blvd.',N'Eugene',N'OR',N'97403',N'USA')</v>
      </c>
      <c r="E436" t="str">
        <f t="shared" si="33"/>
        <v>GREAL</v>
      </c>
      <c r="G436" s="2" t="str">
        <f t="shared" si="34"/>
        <v>INSERT INTO Orders(RowId,CustomerID,EmployeeID,OrderDate,RequiredDate,ShippedDate,ShipVia,Freight,ShipName,ShipAddress,ShipCity,ShipRegion,ShipPostalCode,ShipCountry) VALUES (10681,(SELECT TOP 1 RowId From Customers Where CustomerId = N'GREAL'),3,'9/25/1997','10/23/1997','9/30/1997',3,76.13,N'Great Lakes Food Market',N'2732 Baker Blvd.',N'Eugene',N'OR',N'97403',N'USA')</v>
      </c>
    </row>
    <row r="437" spans="1:7" x14ac:dyDescent="0.25">
      <c r="A437" t="s">
        <v>7425</v>
      </c>
      <c r="B437">
        <f t="shared" si="30"/>
        <v>181</v>
      </c>
      <c r="C437" t="str">
        <f t="shared" si="31"/>
        <v>INSERT INTO Orders(RowId,CustomerID,EmployeeID,OrderDate,RequiredDate,ShippedDate,ShipVia,Freight,ShipName,ShipAddress,ShipCity,ShipRegion,ShipPostalCode,ShipCountry) VALUES (10682,</v>
      </c>
      <c r="D437" t="str">
        <f t="shared" si="32"/>
        <v>,3,'9/25/1997','10/23/1997','10/1/1997',2,36.13,N'Antonio Moreno Taquería',N'Mataderos  2312',N'México D.F.',NULL,N'05023',N'Mexico')</v>
      </c>
      <c r="E437" t="str">
        <f t="shared" si="33"/>
        <v>ANTON</v>
      </c>
      <c r="G437" s="2" t="str">
        <f t="shared" si="34"/>
        <v>INSERT INTO Orders(RowId,CustomerID,EmployeeID,OrderDate,RequiredDate,ShippedDate,ShipVia,Freight,ShipName,ShipAddress,ShipCity,ShipRegion,ShipPostalCode,ShipCountry) VALUES (10682,(SELECT TOP 1 RowId From Customers Where CustomerId = N'ANTON'),3,'9/25/1997','10/23/1997','10/1/1997',2,36.13,N'Antonio Moreno Taquería',N'Mataderos  2312',N'México D.F.',NULL,N'05023',N'Mexico')</v>
      </c>
    </row>
    <row r="438" spans="1:7" x14ac:dyDescent="0.25">
      <c r="A438" t="s">
        <v>7426</v>
      </c>
      <c r="B438">
        <f t="shared" si="30"/>
        <v>181</v>
      </c>
      <c r="C438" t="str">
        <f t="shared" si="31"/>
        <v>INSERT INTO Orders(RowId,CustomerID,EmployeeID,OrderDate,RequiredDate,ShippedDate,ShipVia,Freight,ShipName,ShipAddress,ShipCity,ShipRegion,ShipPostalCode,ShipCountry) VALUES (10683,</v>
      </c>
      <c r="D438" t="str">
        <f t="shared" si="32"/>
        <v>,2,'9/26/1997','10/24/1997','10/1/1997',1,4.40,N'Du monde entier',N'67, rue des Cinquante Otages',N'Nantes',NULL,N'44000',N'France')</v>
      </c>
      <c r="E438" t="str">
        <f t="shared" si="33"/>
        <v>DUMON</v>
      </c>
      <c r="G438" s="2" t="str">
        <f t="shared" si="34"/>
        <v>INSERT INTO Orders(RowId,CustomerID,EmployeeID,OrderDate,RequiredDate,ShippedDate,ShipVia,Freight,ShipName,ShipAddress,ShipCity,ShipRegion,ShipPostalCode,ShipCountry) VALUES (10683,(SELECT TOP 1 RowId From Customers Where CustomerId = N'DUMON'),2,'9/26/1997','10/24/1997','10/1/1997',1,4.40,N'Du monde entier',N'67, rue des Cinquante Otages',N'Nantes',NULL,N'44000',N'France')</v>
      </c>
    </row>
    <row r="439" spans="1:7" x14ac:dyDescent="0.25">
      <c r="A439" t="s">
        <v>7427</v>
      </c>
      <c r="B439">
        <f t="shared" si="30"/>
        <v>181</v>
      </c>
      <c r="C439" t="str">
        <f t="shared" si="31"/>
        <v>INSERT INTO Orders(RowId,CustomerID,EmployeeID,OrderDate,RequiredDate,ShippedDate,ShipVia,Freight,ShipName,ShipAddress,ShipCity,ShipRegion,ShipPostalCode,ShipCountry) VALUES (10684,</v>
      </c>
      <c r="D439" t="str">
        <f t="shared" si="32"/>
        <v>,3,'9/26/1997','10/24/1997','9/30/1997',1,145.63,N'Ottilies Käseladen',N'Mehrheimerstr. 369',N'Köln',NULL,N'50739',N'Germany')</v>
      </c>
      <c r="E439" t="str">
        <f t="shared" si="33"/>
        <v>OTTIK</v>
      </c>
      <c r="G439" s="2" t="str">
        <f t="shared" si="34"/>
        <v>INSERT INTO Orders(RowId,CustomerID,EmployeeID,OrderDate,RequiredDate,ShippedDate,ShipVia,Freight,ShipName,ShipAddress,ShipCity,ShipRegion,ShipPostalCode,ShipCountry) VALUES (10684,(SELECT TOP 1 RowId From Customers Where CustomerId = N'OTTIK'),3,'9/26/1997','10/24/1997','9/30/1997',1,145.63,N'Ottilies Käseladen',N'Mehrheimerstr. 369',N'Köln',NULL,N'50739',N'Germany')</v>
      </c>
    </row>
    <row r="440" spans="1:7" x14ac:dyDescent="0.25">
      <c r="A440" t="s">
        <v>7428</v>
      </c>
      <c r="B440">
        <f t="shared" si="30"/>
        <v>181</v>
      </c>
      <c r="C440" t="str">
        <f t="shared" si="31"/>
        <v>INSERT INTO Orders(RowId,CustomerID,EmployeeID,OrderDate,RequiredDate,ShippedDate,ShipVia,Freight,ShipName,ShipAddress,ShipCity,ShipRegion,ShipPostalCode,ShipCountry) VALUES (10685,</v>
      </c>
      <c r="D440" t="str">
        <f t="shared" si="32"/>
        <v>,4,'9/29/1997','10/13/1997','10/3/1997',2,33.75,N'Gourmet Lanchonetes',N'Av. Brasil, 442',N'Campinas',N'SP',N'04876-786',N'Brazil')</v>
      </c>
      <c r="E440" t="str">
        <f t="shared" si="33"/>
        <v>GOURL</v>
      </c>
      <c r="G440" s="2" t="str">
        <f t="shared" si="34"/>
        <v>INSERT INTO Orders(RowId,CustomerID,EmployeeID,OrderDate,RequiredDate,ShippedDate,ShipVia,Freight,ShipName,ShipAddress,ShipCity,ShipRegion,ShipPostalCode,ShipCountry) VALUES (10685,(SELECT TOP 1 RowId From Customers Where CustomerId = N'GOURL'),4,'9/29/1997','10/13/1997','10/3/1997',2,33.75,N'Gourmet Lanchonetes',N'Av. Brasil, 442',N'Campinas',N'SP',N'04876-786',N'Brazil')</v>
      </c>
    </row>
    <row r="441" spans="1:7" x14ac:dyDescent="0.25">
      <c r="A441" t="s">
        <v>7429</v>
      </c>
      <c r="B441">
        <f t="shared" si="30"/>
        <v>181</v>
      </c>
      <c r="C441" t="str">
        <f t="shared" si="31"/>
        <v>INSERT INTO Orders(RowId,CustomerID,EmployeeID,OrderDate,RequiredDate,ShippedDate,ShipVia,Freight,ShipName,ShipAddress,ShipCity,ShipRegion,ShipPostalCode,ShipCountry) VALUES (10686,</v>
      </c>
      <c r="D441" t="str">
        <f t="shared" si="32"/>
        <v>,2,'9/30/1997','10/28/1997','10/8/1997',1,96.50,N'Piccolo und mehr',N'Geislweg 14',N'Salzburg',NULL,N'5020',N'Austria')</v>
      </c>
      <c r="E441" t="str">
        <f t="shared" si="33"/>
        <v>PICCO</v>
      </c>
      <c r="G441" s="2" t="str">
        <f t="shared" si="34"/>
        <v>INSERT INTO Orders(RowId,CustomerID,EmployeeID,OrderDate,RequiredDate,ShippedDate,ShipVia,Freight,ShipName,ShipAddress,ShipCity,ShipRegion,ShipPostalCode,ShipCountry) VALUES (10686,(SELECT TOP 1 RowId From Customers Where CustomerId = N'PICCO'),2,'9/30/1997','10/28/1997','10/8/1997',1,96.50,N'Piccolo und mehr',N'Geislweg 14',N'Salzburg',NULL,N'5020',N'Austria')</v>
      </c>
    </row>
    <row r="442" spans="1:7" x14ac:dyDescent="0.25">
      <c r="A442" t="s">
        <v>7430</v>
      </c>
      <c r="B442">
        <f t="shared" si="30"/>
        <v>181</v>
      </c>
      <c r="C442" t="str">
        <f t="shared" si="31"/>
        <v>INSERT INTO Orders(RowId,CustomerID,EmployeeID,OrderDate,RequiredDate,ShippedDate,ShipVia,Freight,ShipName,ShipAddress,ShipCity,ShipRegion,ShipPostalCode,ShipCountry) VALUES (10687,</v>
      </c>
      <c r="D442" t="str">
        <f t="shared" si="32"/>
        <v>,9,'9/30/1997','10/28/1997','10/30/1997',2,296.43,N'Hungry Owl All-Night Grocers',N'8 Johnstown Road',N'Cork',N'Co. Cork',NULL,N'Ireland')</v>
      </c>
      <c r="E442" t="str">
        <f t="shared" si="33"/>
        <v>HUNGO</v>
      </c>
      <c r="G442" s="2" t="str">
        <f t="shared" si="34"/>
        <v>INSERT INTO Orders(RowId,CustomerID,EmployeeID,OrderDate,RequiredDate,ShippedDate,ShipVia,Freight,ShipName,ShipAddress,ShipCity,ShipRegion,ShipPostalCode,ShipCountry) VALUES (10687,(SELECT TOP 1 RowId From Customers Where CustomerId = N'HUNGO'),9,'9/30/1997','10/28/1997','10/30/1997',2,296.43,N'Hungry Owl All-Night Grocers',N'8 Johnstown Road',N'Cork',N'Co. Cork',NULL,N'Ireland')</v>
      </c>
    </row>
    <row r="443" spans="1:7" x14ac:dyDescent="0.25">
      <c r="A443" t="s">
        <v>7431</v>
      </c>
      <c r="B443">
        <f t="shared" si="30"/>
        <v>181</v>
      </c>
      <c r="C443" t="str">
        <f t="shared" si="31"/>
        <v>INSERT INTO Orders(RowId,CustomerID,EmployeeID,OrderDate,RequiredDate,ShippedDate,ShipVia,Freight,ShipName,ShipAddress,ShipCity,ShipRegion,ShipPostalCode,ShipCountry) VALUES (10688,</v>
      </c>
      <c r="D443" t="str">
        <f t="shared" si="32"/>
        <v>,4,'10/1/1997','10/15/1997','10/7/1997',2,299.09,N'Vaffeljernet',N'Smagsloget 45',N'Århus',NULL,N'8200',N'Denmark')</v>
      </c>
      <c r="E443" t="str">
        <f t="shared" si="33"/>
        <v>VAFFE</v>
      </c>
      <c r="G443" s="2" t="str">
        <f t="shared" si="34"/>
        <v>INSERT INTO Orders(RowId,CustomerID,EmployeeID,OrderDate,RequiredDate,ShippedDate,ShipVia,Freight,ShipName,ShipAddress,ShipCity,ShipRegion,ShipPostalCode,ShipCountry) VALUES (10688,(SELECT TOP 1 RowId From Customers Where CustomerId = N'VAFFE'),4,'10/1/1997','10/15/1997','10/7/1997',2,299.09,N'Vaffeljernet',N'Smagsloget 45',N'Århus',NULL,N'8200',N'Denmark')</v>
      </c>
    </row>
    <row r="444" spans="1:7" x14ac:dyDescent="0.25">
      <c r="A444" t="s">
        <v>7432</v>
      </c>
      <c r="B444">
        <f t="shared" si="30"/>
        <v>181</v>
      </c>
      <c r="C444" t="str">
        <f t="shared" si="31"/>
        <v>INSERT INTO Orders(RowId,CustomerID,EmployeeID,OrderDate,RequiredDate,ShippedDate,ShipVia,Freight,ShipName,ShipAddress,ShipCity,ShipRegion,ShipPostalCode,ShipCountry) VALUES (10689,</v>
      </c>
      <c r="D444" t="str">
        <f t="shared" si="32"/>
        <v>,1,'10/1/1997','10/29/1997','10/7/1997',2,13.42,N'Berglunds snabbköp',N'Berguvsvägen  8',N'Luleå',NULL,N'S-958 22',N'Sweden')</v>
      </c>
      <c r="E444" t="str">
        <f t="shared" si="33"/>
        <v>BERGS</v>
      </c>
      <c r="G444" s="2" t="str">
        <f t="shared" si="34"/>
        <v>INSERT INTO Orders(RowId,CustomerID,EmployeeID,OrderDate,RequiredDate,ShippedDate,ShipVia,Freight,ShipName,ShipAddress,ShipCity,ShipRegion,ShipPostalCode,ShipCountry) VALUES (10689,(SELECT TOP 1 RowId From Customers Where CustomerId = N'BERGS'),1,'10/1/1997','10/29/1997','10/7/1997',2,13.42,N'Berglunds snabbköp',N'Berguvsvägen  8',N'Luleå',NULL,N'S-958 22',N'Sweden')</v>
      </c>
    </row>
    <row r="445" spans="1:7" x14ac:dyDescent="0.25">
      <c r="A445" t="s">
        <v>7433</v>
      </c>
      <c r="B445">
        <f t="shared" si="30"/>
        <v>181</v>
      </c>
      <c r="C445" t="str">
        <f t="shared" si="31"/>
        <v>INSERT INTO Orders(RowId,CustomerID,EmployeeID,OrderDate,RequiredDate,ShippedDate,ShipVia,Freight,ShipName,ShipAddress,ShipCity,ShipRegion,ShipPostalCode,ShipCountry) VALUES (10690,</v>
      </c>
      <c r="D445" t="str">
        <f t="shared" si="32"/>
        <v>,1,'10/2/1997','10/30/1997','10/3/1997',1,15.80,N'Hanari Carnes',N'Rua do Paço, 67',N'Rio de Janeiro',N'RJ',N'05454-876',N'Brazil')</v>
      </c>
      <c r="E445" t="str">
        <f t="shared" si="33"/>
        <v>HANAR</v>
      </c>
      <c r="G445" s="2" t="str">
        <f t="shared" si="34"/>
        <v>INSERT INTO Orders(RowId,CustomerID,EmployeeID,OrderDate,RequiredDate,ShippedDate,ShipVia,Freight,ShipName,ShipAddress,ShipCity,ShipRegion,ShipPostalCode,ShipCountry) VALUES (10690,(SELECT TOP 1 RowId From Customers Where CustomerId = N'HANAR'),1,'10/2/1997','10/30/1997','10/3/1997',1,15.80,N'Hanari Carnes',N'Rua do Paço, 67',N'Rio de Janeiro',N'RJ',N'05454-876',N'Brazil')</v>
      </c>
    </row>
    <row r="446" spans="1:7" x14ac:dyDescent="0.25">
      <c r="A446" t="s">
        <v>7434</v>
      </c>
      <c r="B446">
        <f t="shared" si="30"/>
        <v>181</v>
      </c>
      <c r="C446" t="str">
        <f t="shared" si="31"/>
        <v>INSERT INTO Orders(RowId,CustomerID,EmployeeID,OrderDate,RequiredDate,ShippedDate,ShipVia,Freight,ShipName,ShipAddress,ShipCity,ShipRegion,ShipPostalCode,ShipCountry) VALUES (10691,</v>
      </c>
      <c r="D446" t="str">
        <f t="shared" si="32"/>
        <v>,2,'10/3/1997','11/14/1997','10/22/1997',2,810.05,N'QUICK-Stop',N'Taucherstraße 10',N'Cunewalde',NULL,N'01307',N'Germany')</v>
      </c>
      <c r="E446" t="str">
        <f t="shared" si="33"/>
        <v>QUICK</v>
      </c>
      <c r="G446" s="2" t="str">
        <f t="shared" si="34"/>
        <v>INSERT INTO Orders(RowId,CustomerID,EmployeeID,OrderDate,RequiredDate,ShippedDate,ShipVia,Freight,ShipName,ShipAddress,ShipCity,ShipRegion,ShipPostalCode,ShipCountry) VALUES (10691,(SELECT TOP 1 RowId From Customers Where CustomerId = N'QUICK'),2,'10/3/1997','11/14/1997','10/22/1997',2,810.05,N'QUICK-Stop',N'Taucherstraße 10',N'Cunewalde',NULL,N'01307',N'Germany')</v>
      </c>
    </row>
    <row r="447" spans="1:7" x14ac:dyDescent="0.25">
      <c r="A447" t="s">
        <v>7435</v>
      </c>
      <c r="B447">
        <f t="shared" si="30"/>
        <v>181</v>
      </c>
      <c r="C447" t="str">
        <f t="shared" si="31"/>
        <v>INSERT INTO Orders(RowId,CustomerID,EmployeeID,OrderDate,RequiredDate,ShippedDate,ShipVia,Freight,ShipName,ShipAddress,ShipCity,ShipRegion,ShipPostalCode,ShipCountry) VALUES (10692,</v>
      </c>
      <c r="D447" t="str">
        <f t="shared" si="32"/>
        <v>,4,'10/3/1997','10/31/1997','10/13/1997',2,61.02,N'Alfred''s Futterkiste',N'Obere Str. 57',N'Berlin',NULL,N'12209',N'Germany')</v>
      </c>
      <c r="E447" t="str">
        <f t="shared" si="33"/>
        <v>ALFKI</v>
      </c>
      <c r="G447" s="2" t="str">
        <f t="shared" si="34"/>
        <v>INSERT INTO Orders(RowId,CustomerID,EmployeeID,OrderDate,RequiredDate,ShippedDate,ShipVia,Freight,ShipName,ShipAddress,ShipCity,ShipRegion,ShipPostalCode,ShipCountry) VALUES (10692,(SELECT TOP 1 RowId From Customers Where CustomerId = N'ALFKI'),4,'10/3/1997','10/31/1997','10/13/1997',2,61.02,N'Alfred''s Futterkiste',N'Obere Str. 57',N'Berlin',NULL,N'12209',N'Germany')</v>
      </c>
    </row>
    <row r="448" spans="1:7" x14ac:dyDescent="0.25">
      <c r="A448" t="s">
        <v>7436</v>
      </c>
      <c r="B448">
        <f t="shared" si="30"/>
        <v>181</v>
      </c>
      <c r="C448" t="str">
        <f t="shared" si="31"/>
        <v>INSERT INTO Orders(RowId,CustomerID,EmployeeID,OrderDate,RequiredDate,ShippedDate,ShipVia,Freight,ShipName,ShipAddress,ShipCity,ShipRegion,ShipPostalCode,ShipCountry) VALUES (10693,</v>
      </c>
      <c r="D448" t="str">
        <f t="shared" si="32"/>
        <v>,3,'10/6/1997','10/20/1997','10/10/1997',3,139.34,N'White Clover Markets',N'1029 - 12th Ave. S.',N'Seattle',N'WA',N'98124',N'USA')</v>
      </c>
      <c r="E448" t="str">
        <f t="shared" si="33"/>
        <v>WHITC</v>
      </c>
      <c r="G448" s="2" t="str">
        <f t="shared" si="34"/>
        <v>INSERT INTO Orders(RowId,CustomerID,EmployeeID,OrderDate,RequiredDate,ShippedDate,ShipVia,Freight,ShipName,ShipAddress,ShipCity,ShipRegion,ShipPostalCode,ShipCountry) VALUES (10693,(SELECT TOP 1 RowId From Customers Where CustomerId = N'WHITC'),3,'10/6/1997','10/20/1997','10/10/1997',3,139.34,N'White Clover Markets',N'1029 - 12th Ave. S.',N'Seattle',N'WA',N'98124',N'USA')</v>
      </c>
    </row>
    <row r="449" spans="1:7" x14ac:dyDescent="0.25">
      <c r="A449" t="s">
        <v>7437</v>
      </c>
      <c r="B449">
        <f t="shared" si="30"/>
        <v>181</v>
      </c>
      <c r="C449" t="str">
        <f t="shared" si="31"/>
        <v>INSERT INTO Orders(RowId,CustomerID,EmployeeID,OrderDate,RequiredDate,ShippedDate,ShipVia,Freight,ShipName,ShipAddress,ShipCity,ShipRegion,ShipPostalCode,ShipCountry) VALUES (10694,</v>
      </c>
      <c r="D449" t="str">
        <f t="shared" si="32"/>
        <v>,8,'10/6/1997','11/3/1997','10/9/1997',3,398.36,N'QUICK-Stop',N'Taucherstraße 10',N'Cunewalde',NULL,N'01307',N'Germany')</v>
      </c>
      <c r="E449" t="str">
        <f t="shared" si="33"/>
        <v>QUICK</v>
      </c>
      <c r="G449" s="2" t="str">
        <f t="shared" si="34"/>
        <v>INSERT INTO Orders(RowId,CustomerID,EmployeeID,OrderDate,RequiredDate,ShippedDate,ShipVia,Freight,ShipName,ShipAddress,ShipCity,ShipRegion,ShipPostalCode,ShipCountry) VALUES (10694,(SELECT TOP 1 RowId From Customers Where CustomerId = N'QUICK'),8,'10/6/1997','11/3/1997','10/9/1997',3,398.36,N'QUICK-Stop',N'Taucherstraße 10',N'Cunewalde',NULL,N'01307',N'Germany')</v>
      </c>
    </row>
    <row r="450" spans="1:7" x14ac:dyDescent="0.25">
      <c r="A450" t="s">
        <v>7438</v>
      </c>
      <c r="B450">
        <f t="shared" si="30"/>
        <v>181</v>
      </c>
      <c r="C450" t="str">
        <f t="shared" si="31"/>
        <v>INSERT INTO Orders(RowId,CustomerID,EmployeeID,OrderDate,RequiredDate,ShippedDate,ShipVia,Freight,ShipName,ShipAddress,ShipCity,ShipRegion,ShipPostalCode,ShipCountry) VALUES (10695,</v>
      </c>
      <c r="D450" t="str">
        <f t="shared" si="32"/>
        <v>,7,'10/7/1997','11/18/1997','10/14/1997',1,16.72,N'Wilman Kala',N'Keskuskatu 45',N'Helsinki',NULL,N'21240',N'Finland')</v>
      </c>
      <c r="E450" t="str">
        <f t="shared" si="33"/>
        <v>WILMK</v>
      </c>
      <c r="G450" s="2" t="str">
        <f t="shared" si="34"/>
        <v>INSERT INTO Orders(RowId,CustomerID,EmployeeID,OrderDate,RequiredDate,ShippedDate,ShipVia,Freight,ShipName,ShipAddress,ShipCity,ShipRegion,ShipPostalCode,ShipCountry) VALUES (10695,(SELECT TOP 1 RowId From Customers Where CustomerId = N'WILMK'),7,'10/7/1997','11/18/1997','10/14/1997',1,16.72,N'Wilman Kala',N'Keskuskatu 45',N'Helsinki',NULL,N'21240',N'Finland')</v>
      </c>
    </row>
    <row r="451" spans="1:7" x14ac:dyDescent="0.25">
      <c r="A451" t="s">
        <v>7439</v>
      </c>
      <c r="B451">
        <f t="shared" si="30"/>
        <v>181</v>
      </c>
      <c r="C451" t="str">
        <f t="shared" si="31"/>
        <v>INSERT INTO Orders(RowId,CustomerID,EmployeeID,OrderDate,RequiredDate,ShippedDate,ShipVia,Freight,ShipName,ShipAddress,ShipCity,ShipRegion,ShipPostalCode,ShipCountry) VALUES (10696,</v>
      </c>
      <c r="D451" t="str">
        <f t="shared" si="32"/>
        <v>,8,'10/8/1997','11/19/1997','10/14/1997',3,102.55,N'White Clover Markets',N'1029 - 12th Ave. S.',N'Seattle',N'WA',N'98124',N'USA')</v>
      </c>
      <c r="E451" t="str">
        <f t="shared" si="33"/>
        <v>WHITC</v>
      </c>
      <c r="G451" s="2" t="str">
        <f t="shared" si="34"/>
        <v>INSERT INTO Orders(RowId,CustomerID,EmployeeID,OrderDate,RequiredDate,ShippedDate,ShipVia,Freight,ShipName,ShipAddress,ShipCity,ShipRegion,ShipPostalCode,ShipCountry) VALUES (10696,(SELECT TOP 1 RowId From Customers Where CustomerId = N'WHITC'),8,'10/8/1997','11/19/1997','10/14/1997',3,102.55,N'White Clover Markets',N'1029 - 12th Ave. S.',N'Seattle',N'WA',N'98124',N'USA')</v>
      </c>
    </row>
    <row r="452" spans="1:7" x14ac:dyDescent="0.25">
      <c r="A452" t="s">
        <v>7440</v>
      </c>
      <c r="B452">
        <f t="shared" ref="B452:B515" si="35">FIND(",N'",A452,1)</f>
        <v>181</v>
      </c>
      <c r="C452" t="str">
        <f t="shared" ref="C452:C515" si="36">LEFT(A452,B452)</f>
        <v>INSERT INTO Orders(RowId,CustomerID,EmployeeID,OrderDate,RequiredDate,ShippedDate,ShipVia,Freight,ShipName,ShipAddress,ShipCity,ShipRegion,ShipPostalCode,ShipCountry) VALUES (10697,</v>
      </c>
      <c r="D452" t="str">
        <f t="shared" ref="D452:D515" si="37">RIGHT(A452,LEN(A452)-(B452+8))</f>
        <v>,3,'10/8/1997','11/5/1997','10/14/1997',1,45.52,N'LINO-Delicateses',N'Ave. 5 de Mayo Porlamar',N'I. de Margarita',N'Nueva Esparta',N'4980',N'Venezuela')</v>
      </c>
      <c r="E452" t="str">
        <f t="shared" ref="E452:E515" si="38">MID(A452,B452+3,5)</f>
        <v>LINOD</v>
      </c>
      <c r="G452" s="2" t="str">
        <f t="shared" ref="G452:G515" si="39">C452&amp;$A$1&amp;E452&amp;"')"&amp;D452</f>
        <v>INSERT INTO Orders(RowId,CustomerID,EmployeeID,OrderDate,RequiredDate,ShippedDate,ShipVia,Freight,ShipName,ShipAddress,ShipCity,ShipRegion,ShipPostalCode,ShipCountry) VALUES (10697,(SELECT TOP 1 RowId From Customers Where CustomerId = N'LINOD'),3,'10/8/1997','11/5/1997','10/14/1997',1,45.52,N'LINO-Delicateses',N'Ave. 5 de Mayo Porlamar',N'I. de Margarita',N'Nueva Esparta',N'4980',N'Venezuela')</v>
      </c>
    </row>
    <row r="453" spans="1:7" x14ac:dyDescent="0.25">
      <c r="A453" t="s">
        <v>7441</v>
      </c>
      <c r="B453">
        <f t="shared" si="35"/>
        <v>181</v>
      </c>
      <c r="C453" t="str">
        <f t="shared" si="36"/>
        <v>INSERT INTO Orders(RowId,CustomerID,EmployeeID,OrderDate,RequiredDate,ShippedDate,ShipVia,Freight,ShipName,ShipAddress,ShipCity,ShipRegion,ShipPostalCode,ShipCountry) VALUES (10698,</v>
      </c>
      <c r="D453" t="str">
        <f t="shared" si="37"/>
        <v>,4,'10/9/1997','11/6/1997','10/17/1997',1,272.47,N'Ernst Handel',N'Kirchgasse 6',N'Graz',NULL,N'8010',N'Austria')</v>
      </c>
      <c r="E453" t="str">
        <f t="shared" si="38"/>
        <v>ERNSH</v>
      </c>
      <c r="G453" s="2" t="str">
        <f t="shared" si="39"/>
        <v>INSERT INTO Orders(RowId,CustomerID,EmployeeID,OrderDate,RequiredDate,ShippedDate,ShipVia,Freight,ShipName,ShipAddress,ShipCity,ShipRegion,ShipPostalCode,ShipCountry) VALUES (10698,(SELECT TOP 1 RowId From Customers Where CustomerId = N'ERNSH'),4,'10/9/1997','11/6/1997','10/17/1997',1,272.47,N'Ernst Handel',N'Kirchgasse 6',N'Graz',NULL,N'8010',N'Austria')</v>
      </c>
    </row>
    <row r="454" spans="1:7" x14ac:dyDescent="0.25">
      <c r="A454" t="s">
        <v>7442</v>
      </c>
      <c r="B454">
        <f t="shared" si="35"/>
        <v>181</v>
      </c>
      <c r="C454" t="str">
        <f t="shared" si="36"/>
        <v>INSERT INTO Orders(RowId,CustomerID,EmployeeID,OrderDate,RequiredDate,ShippedDate,ShipVia,Freight,ShipName,ShipAddress,ShipCity,ShipRegion,ShipPostalCode,ShipCountry) VALUES (10699,</v>
      </c>
      <c r="D454" t="str">
        <f t="shared" si="37"/>
        <v>,3,'10/9/1997','11/6/1997','10/13/1997',3,0.58,N'Morgenstern Gesundkost',N'Heerstr. 22',N'Leipzig',NULL,N'04179',N'Germany')</v>
      </c>
      <c r="E454" t="str">
        <f t="shared" si="38"/>
        <v>MORGK</v>
      </c>
      <c r="G454" s="2" t="str">
        <f t="shared" si="39"/>
        <v>INSERT INTO Orders(RowId,CustomerID,EmployeeID,OrderDate,RequiredDate,ShippedDate,ShipVia,Freight,ShipName,ShipAddress,ShipCity,ShipRegion,ShipPostalCode,ShipCountry) VALUES (10699,(SELECT TOP 1 RowId From Customers Where CustomerId = N'MORGK'),3,'10/9/1997','11/6/1997','10/13/1997',3,0.58,N'Morgenstern Gesundkost',N'Heerstr. 22',N'Leipzig',NULL,N'04179',N'Germany')</v>
      </c>
    </row>
    <row r="455" spans="1:7" x14ac:dyDescent="0.25">
      <c r="A455" t="s">
        <v>7443</v>
      </c>
      <c r="B455">
        <f t="shared" si="35"/>
        <v>181</v>
      </c>
      <c r="C455" t="str">
        <f t="shared" si="36"/>
        <v>INSERT INTO Orders(RowId,CustomerID,EmployeeID,OrderDate,RequiredDate,ShippedDate,ShipVia,Freight,ShipName,ShipAddress,ShipCity,ShipRegion,ShipPostalCode,ShipCountry) VALUES (10700,</v>
      </c>
      <c r="D455" t="str">
        <f t="shared" si="37"/>
        <v>,3,'10/10/1997','11/7/1997','10/16/1997',1,65.10,N'Save-a-lot Markets',N'187 Suffolk Ln.',N'Boise',N'ID',N'83720',N'USA')</v>
      </c>
      <c r="E455" t="str">
        <f t="shared" si="38"/>
        <v>SAVEA</v>
      </c>
      <c r="G455" s="2" t="str">
        <f t="shared" si="39"/>
        <v>INSERT INTO Orders(RowId,CustomerID,EmployeeID,OrderDate,RequiredDate,ShippedDate,ShipVia,Freight,ShipName,ShipAddress,ShipCity,ShipRegion,ShipPostalCode,ShipCountry) VALUES (10700,(SELECT TOP 1 RowId From Customers Where CustomerId = N'SAVEA'),3,'10/10/1997','11/7/1997','10/16/1997',1,65.10,N'Save-a-lot Markets',N'187 Suffolk Ln.',N'Boise',N'ID',N'83720',N'USA')</v>
      </c>
    </row>
    <row r="456" spans="1:7" x14ac:dyDescent="0.25">
      <c r="A456" t="s">
        <v>7444</v>
      </c>
      <c r="B456">
        <f t="shared" si="35"/>
        <v>181</v>
      </c>
      <c r="C456" t="str">
        <f t="shared" si="36"/>
        <v>INSERT INTO Orders(RowId,CustomerID,EmployeeID,OrderDate,RequiredDate,ShippedDate,ShipVia,Freight,ShipName,ShipAddress,ShipCity,ShipRegion,ShipPostalCode,ShipCountry) VALUES (10701,</v>
      </c>
      <c r="D456" t="str">
        <f t="shared" si="37"/>
        <v>,6,'10/13/1997','10/27/1997','10/15/1997',3,220.31,N'Hungry Owl All-Night Grocers',N'8 Johnstown Road',N'Cork',N'Co. Cork',NULL,N'Ireland')</v>
      </c>
      <c r="E456" t="str">
        <f t="shared" si="38"/>
        <v>HUNGO</v>
      </c>
      <c r="G456" s="2" t="str">
        <f t="shared" si="39"/>
        <v>INSERT INTO Orders(RowId,CustomerID,EmployeeID,OrderDate,RequiredDate,ShippedDate,ShipVia,Freight,ShipName,ShipAddress,ShipCity,ShipRegion,ShipPostalCode,ShipCountry) VALUES (10701,(SELECT TOP 1 RowId From Customers Where CustomerId = N'HUNGO'),6,'10/13/1997','10/27/1997','10/15/1997',3,220.31,N'Hungry Owl All-Night Grocers',N'8 Johnstown Road',N'Cork',N'Co. Cork',NULL,N'Ireland')</v>
      </c>
    </row>
    <row r="457" spans="1:7" x14ac:dyDescent="0.25">
      <c r="A457" t="s">
        <v>7445</v>
      </c>
      <c r="B457">
        <f t="shared" si="35"/>
        <v>181</v>
      </c>
      <c r="C457" t="str">
        <f t="shared" si="36"/>
        <v>INSERT INTO Orders(RowId,CustomerID,EmployeeID,OrderDate,RequiredDate,ShippedDate,ShipVia,Freight,ShipName,ShipAddress,ShipCity,ShipRegion,ShipPostalCode,ShipCountry) VALUES (10702,</v>
      </c>
      <c r="D457" t="str">
        <f t="shared" si="37"/>
        <v>,4,'10/13/1997','11/24/1997','10/21/1997',1,23.94,N'Alfred''s Futterkiste',N'Obere Str. 57',N'Berlin',NULL,N'12209',N'Germany')</v>
      </c>
      <c r="E457" t="str">
        <f t="shared" si="38"/>
        <v>ALFKI</v>
      </c>
      <c r="G457" s="2" t="str">
        <f t="shared" si="39"/>
        <v>INSERT INTO Orders(RowId,CustomerID,EmployeeID,OrderDate,RequiredDate,ShippedDate,ShipVia,Freight,ShipName,ShipAddress,ShipCity,ShipRegion,ShipPostalCode,ShipCountry) VALUES (10702,(SELECT TOP 1 RowId From Customers Where CustomerId = N'ALFKI'),4,'10/13/1997','11/24/1997','10/21/1997',1,23.94,N'Alfred''s Futterkiste',N'Obere Str. 57',N'Berlin',NULL,N'12209',N'Germany')</v>
      </c>
    </row>
    <row r="458" spans="1:7" x14ac:dyDescent="0.25">
      <c r="A458" t="s">
        <v>7446</v>
      </c>
      <c r="B458">
        <f t="shared" si="35"/>
        <v>181</v>
      </c>
      <c r="C458" t="str">
        <f t="shared" si="36"/>
        <v>INSERT INTO Orders(RowId,CustomerID,EmployeeID,OrderDate,RequiredDate,ShippedDate,ShipVia,Freight,ShipName,ShipAddress,ShipCity,ShipRegion,ShipPostalCode,ShipCountry) VALUES (10703,</v>
      </c>
      <c r="D458" t="str">
        <f t="shared" si="37"/>
        <v>,6,'10/14/1997','11/11/1997','10/20/1997',2,152.30,N'Folk och fä HB',N'Åkergatan 24',N'Bräcke',NULL,N'S-844 67',N'Sweden')</v>
      </c>
      <c r="E458" t="str">
        <f t="shared" si="38"/>
        <v>FOLKO</v>
      </c>
      <c r="G458" s="2" t="str">
        <f t="shared" si="39"/>
        <v>INSERT INTO Orders(RowId,CustomerID,EmployeeID,OrderDate,RequiredDate,ShippedDate,ShipVia,Freight,ShipName,ShipAddress,ShipCity,ShipRegion,ShipPostalCode,ShipCountry) VALUES (10703,(SELECT TOP 1 RowId From Customers Where CustomerId = N'FOLKO'),6,'10/14/1997','11/11/1997','10/20/1997',2,152.30,N'Folk och fä HB',N'Åkergatan 24',N'Bräcke',NULL,N'S-844 67',N'Sweden')</v>
      </c>
    </row>
    <row r="459" spans="1:7" x14ac:dyDescent="0.25">
      <c r="A459" t="s">
        <v>7447</v>
      </c>
      <c r="B459">
        <f t="shared" si="35"/>
        <v>181</v>
      </c>
      <c r="C459" t="str">
        <f t="shared" si="36"/>
        <v>INSERT INTO Orders(RowId,CustomerID,EmployeeID,OrderDate,RequiredDate,ShippedDate,ShipVia,Freight,ShipName,ShipAddress,ShipCity,ShipRegion,ShipPostalCode,ShipCountry) VALUES (10704,</v>
      </c>
      <c r="D459" t="str">
        <f t="shared" si="37"/>
        <v>,6,'10/14/1997','11/11/1997','11/7/1997',1,4.78,N'Queen Cozinha',N'Alameda dos Canàrios, 891',N'Sao Paulo',N'SP',N'05487-020',N'Brazil')</v>
      </c>
      <c r="E459" t="str">
        <f t="shared" si="38"/>
        <v>QUEEN</v>
      </c>
      <c r="G459" s="2" t="str">
        <f t="shared" si="39"/>
        <v>INSERT INTO Orders(RowId,CustomerID,EmployeeID,OrderDate,RequiredDate,ShippedDate,ShipVia,Freight,ShipName,ShipAddress,ShipCity,ShipRegion,ShipPostalCode,ShipCountry) VALUES (10704,(SELECT TOP 1 RowId From Customers Where CustomerId = N'QUEEN'),6,'10/14/1997','11/11/1997','11/7/1997',1,4.78,N'Queen Cozinha',N'Alameda dos Canàrios, 891',N'Sao Paulo',N'SP',N'05487-020',N'Brazil')</v>
      </c>
    </row>
    <row r="460" spans="1:7" x14ac:dyDescent="0.25">
      <c r="A460" t="s">
        <v>7448</v>
      </c>
      <c r="B460">
        <f t="shared" si="35"/>
        <v>181</v>
      </c>
      <c r="C460" t="str">
        <f t="shared" si="36"/>
        <v>INSERT INTO Orders(RowId,CustomerID,EmployeeID,OrderDate,RequiredDate,ShippedDate,ShipVia,Freight,ShipName,ShipAddress,ShipCity,ShipRegion,ShipPostalCode,ShipCountry) VALUES (10705,</v>
      </c>
      <c r="D460" t="str">
        <f t="shared" si="37"/>
        <v>,9,'10/15/1997','11/12/1997','11/18/1997',2,3.52,N'HILARION-Abastos',N'Carrera 22 con Ave. Carlos Soublette #8-35',N'San Cristóbal',N'Táchira',N'5022',N'Venezuela')</v>
      </c>
      <c r="E460" t="str">
        <f t="shared" si="38"/>
        <v>HILAA</v>
      </c>
      <c r="G460" s="2" t="str">
        <f t="shared" si="39"/>
        <v>INSERT INTO Orders(RowId,CustomerID,EmployeeID,OrderDate,RequiredDate,ShippedDate,ShipVia,Freight,ShipName,ShipAddress,ShipCity,ShipRegion,ShipPostalCode,ShipCountry) VALUES (10705,(SELECT TOP 1 RowId From Customers Where CustomerId = N'HILAA'),9,'10/15/1997','11/12/1997','11/18/1997',2,3.52,N'HILARION-Abastos',N'Carrera 22 con Ave. Carlos Soublette #8-35',N'San Cristóbal',N'Táchira',N'5022',N'Venezuela')</v>
      </c>
    </row>
    <row r="461" spans="1:7" x14ac:dyDescent="0.25">
      <c r="A461" t="s">
        <v>7449</v>
      </c>
      <c r="B461">
        <f t="shared" si="35"/>
        <v>181</v>
      </c>
      <c r="C461" t="str">
        <f t="shared" si="36"/>
        <v>INSERT INTO Orders(RowId,CustomerID,EmployeeID,OrderDate,RequiredDate,ShippedDate,ShipVia,Freight,ShipName,ShipAddress,ShipCity,ShipRegion,ShipPostalCode,ShipCountry) VALUES (10706,</v>
      </c>
      <c r="D461" t="str">
        <f t="shared" si="37"/>
        <v>,8,'10/16/1997','11/13/1997','10/21/1997',3,135.63,N'Old World Delicatessen',N'2743 Bering St.',N'Anchorage',N'AK',N'99508',N'USA')</v>
      </c>
      <c r="E461" t="str">
        <f t="shared" si="38"/>
        <v>OLDWO</v>
      </c>
      <c r="G461" s="2" t="str">
        <f t="shared" si="39"/>
        <v>INSERT INTO Orders(RowId,CustomerID,EmployeeID,OrderDate,RequiredDate,ShippedDate,ShipVia,Freight,ShipName,ShipAddress,ShipCity,ShipRegion,ShipPostalCode,ShipCountry) VALUES (10706,(SELECT TOP 1 RowId From Customers Where CustomerId = N'OLDWO'),8,'10/16/1997','11/13/1997','10/21/1997',3,135.63,N'Old World Delicatessen',N'2743 Bering St.',N'Anchorage',N'AK',N'99508',N'USA')</v>
      </c>
    </row>
    <row r="462" spans="1:7" x14ac:dyDescent="0.25">
      <c r="A462" t="s">
        <v>7450</v>
      </c>
      <c r="B462">
        <f t="shared" si="35"/>
        <v>181</v>
      </c>
      <c r="C462" t="str">
        <f t="shared" si="36"/>
        <v>INSERT INTO Orders(RowId,CustomerID,EmployeeID,OrderDate,RequiredDate,ShippedDate,ShipVia,Freight,ShipName,ShipAddress,ShipCity,ShipRegion,ShipPostalCode,ShipCountry) VALUES (10707,</v>
      </c>
      <c r="D462" t="str">
        <f t="shared" si="37"/>
        <v>,4,'10/16/1997','10/30/1997','10/23/1997',3,21.74,N'Around the Horn',N'Brook Farm Stratford St. Mary',N'Colchester',N'Essex',N'CO7 6JX',N'UK')</v>
      </c>
      <c r="E462" t="str">
        <f t="shared" si="38"/>
        <v>AROUT</v>
      </c>
      <c r="G462" s="2" t="str">
        <f t="shared" si="39"/>
        <v>INSERT INTO Orders(RowId,CustomerID,EmployeeID,OrderDate,RequiredDate,ShippedDate,ShipVia,Freight,ShipName,ShipAddress,ShipCity,ShipRegion,ShipPostalCode,ShipCountry) VALUES (10707,(SELECT TOP 1 RowId From Customers Where CustomerId = N'AROUT'),4,'10/16/1997','10/30/1997','10/23/1997',3,21.74,N'Around the Horn',N'Brook Farm Stratford St. Mary',N'Colchester',N'Essex',N'CO7 6JX',N'UK')</v>
      </c>
    </row>
    <row r="463" spans="1:7" x14ac:dyDescent="0.25">
      <c r="A463" t="s">
        <v>7451</v>
      </c>
      <c r="B463">
        <f t="shared" si="35"/>
        <v>181</v>
      </c>
      <c r="C463" t="str">
        <f t="shared" si="36"/>
        <v>INSERT INTO Orders(RowId,CustomerID,EmployeeID,OrderDate,RequiredDate,ShippedDate,ShipVia,Freight,ShipName,ShipAddress,ShipCity,ShipRegion,ShipPostalCode,ShipCountry) VALUES (10708,</v>
      </c>
      <c r="D463" t="str">
        <f t="shared" si="37"/>
        <v>,6,'10/17/1997','11/28/1997','11/5/1997',2,2.96,N'The Big Cheese',N'89 Jefferson Way Suite 2',N'Portland',N'OR',N'97201',N'USA')</v>
      </c>
      <c r="E463" t="str">
        <f t="shared" si="38"/>
        <v>THEBI</v>
      </c>
      <c r="G463" s="2" t="str">
        <f t="shared" si="39"/>
        <v>INSERT INTO Orders(RowId,CustomerID,EmployeeID,OrderDate,RequiredDate,ShippedDate,ShipVia,Freight,ShipName,ShipAddress,ShipCity,ShipRegion,ShipPostalCode,ShipCountry) VALUES (10708,(SELECT TOP 1 RowId From Customers Where CustomerId = N'THEBI'),6,'10/17/1997','11/28/1997','11/5/1997',2,2.96,N'The Big Cheese',N'89 Jefferson Way Suite 2',N'Portland',N'OR',N'97201',N'USA')</v>
      </c>
    </row>
    <row r="464" spans="1:7" x14ac:dyDescent="0.25">
      <c r="A464" t="s">
        <v>7452</v>
      </c>
      <c r="B464">
        <f t="shared" si="35"/>
        <v>181</v>
      </c>
      <c r="C464" t="str">
        <f t="shared" si="36"/>
        <v>INSERT INTO Orders(RowId,CustomerID,EmployeeID,OrderDate,RequiredDate,ShippedDate,ShipVia,Freight,ShipName,ShipAddress,ShipCity,ShipRegion,ShipPostalCode,ShipCountry) VALUES (10709,</v>
      </c>
      <c r="D464" t="str">
        <f t="shared" si="37"/>
        <v>,1,'10/17/1997','11/14/1997','11/20/1997',3,210.80,N'Gourmet Lanchonetes',N'Av. Brasil, 442',N'Campinas',N'SP',N'04876-786',N'Brazil')</v>
      </c>
      <c r="E464" t="str">
        <f t="shared" si="38"/>
        <v>GOURL</v>
      </c>
      <c r="G464" s="2" t="str">
        <f t="shared" si="39"/>
        <v>INSERT INTO Orders(RowId,CustomerID,EmployeeID,OrderDate,RequiredDate,ShippedDate,ShipVia,Freight,ShipName,ShipAddress,ShipCity,ShipRegion,ShipPostalCode,ShipCountry) VALUES (10709,(SELECT TOP 1 RowId From Customers Where CustomerId = N'GOURL'),1,'10/17/1997','11/14/1997','11/20/1997',3,210.80,N'Gourmet Lanchonetes',N'Av. Brasil, 442',N'Campinas',N'SP',N'04876-786',N'Brazil')</v>
      </c>
    </row>
    <row r="465" spans="1:7" x14ac:dyDescent="0.25">
      <c r="A465" t="s">
        <v>7453</v>
      </c>
      <c r="B465">
        <f t="shared" si="35"/>
        <v>181</v>
      </c>
      <c r="C465" t="str">
        <f t="shared" si="36"/>
        <v>INSERT INTO Orders(RowId,CustomerID,EmployeeID,OrderDate,RequiredDate,ShippedDate,ShipVia,Freight,ShipName,ShipAddress,ShipCity,ShipRegion,ShipPostalCode,ShipCountry) VALUES (10710,</v>
      </c>
      <c r="D465" t="str">
        <f t="shared" si="37"/>
        <v>,1,'10/20/1997','11/17/1997','10/23/1997',1,4.98,N'Franchi S.p.A.',N'Via Monte Bianco 34',N'Torino',NULL,N'10100',N'Italy')</v>
      </c>
      <c r="E465" t="str">
        <f t="shared" si="38"/>
        <v>FRANS</v>
      </c>
      <c r="G465" s="2" t="str">
        <f t="shared" si="39"/>
        <v>INSERT INTO Orders(RowId,CustomerID,EmployeeID,OrderDate,RequiredDate,ShippedDate,ShipVia,Freight,ShipName,ShipAddress,ShipCity,ShipRegion,ShipPostalCode,ShipCountry) VALUES (10710,(SELECT TOP 1 RowId From Customers Where CustomerId = N'FRANS'),1,'10/20/1997','11/17/1997','10/23/1997',1,4.98,N'Franchi S.p.A.',N'Via Monte Bianco 34',N'Torino',NULL,N'10100',N'Italy')</v>
      </c>
    </row>
    <row r="466" spans="1:7" x14ac:dyDescent="0.25">
      <c r="A466" t="s">
        <v>7454</v>
      </c>
      <c r="B466">
        <f t="shared" si="35"/>
        <v>181</v>
      </c>
      <c r="C466" t="str">
        <f t="shared" si="36"/>
        <v>INSERT INTO Orders(RowId,CustomerID,EmployeeID,OrderDate,RequiredDate,ShippedDate,ShipVia,Freight,ShipName,ShipAddress,ShipCity,ShipRegion,ShipPostalCode,ShipCountry) VALUES (10711,</v>
      </c>
      <c r="D466" t="str">
        <f t="shared" si="37"/>
        <v>,5,'10/21/1997','12/2/1997','10/29/1997',2,52.41,N'Save-a-lot Markets',N'187 Suffolk Ln.',N'Boise',N'ID',N'83720',N'USA')</v>
      </c>
      <c r="E466" t="str">
        <f t="shared" si="38"/>
        <v>SAVEA</v>
      </c>
      <c r="G466" s="2" t="str">
        <f t="shared" si="39"/>
        <v>INSERT INTO Orders(RowId,CustomerID,EmployeeID,OrderDate,RequiredDate,ShippedDate,ShipVia,Freight,ShipName,ShipAddress,ShipCity,ShipRegion,ShipPostalCode,ShipCountry) VALUES (10711,(SELECT TOP 1 RowId From Customers Where CustomerId = N'SAVEA'),5,'10/21/1997','12/2/1997','10/29/1997',2,52.41,N'Save-a-lot Markets',N'187 Suffolk Ln.',N'Boise',N'ID',N'83720',N'USA')</v>
      </c>
    </row>
    <row r="467" spans="1:7" x14ac:dyDescent="0.25">
      <c r="A467" t="s">
        <v>7455</v>
      </c>
      <c r="B467">
        <f t="shared" si="35"/>
        <v>181</v>
      </c>
      <c r="C467" t="str">
        <f t="shared" si="36"/>
        <v>INSERT INTO Orders(RowId,CustomerID,EmployeeID,OrderDate,RequiredDate,ShippedDate,ShipVia,Freight,ShipName,ShipAddress,ShipCity,ShipRegion,ShipPostalCode,ShipCountry) VALUES (10712,</v>
      </c>
      <c r="D467" t="str">
        <f t="shared" si="37"/>
        <v>,3,'10/21/1997','11/18/1997','10/31/1997',1,89.93,N'Hungry Owl All-Night Grocers',N'8 Johnstown Road',N'Cork',N'Co. Cork',NULL,N'Ireland')</v>
      </c>
      <c r="E467" t="str">
        <f t="shared" si="38"/>
        <v>HUNGO</v>
      </c>
      <c r="G467" s="2" t="str">
        <f t="shared" si="39"/>
        <v>INSERT INTO Orders(RowId,CustomerID,EmployeeID,OrderDate,RequiredDate,ShippedDate,ShipVia,Freight,ShipName,ShipAddress,ShipCity,ShipRegion,ShipPostalCode,ShipCountry) VALUES (10712,(SELECT TOP 1 RowId From Customers Where CustomerId = N'HUNGO'),3,'10/21/1997','11/18/1997','10/31/1997',1,89.93,N'Hungry Owl All-Night Grocers',N'8 Johnstown Road',N'Cork',N'Co. Cork',NULL,N'Ireland')</v>
      </c>
    </row>
    <row r="468" spans="1:7" x14ac:dyDescent="0.25">
      <c r="A468" t="s">
        <v>7456</v>
      </c>
      <c r="B468">
        <f t="shared" si="35"/>
        <v>181</v>
      </c>
      <c r="C468" t="str">
        <f t="shared" si="36"/>
        <v>INSERT INTO Orders(RowId,CustomerID,EmployeeID,OrderDate,RequiredDate,ShippedDate,ShipVia,Freight,ShipName,ShipAddress,ShipCity,ShipRegion,ShipPostalCode,ShipCountry) VALUES (10713,</v>
      </c>
      <c r="D468" t="str">
        <f t="shared" si="37"/>
        <v>,1,'10/22/1997','11/19/1997','10/24/1997',1,167.05,N'Save-a-lot Markets',N'187 Suffolk Ln.',N'Boise',N'ID',N'83720',N'USA')</v>
      </c>
      <c r="E468" t="str">
        <f t="shared" si="38"/>
        <v>SAVEA</v>
      </c>
      <c r="G468" s="2" t="str">
        <f t="shared" si="39"/>
        <v>INSERT INTO Orders(RowId,CustomerID,EmployeeID,OrderDate,RequiredDate,ShippedDate,ShipVia,Freight,ShipName,ShipAddress,ShipCity,ShipRegion,ShipPostalCode,ShipCountry) VALUES (10713,(SELECT TOP 1 RowId From Customers Where CustomerId = N'SAVEA'),1,'10/22/1997','11/19/1997','10/24/1997',1,167.05,N'Save-a-lot Markets',N'187 Suffolk Ln.',N'Boise',N'ID',N'83720',N'USA')</v>
      </c>
    </row>
    <row r="469" spans="1:7" x14ac:dyDescent="0.25">
      <c r="A469" t="s">
        <v>7457</v>
      </c>
      <c r="B469">
        <f t="shared" si="35"/>
        <v>181</v>
      </c>
      <c r="C469" t="str">
        <f t="shared" si="36"/>
        <v>INSERT INTO Orders(RowId,CustomerID,EmployeeID,OrderDate,RequiredDate,ShippedDate,ShipVia,Freight,ShipName,ShipAddress,ShipCity,ShipRegion,ShipPostalCode,ShipCountry) VALUES (10714,</v>
      </c>
      <c r="D469" t="str">
        <f t="shared" si="37"/>
        <v>,5,'10/22/1997','11/19/1997','10/27/1997',3,24.49,N'Save-a-lot Markets',N'187 Suffolk Ln.',N'Boise',N'ID',N'83720',N'USA')</v>
      </c>
      <c r="E469" t="str">
        <f t="shared" si="38"/>
        <v>SAVEA</v>
      </c>
      <c r="G469" s="2" t="str">
        <f t="shared" si="39"/>
        <v>INSERT INTO Orders(RowId,CustomerID,EmployeeID,OrderDate,RequiredDate,ShippedDate,ShipVia,Freight,ShipName,ShipAddress,ShipCity,ShipRegion,ShipPostalCode,ShipCountry) VALUES (10714,(SELECT TOP 1 RowId From Customers Where CustomerId = N'SAVEA'),5,'10/22/1997','11/19/1997','10/27/1997',3,24.49,N'Save-a-lot Markets',N'187 Suffolk Ln.',N'Boise',N'ID',N'83720',N'USA')</v>
      </c>
    </row>
    <row r="470" spans="1:7" x14ac:dyDescent="0.25">
      <c r="A470" t="s">
        <v>7458</v>
      </c>
      <c r="B470">
        <f t="shared" si="35"/>
        <v>181</v>
      </c>
      <c r="C470" t="str">
        <f t="shared" si="36"/>
        <v>INSERT INTO Orders(RowId,CustomerID,EmployeeID,OrderDate,RequiredDate,ShippedDate,ShipVia,Freight,ShipName,ShipAddress,ShipCity,ShipRegion,ShipPostalCode,ShipCountry) VALUES (10715,</v>
      </c>
      <c r="D470" t="str">
        <f t="shared" si="37"/>
        <v>,3,'10/23/1997','11/6/1997','10/29/1997',1,63.20,N'Bon app''',N'12, rue des Bouchers',N'Marseille',NULL,N'13008',N'France')</v>
      </c>
      <c r="E470" t="str">
        <f t="shared" si="38"/>
        <v>BONAP</v>
      </c>
      <c r="G470" s="2" t="str">
        <f t="shared" si="39"/>
        <v>INSERT INTO Orders(RowId,CustomerID,EmployeeID,OrderDate,RequiredDate,ShippedDate,ShipVia,Freight,ShipName,ShipAddress,ShipCity,ShipRegion,ShipPostalCode,ShipCountry) VALUES (10715,(SELECT TOP 1 RowId From Customers Where CustomerId = N'BONAP'),3,'10/23/1997','11/6/1997','10/29/1997',1,63.20,N'Bon app''',N'12, rue des Bouchers',N'Marseille',NULL,N'13008',N'France')</v>
      </c>
    </row>
    <row r="471" spans="1:7" x14ac:dyDescent="0.25">
      <c r="A471" t="s">
        <v>7459</v>
      </c>
      <c r="B471">
        <f t="shared" si="35"/>
        <v>181</v>
      </c>
      <c r="C471" t="str">
        <f t="shared" si="36"/>
        <v>INSERT INTO Orders(RowId,CustomerID,EmployeeID,OrderDate,RequiredDate,ShippedDate,ShipVia,Freight,ShipName,ShipAddress,ShipCity,ShipRegion,ShipPostalCode,ShipCountry) VALUES (10716,</v>
      </c>
      <c r="D471" t="str">
        <f t="shared" si="37"/>
        <v>,4,'10/24/1997','11/21/1997','10/27/1997',2,22.57,N'Rancho grande',N'Av. del Libertador 900',N'Buenos Aires',NULL,N'1010',N'Argentina')</v>
      </c>
      <c r="E471" t="str">
        <f t="shared" si="38"/>
        <v>RANCH</v>
      </c>
      <c r="G471" s="2" t="str">
        <f t="shared" si="39"/>
        <v>INSERT INTO Orders(RowId,CustomerID,EmployeeID,OrderDate,RequiredDate,ShippedDate,ShipVia,Freight,ShipName,ShipAddress,ShipCity,ShipRegion,ShipPostalCode,ShipCountry) VALUES (10716,(SELECT TOP 1 RowId From Customers Where CustomerId = N'RANCH'),4,'10/24/1997','11/21/1997','10/27/1997',2,22.57,N'Rancho grande',N'Av. del Libertador 900',N'Buenos Aires',NULL,N'1010',N'Argentina')</v>
      </c>
    </row>
    <row r="472" spans="1:7" x14ac:dyDescent="0.25">
      <c r="A472" t="s">
        <v>7460</v>
      </c>
      <c r="B472">
        <f t="shared" si="35"/>
        <v>181</v>
      </c>
      <c r="C472" t="str">
        <f t="shared" si="36"/>
        <v>INSERT INTO Orders(RowId,CustomerID,EmployeeID,OrderDate,RequiredDate,ShippedDate,ShipVia,Freight,ShipName,ShipAddress,ShipCity,ShipRegion,ShipPostalCode,ShipCountry) VALUES (10717,</v>
      </c>
      <c r="D472" t="str">
        <f t="shared" si="37"/>
        <v>,1,'10/24/1997','11/21/1997','10/29/1997',2,59.25,N'Frankenversand',N'Berliner Platz 43',N'München',NULL,N'80805',N'Germany')</v>
      </c>
      <c r="E472" t="str">
        <f t="shared" si="38"/>
        <v>FRANK</v>
      </c>
      <c r="G472" s="2" t="str">
        <f t="shared" si="39"/>
        <v>INSERT INTO Orders(RowId,CustomerID,EmployeeID,OrderDate,RequiredDate,ShippedDate,ShipVia,Freight,ShipName,ShipAddress,ShipCity,ShipRegion,ShipPostalCode,ShipCountry) VALUES (10717,(SELECT TOP 1 RowId From Customers Where CustomerId = N'FRANK'),1,'10/24/1997','11/21/1997','10/29/1997',2,59.25,N'Frankenversand',N'Berliner Platz 43',N'München',NULL,N'80805',N'Germany')</v>
      </c>
    </row>
    <row r="473" spans="1:7" x14ac:dyDescent="0.25">
      <c r="A473" t="s">
        <v>7461</v>
      </c>
      <c r="B473">
        <f t="shared" si="35"/>
        <v>181</v>
      </c>
      <c r="C473" t="str">
        <f t="shared" si="36"/>
        <v>INSERT INTO Orders(RowId,CustomerID,EmployeeID,OrderDate,RequiredDate,ShippedDate,ShipVia,Freight,ShipName,ShipAddress,ShipCity,ShipRegion,ShipPostalCode,ShipCountry) VALUES (10718,</v>
      </c>
      <c r="D473" t="str">
        <f t="shared" si="37"/>
        <v>,1,'10/27/1997','11/24/1997','10/29/1997',3,170.88,N'Königlich Essen',N'Maubelstr. 90',N'Brandenburg',NULL,N'14776',N'Germany')</v>
      </c>
      <c r="E473" t="str">
        <f t="shared" si="38"/>
        <v>KOENE</v>
      </c>
      <c r="G473" s="2" t="str">
        <f t="shared" si="39"/>
        <v>INSERT INTO Orders(RowId,CustomerID,EmployeeID,OrderDate,RequiredDate,ShippedDate,ShipVia,Freight,ShipName,ShipAddress,ShipCity,ShipRegion,ShipPostalCode,ShipCountry) VALUES (10718,(SELECT TOP 1 RowId From Customers Where CustomerId = N'KOENE'),1,'10/27/1997','11/24/1997','10/29/1997',3,170.88,N'Königlich Essen',N'Maubelstr. 90',N'Brandenburg',NULL,N'14776',N'Germany')</v>
      </c>
    </row>
    <row r="474" spans="1:7" x14ac:dyDescent="0.25">
      <c r="A474" t="s">
        <v>7462</v>
      </c>
      <c r="B474">
        <f t="shared" si="35"/>
        <v>181</v>
      </c>
      <c r="C474" t="str">
        <f t="shared" si="36"/>
        <v>INSERT INTO Orders(RowId,CustomerID,EmployeeID,OrderDate,RequiredDate,ShippedDate,ShipVia,Freight,ShipName,ShipAddress,ShipCity,ShipRegion,ShipPostalCode,ShipCountry) VALUES (10719,</v>
      </c>
      <c r="D474" t="str">
        <f t="shared" si="37"/>
        <v>,8,'10/27/1997','11/24/1997','11/5/1997',2,51.44,N'Let''s Stop N Shop',N'87 Polk St. Suite 5',N'San Francisco',N'CA',N'94117',N'USA')</v>
      </c>
      <c r="E474" t="str">
        <f t="shared" si="38"/>
        <v>LETSS</v>
      </c>
      <c r="G474" s="2" t="str">
        <f t="shared" si="39"/>
        <v>INSERT INTO Orders(RowId,CustomerID,EmployeeID,OrderDate,RequiredDate,ShippedDate,ShipVia,Freight,ShipName,ShipAddress,ShipCity,ShipRegion,ShipPostalCode,ShipCountry) VALUES (10719,(SELECT TOP 1 RowId From Customers Where CustomerId = N'LETSS'),8,'10/27/1997','11/24/1997','11/5/1997',2,51.44,N'Let''s Stop N Shop',N'87 Polk St. Suite 5',N'San Francisco',N'CA',N'94117',N'USA')</v>
      </c>
    </row>
    <row r="475" spans="1:7" x14ac:dyDescent="0.25">
      <c r="A475" t="s">
        <v>7463</v>
      </c>
      <c r="B475">
        <f t="shared" si="35"/>
        <v>181</v>
      </c>
      <c r="C475" t="str">
        <f t="shared" si="36"/>
        <v>INSERT INTO Orders(RowId,CustomerID,EmployeeID,OrderDate,RequiredDate,ShippedDate,ShipVia,Freight,ShipName,ShipAddress,ShipCity,ShipRegion,ShipPostalCode,ShipCountry) VALUES (10720,</v>
      </c>
      <c r="D475" t="str">
        <f t="shared" si="37"/>
        <v>,8,'10/28/1997','11/11/1997','11/5/1997',2,9.53,N'Que Delícia',N'Rua da Panificadora, 12',N'Rio de Janeiro',N'RJ',N'02389-673',N'Brazil')</v>
      </c>
      <c r="E475" t="str">
        <f t="shared" si="38"/>
        <v>QUEDE</v>
      </c>
      <c r="G475" s="2" t="str">
        <f t="shared" si="39"/>
        <v>INSERT INTO Orders(RowId,CustomerID,EmployeeID,OrderDate,RequiredDate,ShippedDate,ShipVia,Freight,ShipName,ShipAddress,ShipCity,ShipRegion,ShipPostalCode,ShipCountry) VALUES (10720,(SELECT TOP 1 RowId From Customers Where CustomerId = N'QUEDE'),8,'10/28/1997','11/11/1997','11/5/1997',2,9.53,N'Que Delícia',N'Rua da Panificadora, 12',N'Rio de Janeiro',N'RJ',N'02389-673',N'Brazil')</v>
      </c>
    </row>
    <row r="476" spans="1:7" x14ac:dyDescent="0.25">
      <c r="A476" t="s">
        <v>7464</v>
      </c>
      <c r="B476">
        <f t="shared" si="35"/>
        <v>181</v>
      </c>
      <c r="C476" t="str">
        <f t="shared" si="36"/>
        <v>INSERT INTO Orders(RowId,CustomerID,EmployeeID,OrderDate,RequiredDate,ShippedDate,ShipVia,Freight,ShipName,ShipAddress,ShipCity,ShipRegion,ShipPostalCode,ShipCountry) VALUES (10721,</v>
      </c>
      <c r="D476" t="str">
        <f t="shared" si="37"/>
        <v>,5,'10/29/1997','11/26/1997','10/31/1997',3,48.92,N'QUICK-Stop',N'Taucherstraße 10',N'Cunewalde',NULL,N'01307',N'Germany')</v>
      </c>
      <c r="E476" t="str">
        <f t="shared" si="38"/>
        <v>QUICK</v>
      </c>
      <c r="G476" s="2" t="str">
        <f t="shared" si="39"/>
        <v>INSERT INTO Orders(RowId,CustomerID,EmployeeID,OrderDate,RequiredDate,ShippedDate,ShipVia,Freight,ShipName,ShipAddress,ShipCity,ShipRegion,ShipPostalCode,ShipCountry) VALUES (10721,(SELECT TOP 1 RowId From Customers Where CustomerId = N'QUICK'),5,'10/29/1997','11/26/1997','10/31/1997',3,48.92,N'QUICK-Stop',N'Taucherstraße 10',N'Cunewalde',NULL,N'01307',N'Germany')</v>
      </c>
    </row>
    <row r="477" spans="1:7" x14ac:dyDescent="0.25">
      <c r="A477" t="s">
        <v>7465</v>
      </c>
      <c r="B477">
        <f t="shared" si="35"/>
        <v>181</v>
      </c>
      <c r="C477" t="str">
        <f t="shared" si="36"/>
        <v>INSERT INTO Orders(RowId,CustomerID,EmployeeID,OrderDate,RequiredDate,ShippedDate,ShipVia,Freight,ShipName,ShipAddress,ShipCity,ShipRegion,ShipPostalCode,ShipCountry) VALUES (10722,</v>
      </c>
      <c r="D477" t="str">
        <f t="shared" si="37"/>
        <v>,8,'10/29/1997','12/10/1997','11/4/1997',1,74.58,N'Save-a-lot Markets',N'187 Suffolk Ln.',N'Boise',N'ID',N'83720',N'USA')</v>
      </c>
      <c r="E477" t="str">
        <f t="shared" si="38"/>
        <v>SAVEA</v>
      </c>
      <c r="G477" s="2" t="str">
        <f t="shared" si="39"/>
        <v>INSERT INTO Orders(RowId,CustomerID,EmployeeID,OrderDate,RequiredDate,ShippedDate,ShipVia,Freight,ShipName,ShipAddress,ShipCity,ShipRegion,ShipPostalCode,ShipCountry) VALUES (10722,(SELECT TOP 1 RowId From Customers Where CustomerId = N'SAVEA'),8,'10/29/1997','12/10/1997','11/4/1997',1,74.58,N'Save-a-lot Markets',N'187 Suffolk Ln.',N'Boise',N'ID',N'83720',N'USA')</v>
      </c>
    </row>
    <row r="478" spans="1:7" x14ac:dyDescent="0.25">
      <c r="A478" t="s">
        <v>7466</v>
      </c>
      <c r="B478">
        <f t="shared" si="35"/>
        <v>181</v>
      </c>
      <c r="C478" t="str">
        <f t="shared" si="36"/>
        <v>INSERT INTO Orders(RowId,CustomerID,EmployeeID,OrderDate,RequiredDate,ShippedDate,ShipVia,Freight,ShipName,ShipAddress,ShipCity,ShipRegion,ShipPostalCode,ShipCountry) VALUES (10723,</v>
      </c>
      <c r="D478" t="str">
        <f t="shared" si="37"/>
        <v>,3,'10/30/1997','11/27/1997','11/25/1997',1,21.72,N'White Clover Markets',N'1029 - 12th Ave. S.',N'Seattle',N'WA',N'98124',N'USA')</v>
      </c>
      <c r="E478" t="str">
        <f t="shared" si="38"/>
        <v>WHITC</v>
      </c>
      <c r="G478" s="2" t="str">
        <f t="shared" si="39"/>
        <v>INSERT INTO Orders(RowId,CustomerID,EmployeeID,OrderDate,RequiredDate,ShippedDate,ShipVia,Freight,ShipName,ShipAddress,ShipCity,ShipRegion,ShipPostalCode,ShipCountry) VALUES (10723,(SELECT TOP 1 RowId From Customers Where CustomerId = N'WHITC'),3,'10/30/1997','11/27/1997','11/25/1997',1,21.72,N'White Clover Markets',N'1029 - 12th Ave. S.',N'Seattle',N'WA',N'98124',N'USA')</v>
      </c>
    </row>
    <row r="479" spans="1:7" x14ac:dyDescent="0.25">
      <c r="A479" t="s">
        <v>7467</v>
      </c>
      <c r="B479">
        <f t="shared" si="35"/>
        <v>181</v>
      </c>
      <c r="C479" t="str">
        <f t="shared" si="36"/>
        <v>INSERT INTO Orders(RowId,CustomerID,EmployeeID,OrderDate,RequiredDate,ShippedDate,ShipVia,Freight,ShipName,ShipAddress,ShipCity,ShipRegion,ShipPostalCode,ShipCountry) VALUES (10724,</v>
      </c>
      <c r="D479" t="str">
        <f t="shared" si="37"/>
        <v>,8,'10/30/1997','12/11/1997','11/5/1997',2,57.75,N'Mère Paillarde',N'43 rue St. Laurent',N'Montréal',N'Québec',N'H1J 1C3',N'Canada')</v>
      </c>
      <c r="E479" t="str">
        <f t="shared" si="38"/>
        <v>MEREP</v>
      </c>
      <c r="G479" s="2" t="str">
        <f t="shared" si="39"/>
        <v>INSERT INTO Orders(RowId,CustomerID,EmployeeID,OrderDate,RequiredDate,ShippedDate,ShipVia,Freight,ShipName,ShipAddress,ShipCity,ShipRegion,ShipPostalCode,ShipCountry) VALUES (10724,(SELECT TOP 1 RowId From Customers Where CustomerId = N'MEREP'),8,'10/30/1997','12/11/1997','11/5/1997',2,57.75,N'Mère Paillarde',N'43 rue St. Laurent',N'Montréal',N'Québec',N'H1J 1C3',N'Canada')</v>
      </c>
    </row>
    <row r="480" spans="1:7" x14ac:dyDescent="0.25">
      <c r="A480" t="s">
        <v>7468</v>
      </c>
      <c r="B480">
        <f t="shared" si="35"/>
        <v>181</v>
      </c>
      <c r="C480" t="str">
        <f t="shared" si="36"/>
        <v>INSERT INTO Orders(RowId,CustomerID,EmployeeID,OrderDate,RequiredDate,ShippedDate,ShipVia,Freight,ShipName,ShipAddress,ShipCity,ShipRegion,ShipPostalCode,ShipCountry) VALUES (10725,</v>
      </c>
      <c r="D480" t="str">
        <f t="shared" si="37"/>
        <v>,4,'10/31/1997','11/28/1997','11/5/1997',3,10.83,N'Familia Arquibaldo',N'Rua Orós, 92',N'Sao Paulo',N'SP',N'05442-030',N'Brazil')</v>
      </c>
      <c r="E480" t="str">
        <f t="shared" si="38"/>
        <v>FAMIA</v>
      </c>
      <c r="G480" s="2" t="str">
        <f t="shared" si="39"/>
        <v>INSERT INTO Orders(RowId,CustomerID,EmployeeID,OrderDate,RequiredDate,ShippedDate,ShipVia,Freight,ShipName,ShipAddress,ShipCity,ShipRegion,ShipPostalCode,ShipCountry) VALUES (10725,(SELECT TOP 1 RowId From Customers Where CustomerId = N'FAMIA'),4,'10/31/1997','11/28/1997','11/5/1997',3,10.83,N'Familia Arquibaldo',N'Rua Orós, 92',N'Sao Paulo',N'SP',N'05442-030',N'Brazil')</v>
      </c>
    </row>
    <row r="481" spans="1:7" x14ac:dyDescent="0.25">
      <c r="A481" t="s">
        <v>7469</v>
      </c>
      <c r="B481">
        <f t="shared" si="35"/>
        <v>181</v>
      </c>
      <c r="C481" t="str">
        <f t="shared" si="36"/>
        <v>INSERT INTO Orders(RowId,CustomerID,EmployeeID,OrderDate,RequiredDate,ShippedDate,ShipVia,Freight,ShipName,ShipAddress,ShipCity,ShipRegion,ShipPostalCode,ShipCountry) VALUES (10726,</v>
      </c>
      <c r="D481" t="str">
        <f t="shared" si="37"/>
        <v>,4,'11/3/1997','11/17/1997','12/5/1997',1,16.56,N'Eastern Connection',N'35 King George',N'London',NULL,N'WX3 6FW',N'UK')</v>
      </c>
      <c r="E481" t="str">
        <f t="shared" si="38"/>
        <v>EASTC</v>
      </c>
      <c r="G481" s="2" t="str">
        <f t="shared" si="39"/>
        <v>INSERT INTO Orders(RowId,CustomerID,EmployeeID,OrderDate,RequiredDate,ShippedDate,ShipVia,Freight,ShipName,ShipAddress,ShipCity,ShipRegion,ShipPostalCode,ShipCountry) VALUES (10726,(SELECT TOP 1 RowId From Customers Where CustomerId = N'EASTC'),4,'11/3/1997','11/17/1997','12/5/1997',1,16.56,N'Eastern Connection',N'35 King George',N'London',NULL,N'WX3 6FW',N'UK')</v>
      </c>
    </row>
    <row r="482" spans="1:7" x14ac:dyDescent="0.25">
      <c r="A482" t="s">
        <v>7470</v>
      </c>
      <c r="B482">
        <f t="shared" si="35"/>
        <v>181</v>
      </c>
      <c r="C482" t="str">
        <f t="shared" si="36"/>
        <v>INSERT INTO Orders(RowId,CustomerID,EmployeeID,OrderDate,RequiredDate,ShippedDate,ShipVia,Freight,ShipName,ShipAddress,ShipCity,ShipRegion,ShipPostalCode,ShipCountry) VALUES (10727,</v>
      </c>
      <c r="D482" t="str">
        <f t="shared" si="37"/>
        <v>,2,'11/3/1997','12/1/1997','12/5/1997',1,89.90,N'Reggiani Caseifici',N'Strada Provinciale 124',N'Reggio Emilia',NULL,N'42100',N'Italy')</v>
      </c>
      <c r="E482" t="str">
        <f t="shared" si="38"/>
        <v>REGGC</v>
      </c>
      <c r="G482" s="2" t="str">
        <f t="shared" si="39"/>
        <v>INSERT INTO Orders(RowId,CustomerID,EmployeeID,OrderDate,RequiredDate,ShippedDate,ShipVia,Freight,ShipName,ShipAddress,ShipCity,ShipRegion,ShipPostalCode,ShipCountry) VALUES (10727,(SELECT TOP 1 RowId From Customers Where CustomerId = N'REGGC'),2,'11/3/1997','12/1/1997','12/5/1997',1,89.90,N'Reggiani Caseifici',N'Strada Provinciale 124',N'Reggio Emilia',NULL,N'42100',N'Italy')</v>
      </c>
    </row>
    <row r="483" spans="1:7" x14ac:dyDescent="0.25">
      <c r="A483" t="s">
        <v>7471</v>
      </c>
      <c r="B483">
        <f t="shared" si="35"/>
        <v>181</v>
      </c>
      <c r="C483" t="str">
        <f t="shared" si="36"/>
        <v>INSERT INTO Orders(RowId,CustomerID,EmployeeID,OrderDate,RequiredDate,ShippedDate,ShipVia,Freight,ShipName,ShipAddress,ShipCity,ShipRegion,ShipPostalCode,ShipCountry) VALUES (10728,</v>
      </c>
      <c r="D483" t="str">
        <f t="shared" si="37"/>
        <v>,4,'11/4/1997','12/2/1997','11/11/1997',2,58.33,N'Queen Cozinha',N'Alameda dos Canàrios, 891',N'Sao Paulo',N'SP',N'05487-020',N'Brazil')</v>
      </c>
      <c r="E483" t="str">
        <f t="shared" si="38"/>
        <v>QUEEN</v>
      </c>
      <c r="G483" s="2" t="str">
        <f t="shared" si="39"/>
        <v>INSERT INTO Orders(RowId,CustomerID,EmployeeID,OrderDate,RequiredDate,ShippedDate,ShipVia,Freight,ShipName,ShipAddress,ShipCity,ShipRegion,ShipPostalCode,ShipCountry) VALUES (10728,(SELECT TOP 1 RowId From Customers Where CustomerId = N'QUEEN'),4,'11/4/1997','12/2/1997','11/11/1997',2,58.33,N'Queen Cozinha',N'Alameda dos Canàrios, 891',N'Sao Paulo',N'SP',N'05487-020',N'Brazil')</v>
      </c>
    </row>
    <row r="484" spans="1:7" x14ac:dyDescent="0.25">
      <c r="A484" t="s">
        <v>7472</v>
      </c>
      <c r="B484">
        <f t="shared" si="35"/>
        <v>181</v>
      </c>
      <c r="C484" t="str">
        <f t="shared" si="36"/>
        <v>INSERT INTO Orders(RowId,CustomerID,EmployeeID,OrderDate,RequiredDate,ShippedDate,ShipVia,Freight,ShipName,ShipAddress,ShipCity,ShipRegion,ShipPostalCode,ShipCountry) VALUES (10729,</v>
      </c>
      <c r="D484" t="str">
        <f t="shared" si="37"/>
        <v>,8,'11/4/1997','12/16/1997','11/14/1997',3,141.06,N'LINO-Delicateses',N'Ave. 5 de Mayo Porlamar',N'I. de Margarita',N'Nueva Esparta',N'4980',N'Venezuela')</v>
      </c>
      <c r="E484" t="str">
        <f t="shared" si="38"/>
        <v>LINOD</v>
      </c>
      <c r="G484" s="2" t="str">
        <f t="shared" si="39"/>
        <v>INSERT INTO Orders(RowId,CustomerID,EmployeeID,OrderDate,RequiredDate,ShippedDate,ShipVia,Freight,ShipName,ShipAddress,ShipCity,ShipRegion,ShipPostalCode,ShipCountry) VALUES (10729,(SELECT TOP 1 RowId From Customers Where CustomerId = N'LINOD'),8,'11/4/1997','12/16/1997','11/14/1997',3,141.06,N'LINO-Delicateses',N'Ave. 5 de Mayo Porlamar',N'I. de Margarita',N'Nueva Esparta',N'4980',N'Venezuela')</v>
      </c>
    </row>
    <row r="485" spans="1:7" x14ac:dyDescent="0.25">
      <c r="A485" t="s">
        <v>7473</v>
      </c>
      <c r="B485">
        <f t="shared" si="35"/>
        <v>181</v>
      </c>
      <c r="C485" t="str">
        <f t="shared" si="36"/>
        <v>INSERT INTO Orders(RowId,CustomerID,EmployeeID,OrderDate,RequiredDate,ShippedDate,ShipVia,Freight,ShipName,ShipAddress,ShipCity,ShipRegion,ShipPostalCode,ShipCountry) VALUES (10730,</v>
      </c>
      <c r="D485" t="str">
        <f t="shared" si="37"/>
        <v>,5,'11/5/1997','12/3/1997','11/14/1997',1,20.12,N'Bon app''',N'12, rue des Bouchers',N'Marseille',NULL,N'13008',N'France')</v>
      </c>
      <c r="E485" t="str">
        <f t="shared" si="38"/>
        <v>BONAP</v>
      </c>
      <c r="G485" s="2" t="str">
        <f t="shared" si="39"/>
        <v>INSERT INTO Orders(RowId,CustomerID,EmployeeID,OrderDate,RequiredDate,ShippedDate,ShipVia,Freight,ShipName,ShipAddress,ShipCity,ShipRegion,ShipPostalCode,ShipCountry) VALUES (10730,(SELECT TOP 1 RowId From Customers Where CustomerId = N'BONAP'),5,'11/5/1997','12/3/1997','11/14/1997',1,20.12,N'Bon app''',N'12, rue des Bouchers',N'Marseille',NULL,N'13008',N'France')</v>
      </c>
    </row>
    <row r="486" spans="1:7" x14ac:dyDescent="0.25">
      <c r="A486" t="s">
        <v>7474</v>
      </c>
      <c r="B486">
        <f t="shared" si="35"/>
        <v>181</v>
      </c>
      <c r="C486" t="str">
        <f t="shared" si="36"/>
        <v>INSERT INTO Orders(RowId,CustomerID,EmployeeID,OrderDate,RequiredDate,ShippedDate,ShipVia,Freight,ShipName,ShipAddress,ShipCity,ShipRegion,ShipPostalCode,ShipCountry) VALUES (10731,</v>
      </c>
      <c r="D486" t="str">
        <f t="shared" si="37"/>
        <v>,7,'11/6/1997','12/4/1997','11/14/1997',1,96.65,N'Chop-suey Chinese',N'Hauptstr. 31',N'Bern',NULL,N'3012',N'Switzerland')</v>
      </c>
      <c r="E486" t="str">
        <f t="shared" si="38"/>
        <v>CHOPS</v>
      </c>
      <c r="G486" s="2" t="str">
        <f t="shared" si="39"/>
        <v>INSERT INTO Orders(RowId,CustomerID,EmployeeID,OrderDate,RequiredDate,ShippedDate,ShipVia,Freight,ShipName,ShipAddress,ShipCity,ShipRegion,ShipPostalCode,ShipCountry) VALUES (10731,(SELECT TOP 1 RowId From Customers Where CustomerId = N'CHOPS'),7,'11/6/1997','12/4/1997','11/14/1997',1,96.65,N'Chop-suey Chinese',N'Hauptstr. 31',N'Bern',NULL,N'3012',N'Switzerland')</v>
      </c>
    </row>
    <row r="487" spans="1:7" x14ac:dyDescent="0.25">
      <c r="A487" t="s">
        <v>7475</v>
      </c>
      <c r="B487">
        <f t="shared" si="35"/>
        <v>181</v>
      </c>
      <c r="C487" t="str">
        <f t="shared" si="36"/>
        <v>INSERT INTO Orders(RowId,CustomerID,EmployeeID,OrderDate,RequiredDate,ShippedDate,ShipVia,Freight,ShipName,ShipAddress,ShipCity,ShipRegion,ShipPostalCode,ShipCountry) VALUES (10732,</v>
      </c>
      <c r="D487" t="str">
        <f t="shared" si="37"/>
        <v>,3,'11/6/1997','12/4/1997','11/7/1997',1,16.97,N'Bon app''',N'12, rue des Bouchers',N'Marseille',NULL,N'13008',N'France')</v>
      </c>
      <c r="E487" t="str">
        <f t="shared" si="38"/>
        <v>BONAP</v>
      </c>
      <c r="G487" s="2" t="str">
        <f t="shared" si="39"/>
        <v>INSERT INTO Orders(RowId,CustomerID,EmployeeID,OrderDate,RequiredDate,ShippedDate,ShipVia,Freight,ShipName,ShipAddress,ShipCity,ShipRegion,ShipPostalCode,ShipCountry) VALUES (10732,(SELECT TOP 1 RowId From Customers Where CustomerId = N'BONAP'),3,'11/6/1997','12/4/1997','11/7/1997',1,16.97,N'Bon app''',N'12, rue des Bouchers',N'Marseille',NULL,N'13008',N'France')</v>
      </c>
    </row>
    <row r="488" spans="1:7" x14ac:dyDescent="0.25">
      <c r="A488" t="s">
        <v>7476</v>
      </c>
      <c r="B488">
        <f t="shared" si="35"/>
        <v>181</v>
      </c>
      <c r="C488" t="str">
        <f t="shared" si="36"/>
        <v>INSERT INTO Orders(RowId,CustomerID,EmployeeID,OrderDate,RequiredDate,ShippedDate,ShipVia,Freight,ShipName,ShipAddress,ShipCity,ShipRegion,ShipPostalCode,ShipCountry) VALUES (10733,</v>
      </c>
      <c r="D488" t="str">
        <f t="shared" si="37"/>
        <v>,1,'11/7/1997','12/5/1997','11/10/1997',3,110.11,N'Berglunds snabbköp',N'Berguvsvägen  8',N'Luleå',NULL,N'S-958 22',N'Sweden')</v>
      </c>
      <c r="E488" t="str">
        <f t="shared" si="38"/>
        <v>BERGS</v>
      </c>
      <c r="G488" s="2" t="str">
        <f t="shared" si="39"/>
        <v>INSERT INTO Orders(RowId,CustomerID,EmployeeID,OrderDate,RequiredDate,ShippedDate,ShipVia,Freight,ShipName,ShipAddress,ShipCity,ShipRegion,ShipPostalCode,ShipCountry) VALUES (10733,(SELECT TOP 1 RowId From Customers Where CustomerId = N'BERGS'),1,'11/7/1997','12/5/1997','11/10/1997',3,110.11,N'Berglunds snabbköp',N'Berguvsvägen  8',N'Luleå',NULL,N'S-958 22',N'Sweden')</v>
      </c>
    </row>
    <row r="489" spans="1:7" x14ac:dyDescent="0.25">
      <c r="A489" t="s">
        <v>7477</v>
      </c>
      <c r="B489">
        <f t="shared" si="35"/>
        <v>181</v>
      </c>
      <c r="C489" t="str">
        <f t="shared" si="36"/>
        <v>INSERT INTO Orders(RowId,CustomerID,EmployeeID,OrderDate,RequiredDate,ShippedDate,ShipVia,Freight,ShipName,ShipAddress,ShipCity,ShipRegion,ShipPostalCode,ShipCountry) VALUES (10734,</v>
      </c>
      <c r="D489" t="str">
        <f t="shared" si="37"/>
        <v>,2,'11/7/1997','12/5/1997','11/12/1997',3,1.63,N'Gourmet Lanchonetes',N'Av. Brasil, 442',N'Campinas',N'SP',N'04876-786',N'Brazil')</v>
      </c>
      <c r="E489" t="str">
        <f t="shared" si="38"/>
        <v>GOURL</v>
      </c>
      <c r="G489" s="2" t="str">
        <f t="shared" si="39"/>
        <v>INSERT INTO Orders(RowId,CustomerID,EmployeeID,OrderDate,RequiredDate,ShippedDate,ShipVia,Freight,ShipName,ShipAddress,ShipCity,ShipRegion,ShipPostalCode,ShipCountry) VALUES (10734,(SELECT TOP 1 RowId From Customers Where CustomerId = N'GOURL'),2,'11/7/1997','12/5/1997','11/12/1997',3,1.63,N'Gourmet Lanchonetes',N'Av. Brasil, 442',N'Campinas',N'SP',N'04876-786',N'Brazil')</v>
      </c>
    </row>
    <row r="490" spans="1:7" x14ac:dyDescent="0.25">
      <c r="A490" t="s">
        <v>7478</v>
      </c>
      <c r="B490">
        <f t="shared" si="35"/>
        <v>181</v>
      </c>
      <c r="C490" t="str">
        <f t="shared" si="36"/>
        <v>INSERT INTO Orders(RowId,CustomerID,EmployeeID,OrderDate,RequiredDate,ShippedDate,ShipVia,Freight,ShipName,ShipAddress,ShipCity,ShipRegion,ShipPostalCode,ShipCountry) VALUES (10735,</v>
      </c>
      <c r="D490" t="str">
        <f t="shared" si="37"/>
        <v>,6,'11/10/1997','12/8/1997','11/21/1997',2,45.97,N'Let''s Stop N Shop',N'87 Polk St. Suite 5',N'San Francisco',N'CA',N'94117',N'USA')</v>
      </c>
      <c r="E490" t="str">
        <f t="shared" si="38"/>
        <v>LETSS</v>
      </c>
      <c r="G490" s="2" t="str">
        <f t="shared" si="39"/>
        <v>INSERT INTO Orders(RowId,CustomerID,EmployeeID,OrderDate,RequiredDate,ShippedDate,ShipVia,Freight,ShipName,ShipAddress,ShipCity,ShipRegion,ShipPostalCode,ShipCountry) VALUES (10735,(SELECT TOP 1 RowId From Customers Where CustomerId = N'LETSS'),6,'11/10/1997','12/8/1997','11/21/1997',2,45.97,N'Let''s Stop N Shop',N'87 Polk St. Suite 5',N'San Francisco',N'CA',N'94117',N'USA')</v>
      </c>
    </row>
    <row r="491" spans="1:7" x14ac:dyDescent="0.25">
      <c r="A491" t="s">
        <v>7479</v>
      </c>
      <c r="B491">
        <f t="shared" si="35"/>
        <v>181</v>
      </c>
      <c r="C491" t="str">
        <f t="shared" si="36"/>
        <v>INSERT INTO Orders(RowId,CustomerID,EmployeeID,OrderDate,RequiredDate,ShippedDate,ShipVia,Freight,ShipName,ShipAddress,ShipCity,ShipRegion,ShipPostalCode,ShipCountry) VALUES (10736,</v>
      </c>
      <c r="D491" t="str">
        <f t="shared" si="37"/>
        <v>,9,'11/11/1997','12/9/1997','11/21/1997',2,44.10,N'Hungry Owl All-Night Grocers',N'8 Johnstown Road',N'Cork',N'Co. Cork',NULL,N'Ireland')</v>
      </c>
      <c r="E491" t="str">
        <f t="shared" si="38"/>
        <v>HUNGO</v>
      </c>
      <c r="G491" s="2" t="str">
        <f t="shared" si="39"/>
        <v>INSERT INTO Orders(RowId,CustomerID,EmployeeID,OrderDate,RequiredDate,ShippedDate,ShipVia,Freight,ShipName,ShipAddress,ShipCity,ShipRegion,ShipPostalCode,ShipCountry) VALUES (10736,(SELECT TOP 1 RowId From Customers Where CustomerId = N'HUNGO'),9,'11/11/1997','12/9/1997','11/21/1997',2,44.10,N'Hungry Owl All-Night Grocers',N'8 Johnstown Road',N'Cork',N'Co. Cork',NULL,N'Ireland')</v>
      </c>
    </row>
    <row r="492" spans="1:7" x14ac:dyDescent="0.25">
      <c r="A492" t="s">
        <v>7480</v>
      </c>
      <c r="B492">
        <f t="shared" si="35"/>
        <v>181</v>
      </c>
      <c r="C492" t="str">
        <f t="shared" si="36"/>
        <v>INSERT INTO Orders(RowId,CustomerID,EmployeeID,OrderDate,RequiredDate,ShippedDate,ShipVia,Freight,ShipName,ShipAddress,ShipCity,ShipRegion,ShipPostalCode,ShipCountry) VALUES (10737,</v>
      </c>
      <c r="D492" t="str">
        <f t="shared" si="37"/>
        <v>,2,'11/11/1997','12/9/1997','11/18/1997',2,7.79,N'Vins et alcools Chevalier',N'59 rue de l''Abbaye',N'Reims',NULL,N'51100',N'France')</v>
      </c>
      <c r="E492" t="str">
        <f t="shared" si="38"/>
        <v>VINET</v>
      </c>
      <c r="G492" s="2" t="str">
        <f t="shared" si="39"/>
        <v>INSERT INTO Orders(RowId,CustomerID,EmployeeID,OrderDate,RequiredDate,ShippedDate,ShipVia,Freight,ShipName,ShipAddress,ShipCity,ShipRegion,ShipPostalCode,ShipCountry) VALUES (10737,(SELECT TOP 1 RowId From Customers Where CustomerId = N'VINET'),2,'11/11/1997','12/9/1997','11/18/1997',2,7.79,N'Vins et alcools Chevalier',N'59 rue de l''Abbaye',N'Reims',NULL,N'51100',N'France')</v>
      </c>
    </row>
    <row r="493" spans="1:7" x14ac:dyDescent="0.25">
      <c r="A493" t="s">
        <v>7481</v>
      </c>
      <c r="B493">
        <f t="shared" si="35"/>
        <v>181</v>
      </c>
      <c r="C493" t="str">
        <f t="shared" si="36"/>
        <v>INSERT INTO Orders(RowId,CustomerID,EmployeeID,OrderDate,RequiredDate,ShippedDate,ShipVia,Freight,ShipName,ShipAddress,ShipCity,ShipRegion,ShipPostalCode,ShipCountry) VALUES (10738,</v>
      </c>
      <c r="D493" t="str">
        <f t="shared" si="37"/>
        <v>,2,'11/12/1997','12/10/1997','11/18/1997',1,2.91,N'Spécialités du monde',N'25, rue Lauriston',N'Paris',NULL,N'75016',N'France')</v>
      </c>
      <c r="E493" t="str">
        <f t="shared" si="38"/>
        <v>SPECD</v>
      </c>
      <c r="G493" s="2" t="str">
        <f t="shared" si="39"/>
        <v>INSERT INTO Orders(RowId,CustomerID,EmployeeID,OrderDate,RequiredDate,ShippedDate,ShipVia,Freight,ShipName,ShipAddress,ShipCity,ShipRegion,ShipPostalCode,ShipCountry) VALUES (10738,(SELECT TOP 1 RowId From Customers Where CustomerId = N'SPECD'),2,'11/12/1997','12/10/1997','11/18/1997',1,2.91,N'Spécialités du monde',N'25, rue Lauriston',N'Paris',NULL,N'75016',N'France')</v>
      </c>
    </row>
    <row r="494" spans="1:7" x14ac:dyDescent="0.25">
      <c r="A494" t="s">
        <v>7482</v>
      </c>
      <c r="B494">
        <f t="shared" si="35"/>
        <v>181</v>
      </c>
      <c r="C494" t="str">
        <f t="shared" si="36"/>
        <v>INSERT INTO Orders(RowId,CustomerID,EmployeeID,OrderDate,RequiredDate,ShippedDate,ShipVia,Freight,ShipName,ShipAddress,ShipCity,ShipRegion,ShipPostalCode,ShipCountry) VALUES (10739,</v>
      </c>
      <c r="D494" t="str">
        <f t="shared" si="37"/>
        <v>,3,'11/12/1997','12/10/1997','11/17/1997',3,11.08,N'Vins et alcools Chevalier',N'59 rue de l''Abbaye',N'Reims',NULL,N'51100',N'France')</v>
      </c>
      <c r="E494" t="str">
        <f t="shared" si="38"/>
        <v>VINET</v>
      </c>
      <c r="G494" s="2" t="str">
        <f t="shared" si="39"/>
        <v>INSERT INTO Orders(RowId,CustomerID,EmployeeID,OrderDate,RequiredDate,ShippedDate,ShipVia,Freight,ShipName,ShipAddress,ShipCity,ShipRegion,ShipPostalCode,ShipCountry) VALUES (10739,(SELECT TOP 1 RowId From Customers Where CustomerId = N'VINET'),3,'11/12/1997','12/10/1997','11/17/1997',3,11.08,N'Vins et alcools Chevalier',N'59 rue de l''Abbaye',N'Reims',NULL,N'51100',N'France')</v>
      </c>
    </row>
    <row r="495" spans="1:7" x14ac:dyDescent="0.25">
      <c r="A495" t="s">
        <v>7483</v>
      </c>
      <c r="B495">
        <f t="shared" si="35"/>
        <v>181</v>
      </c>
      <c r="C495" t="str">
        <f t="shared" si="36"/>
        <v>INSERT INTO Orders(RowId,CustomerID,EmployeeID,OrderDate,RequiredDate,ShippedDate,ShipVia,Freight,ShipName,ShipAddress,ShipCity,ShipRegion,ShipPostalCode,ShipCountry) VALUES (10740,</v>
      </c>
      <c r="D495" t="str">
        <f t="shared" si="37"/>
        <v>,4,'11/13/1997','12/11/1997','11/25/1997',2,81.88,N'White Clover Markets',N'1029 - 12th Ave. S.',N'Seattle',N'WA',N'98124',N'USA')</v>
      </c>
      <c r="E495" t="str">
        <f t="shared" si="38"/>
        <v>WHITC</v>
      </c>
      <c r="G495" s="2" t="str">
        <f t="shared" si="39"/>
        <v>INSERT INTO Orders(RowId,CustomerID,EmployeeID,OrderDate,RequiredDate,ShippedDate,ShipVia,Freight,ShipName,ShipAddress,ShipCity,ShipRegion,ShipPostalCode,ShipCountry) VALUES (10740,(SELECT TOP 1 RowId From Customers Where CustomerId = N'WHITC'),4,'11/13/1997','12/11/1997','11/25/1997',2,81.88,N'White Clover Markets',N'1029 - 12th Ave. S.',N'Seattle',N'WA',N'98124',N'USA')</v>
      </c>
    </row>
    <row r="496" spans="1:7" x14ac:dyDescent="0.25">
      <c r="A496" t="s">
        <v>7484</v>
      </c>
      <c r="B496">
        <f t="shared" si="35"/>
        <v>181</v>
      </c>
      <c r="C496" t="str">
        <f t="shared" si="36"/>
        <v>INSERT INTO Orders(RowId,CustomerID,EmployeeID,OrderDate,RequiredDate,ShippedDate,ShipVia,Freight,ShipName,ShipAddress,ShipCity,ShipRegion,ShipPostalCode,ShipCountry) VALUES (10741,</v>
      </c>
      <c r="D496" t="str">
        <f t="shared" si="37"/>
        <v>,4,'11/14/1997','11/28/1997','11/18/1997',3,10.96,N'Around the Horn',N'Brook Farm Stratford St. Mary',N'Colchester',N'Essex',N'CO7 6JX',N'UK')</v>
      </c>
      <c r="E496" t="str">
        <f t="shared" si="38"/>
        <v>AROUT</v>
      </c>
      <c r="G496" s="2" t="str">
        <f t="shared" si="39"/>
        <v>INSERT INTO Orders(RowId,CustomerID,EmployeeID,OrderDate,RequiredDate,ShippedDate,ShipVia,Freight,ShipName,ShipAddress,ShipCity,ShipRegion,ShipPostalCode,ShipCountry) VALUES (10741,(SELECT TOP 1 RowId From Customers Where CustomerId = N'AROUT'),4,'11/14/1997','11/28/1997','11/18/1997',3,10.96,N'Around the Horn',N'Brook Farm Stratford St. Mary',N'Colchester',N'Essex',N'CO7 6JX',N'UK')</v>
      </c>
    </row>
    <row r="497" spans="1:7" x14ac:dyDescent="0.25">
      <c r="A497" t="s">
        <v>7485</v>
      </c>
      <c r="B497">
        <f t="shared" si="35"/>
        <v>181</v>
      </c>
      <c r="C497" t="str">
        <f t="shared" si="36"/>
        <v>INSERT INTO Orders(RowId,CustomerID,EmployeeID,OrderDate,RequiredDate,ShippedDate,ShipVia,Freight,ShipName,ShipAddress,ShipCity,ShipRegion,ShipPostalCode,ShipCountry) VALUES (10742,</v>
      </c>
      <c r="D497" t="str">
        <f t="shared" si="37"/>
        <v>,3,'11/14/1997','12/12/1997','11/18/1997',3,243.73,N'Bottom-Dollar Markets',N'23 Tsawassen Blvd.',N'Tsawassen',N'BC',N'T2F 8M4',N'Canada')</v>
      </c>
      <c r="E497" t="str">
        <f t="shared" si="38"/>
        <v>BOTTM</v>
      </c>
      <c r="G497" s="2" t="str">
        <f t="shared" si="39"/>
        <v>INSERT INTO Orders(RowId,CustomerID,EmployeeID,OrderDate,RequiredDate,ShippedDate,ShipVia,Freight,ShipName,ShipAddress,ShipCity,ShipRegion,ShipPostalCode,ShipCountry) VALUES (10742,(SELECT TOP 1 RowId From Customers Where CustomerId = N'BOTTM'),3,'11/14/1997','12/12/1997','11/18/1997',3,243.73,N'Bottom-Dollar Markets',N'23 Tsawassen Blvd.',N'Tsawassen',N'BC',N'T2F 8M4',N'Canada')</v>
      </c>
    </row>
    <row r="498" spans="1:7" x14ac:dyDescent="0.25">
      <c r="A498" t="s">
        <v>7486</v>
      </c>
      <c r="B498">
        <f t="shared" si="35"/>
        <v>181</v>
      </c>
      <c r="C498" t="str">
        <f t="shared" si="36"/>
        <v>INSERT INTO Orders(RowId,CustomerID,EmployeeID,OrderDate,RequiredDate,ShippedDate,ShipVia,Freight,ShipName,ShipAddress,ShipCity,ShipRegion,ShipPostalCode,ShipCountry) VALUES (10743,</v>
      </c>
      <c r="D498" t="str">
        <f t="shared" si="37"/>
        <v>,1,'11/17/1997','12/15/1997','11/21/1997',2,23.72,N'Around the Horn',N'Brook Farm Stratford St. Mary',N'Colchester',N'Essex',N'CO7 6JX',N'UK')</v>
      </c>
      <c r="E498" t="str">
        <f t="shared" si="38"/>
        <v>AROUT</v>
      </c>
      <c r="G498" s="2" t="str">
        <f t="shared" si="39"/>
        <v>INSERT INTO Orders(RowId,CustomerID,EmployeeID,OrderDate,RequiredDate,ShippedDate,ShipVia,Freight,ShipName,ShipAddress,ShipCity,ShipRegion,ShipPostalCode,ShipCountry) VALUES (10743,(SELECT TOP 1 RowId From Customers Where CustomerId = N'AROUT'),1,'11/17/1997','12/15/1997','11/21/1997',2,23.72,N'Around the Horn',N'Brook Farm Stratford St. Mary',N'Colchester',N'Essex',N'CO7 6JX',N'UK')</v>
      </c>
    </row>
    <row r="499" spans="1:7" x14ac:dyDescent="0.25">
      <c r="A499" t="s">
        <v>7487</v>
      </c>
      <c r="B499">
        <f t="shared" si="35"/>
        <v>181</v>
      </c>
      <c r="C499" t="str">
        <f t="shared" si="36"/>
        <v>INSERT INTO Orders(RowId,CustomerID,EmployeeID,OrderDate,RequiredDate,ShippedDate,ShipVia,Freight,ShipName,ShipAddress,ShipCity,ShipRegion,ShipPostalCode,ShipCountry) VALUES (10744,</v>
      </c>
      <c r="D499" t="str">
        <f t="shared" si="37"/>
        <v>,6,'11/17/1997','12/15/1997','11/24/1997',1,69.19,N'Vaffeljernet',N'Smagsloget 45',N'Århus',NULL,N'8200',N'Denmark')</v>
      </c>
      <c r="E499" t="str">
        <f t="shared" si="38"/>
        <v>VAFFE</v>
      </c>
      <c r="G499" s="2" t="str">
        <f t="shared" si="39"/>
        <v>INSERT INTO Orders(RowId,CustomerID,EmployeeID,OrderDate,RequiredDate,ShippedDate,ShipVia,Freight,ShipName,ShipAddress,ShipCity,ShipRegion,ShipPostalCode,ShipCountry) VALUES (10744,(SELECT TOP 1 RowId From Customers Where CustomerId = N'VAFFE'),6,'11/17/1997','12/15/1997','11/24/1997',1,69.19,N'Vaffeljernet',N'Smagsloget 45',N'Århus',NULL,N'8200',N'Denmark')</v>
      </c>
    </row>
    <row r="500" spans="1:7" x14ac:dyDescent="0.25">
      <c r="A500" t="s">
        <v>7488</v>
      </c>
      <c r="B500">
        <f t="shared" si="35"/>
        <v>181</v>
      </c>
      <c r="C500" t="str">
        <f t="shared" si="36"/>
        <v>INSERT INTO Orders(RowId,CustomerID,EmployeeID,OrderDate,RequiredDate,ShippedDate,ShipVia,Freight,ShipName,ShipAddress,ShipCity,ShipRegion,ShipPostalCode,ShipCountry) VALUES (10745,</v>
      </c>
      <c r="D500" t="str">
        <f t="shared" si="37"/>
        <v>,9,'11/18/1997','12/16/1997','11/27/1997',1,3.52,N'QUICK-Stop',N'Taucherstraße 10',N'Cunewalde',NULL,N'01307',N'Germany')</v>
      </c>
      <c r="E500" t="str">
        <f t="shared" si="38"/>
        <v>QUICK</v>
      </c>
      <c r="G500" s="2" t="str">
        <f t="shared" si="39"/>
        <v>INSERT INTO Orders(RowId,CustomerID,EmployeeID,OrderDate,RequiredDate,ShippedDate,ShipVia,Freight,ShipName,ShipAddress,ShipCity,ShipRegion,ShipPostalCode,ShipCountry) VALUES (10745,(SELECT TOP 1 RowId From Customers Where CustomerId = N'QUICK'),9,'11/18/1997','12/16/1997','11/27/1997',1,3.52,N'QUICK-Stop',N'Taucherstraße 10',N'Cunewalde',NULL,N'01307',N'Germany')</v>
      </c>
    </row>
    <row r="501" spans="1:7" x14ac:dyDescent="0.25">
      <c r="A501" t="s">
        <v>7489</v>
      </c>
      <c r="B501">
        <f t="shared" si="35"/>
        <v>181</v>
      </c>
      <c r="C501" t="str">
        <f t="shared" si="36"/>
        <v>INSERT INTO Orders(RowId,CustomerID,EmployeeID,OrderDate,RequiredDate,ShippedDate,ShipVia,Freight,ShipName,ShipAddress,ShipCity,ShipRegion,ShipPostalCode,ShipCountry) VALUES (10746,</v>
      </c>
      <c r="D501" t="str">
        <f t="shared" si="37"/>
        <v>,1,'11/19/1997','12/17/1997','11/21/1997',3,31.43,N'Chop-suey Chinese',N'Hauptstr. 31',N'Bern',NULL,N'3012',N'Switzerland')</v>
      </c>
      <c r="E501" t="str">
        <f t="shared" si="38"/>
        <v>CHOPS</v>
      </c>
      <c r="G501" s="2" t="str">
        <f t="shared" si="39"/>
        <v>INSERT INTO Orders(RowId,CustomerID,EmployeeID,OrderDate,RequiredDate,ShippedDate,ShipVia,Freight,ShipName,ShipAddress,ShipCity,ShipRegion,ShipPostalCode,ShipCountry) VALUES (10746,(SELECT TOP 1 RowId From Customers Where CustomerId = N'CHOPS'),1,'11/19/1997','12/17/1997','11/21/1997',3,31.43,N'Chop-suey Chinese',N'Hauptstr. 31',N'Bern',NULL,N'3012',N'Switzerland')</v>
      </c>
    </row>
    <row r="502" spans="1:7" x14ac:dyDescent="0.25">
      <c r="A502" t="s">
        <v>7490</v>
      </c>
      <c r="B502">
        <f t="shared" si="35"/>
        <v>181</v>
      </c>
      <c r="C502" t="str">
        <f t="shared" si="36"/>
        <v>INSERT INTO Orders(RowId,CustomerID,EmployeeID,OrderDate,RequiredDate,ShippedDate,ShipVia,Freight,ShipName,ShipAddress,ShipCity,ShipRegion,ShipPostalCode,ShipCountry) VALUES (10747,</v>
      </c>
      <c r="D502" t="str">
        <f t="shared" si="37"/>
        <v>,6,'11/19/1997','12/17/1997','11/26/1997',1,117.33,N'Piccolo und mehr',N'Geislweg 14',N'Salzburg',NULL,N'5020',N'Austria')</v>
      </c>
      <c r="E502" t="str">
        <f t="shared" si="38"/>
        <v>PICCO</v>
      </c>
      <c r="G502" s="2" t="str">
        <f t="shared" si="39"/>
        <v>INSERT INTO Orders(RowId,CustomerID,EmployeeID,OrderDate,RequiredDate,ShippedDate,ShipVia,Freight,ShipName,ShipAddress,ShipCity,ShipRegion,ShipPostalCode,ShipCountry) VALUES (10747,(SELECT TOP 1 RowId From Customers Where CustomerId = N'PICCO'),6,'11/19/1997','12/17/1997','11/26/1997',1,117.33,N'Piccolo und mehr',N'Geislweg 14',N'Salzburg',NULL,N'5020',N'Austria')</v>
      </c>
    </row>
    <row r="503" spans="1:7" x14ac:dyDescent="0.25">
      <c r="A503" t="s">
        <v>7491</v>
      </c>
      <c r="B503">
        <f t="shared" si="35"/>
        <v>181</v>
      </c>
      <c r="C503" t="str">
        <f t="shared" si="36"/>
        <v>INSERT INTO Orders(RowId,CustomerID,EmployeeID,OrderDate,RequiredDate,ShippedDate,ShipVia,Freight,ShipName,ShipAddress,ShipCity,ShipRegion,ShipPostalCode,ShipCountry) VALUES (10748,</v>
      </c>
      <c r="D503" t="str">
        <f t="shared" si="37"/>
        <v>,3,'11/20/1997','12/18/1997','11/28/1997',1,232.55,N'Save-a-lot Markets',N'187 Suffolk Ln.',N'Boise',N'ID',N'83720',N'USA')</v>
      </c>
      <c r="E503" t="str">
        <f t="shared" si="38"/>
        <v>SAVEA</v>
      </c>
      <c r="G503" s="2" t="str">
        <f t="shared" si="39"/>
        <v>INSERT INTO Orders(RowId,CustomerID,EmployeeID,OrderDate,RequiredDate,ShippedDate,ShipVia,Freight,ShipName,ShipAddress,ShipCity,ShipRegion,ShipPostalCode,ShipCountry) VALUES (10748,(SELECT TOP 1 RowId From Customers Where CustomerId = N'SAVEA'),3,'11/20/1997','12/18/1997','11/28/1997',1,232.55,N'Save-a-lot Markets',N'187 Suffolk Ln.',N'Boise',N'ID',N'83720',N'USA')</v>
      </c>
    </row>
    <row r="504" spans="1:7" x14ac:dyDescent="0.25">
      <c r="A504" t="s">
        <v>7492</v>
      </c>
      <c r="B504">
        <f t="shared" si="35"/>
        <v>181</v>
      </c>
      <c r="C504" t="str">
        <f t="shared" si="36"/>
        <v>INSERT INTO Orders(RowId,CustomerID,EmployeeID,OrderDate,RequiredDate,ShippedDate,ShipVia,Freight,ShipName,ShipAddress,ShipCity,ShipRegion,ShipPostalCode,ShipCountry) VALUES (10749,</v>
      </c>
      <c r="D504" t="str">
        <f t="shared" si="37"/>
        <v>,4,'11/20/1997','12/18/1997','12/19/1997',2,61.53,N'Island Trading',N'Garden House Crowther Way',N'Cowes',N'Isle of Wight',N'PO31 7PJ',N'UK')</v>
      </c>
      <c r="E504" t="str">
        <f t="shared" si="38"/>
        <v>ISLAT</v>
      </c>
      <c r="G504" s="2" t="str">
        <f t="shared" si="39"/>
        <v>INSERT INTO Orders(RowId,CustomerID,EmployeeID,OrderDate,RequiredDate,ShippedDate,ShipVia,Freight,ShipName,ShipAddress,ShipCity,ShipRegion,ShipPostalCode,ShipCountry) VALUES (10749,(SELECT TOP 1 RowId From Customers Where CustomerId = N'ISLAT'),4,'11/20/1997','12/18/1997','12/19/1997',2,61.53,N'Island Trading',N'Garden House Crowther Way',N'Cowes',N'Isle of Wight',N'PO31 7PJ',N'UK')</v>
      </c>
    </row>
    <row r="505" spans="1:7" x14ac:dyDescent="0.25">
      <c r="A505" t="s">
        <v>7493</v>
      </c>
      <c r="B505">
        <f t="shared" si="35"/>
        <v>181</v>
      </c>
      <c r="C505" t="str">
        <f t="shared" si="36"/>
        <v>INSERT INTO Orders(RowId,CustomerID,EmployeeID,OrderDate,RequiredDate,ShippedDate,ShipVia,Freight,ShipName,ShipAddress,ShipCity,ShipRegion,ShipPostalCode,ShipCountry) VALUES (10750,</v>
      </c>
      <c r="D505" t="str">
        <f t="shared" si="37"/>
        <v>,9,'11/21/1997','12/19/1997','11/24/1997',1,79.30,N'Wartian Herkku',N'Torikatu 38',N'Oulu',NULL,N'90110',N'Finland')</v>
      </c>
      <c r="E505" t="str">
        <f t="shared" si="38"/>
        <v>WARTH</v>
      </c>
      <c r="G505" s="2" t="str">
        <f t="shared" si="39"/>
        <v>INSERT INTO Orders(RowId,CustomerID,EmployeeID,OrderDate,RequiredDate,ShippedDate,ShipVia,Freight,ShipName,ShipAddress,ShipCity,ShipRegion,ShipPostalCode,ShipCountry) VALUES (10750,(SELECT TOP 1 RowId From Customers Where CustomerId = N'WARTH'),9,'11/21/1997','12/19/1997','11/24/1997',1,79.30,N'Wartian Herkku',N'Torikatu 38',N'Oulu',NULL,N'90110',N'Finland')</v>
      </c>
    </row>
    <row r="506" spans="1:7" x14ac:dyDescent="0.25">
      <c r="A506" t="s">
        <v>7494</v>
      </c>
      <c r="B506">
        <f t="shared" si="35"/>
        <v>181</v>
      </c>
      <c r="C506" t="str">
        <f t="shared" si="36"/>
        <v>INSERT INTO Orders(RowId,CustomerID,EmployeeID,OrderDate,RequiredDate,ShippedDate,ShipVia,Freight,ShipName,ShipAddress,ShipCity,ShipRegion,ShipPostalCode,ShipCountry) VALUES (10751,</v>
      </c>
      <c r="D506" t="str">
        <f t="shared" si="37"/>
        <v>,3,'11/24/1997','12/22/1997','12/3/1997',3,130.79,N'Richter Supermarkt',N'Starenweg 5',N'Genève',NULL,N'1204',N'Switzerland')</v>
      </c>
      <c r="E506" t="str">
        <f t="shared" si="38"/>
        <v>RICSU</v>
      </c>
      <c r="G506" s="2" t="str">
        <f t="shared" si="39"/>
        <v>INSERT INTO Orders(RowId,CustomerID,EmployeeID,OrderDate,RequiredDate,ShippedDate,ShipVia,Freight,ShipName,ShipAddress,ShipCity,ShipRegion,ShipPostalCode,ShipCountry) VALUES (10751,(SELECT TOP 1 RowId From Customers Where CustomerId = N'RICSU'),3,'11/24/1997','12/22/1997','12/3/1997',3,130.79,N'Richter Supermarkt',N'Starenweg 5',N'Genève',NULL,N'1204',N'Switzerland')</v>
      </c>
    </row>
    <row r="507" spans="1:7" x14ac:dyDescent="0.25">
      <c r="A507" t="s">
        <v>7495</v>
      </c>
      <c r="B507">
        <f t="shared" si="35"/>
        <v>181</v>
      </c>
      <c r="C507" t="str">
        <f t="shared" si="36"/>
        <v>INSERT INTO Orders(RowId,CustomerID,EmployeeID,OrderDate,RequiredDate,ShippedDate,ShipVia,Freight,ShipName,ShipAddress,ShipCity,ShipRegion,ShipPostalCode,ShipCountry) VALUES (10752,</v>
      </c>
      <c r="D507" t="str">
        <f t="shared" si="37"/>
        <v>,2,'11/24/1997','12/22/1997','11/28/1997',3,1.39,N'North/South',N'South House 300 Queensbridge',N'London',NULL,N'SW7 1RZ',N'UK')</v>
      </c>
      <c r="E507" t="str">
        <f t="shared" si="38"/>
        <v>NORTS</v>
      </c>
      <c r="G507" s="2" t="str">
        <f t="shared" si="39"/>
        <v>INSERT INTO Orders(RowId,CustomerID,EmployeeID,OrderDate,RequiredDate,ShippedDate,ShipVia,Freight,ShipName,ShipAddress,ShipCity,ShipRegion,ShipPostalCode,ShipCountry) VALUES (10752,(SELECT TOP 1 RowId From Customers Where CustomerId = N'NORTS'),2,'11/24/1997','12/22/1997','11/28/1997',3,1.39,N'North/South',N'South House 300 Queensbridge',N'London',NULL,N'SW7 1RZ',N'UK')</v>
      </c>
    </row>
    <row r="508" spans="1:7" x14ac:dyDescent="0.25">
      <c r="A508" t="s">
        <v>7496</v>
      </c>
      <c r="B508">
        <f t="shared" si="35"/>
        <v>181</v>
      </c>
      <c r="C508" t="str">
        <f t="shared" si="36"/>
        <v>INSERT INTO Orders(RowId,CustomerID,EmployeeID,OrderDate,RequiredDate,ShippedDate,ShipVia,Freight,ShipName,ShipAddress,ShipCity,ShipRegion,ShipPostalCode,ShipCountry) VALUES (10753,</v>
      </c>
      <c r="D508" t="str">
        <f t="shared" si="37"/>
        <v>,3,'11/25/1997','12/23/1997','11/27/1997',1,7.70,N'Franchi S.p.A.',N'Via Monte Bianco 34',N'Torino',NULL,N'10100',N'Italy')</v>
      </c>
      <c r="E508" t="str">
        <f t="shared" si="38"/>
        <v>FRANS</v>
      </c>
      <c r="G508" s="2" t="str">
        <f t="shared" si="39"/>
        <v>INSERT INTO Orders(RowId,CustomerID,EmployeeID,OrderDate,RequiredDate,ShippedDate,ShipVia,Freight,ShipName,ShipAddress,ShipCity,ShipRegion,ShipPostalCode,ShipCountry) VALUES (10753,(SELECT TOP 1 RowId From Customers Where CustomerId = N'FRANS'),3,'11/25/1997','12/23/1997','11/27/1997',1,7.70,N'Franchi S.p.A.',N'Via Monte Bianco 34',N'Torino',NULL,N'10100',N'Italy')</v>
      </c>
    </row>
    <row r="509" spans="1:7" x14ac:dyDescent="0.25">
      <c r="A509" t="s">
        <v>7497</v>
      </c>
      <c r="B509">
        <f t="shared" si="35"/>
        <v>181</v>
      </c>
      <c r="C509" t="str">
        <f t="shared" si="36"/>
        <v>INSERT INTO Orders(RowId,CustomerID,EmployeeID,OrderDate,RequiredDate,ShippedDate,ShipVia,Freight,ShipName,ShipAddress,ShipCity,ShipRegion,ShipPostalCode,ShipCountry) VALUES (10754,</v>
      </c>
      <c r="D509" t="str">
        <f t="shared" si="37"/>
        <v>,6,'11/25/1997','12/23/1997','11/27/1997',3,2.38,N'Magazzini Alimentari Riuniti',N'Via Ludovico il Moro 22',N'Bergamo',NULL,N'24100',N'Italy')</v>
      </c>
      <c r="E509" t="str">
        <f t="shared" si="38"/>
        <v>MAGAA</v>
      </c>
      <c r="G509" s="2" t="str">
        <f t="shared" si="39"/>
        <v>INSERT INTO Orders(RowId,CustomerID,EmployeeID,OrderDate,RequiredDate,ShippedDate,ShipVia,Freight,ShipName,ShipAddress,ShipCity,ShipRegion,ShipPostalCode,ShipCountry) VALUES (10754,(SELECT TOP 1 RowId From Customers Where CustomerId = N'MAGAA'),6,'11/25/1997','12/23/1997','11/27/1997',3,2.38,N'Magazzini Alimentari Riuniti',N'Via Ludovico il Moro 22',N'Bergamo',NULL,N'24100',N'Italy')</v>
      </c>
    </row>
    <row r="510" spans="1:7" x14ac:dyDescent="0.25">
      <c r="A510" t="s">
        <v>7498</v>
      </c>
      <c r="B510">
        <f t="shared" si="35"/>
        <v>181</v>
      </c>
      <c r="C510" t="str">
        <f t="shared" si="36"/>
        <v>INSERT INTO Orders(RowId,CustomerID,EmployeeID,OrderDate,RequiredDate,ShippedDate,ShipVia,Freight,ShipName,ShipAddress,ShipCity,ShipRegion,ShipPostalCode,ShipCountry) VALUES (10755,</v>
      </c>
      <c r="D510" t="str">
        <f t="shared" si="37"/>
        <v>,4,'11/26/1997','12/24/1997','11/28/1997',2,16.71,N'Bon app''',N'12, rue des Bouchers',N'Marseille',NULL,N'13008',N'France')</v>
      </c>
      <c r="E510" t="str">
        <f t="shared" si="38"/>
        <v>BONAP</v>
      </c>
      <c r="G510" s="2" t="str">
        <f t="shared" si="39"/>
        <v>INSERT INTO Orders(RowId,CustomerID,EmployeeID,OrderDate,RequiredDate,ShippedDate,ShipVia,Freight,ShipName,ShipAddress,ShipCity,ShipRegion,ShipPostalCode,ShipCountry) VALUES (10755,(SELECT TOP 1 RowId From Customers Where CustomerId = N'BONAP'),4,'11/26/1997','12/24/1997','11/28/1997',2,16.71,N'Bon app''',N'12, rue des Bouchers',N'Marseille',NULL,N'13008',N'France')</v>
      </c>
    </row>
    <row r="511" spans="1:7" x14ac:dyDescent="0.25">
      <c r="A511" t="s">
        <v>7499</v>
      </c>
      <c r="B511">
        <f t="shared" si="35"/>
        <v>181</v>
      </c>
      <c r="C511" t="str">
        <f t="shared" si="36"/>
        <v>INSERT INTO Orders(RowId,CustomerID,EmployeeID,OrderDate,RequiredDate,ShippedDate,ShipVia,Freight,ShipName,ShipAddress,ShipCity,ShipRegion,ShipPostalCode,ShipCountry) VALUES (10756,</v>
      </c>
      <c r="D511" t="str">
        <f t="shared" si="37"/>
        <v>,8,'11/27/1997','12/25/1997','12/2/1997',2,73.21,N'Split Rail Beer &amp; Ale',N'P.O. Box 555',N'Lander',N'WY',N'82520',N'USA')</v>
      </c>
      <c r="E511" t="str">
        <f t="shared" si="38"/>
        <v>SPLIR</v>
      </c>
      <c r="G511" s="2" t="str">
        <f t="shared" si="39"/>
        <v>INSERT INTO Orders(RowId,CustomerID,EmployeeID,OrderDate,RequiredDate,ShippedDate,ShipVia,Freight,ShipName,ShipAddress,ShipCity,ShipRegion,ShipPostalCode,ShipCountry) VALUES (10756,(SELECT TOP 1 RowId From Customers Where CustomerId = N'SPLIR'),8,'11/27/1997','12/25/1997','12/2/1997',2,73.21,N'Split Rail Beer &amp; Ale',N'P.O. Box 555',N'Lander',N'WY',N'82520',N'USA')</v>
      </c>
    </row>
    <row r="512" spans="1:7" x14ac:dyDescent="0.25">
      <c r="A512" t="s">
        <v>7500</v>
      </c>
      <c r="B512">
        <f t="shared" si="35"/>
        <v>181</v>
      </c>
      <c r="C512" t="str">
        <f t="shared" si="36"/>
        <v>INSERT INTO Orders(RowId,CustomerID,EmployeeID,OrderDate,RequiredDate,ShippedDate,ShipVia,Freight,ShipName,ShipAddress,ShipCity,ShipRegion,ShipPostalCode,ShipCountry) VALUES (10757,</v>
      </c>
      <c r="D512" t="str">
        <f t="shared" si="37"/>
        <v>,6,'11/27/1997','12/25/1997','12/15/1997',1,8.19,N'Save-a-lot Markets',N'187 Suffolk Ln.',N'Boise',N'ID',N'83720',N'USA')</v>
      </c>
      <c r="E512" t="str">
        <f t="shared" si="38"/>
        <v>SAVEA</v>
      </c>
      <c r="G512" s="2" t="str">
        <f t="shared" si="39"/>
        <v>INSERT INTO Orders(RowId,CustomerID,EmployeeID,OrderDate,RequiredDate,ShippedDate,ShipVia,Freight,ShipName,ShipAddress,ShipCity,ShipRegion,ShipPostalCode,ShipCountry) VALUES (10757,(SELECT TOP 1 RowId From Customers Where CustomerId = N'SAVEA'),6,'11/27/1997','12/25/1997','12/15/1997',1,8.19,N'Save-a-lot Markets',N'187 Suffolk Ln.',N'Boise',N'ID',N'83720',N'USA')</v>
      </c>
    </row>
    <row r="513" spans="1:7" x14ac:dyDescent="0.25">
      <c r="A513" t="s">
        <v>7501</v>
      </c>
      <c r="B513">
        <f t="shared" si="35"/>
        <v>181</v>
      </c>
      <c r="C513" t="str">
        <f t="shared" si="36"/>
        <v>INSERT INTO Orders(RowId,CustomerID,EmployeeID,OrderDate,RequiredDate,ShippedDate,ShipVia,Freight,ShipName,ShipAddress,ShipCity,ShipRegion,ShipPostalCode,ShipCountry) VALUES (10758,</v>
      </c>
      <c r="D513" t="str">
        <f t="shared" si="37"/>
        <v>,3,'11/28/1997','12/26/1997','12/4/1997',3,138.17,N'Richter Supermarkt',N'Starenweg 5',N'Genève',NULL,N'1204',N'Switzerland')</v>
      </c>
      <c r="E513" t="str">
        <f t="shared" si="38"/>
        <v>RICSU</v>
      </c>
      <c r="G513" s="2" t="str">
        <f t="shared" si="39"/>
        <v>INSERT INTO Orders(RowId,CustomerID,EmployeeID,OrderDate,RequiredDate,ShippedDate,ShipVia,Freight,ShipName,ShipAddress,ShipCity,ShipRegion,ShipPostalCode,ShipCountry) VALUES (10758,(SELECT TOP 1 RowId From Customers Where CustomerId = N'RICSU'),3,'11/28/1997','12/26/1997','12/4/1997',3,138.17,N'Richter Supermarkt',N'Starenweg 5',N'Genève',NULL,N'1204',N'Switzerland')</v>
      </c>
    </row>
    <row r="514" spans="1:7" x14ac:dyDescent="0.25">
      <c r="A514" t="s">
        <v>7502</v>
      </c>
      <c r="B514">
        <f t="shared" si="35"/>
        <v>181</v>
      </c>
      <c r="C514" t="str">
        <f t="shared" si="36"/>
        <v>INSERT INTO Orders(RowId,CustomerID,EmployeeID,OrderDate,RequiredDate,ShippedDate,ShipVia,Freight,ShipName,ShipAddress,ShipCity,ShipRegion,ShipPostalCode,ShipCountry) VALUES (10759,</v>
      </c>
      <c r="D514" t="str">
        <f t="shared" si="37"/>
        <v>,3,'11/28/1997','12/26/1997','12/12/1997',3,11.99,N'Ana Trujillo Emparedados y helados',N'Avda. de la Constitución 2222',N'México D.F.',NULL,N'05021',N'Mexico')</v>
      </c>
      <c r="E514" t="str">
        <f t="shared" si="38"/>
        <v>ANATR</v>
      </c>
      <c r="G514" s="2" t="str">
        <f t="shared" si="39"/>
        <v>INSERT INTO Orders(RowId,CustomerID,EmployeeID,OrderDate,RequiredDate,ShippedDate,ShipVia,Freight,ShipName,ShipAddress,ShipCity,ShipRegion,ShipPostalCode,ShipCountry) VALUES (10759,(SELECT TOP 1 RowId From Customers Where CustomerId = N'ANATR'),3,'11/28/1997','12/26/1997','12/12/1997',3,11.99,N'Ana Trujillo Emparedados y helados',N'Avda. de la Constitución 2222',N'México D.F.',NULL,N'05021',N'Mexico')</v>
      </c>
    </row>
    <row r="515" spans="1:7" x14ac:dyDescent="0.25">
      <c r="A515" t="s">
        <v>7503</v>
      </c>
      <c r="B515">
        <f t="shared" si="35"/>
        <v>181</v>
      </c>
      <c r="C515" t="str">
        <f t="shared" si="36"/>
        <v>INSERT INTO Orders(RowId,CustomerID,EmployeeID,OrderDate,RequiredDate,ShippedDate,ShipVia,Freight,ShipName,ShipAddress,ShipCity,ShipRegion,ShipPostalCode,ShipCountry) VALUES (10760,</v>
      </c>
      <c r="D515" t="str">
        <f t="shared" si="37"/>
        <v>,4,'12/1/1997','12/29/1997','12/10/1997',1,155.64,N'Maison Dewey',N'Rue Joseph-Bens 532',N'Bruxelles',NULL,N'B-1180',N'Belgium')</v>
      </c>
      <c r="E515" t="str">
        <f t="shared" si="38"/>
        <v>MAISD</v>
      </c>
      <c r="G515" s="2" t="str">
        <f t="shared" si="39"/>
        <v>INSERT INTO Orders(RowId,CustomerID,EmployeeID,OrderDate,RequiredDate,ShippedDate,ShipVia,Freight,ShipName,ShipAddress,ShipCity,ShipRegion,ShipPostalCode,ShipCountry) VALUES (10760,(SELECT TOP 1 RowId From Customers Where CustomerId = N'MAISD'),4,'12/1/1997','12/29/1997','12/10/1997',1,155.64,N'Maison Dewey',N'Rue Joseph-Bens 532',N'Bruxelles',NULL,N'B-1180',N'Belgium')</v>
      </c>
    </row>
    <row r="516" spans="1:7" x14ac:dyDescent="0.25">
      <c r="A516" t="s">
        <v>7504</v>
      </c>
      <c r="B516">
        <f t="shared" ref="B516:B579" si="40">FIND(",N'",A516,1)</f>
        <v>181</v>
      </c>
      <c r="C516" t="str">
        <f t="shared" ref="C516:C579" si="41">LEFT(A516,B516)</f>
        <v>INSERT INTO Orders(RowId,CustomerID,EmployeeID,OrderDate,RequiredDate,ShippedDate,ShipVia,Freight,ShipName,ShipAddress,ShipCity,ShipRegion,ShipPostalCode,ShipCountry) VALUES (10761,</v>
      </c>
      <c r="D516" t="str">
        <f t="shared" ref="D516:D579" si="42">RIGHT(A516,LEN(A516)-(B516+8))</f>
        <v>,5,'12/2/1997','12/30/1997','12/8/1997',2,18.66,N'Rattlesnake Canyon Grocery',N'2817 Milton Dr.',N'Albuquerque',N'NM',N'87110',N'USA')</v>
      </c>
      <c r="E516" t="str">
        <f t="shared" ref="E516:E579" si="43">MID(A516,B516+3,5)</f>
        <v>RATTC</v>
      </c>
      <c r="G516" s="2" t="str">
        <f t="shared" ref="G516:G579" si="44">C516&amp;$A$1&amp;E516&amp;"')"&amp;D516</f>
        <v>INSERT INTO Orders(RowId,CustomerID,EmployeeID,OrderDate,RequiredDate,ShippedDate,ShipVia,Freight,ShipName,ShipAddress,ShipCity,ShipRegion,ShipPostalCode,ShipCountry) VALUES (10761,(SELECT TOP 1 RowId From Customers Where CustomerId = N'RATTC'),5,'12/2/1997','12/30/1997','12/8/1997',2,18.66,N'Rattlesnake Canyon Grocery',N'2817 Milton Dr.',N'Albuquerque',N'NM',N'87110',N'USA')</v>
      </c>
    </row>
    <row r="517" spans="1:7" x14ac:dyDescent="0.25">
      <c r="A517" t="s">
        <v>7505</v>
      </c>
      <c r="B517">
        <f t="shared" si="40"/>
        <v>181</v>
      </c>
      <c r="C517" t="str">
        <f t="shared" si="41"/>
        <v>INSERT INTO Orders(RowId,CustomerID,EmployeeID,OrderDate,RequiredDate,ShippedDate,ShipVia,Freight,ShipName,ShipAddress,ShipCity,ShipRegion,ShipPostalCode,ShipCountry) VALUES (10762,</v>
      </c>
      <c r="D517" t="str">
        <f t="shared" si="42"/>
        <v>,3,'12/2/1997','12/30/1997','12/9/1997',1,328.74,N'Folk och fä HB',N'Åkergatan 24',N'Bräcke',NULL,N'S-844 67',N'Sweden')</v>
      </c>
      <c r="E517" t="str">
        <f t="shared" si="43"/>
        <v>FOLKO</v>
      </c>
      <c r="G517" s="2" t="str">
        <f t="shared" si="44"/>
        <v>INSERT INTO Orders(RowId,CustomerID,EmployeeID,OrderDate,RequiredDate,ShippedDate,ShipVia,Freight,ShipName,ShipAddress,ShipCity,ShipRegion,ShipPostalCode,ShipCountry) VALUES (10762,(SELECT TOP 1 RowId From Customers Where CustomerId = N'FOLKO'),3,'12/2/1997','12/30/1997','12/9/1997',1,328.74,N'Folk och fä HB',N'Åkergatan 24',N'Bräcke',NULL,N'S-844 67',N'Sweden')</v>
      </c>
    </row>
    <row r="518" spans="1:7" x14ac:dyDescent="0.25">
      <c r="A518" t="s">
        <v>7506</v>
      </c>
      <c r="B518">
        <f t="shared" si="40"/>
        <v>181</v>
      </c>
      <c r="C518" t="str">
        <f t="shared" si="41"/>
        <v>INSERT INTO Orders(RowId,CustomerID,EmployeeID,OrderDate,RequiredDate,ShippedDate,ShipVia,Freight,ShipName,ShipAddress,ShipCity,ShipRegion,ShipPostalCode,ShipCountry) VALUES (10763,</v>
      </c>
      <c r="D518" t="str">
        <f t="shared" si="42"/>
        <v>,3,'12/3/1997','12/31/1997','12/8/1997',3,37.35,N'Folies gourmandes',N'184, chaussée de Tournai',N'Lille',NULL,N'59000',N'France')</v>
      </c>
      <c r="E518" t="str">
        <f t="shared" si="43"/>
        <v>FOLIG</v>
      </c>
      <c r="G518" s="2" t="str">
        <f t="shared" si="44"/>
        <v>INSERT INTO Orders(RowId,CustomerID,EmployeeID,OrderDate,RequiredDate,ShippedDate,ShipVia,Freight,ShipName,ShipAddress,ShipCity,ShipRegion,ShipPostalCode,ShipCountry) VALUES (10763,(SELECT TOP 1 RowId From Customers Where CustomerId = N'FOLIG'),3,'12/3/1997','12/31/1997','12/8/1997',3,37.35,N'Folies gourmandes',N'184, chaussée de Tournai',N'Lille',NULL,N'59000',N'France')</v>
      </c>
    </row>
    <row r="519" spans="1:7" x14ac:dyDescent="0.25">
      <c r="A519" t="s">
        <v>7507</v>
      </c>
      <c r="B519">
        <f t="shared" si="40"/>
        <v>181</v>
      </c>
      <c r="C519" t="str">
        <f t="shared" si="41"/>
        <v>INSERT INTO Orders(RowId,CustomerID,EmployeeID,OrderDate,RequiredDate,ShippedDate,ShipVia,Freight,ShipName,ShipAddress,ShipCity,ShipRegion,ShipPostalCode,ShipCountry) VALUES (10764,</v>
      </c>
      <c r="D519" t="str">
        <f t="shared" si="42"/>
        <v>,6,'12/3/1997','12/31/1997','12/8/1997',3,145.45,N'Ernst Handel',N'Kirchgasse 6',N'Graz',NULL,N'8010',N'Austria')</v>
      </c>
      <c r="E519" t="str">
        <f t="shared" si="43"/>
        <v>ERNSH</v>
      </c>
      <c r="G519" s="2" t="str">
        <f t="shared" si="44"/>
        <v>INSERT INTO Orders(RowId,CustomerID,EmployeeID,OrderDate,RequiredDate,ShippedDate,ShipVia,Freight,ShipName,ShipAddress,ShipCity,ShipRegion,ShipPostalCode,ShipCountry) VALUES (10764,(SELECT TOP 1 RowId From Customers Where CustomerId = N'ERNSH'),6,'12/3/1997','12/31/1997','12/8/1997',3,145.45,N'Ernst Handel',N'Kirchgasse 6',N'Graz',NULL,N'8010',N'Austria')</v>
      </c>
    </row>
    <row r="520" spans="1:7" x14ac:dyDescent="0.25">
      <c r="A520" t="s">
        <v>7508</v>
      </c>
      <c r="B520">
        <f t="shared" si="40"/>
        <v>181</v>
      </c>
      <c r="C520" t="str">
        <f t="shared" si="41"/>
        <v>INSERT INTO Orders(RowId,CustomerID,EmployeeID,OrderDate,RequiredDate,ShippedDate,ShipVia,Freight,ShipName,ShipAddress,ShipCity,ShipRegion,ShipPostalCode,ShipCountry) VALUES (10765,</v>
      </c>
      <c r="D520" t="str">
        <f t="shared" si="42"/>
        <v>,3,'12/4/1997','1/1/1998','12/9/1997',3,42.74,N'QUICK-Stop',N'Taucherstraße 10',N'Cunewalde',NULL,N'01307',N'Germany')</v>
      </c>
      <c r="E520" t="str">
        <f t="shared" si="43"/>
        <v>QUICK</v>
      </c>
      <c r="G520" s="2" t="str">
        <f t="shared" si="44"/>
        <v>INSERT INTO Orders(RowId,CustomerID,EmployeeID,OrderDate,RequiredDate,ShippedDate,ShipVia,Freight,ShipName,ShipAddress,ShipCity,ShipRegion,ShipPostalCode,ShipCountry) VALUES (10765,(SELECT TOP 1 RowId From Customers Where CustomerId = N'QUICK'),3,'12/4/1997','1/1/1998','12/9/1997',3,42.74,N'QUICK-Stop',N'Taucherstraße 10',N'Cunewalde',NULL,N'01307',N'Germany')</v>
      </c>
    </row>
    <row r="521" spans="1:7" x14ac:dyDescent="0.25">
      <c r="A521" t="s">
        <v>7509</v>
      </c>
      <c r="B521">
        <f t="shared" si="40"/>
        <v>181</v>
      </c>
      <c r="C521" t="str">
        <f t="shared" si="41"/>
        <v>INSERT INTO Orders(RowId,CustomerID,EmployeeID,OrderDate,RequiredDate,ShippedDate,ShipVia,Freight,ShipName,ShipAddress,ShipCity,ShipRegion,ShipPostalCode,ShipCountry) VALUES (10766,</v>
      </c>
      <c r="D521" t="str">
        <f t="shared" si="42"/>
        <v>,4,'12/5/1997','1/2/1998','12/9/1997',1,157.55,N'Ottilies Käseladen',N'Mehrheimerstr. 369',N'Köln',NULL,N'50739',N'Germany')</v>
      </c>
      <c r="E521" t="str">
        <f t="shared" si="43"/>
        <v>OTTIK</v>
      </c>
      <c r="G521" s="2" t="str">
        <f t="shared" si="44"/>
        <v>INSERT INTO Orders(RowId,CustomerID,EmployeeID,OrderDate,RequiredDate,ShippedDate,ShipVia,Freight,ShipName,ShipAddress,ShipCity,ShipRegion,ShipPostalCode,ShipCountry) VALUES (10766,(SELECT TOP 1 RowId From Customers Where CustomerId = N'OTTIK'),4,'12/5/1997','1/2/1998','12/9/1997',1,157.55,N'Ottilies Käseladen',N'Mehrheimerstr. 369',N'Köln',NULL,N'50739',N'Germany')</v>
      </c>
    </row>
    <row r="522" spans="1:7" x14ac:dyDescent="0.25">
      <c r="A522" t="s">
        <v>7510</v>
      </c>
      <c r="B522">
        <f t="shared" si="40"/>
        <v>181</v>
      </c>
      <c r="C522" t="str">
        <f t="shared" si="41"/>
        <v>INSERT INTO Orders(RowId,CustomerID,EmployeeID,OrderDate,RequiredDate,ShippedDate,ShipVia,Freight,ShipName,ShipAddress,ShipCity,ShipRegion,ShipPostalCode,ShipCountry) VALUES (10767,</v>
      </c>
      <c r="D522" t="str">
        <f t="shared" si="42"/>
        <v>,4,'12/5/1997','1/2/1998','12/15/1997',3,1.59,N'Suprêmes délices',N'Boulevard Tirou, 255',N'Charleroi',NULL,N'B-6000',N'Belgium')</v>
      </c>
      <c r="E522" t="str">
        <f t="shared" si="43"/>
        <v>SUPRD</v>
      </c>
      <c r="G522" s="2" t="str">
        <f t="shared" si="44"/>
        <v>INSERT INTO Orders(RowId,CustomerID,EmployeeID,OrderDate,RequiredDate,ShippedDate,ShipVia,Freight,ShipName,ShipAddress,ShipCity,ShipRegion,ShipPostalCode,ShipCountry) VALUES (10767,(SELECT TOP 1 RowId From Customers Where CustomerId = N'SUPRD'),4,'12/5/1997','1/2/1998','12/15/1997',3,1.59,N'Suprêmes délices',N'Boulevard Tirou, 255',N'Charleroi',NULL,N'B-6000',N'Belgium')</v>
      </c>
    </row>
    <row r="523" spans="1:7" x14ac:dyDescent="0.25">
      <c r="A523" t="s">
        <v>7511</v>
      </c>
      <c r="B523">
        <f t="shared" si="40"/>
        <v>181</v>
      </c>
      <c r="C523" t="str">
        <f t="shared" si="41"/>
        <v>INSERT INTO Orders(RowId,CustomerID,EmployeeID,OrderDate,RequiredDate,ShippedDate,ShipVia,Freight,ShipName,ShipAddress,ShipCity,ShipRegion,ShipPostalCode,ShipCountry) VALUES (10768,</v>
      </c>
      <c r="D523" t="str">
        <f t="shared" si="42"/>
        <v>,3,'12/8/1997','1/5/1998','12/15/1997',2,146.32,N'Around the Horn',N'Brook Farm Stratford St. Mary',N'Colchester',N'Essex',N'CO7 6JX',N'UK')</v>
      </c>
      <c r="E523" t="str">
        <f t="shared" si="43"/>
        <v>AROUT</v>
      </c>
      <c r="G523" s="2" t="str">
        <f t="shared" si="44"/>
        <v>INSERT INTO Orders(RowId,CustomerID,EmployeeID,OrderDate,RequiredDate,ShippedDate,ShipVia,Freight,ShipName,ShipAddress,ShipCity,ShipRegion,ShipPostalCode,ShipCountry) VALUES (10768,(SELECT TOP 1 RowId From Customers Where CustomerId = N'AROUT'),3,'12/8/1997','1/5/1998','12/15/1997',2,146.32,N'Around the Horn',N'Brook Farm Stratford St. Mary',N'Colchester',N'Essex',N'CO7 6JX',N'UK')</v>
      </c>
    </row>
    <row r="524" spans="1:7" x14ac:dyDescent="0.25">
      <c r="A524" t="s">
        <v>7512</v>
      </c>
      <c r="B524">
        <f t="shared" si="40"/>
        <v>181</v>
      </c>
      <c r="C524" t="str">
        <f t="shared" si="41"/>
        <v>INSERT INTO Orders(RowId,CustomerID,EmployeeID,OrderDate,RequiredDate,ShippedDate,ShipVia,Freight,ShipName,ShipAddress,ShipCity,ShipRegion,ShipPostalCode,ShipCountry) VALUES (10769,</v>
      </c>
      <c r="D524" t="str">
        <f t="shared" si="42"/>
        <v>,3,'12/8/1997','1/5/1998','12/12/1997',1,65.06,N'Vaffeljernet',N'Smagsloget 45',N'Århus',NULL,N'8200',N'Denmark')</v>
      </c>
      <c r="E524" t="str">
        <f t="shared" si="43"/>
        <v>VAFFE</v>
      </c>
      <c r="G524" s="2" t="str">
        <f t="shared" si="44"/>
        <v>INSERT INTO Orders(RowId,CustomerID,EmployeeID,OrderDate,RequiredDate,ShippedDate,ShipVia,Freight,ShipName,ShipAddress,ShipCity,ShipRegion,ShipPostalCode,ShipCountry) VALUES (10769,(SELECT TOP 1 RowId From Customers Where CustomerId = N'VAFFE'),3,'12/8/1997','1/5/1998','12/12/1997',1,65.06,N'Vaffeljernet',N'Smagsloget 45',N'Århus',NULL,N'8200',N'Denmark')</v>
      </c>
    </row>
    <row r="525" spans="1:7" x14ac:dyDescent="0.25">
      <c r="A525" t="s">
        <v>7513</v>
      </c>
      <c r="B525">
        <f t="shared" si="40"/>
        <v>181</v>
      </c>
      <c r="C525" t="str">
        <f t="shared" si="41"/>
        <v>INSERT INTO Orders(RowId,CustomerID,EmployeeID,OrderDate,RequiredDate,ShippedDate,ShipVia,Freight,ShipName,ShipAddress,ShipCity,ShipRegion,ShipPostalCode,ShipCountry) VALUES (10770,</v>
      </c>
      <c r="D525" t="str">
        <f t="shared" si="42"/>
        <v>,8,'12/9/1997','1/6/1998','12/17/1997',3,5.32,N'Hanari Carnes',N'Rua do Paço, 67',N'Rio de Janeiro',N'RJ',N'05454-876',N'Brazil')</v>
      </c>
      <c r="E525" t="str">
        <f t="shared" si="43"/>
        <v>HANAR</v>
      </c>
      <c r="G525" s="2" t="str">
        <f t="shared" si="44"/>
        <v>INSERT INTO Orders(RowId,CustomerID,EmployeeID,OrderDate,RequiredDate,ShippedDate,ShipVia,Freight,ShipName,ShipAddress,ShipCity,ShipRegion,ShipPostalCode,ShipCountry) VALUES (10770,(SELECT TOP 1 RowId From Customers Where CustomerId = N'HANAR'),8,'12/9/1997','1/6/1998','12/17/1997',3,5.32,N'Hanari Carnes',N'Rua do Paço, 67',N'Rio de Janeiro',N'RJ',N'05454-876',N'Brazil')</v>
      </c>
    </row>
    <row r="526" spans="1:7" x14ac:dyDescent="0.25">
      <c r="A526" t="s">
        <v>7514</v>
      </c>
      <c r="B526">
        <f t="shared" si="40"/>
        <v>181</v>
      </c>
      <c r="C526" t="str">
        <f t="shared" si="41"/>
        <v>INSERT INTO Orders(RowId,CustomerID,EmployeeID,OrderDate,RequiredDate,ShippedDate,ShipVia,Freight,ShipName,ShipAddress,ShipCity,ShipRegion,ShipPostalCode,ShipCountry) VALUES (10771,</v>
      </c>
      <c r="D526" t="str">
        <f t="shared" si="42"/>
        <v>,9,'12/10/1997','1/7/1998','1/2/1998',2,11.19,N'Ernst Handel',N'Kirchgasse 6',N'Graz',NULL,N'8010',N'Austria')</v>
      </c>
      <c r="E526" t="str">
        <f t="shared" si="43"/>
        <v>ERNSH</v>
      </c>
      <c r="G526" s="2" t="str">
        <f t="shared" si="44"/>
        <v>INSERT INTO Orders(RowId,CustomerID,EmployeeID,OrderDate,RequiredDate,ShippedDate,ShipVia,Freight,ShipName,ShipAddress,ShipCity,ShipRegion,ShipPostalCode,ShipCountry) VALUES (10771,(SELECT TOP 1 RowId From Customers Where CustomerId = N'ERNSH'),9,'12/10/1997','1/7/1998','1/2/1998',2,11.19,N'Ernst Handel',N'Kirchgasse 6',N'Graz',NULL,N'8010',N'Austria')</v>
      </c>
    </row>
    <row r="527" spans="1:7" x14ac:dyDescent="0.25">
      <c r="A527" t="s">
        <v>7515</v>
      </c>
      <c r="B527">
        <f t="shared" si="40"/>
        <v>181</v>
      </c>
      <c r="C527" t="str">
        <f t="shared" si="41"/>
        <v>INSERT INTO Orders(RowId,CustomerID,EmployeeID,OrderDate,RequiredDate,ShippedDate,ShipVia,Freight,ShipName,ShipAddress,ShipCity,ShipRegion,ShipPostalCode,ShipCountry) VALUES (10772,</v>
      </c>
      <c r="D527" t="str">
        <f t="shared" si="42"/>
        <v>,3,'12/10/1997','1/7/1998','12/19/1997',2,91.28,N'Lehmanns Marktstand',N'Magazinweg 7',N'Frankfurt a.M.',NULL,N'60528',N'Germany')</v>
      </c>
      <c r="E527" t="str">
        <f t="shared" si="43"/>
        <v>LEHMS</v>
      </c>
      <c r="G527" s="2" t="str">
        <f t="shared" si="44"/>
        <v>INSERT INTO Orders(RowId,CustomerID,EmployeeID,OrderDate,RequiredDate,ShippedDate,ShipVia,Freight,ShipName,ShipAddress,ShipCity,ShipRegion,ShipPostalCode,ShipCountry) VALUES (10772,(SELECT TOP 1 RowId From Customers Where CustomerId = N'LEHMS'),3,'12/10/1997','1/7/1998','12/19/1997',2,91.28,N'Lehmanns Marktstand',N'Magazinweg 7',N'Frankfurt a.M.',NULL,N'60528',N'Germany')</v>
      </c>
    </row>
    <row r="528" spans="1:7" x14ac:dyDescent="0.25">
      <c r="A528" t="s">
        <v>7516</v>
      </c>
      <c r="B528">
        <f t="shared" si="40"/>
        <v>181</v>
      </c>
      <c r="C528" t="str">
        <f t="shared" si="41"/>
        <v>INSERT INTO Orders(RowId,CustomerID,EmployeeID,OrderDate,RequiredDate,ShippedDate,ShipVia,Freight,ShipName,ShipAddress,ShipCity,ShipRegion,ShipPostalCode,ShipCountry) VALUES (10773,</v>
      </c>
      <c r="D528" t="str">
        <f t="shared" si="42"/>
        <v>,1,'12/11/1997','1/8/1998','12/16/1997',3,96.43,N'Ernst Handel',N'Kirchgasse 6',N'Graz',NULL,N'8010',N'Austria')</v>
      </c>
      <c r="E528" t="str">
        <f t="shared" si="43"/>
        <v>ERNSH</v>
      </c>
      <c r="G528" s="2" t="str">
        <f t="shared" si="44"/>
        <v>INSERT INTO Orders(RowId,CustomerID,EmployeeID,OrderDate,RequiredDate,ShippedDate,ShipVia,Freight,ShipName,ShipAddress,ShipCity,ShipRegion,ShipPostalCode,ShipCountry) VALUES (10773,(SELECT TOP 1 RowId From Customers Where CustomerId = N'ERNSH'),1,'12/11/1997','1/8/1998','12/16/1997',3,96.43,N'Ernst Handel',N'Kirchgasse 6',N'Graz',NULL,N'8010',N'Austria')</v>
      </c>
    </row>
    <row r="529" spans="1:7" x14ac:dyDescent="0.25">
      <c r="A529" t="s">
        <v>7517</v>
      </c>
      <c r="B529">
        <f t="shared" si="40"/>
        <v>181</v>
      </c>
      <c r="C529" t="str">
        <f t="shared" si="41"/>
        <v>INSERT INTO Orders(RowId,CustomerID,EmployeeID,OrderDate,RequiredDate,ShippedDate,ShipVia,Freight,ShipName,ShipAddress,ShipCity,ShipRegion,ShipPostalCode,ShipCountry) VALUES (10774,</v>
      </c>
      <c r="D529" t="str">
        <f t="shared" si="42"/>
        <v>,4,'12/11/1997','12/25/1997','12/12/1997',1,48.20,N'Folk och fä HB',N'Åkergatan 24',N'Bräcke',NULL,N'S-844 67',N'Sweden')</v>
      </c>
      <c r="E529" t="str">
        <f t="shared" si="43"/>
        <v>FOLKO</v>
      </c>
      <c r="G529" s="2" t="str">
        <f t="shared" si="44"/>
        <v>INSERT INTO Orders(RowId,CustomerID,EmployeeID,OrderDate,RequiredDate,ShippedDate,ShipVia,Freight,ShipName,ShipAddress,ShipCity,ShipRegion,ShipPostalCode,ShipCountry) VALUES (10774,(SELECT TOP 1 RowId From Customers Where CustomerId = N'FOLKO'),4,'12/11/1997','12/25/1997','12/12/1997',1,48.20,N'Folk och fä HB',N'Åkergatan 24',N'Bräcke',NULL,N'S-844 67',N'Sweden')</v>
      </c>
    </row>
    <row r="530" spans="1:7" x14ac:dyDescent="0.25">
      <c r="A530" t="s">
        <v>7518</v>
      </c>
      <c r="B530">
        <f t="shared" si="40"/>
        <v>181</v>
      </c>
      <c r="C530" t="str">
        <f t="shared" si="41"/>
        <v>INSERT INTO Orders(RowId,CustomerID,EmployeeID,OrderDate,RequiredDate,ShippedDate,ShipVia,Freight,ShipName,ShipAddress,ShipCity,ShipRegion,ShipPostalCode,ShipCountry) VALUES (10775,</v>
      </c>
      <c r="D530" t="str">
        <f t="shared" si="42"/>
        <v>,7,'12/12/1997','1/9/1998','12/26/1997',1,20.25,N'The Cracker Box',N'55 Grizzly Peak Rd.',N'Butte',N'MT',N'59801',N'USA')</v>
      </c>
      <c r="E530" t="str">
        <f t="shared" si="43"/>
        <v>THECR</v>
      </c>
      <c r="G530" s="2" t="str">
        <f t="shared" si="44"/>
        <v>INSERT INTO Orders(RowId,CustomerID,EmployeeID,OrderDate,RequiredDate,ShippedDate,ShipVia,Freight,ShipName,ShipAddress,ShipCity,ShipRegion,ShipPostalCode,ShipCountry) VALUES (10775,(SELECT TOP 1 RowId From Customers Where CustomerId = N'THECR'),7,'12/12/1997','1/9/1998','12/26/1997',1,20.25,N'The Cracker Box',N'55 Grizzly Peak Rd.',N'Butte',N'MT',N'59801',N'USA')</v>
      </c>
    </row>
    <row r="531" spans="1:7" x14ac:dyDescent="0.25">
      <c r="A531" t="s">
        <v>7519</v>
      </c>
      <c r="B531">
        <f t="shared" si="40"/>
        <v>181</v>
      </c>
      <c r="C531" t="str">
        <f t="shared" si="41"/>
        <v>INSERT INTO Orders(RowId,CustomerID,EmployeeID,OrderDate,RequiredDate,ShippedDate,ShipVia,Freight,ShipName,ShipAddress,ShipCity,ShipRegion,ShipPostalCode,ShipCountry) VALUES (10776,</v>
      </c>
      <c r="D531" t="str">
        <f t="shared" si="42"/>
        <v>,1,'12/15/1997','1/12/1998','12/18/1997',3,351.53,N'Ernst Handel',N'Kirchgasse 6',N'Graz',NULL,N'8010',N'Austria')</v>
      </c>
      <c r="E531" t="str">
        <f t="shared" si="43"/>
        <v>ERNSH</v>
      </c>
      <c r="G531" s="2" t="str">
        <f t="shared" si="44"/>
        <v>INSERT INTO Orders(RowId,CustomerID,EmployeeID,OrderDate,RequiredDate,ShippedDate,ShipVia,Freight,ShipName,ShipAddress,ShipCity,ShipRegion,ShipPostalCode,ShipCountry) VALUES (10776,(SELECT TOP 1 RowId From Customers Where CustomerId = N'ERNSH'),1,'12/15/1997','1/12/1998','12/18/1997',3,351.53,N'Ernst Handel',N'Kirchgasse 6',N'Graz',NULL,N'8010',N'Austria')</v>
      </c>
    </row>
    <row r="532" spans="1:7" x14ac:dyDescent="0.25">
      <c r="A532" t="s">
        <v>7520</v>
      </c>
      <c r="B532">
        <f t="shared" si="40"/>
        <v>181</v>
      </c>
      <c r="C532" t="str">
        <f t="shared" si="41"/>
        <v>INSERT INTO Orders(RowId,CustomerID,EmployeeID,OrderDate,RequiredDate,ShippedDate,ShipVia,Freight,ShipName,ShipAddress,ShipCity,ShipRegion,ShipPostalCode,ShipCountry) VALUES (10777,</v>
      </c>
      <c r="D532" t="str">
        <f t="shared" si="42"/>
        <v>,7,'12/15/1997','12/29/1997','1/21/1998',2,3.01,N'Gourmet Lanchonetes',N'Av. Brasil, 442',N'Campinas',N'SP',N'04876-786',N'Brazil')</v>
      </c>
      <c r="E532" t="str">
        <f t="shared" si="43"/>
        <v>GOURL</v>
      </c>
      <c r="G532" s="2" t="str">
        <f t="shared" si="44"/>
        <v>INSERT INTO Orders(RowId,CustomerID,EmployeeID,OrderDate,RequiredDate,ShippedDate,ShipVia,Freight,ShipName,ShipAddress,ShipCity,ShipRegion,ShipPostalCode,ShipCountry) VALUES (10777,(SELECT TOP 1 RowId From Customers Where CustomerId = N'GOURL'),7,'12/15/1997','12/29/1997','1/21/1998',2,3.01,N'Gourmet Lanchonetes',N'Av. Brasil, 442',N'Campinas',N'SP',N'04876-786',N'Brazil')</v>
      </c>
    </row>
    <row r="533" spans="1:7" x14ac:dyDescent="0.25">
      <c r="A533" t="s">
        <v>7521</v>
      </c>
      <c r="B533">
        <f t="shared" si="40"/>
        <v>181</v>
      </c>
      <c r="C533" t="str">
        <f t="shared" si="41"/>
        <v>INSERT INTO Orders(RowId,CustomerID,EmployeeID,OrderDate,RequiredDate,ShippedDate,ShipVia,Freight,ShipName,ShipAddress,ShipCity,ShipRegion,ShipPostalCode,ShipCountry) VALUES (10778,</v>
      </c>
      <c r="D533" t="str">
        <f t="shared" si="42"/>
        <v>,3,'12/16/1997','1/13/1998','12/24/1997',1,6.79,N'Berglunds snabbköp',N'Berguvsvägen  8',N'Luleå',NULL,N'S-958 22',N'Sweden')</v>
      </c>
      <c r="E533" t="str">
        <f t="shared" si="43"/>
        <v>BERGS</v>
      </c>
      <c r="G533" s="2" t="str">
        <f t="shared" si="44"/>
        <v>INSERT INTO Orders(RowId,CustomerID,EmployeeID,OrderDate,RequiredDate,ShippedDate,ShipVia,Freight,ShipName,ShipAddress,ShipCity,ShipRegion,ShipPostalCode,ShipCountry) VALUES (10778,(SELECT TOP 1 RowId From Customers Where CustomerId = N'BERGS'),3,'12/16/1997','1/13/1998','12/24/1997',1,6.79,N'Berglunds snabbköp',N'Berguvsvägen  8',N'Luleå',NULL,N'S-958 22',N'Sweden')</v>
      </c>
    </row>
    <row r="534" spans="1:7" x14ac:dyDescent="0.25">
      <c r="A534" t="s">
        <v>7522</v>
      </c>
      <c r="B534">
        <f t="shared" si="40"/>
        <v>181</v>
      </c>
      <c r="C534" t="str">
        <f t="shared" si="41"/>
        <v>INSERT INTO Orders(RowId,CustomerID,EmployeeID,OrderDate,RequiredDate,ShippedDate,ShipVia,Freight,ShipName,ShipAddress,ShipCity,ShipRegion,ShipPostalCode,ShipCountry) VALUES (10779,</v>
      </c>
      <c r="D534" t="str">
        <f t="shared" si="42"/>
        <v>,3,'12/16/1997','1/13/1998','1/14/1998',2,58.13,N'Morgenstern Gesundkost',N'Heerstr. 22',N'Leipzig',NULL,N'04179',N'Germany')</v>
      </c>
      <c r="E534" t="str">
        <f t="shared" si="43"/>
        <v>MORGK</v>
      </c>
      <c r="G534" s="2" t="str">
        <f t="shared" si="44"/>
        <v>INSERT INTO Orders(RowId,CustomerID,EmployeeID,OrderDate,RequiredDate,ShippedDate,ShipVia,Freight,ShipName,ShipAddress,ShipCity,ShipRegion,ShipPostalCode,ShipCountry) VALUES (10779,(SELECT TOP 1 RowId From Customers Where CustomerId = N'MORGK'),3,'12/16/1997','1/13/1998','1/14/1998',2,58.13,N'Morgenstern Gesundkost',N'Heerstr. 22',N'Leipzig',NULL,N'04179',N'Germany')</v>
      </c>
    </row>
    <row r="535" spans="1:7" x14ac:dyDescent="0.25">
      <c r="A535" t="s">
        <v>7523</v>
      </c>
      <c r="B535">
        <f t="shared" si="40"/>
        <v>181</v>
      </c>
      <c r="C535" t="str">
        <f t="shared" si="41"/>
        <v>INSERT INTO Orders(RowId,CustomerID,EmployeeID,OrderDate,RequiredDate,ShippedDate,ShipVia,Freight,ShipName,ShipAddress,ShipCity,ShipRegion,ShipPostalCode,ShipCountry) VALUES (10780,</v>
      </c>
      <c r="D535" t="str">
        <f t="shared" si="42"/>
        <v>,2,'12/16/1997','12/30/1997','12/25/1997',1,42.13,N'LILA-Supermercado',N'Carrera 52 con Ave. Bolívar #65-98 Llano Largo',N'Barquisimeto',N'Lara',N'3508',N'Venezuela')</v>
      </c>
      <c r="E535" t="str">
        <f t="shared" si="43"/>
        <v>LILAS</v>
      </c>
      <c r="G535" s="2" t="str">
        <f t="shared" si="44"/>
        <v>INSERT INTO Orders(RowId,CustomerID,EmployeeID,OrderDate,RequiredDate,ShippedDate,ShipVia,Freight,ShipName,ShipAddress,ShipCity,ShipRegion,ShipPostalCode,ShipCountry) VALUES (10780,(SELECT TOP 1 RowId From Customers Where CustomerId = N'LILAS'),2,'12/16/1997','12/30/1997','12/25/1997',1,42.13,N'LILA-Supermercado',N'Carrera 52 con Ave. Bolívar #65-98 Llano Largo',N'Barquisimeto',N'Lara',N'3508',N'Venezuela')</v>
      </c>
    </row>
    <row r="536" spans="1:7" x14ac:dyDescent="0.25">
      <c r="A536" t="s">
        <v>7524</v>
      </c>
      <c r="B536">
        <f t="shared" si="40"/>
        <v>181</v>
      </c>
      <c r="C536" t="str">
        <f t="shared" si="41"/>
        <v>INSERT INTO Orders(RowId,CustomerID,EmployeeID,OrderDate,RequiredDate,ShippedDate,ShipVia,Freight,ShipName,ShipAddress,ShipCity,ShipRegion,ShipPostalCode,ShipCountry) VALUES (10781,</v>
      </c>
      <c r="D536" t="str">
        <f t="shared" si="42"/>
        <v>,2,'12/17/1997','1/14/1998','12/19/1997',3,73.16,N'Wartian Herkku',N'Torikatu 38',N'Oulu',NULL,N'90110',N'Finland')</v>
      </c>
      <c r="E536" t="str">
        <f t="shared" si="43"/>
        <v>WARTH</v>
      </c>
      <c r="G536" s="2" t="str">
        <f t="shared" si="44"/>
        <v>INSERT INTO Orders(RowId,CustomerID,EmployeeID,OrderDate,RequiredDate,ShippedDate,ShipVia,Freight,ShipName,ShipAddress,ShipCity,ShipRegion,ShipPostalCode,ShipCountry) VALUES (10781,(SELECT TOP 1 RowId From Customers Where CustomerId = N'WARTH'),2,'12/17/1997','1/14/1998','12/19/1997',3,73.16,N'Wartian Herkku',N'Torikatu 38',N'Oulu',NULL,N'90110',N'Finland')</v>
      </c>
    </row>
    <row r="537" spans="1:7" x14ac:dyDescent="0.25">
      <c r="A537" t="s">
        <v>7525</v>
      </c>
      <c r="B537">
        <f t="shared" si="40"/>
        <v>181</v>
      </c>
      <c r="C537" t="str">
        <f t="shared" si="41"/>
        <v>INSERT INTO Orders(RowId,CustomerID,EmployeeID,OrderDate,RequiredDate,ShippedDate,ShipVia,Freight,ShipName,ShipAddress,ShipCity,ShipRegion,ShipPostalCode,ShipCountry) VALUES (10782,</v>
      </c>
      <c r="D537" t="str">
        <f t="shared" si="42"/>
        <v>,9,'12/17/1997','1/14/1998','12/22/1997',3,1.10,N'Cactus Comidas para llevar',N'Cerrito 333',N'Buenos Aires',NULL,N'1010',N'Argentina')</v>
      </c>
      <c r="E537" t="str">
        <f t="shared" si="43"/>
        <v>CACTU</v>
      </c>
      <c r="G537" s="2" t="str">
        <f t="shared" si="44"/>
        <v>INSERT INTO Orders(RowId,CustomerID,EmployeeID,OrderDate,RequiredDate,ShippedDate,ShipVia,Freight,ShipName,ShipAddress,ShipCity,ShipRegion,ShipPostalCode,ShipCountry) VALUES (10782,(SELECT TOP 1 RowId From Customers Where CustomerId = N'CACTU'),9,'12/17/1997','1/14/1998','12/22/1997',3,1.10,N'Cactus Comidas para llevar',N'Cerrito 333',N'Buenos Aires',NULL,N'1010',N'Argentina')</v>
      </c>
    </row>
    <row r="538" spans="1:7" x14ac:dyDescent="0.25">
      <c r="A538" t="s">
        <v>7526</v>
      </c>
      <c r="B538">
        <f t="shared" si="40"/>
        <v>181</v>
      </c>
      <c r="C538" t="str">
        <f t="shared" si="41"/>
        <v>INSERT INTO Orders(RowId,CustomerID,EmployeeID,OrderDate,RequiredDate,ShippedDate,ShipVia,Freight,ShipName,ShipAddress,ShipCity,ShipRegion,ShipPostalCode,ShipCountry) VALUES (10783,</v>
      </c>
      <c r="D538" t="str">
        <f t="shared" si="42"/>
        <v>,4,'12/18/1997','1/15/1998','12/19/1997',2,124.98,N'Hanari Carnes',N'Rua do Paço, 67',N'Rio de Janeiro',N'RJ',N'05454-876',N'Brazil')</v>
      </c>
      <c r="E538" t="str">
        <f t="shared" si="43"/>
        <v>HANAR</v>
      </c>
      <c r="G538" s="2" t="str">
        <f t="shared" si="44"/>
        <v>INSERT INTO Orders(RowId,CustomerID,EmployeeID,OrderDate,RequiredDate,ShippedDate,ShipVia,Freight,ShipName,ShipAddress,ShipCity,ShipRegion,ShipPostalCode,ShipCountry) VALUES (10783,(SELECT TOP 1 RowId From Customers Where CustomerId = N'HANAR'),4,'12/18/1997','1/15/1998','12/19/1997',2,124.98,N'Hanari Carnes',N'Rua do Paço, 67',N'Rio de Janeiro',N'RJ',N'05454-876',N'Brazil')</v>
      </c>
    </row>
    <row r="539" spans="1:7" x14ac:dyDescent="0.25">
      <c r="A539" t="s">
        <v>7527</v>
      </c>
      <c r="B539">
        <f t="shared" si="40"/>
        <v>181</v>
      </c>
      <c r="C539" t="str">
        <f t="shared" si="41"/>
        <v>INSERT INTO Orders(RowId,CustomerID,EmployeeID,OrderDate,RequiredDate,ShippedDate,ShipVia,Freight,ShipName,ShipAddress,ShipCity,ShipRegion,ShipPostalCode,ShipCountry) VALUES (10784,</v>
      </c>
      <c r="D539" t="str">
        <f t="shared" si="42"/>
        <v>,4,'12/18/1997','1/15/1998','12/22/1997',3,70.09,N'Magazzini Alimentari Riuniti',N'Via Ludovico il Moro 22',N'Bergamo',NULL,N'24100',N'Italy')</v>
      </c>
      <c r="E539" t="str">
        <f t="shared" si="43"/>
        <v>MAGAA</v>
      </c>
      <c r="G539" s="2" t="str">
        <f t="shared" si="44"/>
        <v>INSERT INTO Orders(RowId,CustomerID,EmployeeID,OrderDate,RequiredDate,ShippedDate,ShipVia,Freight,ShipName,ShipAddress,ShipCity,ShipRegion,ShipPostalCode,ShipCountry) VALUES (10784,(SELECT TOP 1 RowId From Customers Where CustomerId = N'MAGAA'),4,'12/18/1997','1/15/1998','12/22/1997',3,70.09,N'Magazzini Alimentari Riuniti',N'Via Ludovico il Moro 22',N'Bergamo',NULL,N'24100',N'Italy')</v>
      </c>
    </row>
    <row r="540" spans="1:7" x14ac:dyDescent="0.25">
      <c r="A540" t="s">
        <v>7528</v>
      </c>
      <c r="B540">
        <f t="shared" si="40"/>
        <v>181</v>
      </c>
      <c r="C540" t="str">
        <f t="shared" si="41"/>
        <v>INSERT INTO Orders(RowId,CustomerID,EmployeeID,OrderDate,RequiredDate,ShippedDate,ShipVia,Freight,ShipName,ShipAddress,ShipCity,ShipRegion,ShipPostalCode,ShipCountry) VALUES (10785,</v>
      </c>
      <c r="D540" t="str">
        <f t="shared" si="42"/>
        <v>,1,'12/18/1997','1/15/1998','12/24/1997',3,1.51,N'GROSELLA-Restaurante',N'5ª Ave. Los Palos Grandes',N'Caracas',N'DF',N'1081',N'Venezuela')</v>
      </c>
      <c r="E540" t="str">
        <f t="shared" si="43"/>
        <v>GROSR</v>
      </c>
      <c r="G540" s="2" t="str">
        <f t="shared" si="44"/>
        <v>INSERT INTO Orders(RowId,CustomerID,EmployeeID,OrderDate,RequiredDate,ShippedDate,ShipVia,Freight,ShipName,ShipAddress,ShipCity,ShipRegion,ShipPostalCode,ShipCountry) VALUES (10785,(SELECT TOP 1 RowId From Customers Where CustomerId = N'GROSR'),1,'12/18/1997','1/15/1998','12/24/1997',3,1.51,N'GROSELLA-Restaurante',N'5ª Ave. Los Palos Grandes',N'Caracas',N'DF',N'1081',N'Venezuela')</v>
      </c>
    </row>
    <row r="541" spans="1:7" x14ac:dyDescent="0.25">
      <c r="A541" t="s">
        <v>7529</v>
      </c>
      <c r="B541">
        <f t="shared" si="40"/>
        <v>181</v>
      </c>
      <c r="C541" t="str">
        <f t="shared" si="41"/>
        <v>INSERT INTO Orders(RowId,CustomerID,EmployeeID,OrderDate,RequiredDate,ShippedDate,ShipVia,Freight,ShipName,ShipAddress,ShipCity,ShipRegion,ShipPostalCode,ShipCountry) VALUES (10786,</v>
      </c>
      <c r="D541" t="str">
        <f t="shared" si="42"/>
        <v>,8,'12/19/1997','1/16/1998','12/23/1997',1,110.87,N'Queen Cozinha',N'Alameda dos Canàrios, 891',N'Sao Paulo',N'SP',N'05487-020',N'Brazil')</v>
      </c>
      <c r="E541" t="str">
        <f t="shared" si="43"/>
        <v>QUEEN</v>
      </c>
      <c r="G541" s="2" t="str">
        <f t="shared" si="44"/>
        <v>INSERT INTO Orders(RowId,CustomerID,EmployeeID,OrderDate,RequiredDate,ShippedDate,ShipVia,Freight,ShipName,ShipAddress,ShipCity,ShipRegion,ShipPostalCode,ShipCountry) VALUES (10786,(SELECT TOP 1 RowId From Customers Where CustomerId = N'QUEEN'),8,'12/19/1997','1/16/1998','12/23/1997',1,110.87,N'Queen Cozinha',N'Alameda dos Canàrios, 891',N'Sao Paulo',N'SP',N'05487-020',N'Brazil')</v>
      </c>
    </row>
    <row r="542" spans="1:7" x14ac:dyDescent="0.25">
      <c r="A542" t="s">
        <v>7530</v>
      </c>
      <c r="B542">
        <f t="shared" si="40"/>
        <v>181</v>
      </c>
      <c r="C542" t="str">
        <f t="shared" si="41"/>
        <v>INSERT INTO Orders(RowId,CustomerID,EmployeeID,OrderDate,RequiredDate,ShippedDate,ShipVia,Freight,ShipName,ShipAddress,ShipCity,ShipRegion,ShipPostalCode,ShipCountry) VALUES (10787,</v>
      </c>
      <c r="D542" t="str">
        <f t="shared" si="42"/>
        <v>,2,'12/19/1997','1/2/1998','12/26/1997',1,249.93,N'La maison d''Asie',N'1 rue Alsace-Lorraine',N'Toulouse',NULL,N'31000',N'France')</v>
      </c>
      <c r="E542" t="str">
        <f t="shared" si="43"/>
        <v>LAMAI</v>
      </c>
      <c r="G542" s="2" t="str">
        <f t="shared" si="44"/>
        <v>INSERT INTO Orders(RowId,CustomerID,EmployeeID,OrderDate,RequiredDate,ShippedDate,ShipVia,Freight,ShipName,ShipAddress,ShipCity,ShipRegion,ShipPostalCode,ShipCountry) VALUES (10787,(SELECT TOP 1 RowId From Customers Where CustomerId = N'LAMAI'),2,'12/19/1997','1/2/1998','12/26/1997',1,249.93,N'La maison d''Asie',N'1 rue Alsace-Lorraine',N'Toulouse',NULL,N'31000',N'France')</v>
      </c>
    </row>
    <row r="543" spans="1:7" x14ac:dyDescent="0.25">
      <c r="A543" t="s">
        <v>7531</v>
      </c>
      <c r="B543">
        <f t="shared" si="40"/>
        <v>181</v>
      </c>
      <c r="C543" t="str">
        <f t="shared" si="41"/>
        <v>INSERT INTO Orders(RowId,CustomerID,EmployeeID,OrderDate,RequiredDate,ShippedDate,ShipVia,Freight,ShipName,ShipAddress,ShipCity,ShipRegion,ShipPostalCode,ShipCountry) VALUES (10788,</v>
      </c>
      <c r="D543" t="str">
        <f t="shared" si="42"/>
        <v>,1,'12/22/1997','1/19/1998','1/19/1998',2,42.70,N'QUICK-Stop',N'Taucherstraße 10',N'Cunewalde',NULL,N'01307',N'Germany')</v>
      </c>
      <c r="E543" t="str">
        <f t="shared" si="43"/>
        <v>QUICK</v>
      </c>
      <c r="G543" s="2" t="str">
        <f t="shared" si="44"/>
        <v>INSERT INTO Orders(RowId,CustomerID,EmployeeID,OrderDate,RequiredDate,ShippedDate,ShipVia,Freight,ShipName,ShipAddress,ShipCity,ShipRegion,ShipPostalCode,ShipCountry) VALUES (10788,(SELECT TOP 1 RowId From Customers Where CustomerId = N'QUICK'),1,'12/22/1997','1/19/1998','1/19/1998',2,42.70,N'QUICK-Stop',N'Taucherstraße 10',N'Cunewalde',NULL,N'01307',N'Germany')</v>
      </c>
    </row>
    <row r="544" spans="1:7" x14ac:dyDescent="0.25">
      <c r="A544" t="s">
        <v>7532</v>
      </c>
      <c r="B544">
        <f t="shared" si="40"/>
        <v>181</v>
      </c>
      <c r="C544" t="str">
        <f t="shared" si="41"/>
        <v>INSERT INTO Orders(RowId,CustomerID,EmployeeID,OrderDate,RequiredDate,ShippedDate,ShipVia,Freight,ShipName,ShipAddress,ShipCity,ShipRegion,ShipPostalCode,ShipCountry) VALUES (10789,</v>
      </c>
      <c r="D544" t="str">
        <f t="shared" si="42"/>
        <v>,1,'12/22/1997','1/19/1998','12/31/1997',2,100.60,N'Folies gourmandes',N'184, chaussée de Tournai',N'Lille',NULL,N'59000',N'France')</v>
      </c>
      <c r="E544" t="str">
        <f t="shared" si="43"/>
        <v>FOLIG</v>
      </c>
      <c r="G544" s="2" t="str">
        <f t="shared" si="44"/>
        <v>INSERT INTO Orders(RowId,CustomerID,EmployeeID,OrderDate,RequiredDate,ShippedDate,ShipVia,Freight,ShipName,ShipAddress,ShipCity,ShipRegion,ShipPostalCode,ShipCountry) VALUES (10789,(SELECT TOP 1 RowId From Customers Where CustomerId = N'FOLIG'),1,'12/22/1997','1/19/1998','12/31/1997',2,100.60,N'Folies gourmandes',N'184, chaussée de Tournai',N'Lille',NULL,N'59000',N'France')</v>
      </c>
    </row>
    <row r="545" spans="1:7" x14ac:dyDescent="0.25">
      <c r="A545" t="s">
        <v>7533</v>
      </c>
      <c r="B545">
        <f t="shared" si="40"/>
        <v>181</v>
      </c>
      <c r="C545" t="str">
        <f t="shared" si="41"/>
        <v>INSERT INTO Orders(RowId,CustomerID,EmployeeID,OrderDate,RequiredDate,ShippedDate,ShipVia,Freight,ShipName,ShipAddress,ShipCity,ShipRegion,ShipPostalCode,ShipCountry) VALUES (10790,</v>
      </c>
      <c r="D545" t="str">
        <f t="shared" si="42"/>
        <v>,6,'12/22/1997','1/19/1998','12/26/1997',1,28.23,N'Gourmet Lanchonetes',N'Av. Brasil, 442',N'Campinas',N'SP',N'04876-786',N'Brazil')</v>
      </c>
      <c r="E545" t="str">
        <f t="shared" si="43"/>
        <v>GOURL</v>
      </c>
      <c r="G545" s="2" t="str">
        <f t="shared" si="44"/>
        <v>INSERT INTO Orders(RowId,CustomerID,EmployeeID,OrderDate,RequiredDate,ShippedDate,ShipVia,Freight,ShipName,ShipAddress,ShipCity,ShipRegion,ShipPostalCode,ShipCountry) VALUES (10790,(SELECT TOP 1 RowId From Customers Where CustomerId = N'GOURL'),6,'12/22/1997','1/19/1998','12/26/1997',1,28.23,N'Gourmet Lanchonetes',N'Av. Brasil, 442',N'Campinas',N'SP',N'04876-786',N'Brazil')</v>
      </c>
    </row>
    <row r="546" spans="1:7" x14ac:dyDescent="0.25">
      <c r="A546" t="s">
        <v>7534</v>
      </c>
      <c r="B546">
        <f t="shared" si="40"/>
        <v>181</v>
      </c>
      <c r="C546" t="str">
        <f t="shared" si="41"/>
        <v>INSERT INTO Orders(RowId,CustomerID,EmployeeID,OrderDate,RequiredDate,ShippedDate,ShipVia,Freight,ShipName,ShipAddress,ShipCity,ShipRegion,ShipPostalCode,ShipCountry) VALUES (10791,</v>
      </c>
      <c r="D546" t="str">
        <f t="shared" si="42"/>
        <v>,6,'12/23/1997','1/20/1998','1/1/1998',2,16.85,N'Frankenversand',N'Berliner Platz 43',N'München',NULL,N'80805',N'Germany')</v>
      </c>
      <c r="E546" t="str">
        <f t="shared" si="43"/>
        <v>FRANK</v>
      </c>
      <c r="G546" s="2" t="str">
        <f t="shared" si="44"/>
        <v>INSERT INTO Orders(RowId,CustomerID,EmployeeID,OrderDate,RequiredDate,ShippedDate,ShipVia,Freight,ShipName,ShipAddress,ShipCity,ShipRegion,ShipPostalCode,ShipCountry) VALUES (10791,(SELECT TOP 1 RowId From Customers Where CustomerId = N'FRANK'),6,'12/23/1997','1/20/1998','1/1/1998',2,16.85,N'Frankenversand',N'Berliner Platz 43',N'München',NULL,N'80805',N'Germany')</v>
      </c>
    </row>
    <row r="547" spans="1:7" x14ac:dyDescent="0.25">
      <c r="A547" t="s">
        <v>7535</v>
      </c>
      <c r="B547">
        <f t="shared" si="40"/>
        <v>181</v>
      </c>
      <c r="C547" t="str">
        <f t="shared" si="41"/>
        <v>INSERT INTO Orders(RowId,CustomerID,EmployeeID,OrderDate,RequiredDate,ShippedDate,ShipVia,Freight,ShipName,ShipAddress,ShipCity,ShipRegion,ShipPostalCode,ShipCountry) VALUES (10792,</v>
      </c>
      <c r="D547" t="str">
        <f t="shared" si="42"/>
        <v>,1,'12/23/1997','1/20/1998','12/31/1997',3,23.79,N'Wolski Zajazd',N'ul. Filtrowa 68',N'Warszawa',NULL,N'01-012',N'Poland')</v>
      </c>
      <c r="E547" t="str">
        <f t="shared" si="43"/>
        <v>WOLZA</v>
      </c>
      <c r="G547" s="2" t="str">
        <f t="shared" si="44"/>
        <v>INSERT INTO Orders(RowId,CustomerID,EmployeeID,OrderDate,RequiredDate,ShippedDate,ShipVia,Freight,ShipName,ShipAddress,ShipCity,ShipRegion,ShipPostalCode,ShipCountry) VALUES (10792,(SELECT TOP 1 RowId From Customers Where CustomerId = N'WOLZA'),1,'12/23/1997','1/20/1998','12/31/1997',3,23.79,N'Wolski Zajazd',N'ul. Filtrowa 68',N'Warszawa',NULL,N'01-012',N'Poland')</v>
      </c>
    </row>
    <row r="548" spans="1:7" x14ac:dyDescent="0.25">
      <c r="A548" t="s">
        <v>7536</v>
      </c>
      <c r="B548">
        <f t="shared" si="40"/>
        <v>181</v>
      </c>
      <c r="C548" t="str">
        <f t="shared" si="41"/>
        <v>INSERT INTO Orders(RowId,CustomerID,EmployeeID,OrderDate,RequiredDate,ShippedDate,ShipVia,Freight,ShipName,ShipAddress,ShipCity,ShipRegion,ShipPostalCode,ShipCountry) VALUES (10793,</v>
      </c>
      <c r="D548" t="str">
        <f t="shared" si="42"/>
        <v>,3,'12/24/1997','1/21/1998','1/8/1998',3,4.52,N'Around the Horn',N'Brook Farm Stratford St. Mary',N'Colchester',N'Essex',N'CO7 6JX',N'UK')</v>
      </c>
      <c r="E548" t="str">
        <f t="shared" si="43"/>
        <v>AROUT</v>
      </c>
      <c r="G548" s="2" t="str">
        <f t="shared" si="44"/>
        <v>INSERT INTO Orders(RowId,CustomerID,EmployeeID,OrderDate,RequiredDate,ShippedDate,ShipVia,Freight,ShipName,ShipAddress,ShipCity,ShipRegion,ShipPostalCode,ShipCountry) VALUES (10793,(SELECT TOP 1 RowId From Customers Where CustomerId = N'AROUT'),3,'12/24/1997','1/21/1998','1/8/1998',3,4.52,N'Around the Horn',N'Brook Farm Stratford St. Mary',N'Colchester',N'Essex',N'CO7 6JX',N'UK')</v>
      </c>
    </row>
    <row r="549" spans="1:7" x14ac:dyDescent="0.25">
      <c r="A549" t="s">
        <v>7537</v>
      </c>
      <c r="B549">
        <f t="shared" si="40"/>
        <v>181</v>
      </c>
      <c r="C549" t="str">
        <f t="shared" si="41"/>
        <v>INSERT INTO Orders(RowId,CustomerID,EmployeeID,OrderDate,RequiredDate,ShippedDate,ShipVia,Freight,ShipName,ShipAddress,ShipCity,ShipRegion,ShipPostalCode,ShipCountry) VALUES (10794,</v>
      </c>
      <c r="D549" t="str">
        <f t="shared" si="42"/>
        <v>,6,'12/24/1997','1/21/1998','1/2/1998',1,21.49,N'Que Delícia',N'Rua da Panificadora, 12',N'Rio de Janeiro',N'RJ',N'02389-673',N'Brazil')</v>
      </c>
      <c r="E549" t="str">
        <f t="shared" si="43"/>
        <v>QUEDE</v>
      </c>
      <c r="G549" s="2" t="str">
        <f t="shared" si="44"/>
        <v>INSERT INTO Orders(RowId,CustomerID,EmployeeID,OrderDate,RequiredDate,ShippedDate,ShipVia,Freight,ShipName,ShipAddress,ShipCity,ShipRegion,ShipPostalCode,ShipCountry) VALUES (10794,(SELECT TOP 1 RowId From Customers Where CustomerId = N'QUEDE'),6,'12/24/1997','1/21/1998','1/2/1998',1,21.49,N'Que Delícia',N'Rua da Panificadora, 12',N'Rio de Janeiro',N'RJ',N'02389-673',N'Brazil')</v>
      </c>
    </row>
    <row r="550" spans="1:7" x14ac:dyDescent="0.25">
      <c r="A550" t="s">
        <v>7538</v>
      </c>
      <c r="B550">
        <f t="shared" si="40"/>
        <v>181</v>
      </c>
      <c r="C550" t="str">
        <f t="shared" si="41"/>
        <v>INSERT INTO Orders(RowId,CustomerID,EmployeeID,OrderDate,RequiredDate,ShippedDate,ShipVia,Freight,ShipName,ShipAddress,ShipCity,ShipRegion,ShipPostalCode,ShipCountry) VALUES (10795,</v>
      </c>
      <c r="D550" t="str">
        <f t="shared" si="42"/>
        <v>,8,'12/24/1997','1/21/1998','1/20/1998',2,126.66,N'Ernst Handel',N'Kirchgasse 6',N'Graz',NULL,N'8010',N'Austria')</v>
      </c>
      <c r="E550" t="str">
        <f t="shared" si="43"/>
        <v>ERNSH</v>
      </c>
      <c r="G550" s="2" t="str">
        <f t="shared" si="44"/>
        <v>INSERT INTO Orders(RowId,CustomerID,EmployeeID,OrderDate,RequiredDate,ShippedDate,ShipVia,Freight,ShipName,ShipAddress,ShipCity,ShipRegion,ShipPostalCode,ShipCountry) VALUES (10795,(SELECT TOP 1 RowId From Customers Where CustomerId = N'ERNSH'),8,'12/24/1997','1/21/1998','1/20/1998',2,126.66,N'Ernst Handel',N'Kirchgasse 6',N'Graz',NULL,N'8010',N'Austria')</v>
      </c>
    </row>
    <row r="551" spans="1:7" x14ac:dyDescent="0.25">
      <c r="A551" t="s">
        <v>7539</v>
      </c>
      <c r="B551">
        <f t="shared" si="40"/>
        <v>181</v>
      </c>
      <c r="C551" t="str">
        <f t="shared" si="41"/>
        <v>INSERT INTO Orders(RowId,CustomerID,EmployeeID,OrderDate,RequiredDate,ShippedDate,ShipVia,Freight,ShipName,ShipAddress,ShipCity,ShipRegion,ShipPostalCode,ShipCountry) VALUES (10796,</v>
      </c>
      <c r="D551" t="str">
        <f t="shared" si="42"/>
        <v>,3,'12/25/1997','1/22/1998','1/14/1998',1,26.52,N'HILARION-Abastos',N'Carrera 22 con Ave. Carlos Soublette #8-35',N'San Cristóbal',N'Táchira',N'5022',N'Venezuela')</v>
      </c>
      <c r="E551" t="str">
        <f t="shared" si="43"/>
        <v>HILAA</v>
      </c>
      <c r="G551" s="2" t="str">
        <f t="shared" si="44"/>
        <v>INSERT INTO Orders(RowId,CustomerID,EmployeeID,OrderDate,RequiredDate,ShippedDate,ShipVia,Freight,ShipName,ShipAddress,ShipCity,ShipRegion,ShipPostalCode,ShipCountry) VALUES (10796,(SELECT TOP 1 RowId From Customers Where CustomerId = N'HILAA'),3,'12/25/1997','1/22/1998','1/14/1998',1,26.52,N'HILARION-Abastos',N'Carrera 22 con Ave. Carlos Soublette #8-35',N'San Cristóbal',N'Táchira',N'5022',N'Venezuela')</v>
      </c>
    </row>
    <row r="552" spans="1:7" x14ac:dyDescent="0.25">
      <c r="A552" t="s">
        <v>7540</v>
      </c>
      <c r="B552">
        <f t="shared" si="40"/>
        <v>181</v>
      </c>
      <c r="C552" t="str">
        <f t="shared" si="41"/>
        <v>INSERT INTO Orders(RowId,CustomerID,EmployeeID,OrderDate,RequiredDate,ShippedDate,ShipVia,Freight,ShipName,ShipAddress,ShipCity,ShipRegion,ShipPostalCode,ShipCountry) VALUES (10797,</v>
      </c>
      <c r="D552" t="str">
        <f t="shared" si="42"/>
        <v>,7,'12/25/1997','1/22/1998','1/5/1998',2,33.35,N'Drachenblut Delikatessen',N'Walserweg 21',N'Aachen',NULL,N'52066',N'Germany')</v>
      </c>
      <c r="E552" t="str">
        <f t="shared" si="43"/>
        <v>DRACD</v>
      </c>
      <c r="G552" s="2" t="str">
        <f t="shared" si="44"/>
        <v>INSERT INTO Orders(RowId,CustomerID,EmployeeID,OrderDate,RequiredDate,ShippedDate,ShipVia,Freight,ShipName,ShipAddress,ShipCity,ShipRegion,ShipPostalCode,ShipCountry) VALUES (10797,(SELECT TOP 1 RowId From Customers Where CustomerId = N'DRACD'),7,'12/25/1997','1/22/1998','1/5/1998',2,33.35,N'Drachenblut Delikatessen',N'Walserweg 21',N'Aachen',NULL,N'52066',N'Germany')</v>
      </c>
    </row>
    <row r="553" spans="1:7" x14ac:dyDescent="0.25">
      <c r="A553" t="s">
        <v>7541</v>
      </c>
      <c r="B553">
        <f t="shared" si="40"/>
        <v>181</v>
      </c>
      <c r="C553" t="str">
        <f t="shared" si="41"/>
        <v>INSERT INTO Orders(RowId,CustomerID,EmployeeID,OrderDate,RequiredDate,ShippedDate,ShipVia,Freight,ShipName,ShipAddress,ShipCity,ShipRegion,ShipPostalCode,ShipCountry) VALUES (10798,</v>
      </c>
      <c r="D553" t="str">
        <f t="shared" si="42"/>
        <v>,2,'12/26/1997','1/23/1998','1/5/1998',1,2.33,N'Island Trading',N'Garden House Crowther Way',N'Cowes',N'Isle of Wight',N'PO31 7PJ',N'UK')</v>
      </c>
      <c r="E553" t="str">
        <f t="shared" si="43"/>
        <v>ISLAT</v>
      </c>
      <c r="G553" s="2" t="str">
        <f t="shared" si="44"/>
        <v>INSERT INTO Orders(RowId,CustomerID,EmployeeID,OrderDate,RequiredDate,ShippedDate,ShipVia,Freight,ShipName,ShipAddress,ShipCity,ShipRegion,ShipPostalCode,ShipCountry) VALUES (10798,(SELECT TOP 1 RowId From Customers Where CustomerId = N'ISLAT'),2,'12/26/1997','1/23/1998','1/5/1998',1,2.33,N'Island Trading',N'Garden House Crowther Way',N'Cowes',N'Isle of Wight',N'PO31 7PJ',N'UK')</v>
      </c>
    </row>
    <row r="554" spans="1:7" x14ac:dyDescent="0.25">
      <c r="A554" t="s">
        <v>7542</v>
      </c>
      <c r="B554">
        <f t="shared" si="40"/>
        <v>181</v>
      </c>
      <c r="C554" t="str">
        <f t="shared" si="41"/>
        <v>INSERT INTO Orders(RowId,CustomerID,EmployeeID,OrderDate,RequiredDate,ShippedDate,ShipVia,Freight,ShipName,ShipAddress,ShipCity,ShipRegion,ShipPostalCode,ShipCountry) VALUES (10799,</v>
      </c>
      <c r="D554" t="str">
        <f t="shared" si="42"/>
        <v>,9,'12/26/1997','2/6/1998','1/5/1998',3,30.76,N'Königlich Essen',N'Maubelstr. 90',N'Brandenburg',NULL,N'14776',N'Germany')</v>
      </c>
      <c r="E554" t="str">
        <f t="shared" si="43"/>
        <v>KOENE</v>
      </c>
      <c r="G554" s="2" t="str">
        <f t="shared" si="44"/>
        <v>INSERT INTO Orders(RowId,CustomerID,EmployeeID,OrderDate,RequiredDate,ShippedDate,ShipVia,Freight,ShipName,ShipAddress,ShipCity,ShipRegion,ShipPostalCode,ShipCountry) VALUES (10799,(SELECT TOP 1 RowId From Customers Where CustomerId = N'KOENE'),9,'12/26/1997','2/6/1998','1/5/1998',3,30.76,N'Königlich Essen',N'Maubelstr. 90',N'Brandenburg',NULL,N'14776',N'Germany')</v>
      </c>
    </row>
    <row r="555" spans="1:7" x14ac:dyDescent="0.25">
      <c r="A555" t="s">
        <v>7543</v>
      </c>
      <c r="B555">
        <f t="shared" si="40"/>
        <v>181</v>
      </c>
      <c r="C555" t="str">
        <f t="shared" si="41"/>
        <v>INSERT INTO Orders(RowId,CustomerID,EmployeeID,OrderDate,RequiredDate,ShippedDate,ShipVia,Freight,ShipName,ShipAddress,ShipCity,ShipRegion,ShipPostalCode,ShipCountry) VALUES (10800,</v>
      </c>
      <c r="D555" t="str">
        <f t="shared" si="42"/>
        <v>,1,'12/26/1997','1/23/1998','1/5/1998',3,137.44,N'Seven Seas Imports',N'90 Wadhurst Rd.',N'London',NULL,N'OX15 4NB',N'UK')</v>
      </c>
      <c r="E555" t="str">
        <f t="shared" si="43"/>
        <v>SEVES</v>
      </c>
      <c r="G555" s="2" t="str">
        <f t="shared" si="44"/>
        <v>INSERT INTO Orders(RowId,CustomerID,EmployeeID,OrderDate,RequiredDate,ShippedDate,ShipVia,Freight,ShipName,ShipAddress,ShipCity,ShipRegion,ShipPostalCode,ShipCountry) VALUES (10800,(SELECT TOP 1 RowId From Customers Where CustomerId = N'SEVES'),1,'12/26/1997','1/23/1998','1/5/1998',3,137.44,N'Seven Seas Imports',N'90 Wadhurst Rd.',N'London',NULL,N'OX15 4NB',N'UK')</v>
      </c>
    </row>
    <row r="556" spans="1:7" x14ac:dyDescent="0.25">
      <c r="A556" t="s">
        <v>7544</v>
      </c>
      <c r="B556">
        <f t="shared" si="40"/>
        <v>181</v>
      </c>
      <c r="C556" t="str">
        <f t="shared" si="41"/>
        <v>INSERT INTO Orders(RowId,CustomerID,EmployeeID,OrderDate,RequiredDate,ShippedDate,ShipVia,Freight,ShipName,ShipAddress,ShipCity,ShipRegion,ShipPostalCode,ShipCountry) VALUES (10801,</v>
      </c>
      <c r="D556" t="str">
        <f t="shared" si="42"/>
        <v>,4,'12/29/1997','1/26/1998','12/31/1997',2,97.09,N'Bólido Comidas preparadas',N'C/ Araquil, 67',N'Madrid',NULL,N'28023',N'Spain')</v>
      </c>
      <c r="E556" t="str">
        <f t="shared" si="43"/>
        <v>BOLID</v>
      </c>
      <c r="G556" s="2" t="str">
        <f t="shared" si="44"/>
        <v>INSERT INTO Orders(RowId,CustomerID,EmployeeID,OrderDate,RequiredDate,ShippedDate,ShipVia,Freight,ShipName,ShipAddress,ShipCity,ShipRegion,ShipPostalCode,ShipCountry) VALUES (10801,(SELECT TOP 1 RowId From Customers Where CustomerId = N'BOLID'),4,'12/29/1997','1/26/1998','12/31/1997',2,97.09,N'Bólido Comidas preparadas',N'C/ Araquil, 67',N'Madrid',NULL,N'28023',N'Spain')</v>
      </c>
    </row>
    <row r="557" spans="1:7" x14ac:dyDescent="0.25">
      <c r="A557" t="s">
        <v>7545</v>
      </c>
      <c r="B557">
        <f t="shared" si="40"/>
        <v>181</v>
      </c>
      <c r="C557" t="str">
        <f t="shared" si="41"/>
        <v>INSERT INTO Orders(RowId,CustomerID,EmployeeID,OrderDate,RequiredDate,ShippedDate,ShipVia,Freight,ShipName,ShipAddress,ShipCity,ShipRegion,ShipPostalCode,ShipCountry) VALUES (10802,</v>
      </c>
      <c r="D557" t="str">
        <f t="shared" si="42"/>
        <v>,4,'12/29/1997','1/26/1998','1/2/1998',2,257.26,N'Simons bistro',N'Vinbæltet 34',N'Kobenhavn',NULL,N'1734',N'Denmark')</v>
      </c>
      <c r="E557" t="str">
        <f t="shared" si="43"/>
        <v>SIMOB</v>
      </c>
      <c r="G557" s="2" t="str">
        <f t="shared" si="44"/>
        <v>INSERT INTO Orders(RowId,CustomerID,EmployeeID,OrderDate,RequiredDate,ShippedDate,ShipVia,Freight,ShipName,ShipAddress,ShipCity,ShipRegion,ShipPostalCode,ShipCountry) VALUES (10802,(SELECT TOP 1 RowId From Customers Where CustomerId = N'SIMOB'),4,'12/29/1997','1/26/1998','1/2/1998',2,257.26,N'Simons bistro',N'Vinbæltet 34',N'Kobenhavn',NULL,N'1734',N'Denmark')</v>
      </c>
    </row>
    <row r="558" spans="1:7" x14ac:dyDescent="0.25">
      <c r="A558" t="s">
        <v>7546</v>
      </c>
      <c r="B558">
        <f t="shared" si="40"/>
        <v>181</v>
      </c>
      <c r="C558" t="str">
        <f t="shared" si="41"/>
        <v>INSERT INTO Orders(RowId,CustomerID,EmployeeID,OrderDate,RequiredDate,ShippedDate,ShipVia,Freight,ShipName,ShipAddress,ShipCity,ShipRegion,ShipPostalCode,ShipCountry) VALUES (10803,</v>
      </c>
      <c r="D558" t="str">
        <f t="shared" si="42"/>
        <v>,4,'12/30/1997','1/27/1998','1/6/1998',1,55.23,N'Wellington Importadora',N'Rua do Mercado, 12',N'Resende',N'SP',N'08737-363',N'Brazil')</v>
      </c>
      <c r="E558" t="str">
        <f t="shared" si="43"/>
        <v>WELLI</v>
      </c>
      <c r="G558" s="2" t="str">
        <f t="shared" si="44"/>
        <v>INSERT INTO Orders(RowId,CustomerID,EmployeeID,OrderDate,RequiredDate,ShippedDate,ShipVia,Freight,ShipName,ShipAddress,ShipCity,ShipRegion,ShipPostalCode,ShipCountry) VALUES (10803,(SELECT TOP 1 RowId From Customers Where CustomerId = N'WELLI'),4,'12/30/1997','1/27/1998','1/6/1998',1,55.23,N'Wellington Importadora',N'Rua do Mercado, 12',N'Resende',N'SP',N'08737-363',N'Brazil')</v>
      </c>
    </row>
    <row r="559" spans="1:7" x14ac:dyDescent="0.25">
      <c r="A559" t="s">
        <v>7547</v>
      </c>
      <c r="B559">
        <f t="shared" si="40"/>
        <v>181</v>
      </c>
      <c r="C559" t="str">
        <f t="shared" si="41"/>
        <v>INSERT INTO Orders(RowId,CustomerID,EmployeeID,OrderDate,RequiredDate,ShippedDate,ShipVia,Freight,ShipName,ShipAddress,ShipCity,ShipRegion,ShipPostalCode,ShipCountry) VALUES (10804,</v>
      </c>
      <c r="D559" t="str">
        <f t="shared" si="42"/>
        <v>,6,'12/30/1997','1/27/1998','1/7/1998',2,27.33,N'Seven Seas Imports',N'90 Wadhurst Rd.',N'London',NULL,N'OX15 4NB',N'UK')</v>
      </c>
      <c r="E559" t="str">
        <f t="shared" si="43"/>
        <v>SEVES</v>
      </c>
      <c r="G559" s="2" t="str">
        <f t="shared" si="44"/>
        <v>INSERT INTO Orders(RowId,CustomerID,EmployeeID,OrderDate,RequiredDate,ShippedDate,ShipVia,Freight,ShipName,ShipAddress,ShipCity,ShipRegion,ShipPostalCode,ShipCountry) VALUES (10804,(SELECT TOP 1 RowId From Customers Where CustomerId = N'SEVES'),6,'12/30/1997','1/27/1998','1/7/1998',2,27.33,N'Seven Seas Imports',N'90 Wadhurst Rd.',N'London',NULL,N'OX15 4NB',N'UK')</v>
      </c>
    </row>
    <row r="560" spans="1:7" x14ac:dyDescent="0.25">
      <c r="A560" t="s">
        <v>7548</v>
      </c>
      <c r="B560">
        <f t="shared" si="40"/>
        <v>181</v>
      </c>
      <c r="C560" t="str">
        <f t="shared" si="41"/>
        <v>INSERT INTO Orders(RowId,CustomerID,EmployeeID,OrderDate,RequiredDate,ShippedDate,ShipVia,Freight,ShipName,ShipAddress,ShipCity,ShipRegion,ShipPostalCode,ShipCountry) VALUES (10805,</v>
      </c>
      <c r="D560" t="str">
        <f t="shared" si="42"/>
        <v>,2,'12/30/1997','1/27/1998','1/9/1998',3,237.34,N'The Big Cheese',N'89 Jefferson Way Suite 2',N'Portland',N'OR',N'97201',N'USA')</v>
      </c>
      <c r="E560" t="str">
        <f t="shared" si="43"/>
        <v>THEBI</v>
      </c>
      <c r="G560" s="2" t="str">
        <f t="shared" si="44"/>
        <v>INSERT INTO Orders(RowId,CustomerID,EmployeeID,OrderDate,RequiredDate,ShippedDate,ShipVia,Freight,ShipName,ShipAddress,ShipCity,ShipRegion,ShipPostalCode,ShipCountry) VALUES (10805,(SELECT TOP 1 RowId From Customers Where CustomerId = N'THEBI'),2,'12/30/1997','1/27/1998','1/9/1998',3,237.34,N'The Big Cheese',N'89 Jefferson Way Suite 2',N'Portland',N'OR',N'97201',N'USA')</v>
      </c>
    </row>
    <row r="561" spans="1:7" x14ac:dyDescent="0.25">
      <c r="A561" t="s">
        <v>7549</v>
      </c>
      <c r="B561">
        <f t="shared" si="40"/>
        <v>181</v>
      </c>
      <c r="C561" t="str">
        <f t="shared" si="41"/>
        <v>INSERT INTO Orders(RowId,CustomerID,EmployeeID,OrderDate,RequiredDate,ShippedDate,ShipVia,Freight,ShipName,ShipAddress,ShipCity,ShipRegion,ShipPostalCode,ShipCountry) VALUES (10806,</v>
      </c>
      <c r="D561" t="str">
        <f t="shared" si="42"/>
        <v>,3,'12/31/1997','1/28/1998','1/5/1998',2,22.11,N'Victuailles en stock',N'2, rue du Commerce',N'Lyon',NULL,N'69004',N'France')</v>
      </c>
      <c r="E561" t="str">
        <f t="shared" si="43"/>
        <v>VICTE</v>
      </c>
      <c r="G561" s="2" t="str">
        <f t="shared" si="44"/>
        <v>INSERT INTO Orders(RowId,CustomerID,EmployeeID,OrderDate,RequiredDate,ShippedDate,ShipVia,Freight,ShipName,ShipAddress,ShipCity,ShipRegion,ShipPostalCode,ShipCountry) VALUES (10806,(SELECT TOP 1 RowId From Customers Where CustomerId = N'VICTE'),3,'12/31/1997','1/28/1998','1/5/1998',2,22.11,N'Victuailles en stock',N'2, rue du Commerce',N'Lyon',NULL,N'69004',N'France')</v>
      </c>
    </row>
    <row r="562" spans="1:7" x14ac:dyDescent="0.25">
      <c r="A562" t="s">
        <v>7550</v>
      </c>
      <c r="B562">
        <f t="shared" si="40"/>
        <v>181</v>
      </c>
      <c r="C562" t="str">
        <f t="shared" si="41"/>
        <v>INSERT INTO Orders(RowId,CustomerID,EmployeeID,OrderDate,RequiredDate,ShippedDate,ShipVia,Freight,ShipName,ShipAddress,ShipCity,ShipRegion,ShipPostalCode,ShipCountry) VALUES (10807,</v>
      </c>
      <c r="D562" t="str">
        <f t="shared" si="42"/>
        <v>,4,'12/31/1997','1/28/1998','1/30/1998',1,1.36,N'Franchi S.p.A.',N'Via Monte Bianco 34',N'Torino',NULL,N'10100',N'Italy')</v>
      </c>
      <c r="E562" t="str">
        <f t="shared" si="43"/>
        <v>FRANS</v>
      </c>
      <c r="G562" s="2" t="str">
        <f t="shared" si="44"/>
        <v>INSERT INTO Orders(RowId,CustomerID,EmployeeID,OrderDate,RequiredDate,ShippedDate,ShipVia,Freight,ShipName,ShipAddress,ShipCity,ShipRegion,ShipPostalCode,ShipCountry) VALUES (10807,(SELECT TOP 1 RowId From Customers Where CustomerId = N'FRANS'),4,'12/31/1997','1/28/1998','1/30/1998',1,1.36,N'Franchi S.p.A.',N'Via Monte Bianco 34',N'Torino',NULL,N'10100',N'Italy')</v>
      </c>
    </row>
    <row r="563" spans="1:7" x14ac:dyDescent="0.25">
      <c r="A563" t="s">
        <v>7551</v>
      </c>
      <c r="B563">
        <f t="shared" si="40"/>
        <v>181</v>
      </c>
      <c r="C563" t="str">
        <f t="shared" si="41"/>
        <v>INSERT INTO Orders(RowId,CustomerID,EmployeeID,OrderDate,RequiredDate,ShippedDate,ShipVia,Freight,ShipName,ShipAddress,ShipCity,ShipRegion,ShipPostalCode,ShipCountry) VALUES (10808,</v>
      </c>
      <c r="D563" t="str">
        <f t="shared" si="42"/>
        <v>,2,'1/1/1998','1/29/1998','1/9/1998',3,45.53,N'Old World Delicatessen',N'2743 Bering St.',N'Anchorage',N'AK',N'99508',N'USA')</v>
      </c>
      <c r="E563" t="str">
        <f t="shared" si="43"/>
        <v>OLDWO</v>
      </c>
      <c r="G563" s="2" t="str">
        <f t="shared" si="44"/>
        <v>INSERT INTO Orders(RowId,CustomerID,EmployeeID,OrderDate,RequiredDate,ShippedDate,ShipVia,Freight,ShipName,ShipAddress,ShipCity,ShipRegion,ShipPostalCode,ShipCountry) VALUES (10808,(SELECT TOP 1 RowId From Customers Where CustomerId = N'OLDWO'),2,'1/1/1998','1/29/1998','1/9/1998',3,45.53,N'Old World Delicatessen',N'2743 Bering St.',N'Anchorage',N'AK',N'99508',N'USA')</v>
      </c>
    </row>
    <row r="564" spans="1:7" x14ac:dyDescent="0.25">
      <c r="A564" t="s">
        <v>7552</v>
      </c>
      <c r="B564">
        <f t="shared" si="40"/>
        <v>181</v>
      </c>
      <c r="C564" t="str">
        <f t="shared" si="41"/>
        <v>INSERT INTO Orders(RowId,CustomerID,EmployeeID,OrderDate,RequiredDate,ShippedDate,ShipVia,Freight,ShipName,ShipAddress,ShipCity,ShipRegion,ShipPostalCode,ShipCountry) VALUES (10809,</v>
      </c>
      <c r="D564" t="str">
        <f t="shared" si="42"/>
        <v>,7,'1/1/1998','1/29/1998','1/7/1998',1,4.87,N'Wellington Importadora',N'Rua do Mercado, 12',N'Resende',N'SP',N'08737-363',N'Brazil')</v>
      </c>
      <c r="E564" t="str">
        <f t="shared" si="43"/>
        <v>WELLI</v>
      </c>
      <c r="G564" s="2" t="str">
        <f t="shared" si="44"/>
        <v>INSERT INTO Orders(RowId,CustomerID,EmployeeID,OrderDate,RequiredDate,ShippedDate,ShipVia,Freight,ShipName,ShipAddress,ShipCity,ShipRegion,ShipPostalCode,ShipCountry) VALUES (10809,(SELECT TOP 1 RowId From Customers Where CustomerId = N'WELLI'),7,'1/1/1998','1/29/1998','1/7/1998',1,4.87,N'Wellington Importadora',N'Rua do Mercado, 12',N'Resende',N'SP',N'08737-363',N'Brazil')</v>
      </c>
    </row>
    <row r="565" spans="1:7" x14ac:dyDescent="0.25">
      <c r="A565" t="s">
        <v>7553</v>
      </c>
      <c r="B565">
        <f t="shared" si="40"/>
        <v>181</v>
      </c>
      <c r="C565" t="str">
        <f t="shared" si="41"/>
        <v>INSERT INTO Orders(RowId,CustomerID,EmployeeID,OrderDate,RequiredDate,ShippedDate,ShipVia,Freight,ShipName,ShipAddress,ShipCity,ShipRegion,ShipPostalCode,ShipCountry) VALUES (10810,</v>
      </c>
      <c r="D565" t="str">
        <f t="shared" si="42"/>
        <v>,2,'1/1/1998','1/29/1998','1/7/1998',3,4.33,N'Laughing Bacchus Wine Cellars',N'2319 Elm St.',N'Vancouver',N'BC',N'V3F 2K1',N'Canada')</v>
      </c>
      <c r="E565" t="str">
        <f t="shared" si="43"/>
        <v>LAUGB</v>
      </c>
      <c r="G565" s="2" t="str">
        <f t="shared" si="44"/>
        <v>INSERT INTO Orders(RowId,CustomerID,EmployeeID,OrderDate,RequiredDate,ShippedDate,ShipVia,Freight,ShipName,ShipAddress,ShipCity,ShipRegion,ShipPostalCode,ShipCountry) VALUES (10810,(SELECT TOP 1 RowId From Customers Where CustomerId = N'LAUGB'),2,'1/1/1998','1/29/1998','1/7/1998',3,4.33,N'Laughing Bacchus Wine Cellars',N'2319 Elm St.',N'Vancouver',N'BC',N'V3F 2K1',N'Canada')</v>
      </c>
    </row>
    <row r="566" spans="1:7" x14ac:dyDescent="0.25">
      <c r="A566" t="s">
        <v>7554</v>
      </c>
      <c r="B566">
        <f t="shared" si="40"/>
        <v>181</v>
      </c>
      <c r="C566" t="str">
        <f t="shared" si="41"/>
        <v>INSERT INTO Orders(RowId,CustomerID,EmployeeID,OrderDate,RequiredDate,ShippedDate,ShipVia,Freight,ShipName,ShipAddress,ShipCity,ShipRegion,ShipPostalCode,ShipCountry) VALUES (10811,</v>
      </c>
      <c r="D566" t="str">
        <f t="shared" si="42"/>
        <v>,8,'1/2/1998','1/30/1998','1/8/1998',1,31.22,N'LINO-Delicateses',N'Ave. 5 de Mayo Porlamar',N'I. de Margarita',N'Nueva Esparta',N'4980',N'Venezuela')</v>
      </c>
      <c r="E566" t="str">
        <f t="shared" si="43"/>
        <v>LINOD</v>
      </c>
      <c r="G566" s="2" t="str">
        <f t="shared" si="44"/>
        <v>INSERT INTO Orders(RowId,CustomerID,EmployeeID,OrderDate,RequiredDate,ShippedDate,ShipVia,Freight,ShipName,ShipAddress,ShipCity,ShipRegion,ShipPostalCode,ShipCountry) VALUES (10811,(SELECT TOP 1 RowId From Customers Where CustomerId = N'LINOD'),8,'1/2/1998','1/30/1998','1/8/1998',1,31.22,N'LINO-Delicateses',N'Ave. 5 de Mayo Porlamar',N'I. de Margarita',N'Nueva Esparta',N'4980',N'Venezuela')</v>
      </c>
    </row>
    <row r="567" spans="1:7" x14ac:dyDescent="0.25">
      <c r="A567" t="s">
        <v>7555</v>
      </c>
      <c r="B567">
        <f t="shared" si="40"/>
        <v>181</v>
      </c>
      <c r="C567" t="str">
        <f t="shared" si="41"/>
        <v>INSERT INTO Orders(RowId,CustomerID,EmployeeID,OrderDate,RequiredDate,ShippedDate,ShipVia,Freight,ShipName,ShipAddress,ShipCity,ShipRegion,ShipPostalCode,ShipCountry) VALUES (10812,</v>
      </c>
      <c r="D567" t="str">
        <f t="shared" si="42"/>
        <v>,5,'1/2/1998','1/30/1998','1/12/1998',1,59.78,N'Reggiani Caseifici',N'Strada Provinciale 124',N'Reggio Emilia',NULL,N'42100',N'Italy')</v>
      </c>
      <c r="E567" t="str">
        <f t="shared" si="43"/>
        <v>REGGC</v>
      </c>
      <c r="G567" s="2" t="str">
        <f t="shared" si="44"/>
        <v>INSERT INTO Orders(RowId,CustomerID,EmployeeID,OrderDate,RequiredDate,ShippedDate,ShipVia,Freight,ShipName,ShipAddress,ShipCity,ShipRegion,ShipPostalCode,ShipCountry) VALUES (10812,(SELECT TOP 1 RowId From Customers Where CustomerId = N'REGGC'),5,'1/2/1998','1/30/1998','1/12/1998',1,59.78,N'Reggiani Caseifici',N'Strada Provinciale 124',N'Reggio Emilia',NULL,N'42100',N'Italy')</v>
      </c>
    </row>
    <row r="568" spans="1:7" x14ac:dyDescent="0.25">
      <c r="A568" t="s">
        <v>7556</v>
      </c>
      <c r="B568">
        <f t="shared" si="40"/>
        <v>181</v>
      </c>
      <c r="C568" t="str">
        <f t="shared" si="41"/>
        <v>INSERT INTO Orders(RowId,CustomerID,EmployeeID,OrderDate,RequiredDate,ShippedDate,ShipVia,Freight,ShipName,ShipAddress,ShipCity,ShipRegion,ShipPostalCode,ShipCountry) VALUES (10813,</v>
      </c>
      <c r="D568" t="str">
        <f t="shared" si="42"/>
        <v>,1,'1/5/1998','2/2/1998','1/9/1998',1,47.38,N'Ricardo Adocicados',N'Av. Copacabana, 267',N'Rio de Janeiro',N'RJ',N'02389-890',N'Brazil')</v>
      </c>
      <c r="E568" t="str">
        <f t="shared" si="43"/>
        <v>RICAR</v>
      </c>
      <c r="G568" s="2" t="str">
        <f t="shared" si="44"/>
        <v>INSERT INTO Orders(RowId,CustomerID,EmployeeID,OrderDate,RequiredDate,ShippedDate,ShipVia,Freight,ShipName,ShipAddress,ShipCity,ShipRegion,ShipPostalCode,ShipCountry) VALUES (10813,(SELECT TOP 1 RowId From Customers Where CustomerId = N'RICAR'),1,'1/5/1998','2/2/1998','1/9/1998',1,47.38,N'Ricardo Adocicados',N'Av. Copacabana, 267',N'Rio de Janeiro',N'RJ',N'02389-890',N'Brazil')</v>
      </c>
    </row>
    <row r="569" spans="1:7" x14ac:dyDescent="0.25">
      <c r="A569" t="s">
        <v>7557</v>
      </c>
      <c r="B569">
        <f t="shared" si="40"/>
        <v>181</v>
      </c>
      <c r="C569" t="str">
        <f t="shared" si="41"/>
        <v>INSERT INTO Orders(RowId,CustomerID,EmployeeID,OrderDate,RequiredDate,ShippedDate,ShipVia,Freight,ShipName,ShipAddress,ShipCity,ShipRegion,ShipPostalCode,ShipCountry) VALUES (10814,</v>
      </c>
      <c r="D569" t="str">
        <f t="shared" si="42"/>
        <v>,3,'1/5/1998','2/2/1998','1/14/1998',3,130.94,N'Victuailles en stock',N'2, rue du Commerce',N'Lyon',NULL,N'69004',N'France')</v>
      </c>
      <c r="E569" t="str">
        <f t="shared" si="43"/>
        <v>VICTE</v>
      </c>
      <c r="G569" s="2" t="str">
        <f t="shared" si="44"/>
        <v>INSERT INTO Orders(RowId,CustomerID,EmployeeID,OrderDate,RequiredDate,ShippedDate,ShipVia,Freight,ShipName,ShipAddress,ShipCity,ShipRegion,ShipPostalCode,ShipCountry) VALUES (10814,(SELECT TOP 1 RowId From Customers Where CustomerId = N'VICTE'),3,'1/5/1998','2/2/1998','1/14/1998',3,130.94,N'Victuailles en stock',N'2, rue du Commerce',N'Lyon',NULL,N'69004',N'France')</v>
      </c>
    </row>
    <row r="570" spans="1:7" x14ac:dyDescent="0.25">
      <c r="A570" t="s">
        <v>7558</v>
      </c>
      <c r="B570">
        <f t="shared" si="40"/>
        <v>181</v>
      </c>
      <c r="C570" t="str">
        <f t="shared" si="41"/>
        <v>INSERT INTO Orders(RowId,CustomerID,EmployeeID,OrderDate,RequiredDate,ShippedDate,ShipVia,Freight,ShipName,ShipAddress,ShipCity,ShipRegion,ShipPostalCode,ShipCountry) VALUES (10815,</v>
      </c>
      <c r="D570" t="str">
        <f t="shared" si="42"/>
        <v>,2,'1/5/1998','2/2/1998','1/14/1998',3,14.62,N'Save-a-lot Markets',N'187 Suffolk Ln.',N'Boise',N'ID',N'83720',N'USA')</v>
      </c>
      <c r="E570" t="str">
        <f t="shared" si="43"/>
        <v>SAVEA</v>
      </c>
      <c r="G570" s="2" t="str">
        <f t="shared" si="44"/>
        <v>INSERT INTO Orders(RowId,CustomerID,EmployeeID,OrderDate,RequiredDate,ShippedDate,ShipVia,Freight,ShipName,ShipAddress,ShipCity,ShipRegion,ShipPostalCode,ShipCountry) VALUES (10815,(SELECT TOP 1 RowId From Customers Where CustomerId = N'SAVEA'),2,'1/5/1998','2/2/1998','1/14/1998',3,14.62,N'Save-a-lot Markets',N'187 Suffolk Ln.',N'Boise',N'ID',N'83720',N'USA')</v>
      </c>
    </row>
    <row r="571" spans="1:7" x14ac:dyDescent="0.25">
      <c r="A571" t="s">
        <v>7559</v>
      </c>
      <c r="B571">
        <f t="shared" si="40"/>
        <v>181</v>
      </c>
      <c r="C571" t="str">
        <f t="shared" si="41"/>
        <v>INSERT INTO Orders(RowId,CustomerID,EmployeeID,OrderDate,RequiredDate,ShippedDate,ShipVia,Freight,ShipName,ShipAddress,ShipCity,ShipRegion,ShipPostalCode,ShipCountry) VALUES (10816,</v>
      </c>
      <c r="D571" t="str">
        <f t="shared" si="42"/>
        <v>,4,'1/6/1998','2/3/1998','2/4/1998',2,719.78,N'Great Lakes Food Market',N'2732 Baker Blvd.',N'Eugene',N'OR',N'97403',N'USA')</v>
      </c>
      <c r="E571" t="str">
        <f t="shared" si="43"/>
        <v>GREAL</v>
      </c>
      <c r="G571" s="2" t="str">
        <f t="shared" si="44"/>
        <v>INSERT INTO Orders(RowId,CustomerID,EmployeeID,OrderDate,RequiredDate,ShippedDate,ShipVia,Freight,ShipName,ShipAddress,ShipCity,ShipRegion,ShipPostalCode,ShipCountry) VALUES (10816,(SELECT TOP 1 RowId From Customers Where CustomerId = N'GREAL'),4,'1/6/1998','2/3/1998','2/4/1998',2,719.78,N'Great Lakes Food Market',N'2732 Baker Blvd.',N'Eugene',N'OR',N'97403',N'USA')</v>
      </c>
    </row>
    <row r="572" spans="1:7" x14ac:dyDescent="0.25">
      <c r="A572" t="s">
        <v>7560</v>
      </c>
      <c r="B572">
        <f t="shared" si="40"/>
        <v>181</v>
      </c>
      <c r="C572" t="str">
        <f t="shared" si="41"/>
        <v>INSERT INTO Orders(RowId,CustomerID,EmployeeID,OrderDate,RequiredDate,ShippedDate,ShipVia,Freight,ShipName,ShipAddress,ShipCity,ShipRegion,ShipPostalCode,ShipCountry) VALUES (10817,</v>
      </c>
      <c r="D572" t="str">
        <f t="shared" si="42"/>
        <v>,3,'1/6/1998','1/20/1998','1/13/1998',2,306.07,N'Königlich Essen',N'Maubelstr. 90',N'Brandenburg',NULL,N'14776',N'Germany')</v>
      </c>
      <c r="E572" t="str">
        <f t="shared" si="43"/>
        <v>KOENE</v>
      </c>
      <c r="G572" s="2" t="str">
        <f t="shared" si="44"/>
        <v>INSERT INTO Orders(RowId,CustomerID,EmployeeID,OrderDate,RequiredDate,ShippedDate,ShipVia,Freight,ShipName,ShipAddress,ShipCity,ShipRegion,ShipPostalCode,ShipCountry) VALUES (10817,(SELECT TOP 1 RowId From Customers Where CustomerId = N'KOENE'),3,'1/6/1998','1/20/1998','1/13/1998',2,306.07,N'Königlich Essen',N'Maubelstr. 90',N'Brandenburg',NULL,N'14776',N'Germany')</v>
      </c>
    </row>
    <row r="573" spans="1:7" x14ac:dyDescent="0.25">
      <c r="A573" t="s">
        <v>7561</v>
      </c>
      <c r="B573">
        <f t="shared" si="40"/>
        <v>181</v>
      </c>
      <c r="C573" t="str">
        <f t="shared" si="41"/>
        <v>INSERT INTO Orders(RowId,CustomerID,EmployeeID,OrderDate,RequiredDate,ShippedDate,ShipVia,Freight,ShipName,ShipAddress,ShipCity,ShipRegion,ShipPostalCode,ShipCountry) VALUES (10818,</v>
      </c>
      <c r="D573" t="str">
        <f t="shared" si="42"/>
        <v>,7,'1/7/1998','2/4/1998','1/12/1998',3,65.48,N'Magazzini Alimentari Riuniti',N'Via Ludovico il Moro 22',N'Bergamo',NULL,N'24100',N'Italy')</v>
      </c>
      <c r="E573" t="str">
        <f t="shared" si="43"/>
        <v>MAGAA</v>
      </c>
      <c r="G573" s="2" t="str">
        <f t="shared" si="44"/>
        <v>INSERT INTO Orders(RowId,CustomerID,EmployeeID,OrderDate,RequiredDate,ShippedDate,ShipVia,Freight,ShipName,ShipAddress,ShipCity,ShipRegion,ShipPostalCode,ShipCountry) VALUES (10818,(SELECT TOP 1 RowId From Customers Where CustomerId = N'MAGAA'),7,'1/7/1998','2/4/1998','1/12/1998',3,65.48,N'Magazzini Alimentari Riuniti',N'Via Ludovico il Moro 22',N'Bergamo',NULL,N'24100',N'Italy')</v>
      </c>
    </row>
    <row r="574" spans="1:7" x14ac:dyDescent="0.25">
      <c r="A574" t="s">
        <v>7562</v>
      </c>
      <c r="B574">
        <f t="shared" si="40"/>
        <v>181</v>
      </c>
      <c r="C574" t="str">
        <f t="shared" si="41"/>
        <v>INSERT INTO Orders(RowId,CustomerID,EmployeeID,OrderDate,RequiredDate,ShippedDate,ShipVia,Freight,ShipName,ShipAddress,ShipCity,ShipRegion,ShipPostalCode,ShipCountry) VALUES (10819,</v>
      </c>
      <c r="D574" t="str">
        <f t="shared" si="42"/>
        <v>,2,'1/7/1998','2/4/1998','1/16/1998',3,19.76,N'Cactus Comidas para llevar',N'Cerrito 333',N'Buenos Aires',NULL,N'1010',N'Argentina')</v>
      </c>
      <c r="E574" t="str">
        <f t="shared" si="43"/>
        <v>CACTU</v>
      </c>
      <c r="G574" s="2" t="str">
        <f t="shared" si="44"/>
        <v>INSERT INTO Orders(RowId,CustomerID,EmployeeID,OrderDate,RequiredDate,ShippedDate,ShipVia,Freight,ShipName,ShipAddress,ShipCity,ShipRegion,ShipPostalCode,ShipCountry) VALUES (10819,(SELECT TOP 1 RowId From Customers Where CustomerId = N'CACTU'),2,'1/7/1998','2/4/1998','1/16/1998',3,19.76,N'Cactus Comidas para llevar',N'Cerrito 333',N'Buenos Aires',NULL,N'1010',N'Argentina')</v>
      </c>
    </row>
    <row r="575" spans="1:7" x14ac:dyDescent="0.25">
      <c r="A575" t="s">
        <v>7563</v>
      </c>
      <c r="B575">
        <f t="shared" si="40"/>
        <v>181</v>
      </c>
      <c r="C575" t="str">
        <f t="shared" si="41"/>
        <v>INSERT INTO Orders(RowId,CustomerID,EmployeeID,OrderDate,RequiredDate,ShippedDate,ShipVia,Freight,ShipName,ShipAddress,ShipCity,ShipRegion,ShipPostalCode,ShipCountry) VALUES (10820,</v>
      </c>
      <c r="D575" t="str">
        <f t="shared" si="42"/>
        <v>,3,'1/7/1998','2/4/1998','1/13/1998',2,37.52,N'Rattlesnake Canyon Grocery',N'2817 Milton Dr.',N'Albuquerque',N'NM',N'87110',N'USA')</v>
      </c>
      <c r="E575" t="str">
        <f t="shared" si="43"/>
        <v>RATTC</v>
      </c>
      <c r="G575" s="2" t="str">
        <f t="shared" si="44"/>
        <v>INSERT INTO Orders(RowId,CustomerID,EmployeeID,OrderDate,RequiredDate,ShippedDate,ShipVia,Freight,ShipName,ShipAddress,ShipCity,ShipRegion,ShipPostalCode,ShipCountry) VALUES (10820,(SELECT TOP 1 RowId From Customers Where CustomerId = N'RATTC'),3,'1/7/1998','2/4/1998','1/13/1998',2,37.52,N'Rattlesnake Canyon Grocery',N'2817 Milton Dr.',N'Albuquerque',N'NM',N'87110',N'USA')</v>
      </c>
    </row>
    <row r="576" spans="1:7" x14ac:dyDescent="0.25">
      <c r="A576" t="s">
        <v>7564</v>
      </c>
      <c r="B576">
        <f t="shared" si="40"/>
        <v>181</v>
      </c>
      <c r="C576" t="str">
        <f t="shared" si="41"/>
        <v>INSERT INTO Orders(RowId,CustomerID,EmployeeID,OrderDate,RequiredDate,ShippedDate,ShipVia,Freight,ShipName,ShipAddress,ShipCity,ShipRegion,ShipPostalCode,ShipCountry) VALUES (10821,</v>
      </c>
      <c r="D576" t="str">
        <f t="shared" si="42"/>
        <v>,1,'1/8/1998','2/5/1998','1/15/1998',1,36.68,N'Split Rail Beer &amp; Ale',N'P.O. Box 555',N'Lander',N'WY',N'82520',N'USA')</v>
      </c>
      <c r="E576" t="str">
        <f t="shared" si="43"/>
        <v>SPLIR</v>
      </c>
      <c r="G576" s="2" t="str">
        <f t="shared" si="44"/>
        <v>INSERT INTO Orders(RowId,CustomerID,EmployeeID,OrderDate,RequiredDate,ShippedDate,ShipVia,Freight,ShipName,ShipAddress,ShipCity,ShipRegion,ShipPostalCode,ShipCountry) VALUES (10821,(SELECT TOP 1 RowId From Customers Where CustomerId = N'SPLIR'),1,'1/8/1998','2/5/1998','1/15/1998',1,36.68,N'Split Rail Beer &amp; Ale',N'P.O. Box 555',N'Lander',N'WY',N'82520',N'USA')</v>
      </c>
    </row>
    <row r="577" spans="1:7" x14ac:dyDescent="0.25">
      <c r="A577" t="s">
        <v>7565</v>
      </c>
      <c r="B577">
        <f t="shared" si="40"/>
        <v>181</v>
      </c>
      <c r="C577" t="str">
        <f t="shared" si="41"/>
        <v>INSERT INTO Orders(RowId,CustomerID,EmployeeID,OrderDate,RequiredDate,ShippedDate,ShipVia,Freight,ShipName,ShipAddress,ShipCity,ShipRegion,ShipPostalCode,ShipCountry) VALUES (10822,</v>
      </c>
      <c r="D577" t="str">
        <f t="shared" si="42"/>
        <v>,6,'1/8/1998','2/5/1998','1/16/1998',3,7.00,N'Trail''s Head Gourmet Provisioners',N'722 DaVinci Blvd.',N'Kirkland',N'WA',N'98034',N'USA')</v>
      </c>
      <c r="E577" t="str">
        <f t="shared" si="43"/>
        <v>TRAIH</v>
      </c>
      <c r="G577" s="2" t="str">
        <f t="shared" si="44"/>
        <v>INSERT INTO Orders(RowId,CustomerID,EmployeeID,OrderDate,RequiredDate,ShippedDate,ShipVia,Freight,ShipName,ShipAddress,ShipCity,ShipRegion,ShipPostalCode,ShipCountry) VALUES (10822,(SELECT TOP 1 RowId From Customers Where CustomerId = N'TRAIH'),6,'1/8/1998','2/5/1998','1/16/1998',3,7.00,N'Trail''s Head Gourmet Provisioners',N'722 DaVinci Blvd.',N'Kirkland',N'WA',N'98034',N'USA')</v>
      </c>
    </row>
    <row r="578" spans="1:7" x14ac:dyDescent="0.25">
      <c r="A578" t="s">
        <v>7566</v>
      </c>
      <c r="B578">
        <f t="shared" si="40"/>
        <v>181</v>
      </c>
      <c r="C578" t="str">
        <f t="shared" si="41"/>
        <v>INSERT INTO Orders(RowId,CustomerID,EmployeeID,OrderDate,RequiredDate,ShippedDate,ShipVia,Freight,ShipName,ShipAddress,ShipCity,ShipRegion,ShipPostalCode,ShipCountry) VALUES (10823,</v>
      </c>
      <c r="D578" t="str">
        <f t="shared" si="42"/>
        <v>,5,'1/9/1998','2/6/1998','1/13/1998',2,163.97,N'LILA-Supermercado',N'Carrera 52 con Ave. Bolívar #65-98 Llano Largo',N'Barquisimeto',N'Lara',N'3508',N'Venezuela')</v>
      </c>
      <c r="E578" t="str">
        <f t="shared" si="43"/>
        <v>LILAS</v>
      </c>
      <c r="G578" s="2" t="str">
        <f t="shared" si="44"/>
        <v>INSERT INTO Orders(RowId,CustomerID,EmployeeID,OrderDate,RequiredDate,ShippedDate,ShipVia,Freight,ShipName,ShipAddress,ShipCity,ShipRegion,ShipPostalCode,ShipCountry) VALUES (10823,(SELECT TOP 1 RowId From Customers Where CustomerId = N'LILAS'),5,'1/9/1998','2/6/1998','1/13/1998',2,163.97,N'LILA-Supermercado',N'Carrera 52 con Ave. Bolívar #65-98 Llano Largo',N'Barquisimeto',N'Lara',N'3508',N'Venezuela')</v>
      </c>
    </row>
    <row r="579" spans="1:7" x14ac:dyDescent="0.25">
      <c r="A579" t="s">
        <v>7567</v>
      </c>
      <c r="B579">
        <f t="shared" si="40"/>
        <v>181</v>
      </c>
      <c r="C579" t="str">
        <f t="shared" si="41"/>
        <v>INSERT INTO Orders(RowId,CustomerID,EmployeeID,OrderDate,RequiredDate,ShippedDate,ShipVia,Freight,ShipName,ShipAddress,ShipCity,ShipRegion,ShipPostalCode,ShipCountry) VALUES (10824,</v>
      </c>
      <c r="D579" t="str">
        <f t="shared" si="42"/>
        <v>,8,'1/9/1998','2/6/1998','1/30/1998',1,1.23,N'Folk och fä HB',N'Åkergatan 24',N'Bräcke',NULL,N'S-844 67',N'Sweden')</v>
      </c>
      <c r="E579" t="str">
        <f t="shared" si="43"/>
        <v>FOLKO</v>
      </c>
      <c r="G579" s="2" t="str">
        <f t="shared" si="44"/>
        <v>INSERT INTO Orders(RowId,CustomerID,EmployeeID,OrderDate,RequiredDate,ShippedDate,ShipVia,Freight,ShipName,ShipAddress,ShipCity,ShipRegion,ShipPostalCode,ShipCountry) VALUES (10824,(SELECT TOP 1 RowId From Customers Where CustomerId = N'FOLKO'),8,'1/9/1998','2/6/1998','1/30/1998',1,1.23,N'Folk och fä HB',N'Åkergatan 24',N'Bräcke',NULL,N'S-844 67',N'Sweden')</v>
      </c>
    </row>
    <row r="580" spans="1:7" x14ac:dyDescent="0.25">
      <c r="A580" t="s">
        <v>7568</v>
      </c>
      <c r="B580">
        <f t="shared" ref="B580:B643" si="45">FIND(",N'",A580,1)</f>
        <v>181</v>
      </c>
      <c r="C580" t="str">
        <f t="shared" ref="C580:C643" si="46">LEFT(A580,B580)</f>
        <v>INSERT INTO Orders(RowId,CustomerID,EmployeeID,OrderDate,RequiredDate,ShippedDate,ShipVia,Freight,ShipName,ShipAddress,ShipCity,ShipRegion,ShipPostalCode,ShipCountry) VALUES (10825,</v>
      </c>
      <c r="D580" t="str">
        <f t="shared" ref="D580:D643" si="47">RIGHT(A580,LEN(A580)-(B580+8))</f>
        <v>,1,'1/9/1998','2/6/1998','1/14/1998',1,79.25,N'Drachenblut Delikatessen',N'Walserweg 21',N'Aachen',NULL,N'52066',N'Germany')</v>
      </c>
      <c r="E580" t="str">
        <f t="shared" ref="E580:E643" si="48">MID(A580,B580+3,5)</f>
        <v>DRACD</v>
      </c>
      <c r="G580" s="2" t="str">
        <f t="shared" ref="G580:G643" si="49">C580&amp;$A$1&amp;E580&amp;"')"&amp;D580</f>
        <v>INSERT INTO Orders(RowId,CustomerID,EmployeeID,OrderDate,RequiredDate,ShippedDate,ShipVia,Freight,ShipName,ShipAddress,ShipCity,ShipRegion,ShipPostalCode,ShipCountry) VALUES (10825,(SELECT TOP 1 RowId From Customers Where CustomerId = N'DRACD'),1,'1/9/1998','2/6/1998','1/14/1998',1,79.25,N'Drachenblut Delikatessen',N'Walserweg 21',N'Aachen',NULL,N'52066',N'Germany')</v>
      </c>
    </row>
    <row r="581" spans="1:7" x14ac:dyDescent="0.25">
      <c r="A581" t="s">
        <v>7569</v>
      </c>
      <c r="B581">
        <f t="shared" si="45"/>
        <v>181</v>
      </c>
      <c r="C581" t="str">
        <f t="shared" si="46"/>
        <v>INSERT INTO Orders(RowId,CustomerID,EmployeeID,OrderDate,RequiredDate,ShippedDate,ShipVia,Freight,ShipName,ShipAddress,ShipCity,ShipRegion,ShipPostalCode,ShipCountry) VALUES (10826,</v>
      </c>
      <c r="D581" t="str">
        <f t="shared" si="47"/>
        <v>,6,'1/12/1998','2/9/1998','2/6/1998',1,7.09,N'Blondel père et fils',N'24, place Kléber',N'Strasbourg',NULL,N'67000',N'France')</v>
      </c>
      <c r="E581" t="str">
        <f t="shared" si="48"/>
        <v>BLONP</v>
      </c>
      <c r="G581" s="2" t="str">
        <f t="shared" si="49"/>
        <v>INSERT INTO Orders(RowId,CustomerID,EmployeeID,OrderDate,RequiredDate,ShippedDate,ShipVia,Freight,ShipName,ShipAddress,ShipCity,ShipRegion,ShipPostalCode,ShipCountry) VALUES (10826,(SELECT TOP 1 RowId From Customers Where CustomerId = N'BLONP'),6,'1/12/1998','2/9/1998','2/6/1998',1,7.09,N'Blondel père et fils',N'24, place Kléber',N'Strasbourg',NULL,N'67000',N'France')</v>
      </c>
    </row>
    <row r="582" spans="1:7" x14ac:dyDescent="0.25">
      <c r="A582" t="s">
        <v>7570</v>
      </c>
      <c r="B582">
        <f t="shared" si="45"/>
        <v>181</v>
      </c>
      <c r="C582" t="str">
        <f t="shared" si="46"/>
        <v>INSERT INTO Orders(RowId,CustomerID,EmployeeID,OrderDate,RequiredDate,ShippedDate,ShipVia,Freight,ShipName,ShipAddress,ShipCity,ShipRegion,ShipPostalCode,ShipCountry) VALUES (10827,</v>
      </c>
      <c r="D582" t="str">
        <f t="shared" si="47"/>
        <v>,1,'1/12/1998','1/26/1998','2/6/1998',2,63.54,N'Bon app''',N'12, rue des Bouchers',N'Marseille',NULL,N'13008',N'France')</v>
      </c>
      <c r="E582" t="str">
        <f t="shared" si="48"/>
        <v>BONAP</v>
      </c>
      <c r="G582" s="2" t="str">
        <f t="shared" si="49"/>
        <v>INSERT INTO Orders(RowId,CustomerID,EmployeeID,OrderDate,RequiredDate,ShippedDate,ShipVia,Freight,ShipName,ShipAddress,ShipCity,ShipRegion,ShipPostalCode,ShipCountry) VALUES (10827,(SELECT TOP 1 RowId From Customers Where CustomerId = N'BONAP'),1,'1/12/1998','1/26/1998','2/6/1998',2,63.54,N'Bon app''',N'12, rue des Bouchers',N'Marseille',NULL,N'13008',N'France')</v>
      </c>
    </row>
    <row r="583" spans="1:7" x14ac:dyDescent="0.25">
      <c r="A583" t="s">
        <v>7571</v>
      </c>
      <c r="B583">
        <f t="shared" si="45"/>
        <v>181</v>
      </c>
      <c r="C583" t="str">
        <f t="shared" si="46"/>
        <v>INSERT INTO Orders(RowId,CustomerID,EmployeeID,OrderDate,RequiredDate,ShippedDate,ShipVia,Freight,ShipName,ShipAddress,ShipCity,ShipRegion,ShipPostalCode,ShipCountry) VALUES (10828,</v>
      </c>
      <c r="D583" t="str">
        <f t="shared" si="47"/>
        <v>,9,'1/13/1998','1/27/1998','2/4/1998',1,90.85,N'Rancho grande',N'Av. del Libertador 900',N'Buenos Aires',NULL,N'1010',N'Argentina')</v>
      </c>
      <c r="E583" t="str">
        <f t="shared" si="48"/>
        <v>RANCH</v>
      </c>
      <c r="G583" s="2" t="str">
        <f t="shared" si="49"/>
        <v>INSERT INTO Orders(RowId,CustomerID,EmployeeID,OrderDate,RequiredDate,ShippedDate,ShipVia,Freight,ShipName,ShipAddress,ShipCity,ShipRegion,ShipPostalCode,ShipCountry) VALUES (10828,(SELECT TOP 1 RowId From Customers Where CustomerId = N'RANCH'),9,'1/13/1998','1/27/1998','2/4/1998',1,90.85,N'Rancho grande',N'Av. del Libertador 900',N'Buenos Aires',NULL,N'1010',N'Argentina')</v>
      </c>
    </row>
    <row r="584" spans="1:7" x14ac:dyDescent="0.25">
      <c r="A584" t="s">
        <v>7572</v>
      </c>
      <c r="B584">
        <f t="shared" si="45"/>
        <v>181</v>
      </c>
      <c r="C584" t="str">
        <f t="shared" si="46"/>
        <v>INSERT INTO Orders(RowId,CustomerID,EmployeeID,OrderDate,RequiredDate,ShippedDate,ShipVia,Freight,ShipName,ShipAddress,ShipCity,ShipRegion,ShipPostalCode,ShipCountry) VALUES (10829,</v>
      </c>
      <c r="D584" t="str">
        <f t="shared" si="47"/>
        <v>,9,'1/13/1998','2/10/1998','1/23/1998',1,154.72,N'Island Trading',N'Garden House Crowther Way',N'Cowes',N'Isle of Wight',N'PO31 7PJ',N'UK')</v>
      </c>
      <c r="E584" t="str">
        <f t="shared" si="48"/>
        <v>ISLAT</v>
      </c>
      <c r="G584" s="2" t="str">
        <f t="shared" si="49"/>
        <v>INSERT INTO Orders(RowId,CustomerID,EmployeeID,OrderDate,RequiredDate,ShippedDate,ShipVia,Freight,ShipName,ShipAddress,ShipCity,ShipRegion,ShipPostalCode,ShipCountry) VALUES (10829,(SELECT TOP 1 RowId From Customers Where CustomerId = N'ISLAT'),9,'1/13/1998','2/10/1998','1/23/1998',1,154.72,N'Island Trading',N'Garden House Crowther Way',N'Cowes',N'Isle of Wight',N'PO31 7PJ',N'UK')</v>
      </c>
    </row>
    <row r="585" spans="1:7" x14ac:dyDescent="0.25">
      <c r="A585" t="s">
        <v>7573</v>
      </c>
      <c r="B585">
        <f t="shared" si="45"/>
        <v>181</v>
      </c>
      <c r="C585" t="str">
        <f t="shared" si="46"/>
        <v>INSERT INTO Orders(RowId,CustomerID,EmployeeID,OrderDate,RequiredDate,ShippedDate,ShipVia,Freight,ShipName,ShipAddress,ShipCity,ShipRegion,ShipPostalCode,ShipCountry) VALUES (10830,</v>
      </c>
      <c r="D585" t="str">
        <f t="shared" si="47"/>
        <v>,4,'1/13/1998','2/24/1998','1/21/1998',2,81.83,N'Tradiçao Hipermercados',N'Av. Inês de Castro, 414',N'Sao Paulo',N'SP',N'05634-030',N'Brazil')</v>
      </c>
      <c r="E585" t="str">
        <f t="shared" si="48"/>
        <v>TRADH</v>
      </c>
      <c r="G585" s="2" t="str">
        <f t="shared" si="49"/>
        <v>INSERT INTO Orders(RowId,CustomerID,EmployeeID,OrderDate,RequiredDate,ShippedDate,ShipVia,Freight,ShipName,ShipAddress,ShipCity,ShipRegion,ShipPostalCode,ShipCountry) VALUES (10830,(SELECT TOP 1 RowId From Customers Where CustomerId = N'TRADH'),4,'1/13/1998','2/24/1998','1/21/1998',2,81.83,N'Tradiçao Hipermercados',N'Av. Inês de Castro, 414',N'Sao Paulo',N'SP',N'05634-030',N'Brazil')</v>
      </c>
    </row>
    <row r="586" spans="1:7" x14ac:dyDescent="0.25">
      <c r="A586" t="s">
        <v>7574</v>
      </c>
      <c r="B586">
        <f t="shared" si="45"/>
        <v>181</v>
      </c>
      <c r="C586" t="str">
        <f t="shared" si="46"/>
        <v>INSERT INTO Orders(RowId,CustomerID,EmployeeID,OrderDate,RequiredDate,ShippedDate,ShipVia,Freight,ShipName,ShipAddress,ShipCity,ShipRegion,ShipPostalCode,ShipCountry) VALUES (10831,</v>
      </c>
      <c r="D586" t="str">
        <f t="shared" si="47"/>
        <v>,3,'1/14/1998','2/11/1998','1/23/1998',2,72.19,N'Santé Gourmet',N'Erling Skakkes gate 78',N'Stavern',NULL,N'4110',N'Norway')</v>
      </c>
      <c r="E586" t="str">
        <f t="shared" si="48"/>
        <v>SANTG</v>
      </c>
      <c r="G586" s="2" t="str">
        <f t="shared" si="49"/>
        <v>INSERT INTO Orders(RowId,CustomerID,EmployeeID,OrderDate,RequiredDate,ShippedDate,ShipVia,Freight,ShipName,ShipAddress,ShipCity,ShipRegion,ShipPostalCode,ShipCountry) VALUES (10831,(SELECT TOP 1 RowId From Customers Where CustomerId = N'SANTG'),3,'1/14/1998','2/11/1998','1/23/1998',2,72.19,N'Santé Gourmet',N'Erling Skakkes gate 78',N'Stavern',NULL,N'4110',N'Norway')</v>
      </c>
    </row>
    <row r="587" spans="1:7" x14ac:dyDescent="0.25">
      <c r="A587" t="s">
        <v>7575</v>
      </c>
      <c r="B587">
        <f t="shared" si="45"/>
        <v>181</v>
      </c>
      <c r="C587" t="str">
        <f t="shared" si="46"/>
        <v>INSERT INTO Orders(RowId,CustomerID,EmployeeID,OrderDate,RequiredDate,ShippedDate,ShipVia,Freight,ShipName,ShipAddress,ShipCity,ShipRegion,ShipPostalCode,ShipCountry) VALUES (10832,</v>
      </c>
      <c r="D587" t="str">
        <f t="shared" si="47"/>
        <v>,2,'1/14/1998','2/11/1998','1/19/1998',2,43.26,N'La maison d''Asie',N'1 rue Alsace-Lorraine',N'Toulouse',NULL,N'31000',N'France')</v>
      </c>
      <c r="E587" t="str">
        <f t="shared" si="48"/>
        <v>LAMAI</v>
      </c>
      <c r="G587" s="2" t="str">
        <f t="shared" si="49"/>
        <v>INSERT INTO Orders(RowId,CustomerID,EmployeeID,OrderDate,RequiredDate,ShippedDate,ShipVia,Freight,ShipName,ShipAddress,ShipCity,ShipRegion,ShipPostalCode,ShipCountry) VALUES (10832,(SELECT TOP 1 RowId From Customers Where CustomerId = N'LAMAI'),2,'1/14/1998','2/11/1998','1/19/1998',2,43.26,N'La maison d''Asie',N'1 rue Alsace-Lorraine',N'Toulouse',NULL,N'31000',N'France')</v>
      </c>
    </row>
    <row r="588" spans="1:7" x14ac:dyDescent="0.25">
      <c r="A588" t="s">
        <v>7576</v>
      </c>
      <c r="B588">
        <f t="shared" si="45"/>
        <v>181</v>
      </c>
      <c r="C588" t="str">
        <f t="shared" si="46"/>
        <v>INSERT INTO Orders(RowId,CustomerID,EmployeeID,OrderDate,RequiredDate,ShippedDate,ShipVia,Freight,ShipName,ShipAddress,ShipCity,ShipRegion,ShipPostalCode,ShipCountry) VALUES (10833,</v>
      </c>
      <c r="D588" t="str">
        <f t="shared" si="47"/>
        <v>,6,'1/15/1998','2/12/1998','1/23/1998',2,71.49,N'Ottilies Käseladen',N'Mehrheimerstr. 369',N'Köln',NULL,N'50739',N'Germany')</v>
      </c>
      <c r="E588" t="str">
        <f t="shared" si="48"/>
        <v>OTTIK</v>
      </c>
      <c r="G588" s="2" t="str">
        <f t="shared" si="49"/>
        <v>INSERT INTO Orders(RowId,CustomerID,EmployeeID,OrderDate,RequiredDate,ShippedDate,ShipVia,Freight,ShipName,ShipAddress,ShipCity,ShipRegion,ShipPostalCode,ShipCountry) VALUES (10833,(SELECT TOP 1 RowId From Customers Where CustomerId = N'OTTIK'),6,'1/15/1998','2/12/1998','1/23/1998',2,71.49,N'Ottilies Käseladen',N'Mehrheimerstr. 369',N'Köln',NULL,N'50739',N'Germany')</v>
      </c>
    </row>
    <row r="589" spans="1:7" x14ac:dyDescent="0.25">
      <c r="A589" t="s">
        <v>7577</v>
      </c>
      <c r="B589">
        <f t="shared" si="45"/>
        <v>181</v>
      </c>
      <c r="C589" t="str">
        <f t="shared" si="46"/>
        <v>INSERT INTO Orders(RowId,CustomerID,EmployeeID,OrderDate,RequiredDate,ShippedDate,ShipVia,Freight,ShipName,ShipAddress,ShipCity,ShipRegion,ShipPostalCode,ShipCountry) VALUES (10834,</v>
      </c>
      <c r="D589" t="str">
        <f t="shared" si="47"/>
        <v>,1,'1/15/1998','2/12/1998','1/19/1998',3,29.78,N'Tradiçao Hipermercados',N'Av. Inês de Castro, 414',N'Sao Paulo',N'SP',N'05634-030',N'Brazil')</v>
      </c>
      <c r="E589" t="str">
        <f t="shared" si="48"/>
        <v>TRADH</v>
      </c>
      <c r="G589" s="2" t="str">
        <f t="shared" si="49"/>
        <v>INSERT INTO Orders(RowId,CustomerID,EmployeeID,OrderDate,RequiredDate,ShippedDate,ShipVia,Freight,ShipName,ShipAddress,ShipCity,ShipRegion,ShipPostalCode,ShipCountry) VALUES (10834,(SELECT TOP 1 RowId From Customers Where CustomerId = N'TRADH'),1,'1/15/1998','2/12/1998','1/19/1998',3,29.78,N'Tradiçao Hipermercados',N'Av. Inês de Castro, 414',N'Sao Paulo',N'SP',N'05634-030',N'Brazil')</v>
      </c>
    </row>
    <row r="590" spans="1:7" x14ac:dyDescent="0.25">
      <c r="A590" t="s">
        <v>7578</v>
      </c>
      <c r="B590">
        <f t="shared" si="45"/>
        <v>181</v>
      </c>
      <c r="C590" t="str">
        <f t="shared" si="46"/>
        <v>INSERT INTO Orders(RowId,CustomerID,EmployeeID,OrderDate,RequiredDate,ShippedDate,ShipVia,Freight,ShipName,ShipAddress,ShipCity,ShipRegion,ShipPostalCode,ShipCountry) VALUES (10835,</v>
      </c>
      <c r="D590" t="str">
        <f t="shared" si="47"/>
        <v>,1,'1/15/1998','2/12/1998','1/21/1998',3,69.53,N'Alfred''s Futterkiste',N'Obere Str. 57',N'Berlin',NULL,N'12209',N'Germany')</v>
      </c>
      <c r="E590" t="str">
        <f t="shared" si="48"/>
        <v>ALFKI</v>
      </c>
      <c r="G590" s="2" t="str">
        <f t="shared" si="49"/>
        <v>INSERT INTO Orders(RowId,CustomerID,EmployeeID,OrderDate,RequiredDate,ShippedDate,ShipVia,Freight,ShipName,ShipAddress,ShipCity,ShipRegion,ShipPostalCode,ShipCountry) VALUES (10835,(SELECT TOP 1 RowId From Customers Where CustomerId = N'ALFKI'),1,'1/15/1998','2/12/1998','1/21/1998',3,69.53,N'Alfred''s Futterkiste',N'Obere Str. 57',N'Berlin',NULL,N'12209',N'Germany')</v>
      </c>
    </row>
    <row r="591" spans="1:7" x14ac:dyDescent="0.25">
      <c r="A591" t="s">
        <v>7579</v>
      </c>
      <c r="B591">
        <f t="shared" si="45"/>
        <v>181</v>
      </c>
      <c r="C591" t="str">
        <f t="shared" si="46"/>
        <v>INSERT INTO Orders(RowId,CustomerID,EmployeeID,OrderDate,RequiredDate,ShippedDate,ShipVia,Freight,ShipName,ShipAddress,ShipCity,ShipRegion,ShipPostalCode,ShipCountry) VALUES (10836,</v>
      </c>
      <c r="D591" t="str">
        <f t="shared" si="47"/>
        <v>,7,'1/16/1998','2/13/1998','1/21/1998',1,411.88,N'Ernst Handel',N'Kirchgasse 6',N'Graz',NULL,N'8010',N'Austria')</v>
      </c>
      <c r="E591" t="str">
        <f t="shared" si="48"/>
        <v>ERNSH</v>
      </c>
      <c r="G591" s="2" t="str">
        <f t="shared" si="49"/>
        <v>INSERT INTO Orders(RowId,CustomerID,EmployeeID,OrderDate,RequiredDate,ShippedDate,ShipVia,Freight,ShipName,ShipAddress,ShipCity,ShipRegion,ShipPostalCode,ShipCountry) VALUES (10836,(SELECT TOP 1 RowId From Customers Where CustomerId = N'ERNSH'),7,'1/16/1998','2/13/1998','1/21/1998',1,411.88,N'Ernst Handel',N'Kirchgasse 6',N'Graz',NULL,N'8010',N'Austria')</v>
      </c>
    </row>
    <row r="592" spans="1:7" x14ac:dyDescent="0.25">
      <c r="A592" t="s">
        <v>7580</v>
      </c>
      <c r="B592">
        <f t="shared" si="45"/>
        <v>181</v>
      </c>
      <c r="C592" t="str">
        <f t="shared" si="46"/>
        <v>INSERT INTO Orders(RowId,CustomerID,EmployeeID,OrderDate,RequiredDate,ShippedDate,ShipVia,Freight,ShipName,ShipAddress,ShipCity,ShipRegion,ShipPostalCode,ShipCountry) VALUES (10837,</v>
      </c>
      <c r="D592" t="str">
        <f t="shared" si="47"/>
        <v>,9,'1/16/1998','2/13/1998','1/23/1998',3,13.32,N'Berglunds snabbköp',N'Berguvsvägen  8',N'Luleå',NULL,N'S-958 22',N'Sweden')</v>
      </c>
      <c r="E592" t="str">
        <f t="shared" si="48"/>
        <v>BERGS</v>
      </c>
      <c r="G592" s="2" t="str">
        <f t="shared" si="49"/>
        <v>INSERT INTO Orders(RowId,CustomerID,EmployeeID,OrderDate,RequiredDate,ShippedDate,ShipVia,Freight,ShipName,ShipAddress,ShipCity,ShipRegion,ShipPostalCode,ShipCountry) VALUES (10837,(SELECT TOP 1 RowId From Customers Where CustomerId = N'BERGS'),9,'1/16/1998','2/13/1998','1/23/1998',3,13.32,N'Berglunds snabbköp',N'Berguvsvägen  8',N'Luleå',NULL,N'S-958 22',N'Sweden')</v>
      </c>
    </row>
    <row r="593" spans="1:7" x14ac:dyDescent="0.25">
      <c r="A593" t="s">
        <v>7581</v>
      </c>
      <c r="B593">
        <f t="shared" si="45"/>
        <v>181</v>
      </c>
      <c r="C593" t="str">
        <f t="shared" si="46"/>
        <v>INSERT INTO Orders(RowId,CustomerID,EmployeeID,OrderDate,RequiredDate,ShippedDate,ShipVia,Freight,ShipName,ShipAddress,ShipCity,ShipRegion,ShipPostalCode,ShipCountry) VALUES (10838,</v>
      </c>
      <c r="D593" t="str">
        <f t="shared" si="47"/>
        <v>,3,'1/19/1998','2/16/1998','1/23/1998',3,59.28,N'LINO-Delicateses',N'Ave. 5 de Mayo Porlamar',N'I. de Margarita',N'Nueva Esparta',N'4980',N'Venezuela')</v>
      </c>
      <c r="E593" t="str">
        <f t="shared" si="48"/>
        <v>LINOD</v>
      </c>
      <c r="G593" s="2" t="str">
        <f t="shared" si="49"/>
        <v>INSERT INTO Orders(RowId,CustomerID,EmployeeID,OrderDate,RequiredDate,ShippedDate,ShipVia,Freight,ShipName,ShipAddress,ShipCity,ShipRegion,ShipPostalCode,ShipCountry) VALUES (10838,(SELECT TOP 1 RowId From Customers Where CustomerId = N'LINOD'),3,'1/19/1998','2/16/1998','1/23/1998',3,59.28,N'LINO-Delicateses',N'Ave. 5 de Mayo Porlamar',N'I. de Margarita',N'Nueva Esparta',N'4980',N'Venezuela')</v>
      </c>
    </row>
    <row r="594" spans="1:7" x14ac:dyDescent="0.25">
      <c r="A594" t="s">
        <v>7582</v>
      </c>
      <c r="B594">
        <f t="shared" si="45"/>
        <v>181</v>
      </c>
      <c r="C594" t="str">
        <f t="shared" si="46"/>
        <v>INSERT INTO Orders(RowId,CustomerID,EmployeeID,OrderDate,RequiredDate,ShippedDate,ShipVia,Freight,ShipName,ShipAddress,ShipCity,ShipRegion,ShipPostalCode,ShipCountry) VALUES (10839,</v>
      </c>
      <c r="D594" t="str">
        <f t="shared" si="47"/>
        <v>,3,'1/19/1998','2/16/1998','1/22/1998',3,35.43,N'Tradiçao Hipermercados',N'Av. Inês de Castro, 414',N'Sao Paulo',N'SP',N'05634-030',N'Brazil')</v>
      </c>
      <c r="E594" t="str">
        <f t="shared" si="48"/>
        <v>TRADH</v>
      </c>
      <c r="G594" s="2" t="str">
        <f t="shared" si="49"/>
        <v>INSERT INTO Orders(RowId,CustomerID,EmployeeID,OrderDate,RequiredDate,ShippedDate,ShipVia,Freight,ShipName,ShipAddress,ShipCity,ShipRegion,ShipPostalCode,ShipCountry) VALUES (10839,(SELECT TOP 1 RowId From Customers Where CustomerId = N'TRADH'),3,'1/19/1998','2/16/1998','1/22/1998',3,35.43,N'Tradiçao Hipermercados',N'Av. Inês de Castro, 414',N'Sao Paulo',N'SP',N'05634-030',N'Brazil')</v>
      </c>
    </row>
    <row r="595" spans="1:7" x14ac:dyDescent="0.25">
      <c r="A595" t="s">
        <v>7583</v>
      </c>
      <c r="B595">
        <f t="shared" si="45"/>
        <v>181</v>
      </c>
      <c r="C595" t="str">
        <f t="shared" si="46"/>
        <v>INSERT INTO Orders(RowId,CustomerID,EmployeeID,OrderDate,RequiredDate,ShippedDate,ShipVia,Freight,ShipName,ShipAddress,ShipCity,ShipRegion,ShipPostalCode,ShipCountry) VALUES (10840,</v>
      </c>
      <c r="D595" t="str">
        <f t="shared" si="47"/>
        <v>,4,'1/19/1998','3/2/1998','2/16/1998',2,2.71,N'LINO-Delicateses',N'Ave. 5 de Mayo Porlamar',N'I. de Margarita',N'Nueva Esparta',N'4980',N'Venezuela')</v>
      </c>
      <c r="E595" t="str">
        <f t="shared" si="48"/>
        <v>LINOD</v>
      </c>
      <c r="G595" s="2" t="str">
        <f t="shared" si="49"/>
        <v>INSERT INTO Orders(RowId,CustomerID,EmployeeID,OrderDate,RequiredDate,ShippedDate,ShipVia,Freight,ShipName,ShipAddress,ShipCity,ShipRegion,ShipPostalCode,ShipCountry) VALUES (10840,(SELECT TOP 1 RowId From Customers Where CustomerId = N'LINOD'),4,'1/19/1998','3/2/1998','2/16/1998',2,2.71,N'LINO-Delicateses',N'Ave. 5 de Mayo Porlamar',N'I. de Margarita',N'Nueva Esparta',N'4980',N'Venezuela')</v>
      </c>
    </row>
    <row r="596" spans="1:7" x14ac:dyDescent="0.25">
      <c r="A596" t="s">
        <v>7584</v>
      </c>
      <c r="B596">
        <f t="shared" si="45"/>
        <v>181</v>
      </c>
      <c r="C596" t="str">
        <f t="shared" si="46"/>
        <v>INSERT INTO Orders(RowId,CustomerID,EmployeeID,OrderDate,RequiredDate,ShippedDate,ShipVia,Freight,ShipName,ShipAddress,ShipCity,ShipRegion,ShipPostalCode,ShipCountry) VALUES (10841,</v>
      </c>
      <c r="D596" t="str">
        <f t="shared" si="47"/>
        <v>,5,'1/20/1998','2/17/1998','1/29/1998',2,424.30,N'Suprêmes délices',N'Boulevard Tirou, 255',N'Charleroi',NULL,N'B-6000',N'Belgium')</v>
      </c>
      <c r="E596" t="str">
        <f t="shared" si="48"/>
        <v>SUPRD</v>
      </c>
      <c r="G596" s="2" t="str">
        <f t="shared" si="49"/>
        <v>INSERT INTO Orders(RowId,CustomerID,EmployeeID,OrderDate,RequiredDate,ShippedDate,ShipVia,Freight,ShipName,ShipAddress,ShipCity,ShipRegion,ShipPostalCode,ShipCountry) VALUES (10841,(SELECT TOP 1 RowId From Customers Where CustomerId = N'SUPRD'),5,'1/20/1998','2/17/1998','1/29/1998',2,424.30,N'Suprêmes délices',N'Boulevard Tirou, 255',N'Charleroi',NULL,N'B-6000',N'Belgium')</v>
      </c>
    </row>
    <row r="597" spans="1:7" x14ac:dyDescent="0.25">
      <c r="A597" t="s">
        <v>7585</v>
      </c>
      <c r="B597">
        <f t="shared" si="45"/>
        <v>181</v>
      </c>
      <c r="C597" t="str">
        <f t="shared" si="46"/>
        <v>INSERT INTO Orders(RowId,CustomerID,EmployeeID,OrderDate,RequiredDate,ShippedDate,ShipVia,Freight,ShipName,ShipAddress,ShipCity,ShipRegion,ShipPostalCode,ShipCountry) VALUES (10842,</v>
      </c>
      <c r="D597" t="str">
        <f t="shared" si="47"/>
        <v>,1,'1/20/1998','2/17/1998','1/29/1998',3,54.42,N'Tortuga Restaurante',N'Avda. Azteca 123',N'México D.F.',NULL,N'05033',N'Mexico')</v>
      </c>
      <c r="E597" t="str">
        <f t="shared" si="48"/>
        <v>TORTU</v>
      </c>
      <c r="G597" s="2" t="str">
        <f t="shared" si="49"/>
        <v>INSERT INTO Orders(RowId,CustomerID,EmployeeID,OrderDate,RequiredDate,ShippedDate,ShipVia,Freight,ShipName,ShipAddress,ShipCity,ShipRegion,ShipPostalCode,ShipCountry) VALUES (10842,(SELECT TOP 1 RowId From Customers Where CustomerId = N'TORTU'),1,'1/20/1998','2/17/1998','1/29/1998',3,54.42,N'Tortuga Restaurante',N'Avda. Azteca 123',N'México D.F.',NULL,N'05033',N'Mexico')</v>
      </c>
    </row>
    <row r="598" spans="1:7" x14ac:dyDescent="0.25">
      <c r="A598" t="s">
        <v>7586</v>
      </c>
      <c r="B598">
        <f t="shared" si="45"/>
        <v>181</v>
      </c>
      <c r="C598" t="str">
        <f t="shared" si="46"/>
        <v>INSERT INTO Orders(RowId,CustomerID,EmployeeID,OrderDate,RequiredDate,ShippedDate,ShipVia,Freight,ShipName,ShipAddress,ShipCity,ShipRegion,ShipPostalCode,ShipCountry) VALUES (10843,</v>
      </c>
      <c r="D598" t="str">
        <f t="shared" si="47"/>
        <v>,4,'1/21/1998','2/18/1998','1/26/1998',2,9.26,N'Victuailles en stock',N'2, rue du Commerce',N'Lyon',NULL,N'69004',N'France')</v>
      </c>
      <c r="E598" t="str">
        <f t="shared" si="48"/>
        <v>VICTE</v>
      </c>
      <c r="G598" s="2" t="str">
        <f t="shared" si="49"/>
        <v>INSERT INTO Orders(RowId,CustomerID,EmployeeID,OrderDate,RequiredDate,ShippedDate,ShipVia,Freight,ShipName,ShipAddress,ShipCity,ShipRegion,ShipPostalCode,ShipCountry) VALUES (10843,(SELECT TOP 1 RowId From Customers Where CustomerId = N'VICTE'),4,'1/21/1998','2/18/1998','1/26/1998',2,9.26,N'Victuailles en stock',N'2, rue du Commerce',N'Lyon',NULL,N'69004',N'France')</v>
      </c>
    </row>
    <row r="599" spans="1:7" x14ac:dyDescent="0.25">
      <c r="A599" t="s">
        <v>7587</v>
      </c>
      <c r="B599">
        <f t="shared" si="45"/>
        <v>181</v>
      </c>
      <c r="C599" t="str">
        <f t="shared" si="46"/>
        <v>INSERT INTO Orders(RowId,CustomerID,EmployeeID,OrderDate,RequiredDate,ShippedDate,ShipVia,Freight,ShipName,ShipAddress,ShipCity,ShipRegion,ShipPostalCode,ShipCountry) VALUES (10844,</v>
      </c>
      <c r="D599" t="str">
        <f t="shared" si="47"/>
        <v>,8,'1/21/1998','2/18/1998','1/26/1998',2,25.22,N'Piccolo und mehr',N'Geislweg 14',N'Salzburg',NULL,N'5020',N'Austria')</v>
      </c>
      <c r="E599" t="str">
        <f t="shared" si="48"/>
        <v>PICCO</v>
      </c>
      <c r="G599" s="2" t="str">
        <f t="shared" si="49"/>
        <v>INSERT INTO Orders(RowId,CustomerID,EmployeeID,OrderDate,RequiredDate,ShippedDate,ShipVia,Freight,ShipName,ShipAddress,ShipCity,ShipRegion,ShipPostalCode,ShipCountry) VALUES (10844,(SELECT TOP 1 RowId From Customers Where CustomerId = N'PICCO'),8,'1/21/1998','2/18/1998','1/26/1998',2,25.22,N'Piccolo und mehr',N'Geislweg 14',N'Salzburg',NULL,N'5020',N'Austria')</v>
      </c>
    </row>
    <row r="600" spans="1:7" x14ac:dyDescent="0.25">
      <c r="A600" t="s">
        <v>7588</v>
      </c>
      <c r="B600">
        <f t="shared" si="45"/>
        <v>181</v>
      </c>
      <c r="C600" t="str">
        <f t="shared" si="46"/>
        <v>INSERT INTO Orders(RowId,CustomerID,EmployeeID,OrderDate,RequiredDate,ShippedDate,ShipVia,Freight,ShipName,ShipAddress,ShipCity,ShipRegion,ShipPostalCode,ShipCountry) VALUES (10845,</v>
      </c>
      <c r="D600" t="str">
        <f t="shared" si="47"/>
        <v>,8,'1/21/1998','2/4/1998','1/30/1998',1,212.98,N'QUICK-Stop',N'Taucherstraße 10',N'Cunewalde',NULL,N'01307',N'Germany')</v>
      </c>
      <c r="E600" t="str">
        <f t="shared" si="48"/>
        <v>QUICK</v>
      </c>
      <c r="G600" s="2" t="str">
        <f t="shared" si="49"/>
        <v>INSERT INTO Orders(RowId,CustomerID,EmployeeID,OrderDate,RequiredDate,ShippedDate,ShipVia,Freight,ShipName,ShipAddress,ShipCity,ShipRegion,ShipPostalCode,ShipCountry) VALUES (10845,(SELECT TOP 1 RowId From Customers Where CustomerId = N'QUICK'),8,'1/21/1998','2/4/1998','1/30/1998',1,212.98,N'QUICK-Stop',N'Taucherstraße 10',N'Cunewalde',NULL,N'01307',N'Germany')</v>
      </c>
    </row>
    <row r="601" spans="1:7" x14ac:dyDescent="0.25">
      <c r="A601" t="s">
        <v>7589</v>
      </c>
      <c r="B601">
        <f t="shared" si="45"/>
        <v>181</v>
      </c>
      <c r="C601" t="str">
        <f t="shared" si="46"/>
        <v>INSERT INTO Orders(RowId,CustomerID,EmployeeID,OrderDate,RequiredDate,ShippedDate,ShipVia,Freight,ShipName,ShipAddress,ShipCity,ShipRegion,ShipPostalCode,ShipCountry) VALUES (10846,</v>
      </c>
      <c r="D601" t="str">
        <f t="shared" si="47"/>
        <v>,2,'1/22/1998','3/5/1998','1/23/1998',3,56.46,N'Suprêmes délices',N'Boulevard Tirou, 255',N'Charleroi',NULL,N'B-6000',N'Belgium')</v>
      </c>
      <c r="E601" t="str">
        <f t="shared" si="48"/>
        <v>SUPRD</v>
      </c>
      <c r="G601" s="2" t="str">
        <f t="shared" si="49"/>
        <v>INSERT INTO Orders(RowId,CustomerID,EmployeeID,OrderDate,RequiredDate,ShippedDate,ShipVia,Freight,ShipName,ShipAddress,ShipCity,ShipRegion,ShipPostalCode,ShipCountry) VALUES (10846,(SELECT TOP 1 RowId From Customers Where CustomerId = N'SUPRD'),2,'1/22/1998','3/5/1998','1/23/1998',3,56.46,N'Suprêmes délices',N'Boulevard Tirou, 255',N'Charleroi',NULL,N'B-6000',N'Belgium')</v>
      </c>
    </row>
    <row r="602" spans="1:7" x14ac:dyDescent="0.25">
      <c r="A602" t="s">
        <v>7590</v>
      </c>
      <c r="B602">
        <f t="shared" si="45"/>
        <v>181</v>
      </c>
      <c r="C602" t="str">
        <f t="shared" si="46"/>
        <v>INSERT INTO Orders(RowId,CustomerID,EmployeeID,OrderDate,RequiredDate,ShippedDate,ShipVia,Freight,ShipName,ShipAddress,ShipCity,ShipRegion,ShipPostalCode,ShipCountry) VALUES (10847,</v>
      </c>
      <c r="D602" t="str">
        <f t="shared" si="47"/>
        <v>,4,'1/22/1998','2/5/1998','2/10/1998',3,487.57,N'Save-a-lot Markets',N'187 Suffolk Ln.',N'Boise',N'ID',N'83720',N'USA')</v>
      </c>
      <c r="E602" t="str">
        <f t="shared" si="48"/>
        <v>SAVEA</v>
      </c>
      <c r="G602" s="2" t="str">
        <f t="shared" si="49"/>
        <v>INSERT INTO Orders(RowId,CustomerID,EmployeeID,OrderDate,RequiredDate,ShippedDate,ShipVia,Freight,ShipName,ShipAddress,ShipCity,ShipRegion,ShipPostalCode,ShipCountry) VALUES (10847,(SELECT TOP 1 RowId From Customers Where CustomerId = N'SAVEA'),4,'1/22/1998','2/5/1998','2/10/1998',3,487.57,N'Save-a-lot Markets',N'187 Suffolk Ln.',N'Boise',N'ID',N'83720',N'USA')</v>
      </c>
    </row>
    <row r="603" spans="1:7" x14ac:dyDescent="0.25">
      <c r="A603" t="s">
        <v>7591</v>
      </c>
      <c r="B603">
        <f t="shared" si="45"/>
        <v>181</v>
      </c>
      <c r="C603" t="str">
        <f t="shared" si="46"/>
        <v>INSERT INTO Orders(RowId,CustomerID,EmployeeID,OrderDate,RequiredDate,ShippedDate,ShipVia,Freight,ShipName,ShipAddress,ShipCity,ShipRegion,ShipPostalCode,ShipCountry) VALUES (10848,</v>
      </c>
      <c r="D603" t="str">
        <f t="shared" si="47"/>
        <v>,7,'1/23/1998','2/20/1998','1/29/1998',2,38.24,N'Consolidated Holdings',N'Berkeley Gardens 12  Brewery',N'London',NULL,N'WX1 6LT',N'UK')</v>
      </c>
      <c r="E603" t="str">
        <f t="shared" si="48"/>
        <v>CONSH</v>
      </c>
      <c r="G603" s="2" t="str">
        <f t="shared" si="49"/>
        <v>INSERT INTO Orders(RowId,CustomerID,EmployeeID,OrderDate,RequiredDate,ShippedDate,ShipVia,Freight,ShipName,ShipAddress,ShipCity,ShipRegion,ShipPostalCode,ShipCountry) VALUES (10848,(SELECT TOP 1 RowId From Customers Where CustomerId = N'CONSH'),7,'1/23/1998','2/20/1998','1/29/1998',2,38.24,N'Consolidated Holdings',N'Berkeley Gardens 12  Brewery',N'London',NULL,N'WX1 6LT',N'UK')</v>
      </c>
    </row>
    <row r="604" spans="1:7" x14ac:dyDescent="0.25">
      <c r="A604" t="s">
        <v>7592</v>
      </c>
      <c r="B604">
        <f t="shared" si="45"/>
        <v>181</v>
      </c>
      <c r="C604" t="str">
        <f t="shared" si="46"/>
        <v>INSERT INTO Orders(RowId,CustomerID,EmployeeID,OrderDate,RequiredDate,ShippedDate,ShipVia,Freight,ShipName,ShipAddress,ShipCity,ShipRegion,ShipPostalCode,ShipCountry) VALUES (10849,</v>
      </c>
      <c r="D604" t="str">
        <f t="shared" si="47"/>
        <v>,9,'1/23/1998','2/20/1998','1/30/1998',2,0.56,N'Königlich Essen',N'Maubelstr. 90',N'Brandenburg',NULL,N'14776',N'Germany')</v>
      </c>
      <c r="E604" t="str">
        <f t="shared" si="48"/>
        <v>KOENE</v>
      </c>
      <c r="G604" s="2" t="str">
        <f t="shared" si="49"/>
        <v>INSERT INTO Orders(RowId,CustomerID,EmployeeID,OrderDate,RequiredDate,ShippedDate,ShipVia,Freight,ShipName,ShipAddress,ShipCity,ShipRegion,ShipPostalCode,ShipCountry) VALUES (10849,(SELECT TOP 1 RowId From Customers Where CustomerId = N'KOENE'),9,'1/23/1998','2/20/1998','1/30/1998',2,0.56,N'Königlich Essen',N'Maubelstr. 90',N'Brandenburg',NULL,N'14776',N'Germany')</v>
      </c>
    </row>
    <row r="605" spans="1:7" x14ac:dyDescent="0.25">
      <c r="A605" t="s">
        <v>7593</v>
      </c>
      <c r="B605">
        <f t="shared" si="45"/>
        <v>181</v>
      </c>
      <c r="C605" t="str">
        <f t="shared" si="46"/>
        <v>INSERT INTO Orders(RowId,CustomerID,EmployeeID,OrderDate,RequiredDate,ShippedDate,ShipVia,Freight,ShipName,ShipAddress,ShipCity,ShipRegion,ShipPostalCode,ShipCountry) VALUES (10850,</v>
      </c>
      <c r="D605" t="str">
        <f t="shared" si="47"/>
        <v>,1,'1/23/1998','3/6/1998','1/30/1998',1,49.19,N'Victuailles en stock',N'2, rue du Commerce',N'Lyon',NULL,N'69004',N'France')</v>
      </c>
      <c r="E605" t="str">
        <f t="shared" si="48"/>
        <v>VICTE</v>
      </c>
      <c r="G605" s="2" t="str">
        <f t="shared" si="49"/>
        <v>INSERT INTO Orders(RowId,CustomerID,EmployeeID,OrderDate,RequiredDate,ShippedDate,ShipVia,Freight,ShipName,ShipAddress,ShipCity,ShipRegion,ShipPostalCode,ShipCountry) VALUES (10850,(SELECT TOP 1 RowId From Customers Where CustomerId = N'VICTE'),1,'1/23/1998','3/6/1998','1/30/1998',1,49.19,N'Victuailles en stock',N'2, rue du Commerce',N'Lyon',NULL,N'69004',N'France')</v>
      </c>
    </row>
    <row r="606" spans="1:7" x14ac:dyDescent="0.25">
      <c r="A606" t="s">
        <v>7594</v>
      </c>
      <c r="B606">
        <f t="shared" si="45"/>
        <v>181</v>
      </c>
      <c r="C606" t="str">
        <f t="shared" si="46"/>
        <v>INSERT INTO Orders(RowId,CustomerID,EmployeeID,OrderDate,RequiredDate,ShippedDate,ShipVia,Freight,ShipName,ShipAddress,ShipCity,ShipRegion,ShipPostalCode,ShipCountry) VALUES (10851,</v>
      </c>
      <c r="D606" t="str">
        <f t="shared" si="47"/>
        <v>,5,'1/26/1998','2/23/1998','2/2/1998',1,160.55,N'Ricardo Adocicados',N'Av. Copacabana, 267',N'Rio de Janeiro',N'RJ',N'02389-890',N'Brazil')</v>
      </c>
      <c r="E606" t="str">
        <f t="shared" si="48"/>
        <v>RICAR</v>
      </c>
      <c r="G606" s="2" t="str">
        <f t="shared" si="49"/>
        <v>INSERT INTO Orders(RowId,CustomerID,EmployeeID,OrderDate,RequiredDate,ShippedDate,ShipVia,Freight,ShipName,ShipAddress,ShipCity,ShipRegion,ShipPostalCode,ShipCountry) VALUES (10851,(SELECT TOP 1 RowId From Customers Where CustomerId = N'RICAR'),5,'1/26/1998','2/23/1998','2/2/1998',1,160.55,N'Ricardo Adocicados',N'Av. Copacabana, 267',N'Rio de Janeiro',N'RJ',N'02389-890',N'Brazil')</v>
      </c>
    </row>
    <row r="607" spans="1:7" x14ac:dyDescent="0.25">
      <c r="A607" t="s">
        <v>7595</v>
      </c>
      <c r="B607">
        <f t="shared" si="45"/>
        <v>181</v>
      </c>
      <c r="C607" t="str">
        <f t="shared" si="46"/>
        <v>INSERT INTO Orders(RowId,CustomerID,EmployeeID,OrderDate,RequiredDate,ShippedDate,ShipVia,Freight,ShipName,ShipAddress,ShipCity,ShipRegion,ShipPostalCode,ShipCountry) VALUES (10852,</v>
      </c>
      <c r="D607" t="str">
        <f t="shared" si="47"/>
        <v>,8,'1/26/1998','2/9/1998','1/30/1998',1,174.05,N'Rattlesnake Canyon Grocery',N'2817 Milton Dr.',N'Albuquerque',N'NM',N'87110',N'USA')</v>
      </c>
      <c r="E607" t="str">
        <f t="shared" si="48"/>
        <v>RATTC</v>
      </c>
      <c r="G607" s="2" t="str">
        <f t="shared" si="49"/>
        <v>INSERT INTO Orders(RowId,CustomerID,EmployeeID,OrderDate,RequiredDate,ShippedDate,ShipVia,Freight,ShipName,ShipAddress,ShipCity,ShipRegion,ShipPostalCode,ShipCountry) VALUES (10852,(SELECT TOP 1 RowId From Customers Where CustomerId = N'RATTC'),8,'1/26/1998','2/9/1998','1/30/1998',1,174.05,N'Rattlesnake Canyon Grocery',N'2817 Milton Dr.',N'Albuquerque',N'NM',N'87110',N'USA')</v>
      </c>
    </row>
    <row r="608" spans="1:7" x14ac:dyDescent="0.25">
      <c r="A608" t="s">
        <v>7596</v>
      </c>
      <c r="B608">
        <f t="shared" si="45"/>
        <v>181</v>
      </c>
      <c r="C608" t="str">
        <f t="shared" si="46"/>
        <v>INSERT INTO Orders(RowId,CustomerID,EmployeeID,OrderDate,RequiredDate,ShippedDate,ShipVia,Freight,ShipName,ShipAddress,ShipCity,ShipRegion,ShipPostalCode,ShipCountry) VALUES (10853,</v>
      </c>
      <c r="D608" t="str">
        <f t="shared" si="47"/>
        <v>,9,'1/27/1998','2/24/1998','2/3/1998',2,53.83,N'Blauer See Delikatessen',N'Forsterstr. 57',N'Mannheim',NULL,N'68306',N'Germany')</v>
      </c>
      <c r="E608" t="str">
        <f t="shared" si="48"/>
        <v>BLAUS</v>
      </c>
      <c r="G608" s="2" t="str">
        <f t="shared" si="49"/>
        <v>INSERT INTO Orders(RowId,CustomerID,EmployeeID,OrderDate,RequiredDate,ShippedDate,ShipVia,Freight,ShipName,ShipAddress,ShipCity,ShipRegion,ShipPostalCode,ShipCountry) VALUES (10853,(SELECT TOP 1 RowId From Customers Where CustomerId = N'BLAUS'),9,'1/27/1998','2/24/1998','2/3/1998',2,53.83,N'Blauer See Delikatessen',N'Forsterstr. 57',N'Mannheim',NULL,N'68306',N'Germany')</v>
      </c>
    </row>
    <row r="609" spans="1:7" x14ac:dyDescent="0.25">
      <c r="A609" t="s">
        <v>7597</v>
      </c>
      <c r="B609">
        <f t="shared" si="45"/>
        <v>181</v>
      </c>
      <c r="C609" t="str">
        <f t="shared" si="46"/>
        <v>INSERT INTO Orders(RowId,CustomerID,EmployeeID,OrderDate,RequiredDate,ShippedDate,ShipVia,Freight,ShipName,ShipAddress,ShipCity,ShipRegion,ShipPostalCode,ShipCountry) VALUES (10854,</v>
      </c>
      <c r="D609" t="str">
        <f t="shared" si="47"/>
        <v>,3,'1/27/1998','2/24/1998','2/5/1998',2,100.22,N'Ernst Handel',N'Kirchgasse 6',N'Graz',NULL,N'8010',N'Austria')</v>
      </c>
      <c r="E609" t="str">
        <f t="shared" si="48"/>
        <v>ERNSH</v>
      </c>
      <c r="G609" s="2" t="str">
        <f t="shared" si="49"/>
        <v>INSERT INTO Orders(RowId,CustomerID,EmployeeID,OrderDate,RequiredDate,ShippedDate,ShipVia,Freight,ShipName,ShipAddress,ShipCity,ShipRegion,ShipPostalCode,ShipCountry) VALUES (10854,(SELECT TOP 1 RowId From Customers Where CustomerId = N'ERNSH'),3,'1/27/1998','2/24/1998','2/5/1998',2,100.22,N'Ernst Handel',N'Kirchgasse 6',N'Graz',NULL,N'8010',N'Austria')</v>
      </c>
    </row>
    <row r="610" spans="1:7" x14ac:dyDescent="0.25">
      <c r="A610" t="s">
        <v>7598</v>
      </c>
      <c r="B610">
        <f t="shared" si="45"/>
        <v>181</v>
      </c>
      <c r="C610" t="str">
        <f t="shared" si="46"/>
        <v>INSERT INTO Orders(RowId,CustomerID,EmployeeID,OrderDate,RequiredDate,ShippedDate,ShipVia,Freight,ShipName,ShipAddress,ShipCity,ShipRegion,ShipPostalCode,ShipCountry) VALUES (10855,</v>
      </c>
      <c r="D610" t="str">
        <f t="shared" si="47"/>
        <v>,3,'1/27/1998','2/24/1998','2/4/1998',1,170.97,N'Old World Delicatessen',N'2743 Bering St.',N'Anchorage',N'AK',N'99508',N'USA')</v>
      </c>
      <c r="E610" t="str">
        <f t="shared" si="48"/>
        <v>OLDWO</v>
      </c>
      <c r="G610" s="2" t="str">
        <f t="shared" si="49"/>
        <v>INSERT INTO Orders(RowId,CustomerID,EmployeeID,OrderDate,RequiredDate,ShippedDate,ShipVia,Freight,ShipName,ShipAddress,ShipCity,ShipRegion,ShipPostalCode,ShipCountry) VALUES (10855,(SELECT TOP 1 RowId From Customers Where CustomerId = N'OLDWO'),3,'1/27/1998','2/24/1998','2/4/1998',1,170.97,N'Old World Delicatessen',N'2743 Bering St.',N'Anchorage',N'AK',N'99508',N'USA')</v>
      </c>
    </row>
    <row r="611" spans="1:7" x14ac:dyDescent="0.25">
      <c r="A611" t="s">
        <v>7599</v>
      </c>
      <c r="B611">
        <f t="shared" si="45"/>
        <v>181</v>
      </c>
      <c r="C611" t="str">
        <f t="shared" si="46"/>
        <v>INSERT INTO Orders(RowId,CustomerID,EmployeeID,OrderDate,RequiredDate,ShippedDate,ShipVia,Freight,ShipName,ShipAddress,ShipCity,ShipRegion,ShipPostalCode,ShipCountry) VALUES (10856,</v>
      </c>
      <c r="D611" t="str">
        <f t="shared" si="47"/>
        <v>,3,'1/28/1998','2/25/1998','2/10/1998',2,58.43,N'Antonio Moreno Taquería',N'Mataderos  2312',N'México D.F.',NULL,N'05023',N'Mexico')</v>
      </c>
      <c r="E611" t="str">
        <f t="shared" si="48"/>
        <v>ANTON</v>
      </c>
      <c r="G611" s="2" t="str">
        <f t="shared" si="49"/>
        <v>INSERT INTO Orders(RowId,CustomerID,EmployeeID,OrderDate,RequiredDate,ShippedDate,ShipVia,Freight,ShipName,ShipAddress,ShipCity,ShipRegion,ShipPostalCode,ShipCountry) VALUES (10856,(SELECT TOP 1 RowId From Customers Where CustomerId = N'ANTON'),3,'1/28/1998','2/25/1998','2/10/1998',2,58.43,N'Antonio Moreno Taquería',N'Mataderos  2312',N'México D.F.',NULL,N'05023',N'Mexico')</v>
      </c>
    </row>
    <row r="612" spans="1:7" x14ac:dyDescent="0.25">
      <c r="A612" t="s">
        <v>7600</v>
      </c>
      <c r="B612">
        <f t="shared" si="45"/>
        <v>181</v>
      </c>
      <c r="C612" t="str">
        <f t="shared" si="46"/>
        <v>INSERT INTO Orders(RowId,CustomerID,EmployeeID,OrderDate,RequiredDate,ShippedDate,ShipVia,Freight,ShipName,ShipAddress,ShipCity,ShipRegion,ShipPostalCode,ShipCountry) VALUES (10857,</v>
      </c>
      <c r="D612" t="str">
        <f t="shared" si="47"/>
        <v>,8,'1/28/1998','2/25/1998','2/6/1998',2,188.85,N'Berglunds snabbköp',N'Berguvsvägen  8',N'Luleå',NULL,N'S-958 22',N'Sweden')</v>
      </c>
      <c r="E612" t="str">
        <f t="shared" si="48"/>
        <v>BERGS</v>
      </c>
      <c r="G612" s="2" t="str">
        <f t="shared" si="49"/>
        <v>INSERT INTO Orders(RowId,CustomerID,EmployeeID,OrderDate,RequiredDate,ShippedDate,ShipVia,Freight,ShipName,ShipAddress,ShipCity,ShipRegion,ShipPostalCode,ShipCountry) VALUES (10857,(SELECT TOP 1 RowId From Customers Where CustomerId = N'BERGS'),8,'1/28/1998','2/25/1998','2/6/1998',2,188.85,N'Berglunds snabbköp',N'Berguvsvägen  8',N'Luleå',NULL,N'S-958 22',N'Sweden')</v>
      </c>
    </row>
    <row r="613" spans="1:7" x14ac:dyDescent="0.25">
      <c r="A613" t="s">
        <v>7601</v>
      </c>
      <c r="B613">
        <f t="shared" si="45"/>
        <v>181</v>
      </c>
      <c r="C613" t="str">
        <f t="shared" si="46"/>
        <v>INSERT INTO Orders(RowId,CustomerID,EmployeeID,OrderDate,RequiredDate,ShippedDate,ShipVia,Freight,ShipName,ShipAddress,ShipCity,ShipRegion,ShipPostalCode,ShipCountry) VALUES (10858,</v>
      </c>
      <c r="D613" t="str">
        <f t="shared" si="47"/>
        <v>,2,'1/29/1998','2/26/1998','2/3/1998',1,52.51,N'La corne d''abondance',N'67, avenue de l''Europe',N'Versailles',NULL,N'78000',N'France')</v>
      </c>
      <c r="E613" t="str">
        <f t="shared" si="48"/>
        <v>LACOR</v>
      </c>
      <c r="G613" s="2" t="str">
        <f t="shared" si="49"/>
        <v>INSERT INTO Orders(RowId,CustomerID,EmployeeID,OrderDate,RequiredDate,ShippedDate,ShipVia,Freight,ShipName,ShipAddress,ShipCity,ShipRegion,ShipPostalCode,ShipCountry) VALUES (10858,(SELECT TOP 1 RowId From Customers Where CustomerId = N'LACOR'),2,'1/29/1998','2/26/1998','2/3/1998',1,52.51,N'La corne d''abondance',N'67, avenue de l''Europe',N'Versailles',NULL,N'78000',N'France')</v>
      </c>
    </row>
    <row r="614" spans="1:7" x14ac:dyDescent="0.25">
      <c r="A614" t="s">
        <v>7602</v>
      </c>
      <c r="B614">
        <f t="shared" si="45"/>
        <v>181</v>
      </c>
      <c r="C614" t="str">
        <f t="shared" si="46"/>
        <v>INSERT INTO Orders(RowId,CustomerID,EmployeeID,OrderDate,RequiredDate,ShippedDate,ShipVia,Freight,ShipName,ShipAddress,ShipCity,ShipRegion,ShipPostalCode,ShipCountry) VALUES (10859,</v>
      </c>
      <c r="D614" t="str">
        <f t="shared" si="47"/>
        <v>,1,'1/29/1998','2/26/1998','2/2/1998',2,76.10,N'Frankenversand',N'Berliner Platz 43',N'München',NULL,N'80805',N'Germany')</v>
      </c>
      <c r="E614" t="str">
        <f t="shared" si="48"/>
        <v>FRANK</v>
      </c>
      <c r="G614" s="2" t="str">
        <f t="shared" si="49"/>
        <v>INSERT INTO Orders(RowId,CustomerID,EmployeeID,OrderDate,RequiredDate,ShippedDate,ShipVia,Freight,ShipName,ShipAddress,ShipCity,ShipRegion,ShipPostalCode,ShipCountry) VALUES (10859,(SELECT TOP 1 RowId From Customers Where CustomerId = N'FRANK'),1,'1/29/1998','2/26/1998','2/2/1998',2,76.10,N'Frankenversand',N'Berliner Platz 43',N'München',NULL,N'80805',N'Germany')</v>
      </c>
    </row>
    <row r="615" spans="1:7" x14ac:dyDescent="0.25">
      <c r="A615" t="s">
        <v>7603</v>
      </c>
      <c r="B615">
        <f t="shared" si="45"/>
        <v>181</v>
      </c>
      <c r="C615" t="str">
        <f t="shared" si="46"/>
        <v>INSERT INTO Orders(RowId,CustomerID,EmployeeID,OrderDate,RequiredDate,ShippedDate,ShipVia,Freight,ShipName,ShipAddress,ShipCity,ShipRegion,ShipPostalCode,ShipCountry) VALUES (10860,</v>
      </c>
      <c r="D615" t="str">
        <f t="shared" si="47"/>
        <v>,3,'1/29/1998','2/26/1998','2/4/1998',3,19.26,N'France restauration',N'54, rue Royale',N'Nantes',NULL,N'44000',N'France')</v>
      </c>
      <c r="E615" t="str">
        <f t="shared" si="48"/>
        <v>FRANR</v>
      </c>
      <c r="G615" s="2" t="str">
        <f t="shared" si="49"/>
        <v>INSERT INTO Orders(RowId,CustomerID,EmployeeID,OrderDate,RequiredDate,ShippedDate,ShipVia,Freight,ShipName,ShipAddress,ShipCity,ShipRegion,ShipPostalCode,ShipCountry) VALUES (10860,(SELECT TOP 1 RowId From Customers Where CustomerId = N'FRANR'),3,'1/29/1998','2/26/1998','2/4/1998',3,19.26,N'France restauration',N'54, rue Royale',N'Nantes',NULL,N'44000',N'France')</v>
      </c>
    </row>
    <row r="616" spans="1:7" x14ac:dyDescent="0.25">
      <c r="A616" t="s">
        <v>7604</v>
      </c>
      <c r="B616">
        <f t="shared" si="45"/>
        <v>181</v>
      </c>
      <c r="C616" t="str">
        <f t="shared" si="46"/>
        <v>INSERT INTO Orders(RowId,CustomerID,EmployeeID,OrderDate,RequiredDate,ShippedDate,ShipVia,Freight,ShipName,ShipAddress,ShipCity,ShipRegion,ShipPostalCode,ShipCountry) VALUES (10861,</v>
      </c>
      <c r="D616" t="str">
        <f t="shared" si="47"/>
        <v>,4,'1/30/1998','2/27/1998','2/17/1998',2,14.93,N'White Clover Markets',N'1029 - 12th Ave. S.',N'Seattle',N'WA',N'98124',N'USA')</v>
      </c>
      <c r="E616" t="str">
        <f t="shared" si="48"/>
        <v>WHITC</v>
      </c>
      <c r="G616" s="2" t="str">
        <f t="shared" si="49"/>
        <v>INSERT INTO Orders(RowId,CustomerID,EmployeeID,OrderDate,RequiredDate,ShippedDate,ShipVia,Freight,ShipName,ShipAddress,ShipCity,ShipRegion,ShipPostalCode,ShipCountry) VALUES (10861,(SELECT TOP 1 RowId From Customers Where CustomerId = N'WHITC'),4,'1/30/1998','2/27/1998','2/17/1998',2,14.93,N'White Clover Markets',N'1029 - 12th Ave. S.',N'Seattle',N'WA',N'98124',N'USA')</v>
      </c>
    </row>
    <row r="617" spans="1:7" x14ac:dyDescent="0.25">
      <c r="A617" t="s">
        <v>7605</v>
      </c>
      <c r="B617">
        <f t="shared" si="45"/>
        <v>181</v>
      </c>
      <c r="C617" t="str">
        <f t="shared" si="46"/>
        <v>INSERT INTO Orders(RowId,CustomerID,EmployeeID,OrderDate,RequiredDate,ShippedDate,ShipVia,Freight,ShipName,ShipAddress,ShipCity,ShipRegion,ShipPostalCode,ShipCountry) VALUES (10862,</v>
      </c>
      <c r="D617" t="str">
        <f t="shared" si="47"/>
        <v>,8,'1/30/1998','3/13/1998','2/2/1998',2,53.23,N'Lehmanns Marktstand',N'Magazinweg 7',N'Frankfurt a.M.',NULL,N'60528',N'Germany')</v>
      </c>
      <c r="E617" t="str">
        <f t="shared" si="48"/>
        <v>LEHMS</v>
      </c>
      <c r="G617" s="2" t="str">
        <f t="shared" si="49"/>
        <v>INSERT INTO Orders(RowId,CustomerID,EmployeeID,OrderDate,RequiredDate,ShippedDate,ShipVia,Freight,ShipName,ShipAddress,ShipCity,ShipRegion,ShipPostalCode,ShipCountry) VALUES (10862,(SELECT TOP 1 RowId From Customers Where CustomerId = N'LEHMS'),8,'1/30/1998','3/13/1998','2/2/1998',2,53.23,N'Lehmanns Marktstand',N'Magazinweg 7',N'Frankfurt a.M.',NULL,N'60528',N'Germany')</v>
      </c>
    </row>
    <row r="618" spans="1:7" x14ac:dyDescent="0.25">
      <c r="A618" t="s">
        <v>7606</v>
      </c>
      <c r="B618">
        <f t="shared" si="45"/>
        <v>181</v>
      </c>
      <c r="C618" t="str">
        <f t="shared" si="46"/>
        <v>INSERT INTO Orders(RowId,CustomerID,EmployeeID,OrderDate,RequiredDate,ShippedDate,ShipVia,Freight,ShipName,ShipAddress,ShipCity,ShipRegion,ShipPostalCode,ShipCountry) VALUES (10863,</v>
      </c>
      <c r="D618" t="str">
        <f t="shared" si="47"/>
        <v>,4,'2/2/1998','3/2/1998','2/17/1998',2,30.26,N'HILARION-Abastos',N'Carrera 22 con Ave. Carlos Soublette #8-35',N'San Cristóbal',N'Táchira',N'5022',N'Venezuela')</v>
      </c>
      <c r="E618" t="str">
        <f t="shared" si="48"/>
        <v>HILAA</v>
      </c>
      <c r="G618" s="2" t="str">
        <f t="shared" si="49"/>
        <v>INSERT INTO Orders(RowId,CustomerID,EmployeeID,OrderDate,RequiredDate,ShippedDate,ShipVia,Freight,ShipName,ShipAddress,ShipCity,ShipRegion,ShipPostalCode,ShipCountry) VALUES (10863,(SELECT TOP 1 RowId From Customers Where CustomerId = N'HILAA'),4,'2/2/1998','3/2/1998','2/17/1998',2,30.26,N'HILARION-Abastos',N'Carrera 22 con Ave. Carlos Soublette #8-35',N'San Cristóbal',N'Táchira',N'5022',N'Venezuela')</v>
      </c>
    </row>
    <row r="619" spans="1:7" x14ac:dyDescent="0.25">
      <c r="A619" t="s">
        <v>7607</v>
      </c>
      <c r="B619">
        <f t="shared" si="45"/>
        <v>181</v>
      </c>
      <c r="C619" t="str">
        <f t="shared" si="46"/>
        <v>INSERT INTO Orders(RowId,CustomerID,EmployeeID,OrderDate,RequiredDate,ShippedDate,ShipVia,Freight,ShipName,ShipAddress,ShipCity,ShipRegion,ShipPostalCode,ShipCountry) VALUES (10864,</v>
      </c>
      <c r="D619" t="str">
        <f t="shared" si="47"/>
        <v>,4,'2/2/1998','3/2/1998','2/9/1998',2,3.04,N'Around the Horn',N'Brook Farm Stratford St. Mary',N'Colchester',N'Essex',N'CO7 6JX',N'UK')</v>
      </c>
      <c r="E619" t="str">
        <f t="shared" si="48"/>
        <v>AROUT</v>
      </c>
      <c r="G619" s="2" t="str">
        <f t="shared" si="49"/>
        <v>INSERT INTO Orders(RowId,CustomerID,EmployeeID,OrderDate,RequiredDate,ShippedDate,ShipVia,Freight,ShipName,ShipAddress,ShipCity,ShipRegion,ShipPostalCode,ShipCountry) VALUES (10864,(SELECT TOP 1 RowId From Customers Where CustomerId = N'AROUT'),4,'2/2/1998','3/2/1998','2/9/1998',2,3.04,N'Around the Horn',N'Brook Farm Stratford St. Mary',N'Colchester',N'Essex',N'CO7 6JX',N'UK')</v>
      </c>
    </row>
    <row r="620" spans="1:7" x14ac:dyDescent="0.25">
      <c r="A620" t="s">
        <v>7608</v>
      </c>
      <c r="B620">
        <f t="shared" si="45"/>
        <v>181</v>
      </c>
      <c r="C620" t="str">
        <f t="shared" si="46"/>
        <v>INSERT INTO Orders(RowId,CustomerID,EmployeeID,OrderDate,RequiredDate,ShippedDate,ShipVia,Freight,ShipName,ShipAddress,ShipCity,ShipRegion,ShipPostalCode,ShipCountry) VALUES (10865,</v>
      </c>
      <c r="D620" t="str">
        <f t="shared" si="47"/>
        <v>,2,'2/2/1998','2/16/1998','2/12/1998',1,348.14,N'QUICK-Stop',N'Taucherstraße 10',N'Cunewalde',NULL,N'01307',N'Germany')</v>
      </c>
      <c r="E620" t="str">
        <f t="shared" si="48"/>
        <v>QUICK</v>
      </c>
      <c r="G620" s="2" t="str">
        <f t="shared" si="49"/>
        <v>INSERT INTO Orders(RowId,CustomerID,EmployeeID,OrderDate,RequiredDate,ShippedDate,ShipVia,Freight,ShipName,ShipAddress,ShipCity,ShipRegion,ShipPostalCode,ShipCountry) VALUES (10865,(SELECT TOP 1 RowId From Customers Where CustomerId = N'QUICK'),2,'2/2/1998','2/16/1998','2/12/1998',1,348.14,N'QUICK-Stop',N'Taucherstraße 10',N'Cunewalde',NULL,N'01307',N'Germany')</v>
      </c>
    </row>
    <row r="621" spans="1:7" x14ac:dyDescent="0.25">
      <c r="A621" t="s">
        <v>7609</v>
      </c>
      <c r="B621">
        <f t="shared" si="45"/>
        <v>181</v>
      </c>
      <c r="C621" t="str">
        <f t="shared" si="46"/>
        <v>INSERT INTO Orders(RowId,CustomerID,EmployeeID,OrderDate,RequiredDate,ShippedDate,ShipVia,Freight,ShipName,ShipAddress,ShipCity,ShipRegion,ShipPostalCode,ShipCountry) VALUES (10866,</v>
      </c>
      <c r="D621" t="str">
        <f t="shared" si="47"/>
        <v>,5,'2/3/1998','3/3/1998','2/12/1998',1,109.11,N'Berglunds snabbköp',N'Berguvsvägen  8',N'Luleå',NULL,N'S-958 22',N'Sweden')</v>
      </c>
      <c r="E621" t="str">
        <f t="shared" si="48"/>
        <v>BERGS</v>
      </c>
      <c r="G621" s="2" t="str">
        <f t="shared" si="49"/>
        <v>INSERT INTO Orders(RowId,CustomerID,EmployeeID,OrderDate,RequiredDate,ShippedDate,ShipVia,Freight,ShipName,ShipAddress,ShipCity,ShipRegion,ShipPostalCode,ShipCountry) VALUES (10866,(SELECT TOP 1 RowId From Customers Where CustomerId = N'BERGS'),5,'2/3/1998','3/3/1998','2/12/1998',1,109.11,N'Berglunds snabbköp',N'Berguvsvägen  8',N'Luleå',NULL,N'S-958 22',N'Sweden')</v>
      </c>
    </row>
    <row r="622" spans="1:7" x14ac:dyDescent="0.25">
      <c r="A622" t="s">
        <v>7610</v>
      </c>
      <c r="B622">
        <f t="shared" si="45"/>
        <v>181</v>
      </c>
      <c r="C622" t="str">
        <f t="shared" si="46"/>
        <v>INSERT INTO Orders(RowId,CustomerID,EmployeeID,OrderDate,RequiredDate,ShippedDate,ShipVia,Freight,ShipName,ShipAddress,ShipCity,ShipRegion,ShipPostalCode,ShipCountry) VALUES (10867,</v>
      </c>
      <c r="D622" t="str">
        <f t="shared" si="47"/>
        <v>,6,'2/3/1998','3/17/1998','2/11/1998',1,1.93,N'Lonesome Pine Restaurant',N'89 Chiaroscuro Rd.',N'Portland',N'OR',N'97219',N'USA')</v>
      </c>
      <c r="E622" t="str">
        <f t="shared" si="48"/>
        <v>LONEP</v>
      </c>
      <c r="G622" s="2" t="str">
        <f t="shared" si="49"/>
        <v>INSERT INTO Orders(RowId,CustomerID,EmployeeID,OrderDate,RequiredDate,ShippedDate,ShipVia,Freight,ShipName,ShipAddress,ShipCity,ShipRegion,ShipPostalCode,ShipCountry) VALUES (10867,(SELECT TOP 1 RowId From Customers Where CustomerId = N'LONEP'),6,'2/3/1998','3/17/1998','2/11/1998',1,1.93,N'Lonesome Pine Restaurant',N'89 Chiaroscuro Rd.',N'Portland',N'OR',N'97219',N'USA')</v>
      </c>
    </row>
    <row r="623" spans="1:7" x14ac:dyDescent="0.25">
      <c r="A623" t="s">
        <v>7611</v>
      </c>
      <c r="B623">
        <f t="shared" si="45"/>
        <v>181</v>
      </c>
      <c r="C623" t="str">
        <f t="shared" si="46"/>
        <v>INSERT INTO Orders(RowId,CustomerID,EmployeeID,OrderDate,RequiredDate,ShippedDate,ShipVia,Freight,ShipName,ShipAddress,ShipCity,ShipRegion,ShipPostalCode,ShipCountry) VALUES (10868,</v>
      </c>
      <c r="D623" t="str">
        <f t="shared" si="47"/>
        <v>,7,'2/4/1998','3/4/1998','2/23/1998',2,191.27,N'Queen Cozinha',N'Alameda dos Canàrios, 891',N'Sao Paulo',N'SP',N'05487-020',N'Brazil')</v>
      </c>
      <c r="E623" t="str">
        <f t="shared" si="48"/>
        <v>QUEEN</v>
      </c>
      <c r="G623" s="2" t="str">
        <f t="shared" si="49"/>
        <v>INSERT INTO Orders(RowId,CustomerID,EmployeeID,OrderDate,RequiredDate,ShippedDate,ShipVia,Freight,ShipName,ShipAddress,ShipCity,ShipRegion,ShipPostalCode,ShipCountry) VALUES (10868,(SELECT TOP 1 RowId From Customers Where CustomerId = N'QUEEN'),7,'2/4/1998','3/4/1998','2/23/1998',2,191.27,N'Queen Cozinha',N'Alameda dos Canàrios, 891',N'Sao Paulo',N'SP',N'05487-020',N'Brazil')</v>
      </c>
    </row>
    <row r="624" spans="1:7" x14ac:dyDescent="0.25">
      <c r="A624" t="s">
        <v>7612</v>
      </c>
      <c r="B624">
        <f t="shared" si="45"/>
        <v>181</v>
      </c>
      <c r="C624" t="str">
        <f t="shared" si="46"/>
        <v>INSERT INTO Orders(RowId,CustomerID,EmployeeID,OrderDate,RequiredDate,ShippedDate,ShipVia,Freight,ShipName,ShipAddress,ShipCity,ShipRegion,ShipPostalCode,ShipCountry) VALUES (10869,</v>
      </c>
      <c r="D624" t="str">
        <f t="shared" si="47"/>
        <v>,5,'2/4/1998','3/4/1998','2/9/1998',1,143.28,N'Seven Seas Imports',N'90 Wadhurst Rd.',N'London',NULL,N'OX15 4NB',N'UK')</v>
      </c>
      <c r="E624" t="str">
        <f t="shared" si="48"/>
        <v>SEVES</v>
      </c>
      <c r="G624" s="2" t="str">
        <f t="shared" si="49"/>
        <v>INSERT INTO Orders(RowId,CustomerID,EmployeeID,OrderDate,RequiredDate,ShippedDate,ShipVia,Freight,ShipName,ShipAddress,ShipCity,ShipRegion,ShipPostalCode,ShipCountry) VALUES (10869,(SELECT TOP 1 RowId From Customers Where CustomerId = N'SEVES'),5,'2/4/1998','3/4/1998','2/9/1998',1,143.28,N'Seven Seas Imports',N'90 Wadhurst Rd.',N'London',NULL,N'OX15 4NB',N'UK')</v>
      </c>
    </row>
    <row r="625" spans="1:7" x14ac:dyDescent="0.25">
      <c r="A625" t="s">
        <v>7613</v>
      </c>
      <c r="B625">
        <f t="shared" si="45"/>
        <v>181</v>
      </c>
      <c r="C625" t="str">
        <f t="shared" si="46"/>
        <v>INSERT INTO Orders(RowId,CustomerID,EmployeeID,OrderDate,RequiredDate,ShippedDate,ShipVia,Freight,ShipName,ShipAddress,ShipCity,ShipRegion,ShipPostalCode,ShipCountry) VALUES (10870,</v>
      </c>
      <c r="D625" t="str">
        <f t="shared" si="47"/>
        <v>,5,'2/4/1998','3/4/1998','2/13/1998',3,12.04,N'Wolski Zajazd',N'ul. Filtrowa 68',N'Warszawa',NULL,N'01-012',N'Poland')</v>
      </c>
      <c r="E625" t="str">
        <f t="shared" si="48"/>
        <v>WOLZA</v>
      </c>
      <c r="G625" s="2" t="str">
        <f t="shared" si="49"/>
        <v>INSERT INTO Orders(RowId,CustomerID,EmployeeID,OrderDate,RequiredDate,ShippedDate,ShipVia,Freight,ShipName,ShipAddress,ShipCity,ShipRegion,ShipPostalCode,ShipCountry) VALUES (10870,(SELECT TOP 1 RowId From Customers Where CustomerId = N'WOLZA'),5,'2/4/1998','3/4/1998','2/13/1998',3,12.04,N'Wolski Zajazd',N'ul. Filtrowa 68',N'Warszawa',NULL,N'01-012',N'Poland')</v>
      </c>
    </row>
    <row r="626" spans="1:7" x14ac:dyDescent="0.25">
      <c r="A626" t="s">
        <v>7614</v>
      </c>
      <c r="B626">
        <f t="shared" si="45"/>
        <v>181</v>
      </c>
      <c r="C626" t="str">
        <f t="shared" si="46"/>
        <v>INSERT INTO Orders(RowId,CustomerID,EmployeeID,OrderDate,RequiredDate,ShippedDate,ShipVia,Freight,ShipName,ShipAddress,ShipCity,ShipRegion,ShipPostalCode,ShipCountry) VALUES (10871,</v>
      </c>
      <c r="D626" t="str">
        <f t="shared" si="47"/>
        <v>,9,'2/5/1998','3/5/1998','2/10/1998',2,112.27,N'Bon app''',N'12, rue des Bouchers',N'Marseille',NULL,N'13008',N'France')</v>
      </c>
      <c r="E626" t="str">
        <f t="shared" si="48"/>
        <v>BONAP</v>
      </c>
      <c r="G626" s="2" t="str">
        <f t="shared" si="49"/>
        <v>INSERT INTO Orders(RowId,CustomerID,EmployeeID,OrderDate,RequiredDate,ShippedDate,ShipVia,Freight,ShipName,ShipAddress,ShipCity,ShipRegion,ShipPostalCode,ShipCountry) VALUES (10871,(SELECT TOP 1 RowId From Customers Where CustomerId = N'BONAP'),9,'2/5/1998','3/5/1998','2/10/1998',2,112.27,N'Bon app''',N'12, rue des Bouchers',N'Marseille',NULL,N'13008',N'France')</v>
      </c>
    </row>
    <row r="627" spans="1:7" x14ac:dyDescent="0.25">
      <c r="A627" t="s">
        <v>7615</v>
      </c>
      <c r="B627">
        <f t="shared" si="45"/>
        <v>181</v>
      </c>
      <c r="C627" t="str">
        <f t="shared" si="46"/>
        <v>INSERT INTO Orders(RowId,CustomerID,EmployeeID,OrderDate,RequiredDate,ShippedDate,ShipVia,Freight,ShipName,ShipAddress,ShipCity,ShipRegion,ShipPostalCode,ShipCountry) VALUES (10872,</v>
      </c>
      <c r="D627" t="str">
        <f t="shared" si="47"/>
        <v>,5,'2/5/1998','3/5/1998','2/9/1998',2,175.32,N'Godos Cocina Típica',N'C/ Romero, 33',N'Sevilla',NULL,N'41101',N'Spain')</v>
      </c>
      <c r="E627" t="str">
        <f t="shared" si="48"/>
        <v>GODOS</v>
      </c>
      <c r="G627" s="2" t="str">
        <f t="shared" si="49"/>
        <v>INSERT INTO Orders(RowId,CustomerID,EmployeeID,OrderDate,RequiredDate,ShippedDate,ShipVia,Freight,ShipName,ShipAddress,ShipCity,ShipRegion,ShipPostalCode,ShipCountry) VALUES (10872,(SELECT TOP 1 RowId From Customers Where CustomerId = N'GODOS'),5,'2/5/1998','3/5/1998','2/9/1998',2,175.32,N'Godos Cocina Típica',N'C/ Romero, 33',N'Sevilla',NULL,N'41101',N'Spain')</v>
      </c>
    </row>
    <row r="628" spans="1:7" x14ac:dyDescent="0.25">
      <c r="A628" t="s">
        <v>7616</v>
      </c>
      <c r="B628">
        <f t="shared" si="45"/>
        <v>181</v>
      </c>
      <c r="C628" t="str">
        <f t="shared" si="46"/>
        <v>INSERT INTO Orders(RowId,CustomerID,EmployeeID,OrderDate,RequiredDate,ShippedDate,ShipVia,Freight,ShipName,ShipAddress,ShipCity,ShipRegion,ShipPostalCode,ShipCountry) VALUES (10873,</v>
      </c>
      <c r="D628" t="str">
        <f t="shared" si="47"/>
        <v>,4,'2/6/1998','3/6/1998','2/9/1998',1,0.82,N'Wilman Kala',N'Keskuskatu 45',N'Helsinki',NULL,N'21240',N'Finland')</v>
      </c>
      <c r="E628" t="str">
        <f t="shared" si="48"/>
        <v>WILMK</v>
      </c>
      <c r="G628" s="2" t="str">
        <f t="shared" si="49"/>
        <v>INSERT INTO Orders(RowId,CustomerID,EmployeeID,OrderDate,RequiredDate,ShippedDate,ShipVia,Freight,ShipName,ShipAddress,ShipCity,ShipRegion,ShipPostalCode,ShipCountry) VALUES (10873,(SELECT TOP 1 RowId From Customers Where CustomerId = N'WILMK'),4,'2/6/1998','3/6/1998','2/9/1998',1,0.82,N'Wilman Kala',N'Keskuskatu 45',N'Helsinki',NULL,N'21240',N'Finland')</v>
      </c>
    </row>
    <row r="629" spans="1:7" x14ac:dyDescent="0.25">
      <c r="A629" t="s">
        <v>7617</v>
      </c>
      <c r="B629">
        <f t="shared" si="45"/>
        <v>181</v>
      </c>
      <c r="C629" t="str">
        <f t="shared" si="46"/>
        <v>INSERT INTO Orders(RowId,CustomerID,EmployeeID,OrderDate,RequiredDate,ShippedDate,ShipVia,Freight,ShipName,ShipAddress,ShipCity,ShipRegion,ShipPostalCode,ShipCountry) VALUES (10874,</v>
      </c>
      <c r="D629" t="str">
        <f t="shared" si="47"/>
        <v>,5,'2/6/1998','3/6/1998','2/11/1998',2,19.58,N'Godos Cocina Típica',N'C/ Romero, 33',N'Sevilla',NULL,N'41101',N'Spain')</v>
      </c>
      <c r="E629" t="str">
        <f t="shared" si="48"/>
        <v>GODOS</v>
      </c>
      <c r="G629" s="2" t="str">
        <f t="shared" si="49"/>
        <v>INSERT INTO Orders(RowId,CustomerID,EmployeeID,OrderDate,RequiredDate,ShippedDate,ShipVia,Freight,ShipName,ShipAddress,ShipCity,ShipRegion,ShipPostalCode,ShipCountry) VALUES (10874,(SELECT TOP 1 RowId From Customers Where CustomerId = N'GODOS'),5,'2/6/1998','3/6/1998','2/11/1998',2,19.58,N'Godos Cocina Típica',N'C/ Romero, 33',N'Sevilla',NULL,N'41101',N'Spain')</v>
      </c>
    </row>
    <row r="630" spans="1:7" x14ac:dyDescent="0.25">
      <c r="A630" t="s">
        <v>7618</v>
      </c>
      <c r="B630">
        <f t="shared" si="45"/>
        <v>181</v>
      </c>
      <c r="C630" t="str">
        <f t="shared" si="46"/>
        <v>INSERT INTO Orders(RowId,CustomerID,EmployeeID,OrderDate,RequiredDate,ShippedDate,ShipVia,Freight,ShipName,ShipAddress,ShipCity,ShipRegion,ShipPostalCode,ShipCountry) VALUES (10875,</v>
      </c>
      <c r="D630" t="str">
        <f t="shared" si="47"/>
        <v>,4,'2/6/1998','3/6/1998','3/3/1998',2,32.37,N'Berglunds snabbköp',N'Berguvsvägen  8',N'Luleå',NULL,N'S-958 22',N'Sweden')</v>
      </c>
      <c r="E630" t="str">
        <f t="shared" si="48"/>
        <v>BERGS</v>
      </c>
      <c r="G630" s="2" t="str">
        <f t="shared" si="49"/>
        <v>INSERT INTO Orders(RowId,CustomerID,EmployeeID,OrderDate,RequiredDate,ShippedDate,ShipVia,Freight,ShipName,ShipAddress,ShipCity,ShipRegion,ShipPostalCode,ShipCountry) VALUES (10875,(SELECT TOP 1 RowId From Customers Where CustomerId = N'BERGS'),4,'2/6/1998','3/6/1998','3/3/1998',2,32.37,N'Berglunds snabbköp',N'Berguvsvägen  8',N'Luleå',NULL,N'S-958 22',N'Sweden')</v>
      </c>
    </row>
    <row r="631" spans="1:7" x14ac:dyDescent="0.25">
      <c r="A631" t="s">
        <v>7619</v>
      </c>
      <c r="B631">
        <f t="shared" si="45"/>
        <v>181</v>
      </c>
      <c r="C631" t="str">
        <f t="shared" si="46"/>
        <v>INSERT INTO Orders(RowId,CustomerID,EmployeeID,OrderDate,RequiredDate,ShippedDate,ShipVia,Freight,ShipName,ShipAddress,ShipCity,ShipRegion,ShipPostalCode,ShipCountry) VALUES (10876,</v>
      </c>
      <c r="D631" t="str">
        <f t="shared" si="47"/>
        <v>,7,'2/9/1998','3/9/1998','2/12/1998',3,60.42,N'Bon app''',N'12, rue des Bouchers',N'Marseille',NULL,N'13008',N'France')</v>
      </c>
      <c r="E631" t="str">
        <f t="shared" si="48"/>
        <v>BONAP</v>
      </c>
      <c r="G631" s="2" t="str">
        <f t="shared" si="49"/>
        <v>INSERT INTO Orders(RowId,CustomerID,EmployeeID,OrderDate,RequiredDate,ShippedDate,ShipVia,Freight,ShipName,ShipAddress,ShipCity,ShipRegion,ShipPostalCode,ShipCountry) VALUES (10876,(SELECT TOP 1 RowId From Customers Where CustomerId = N'BONAP'),7,'2/9/1998','3/9/1998','2/12/1998',3,60.42,N'Bon app''',N'12, rue des Bouchers',N'Marseille',NULL,N'13008',N'France')</v>
      </c>
    </row>
    <row r="632" spans="1:7" x14ac:dyDescent="0.25">
      <c r="A632" t="s">
        <v>7620</v>
      </c>
      <c r="B632">
        <f t="shared" si="45"/>
        <v>181</v>
      </c>
      <c r="C632" t="str">
        <f t="shared" si="46"/>
        <v>INSERT INTO Orders(RowId,CustomerID,EmployeeID,OrderDate,RequiredDate,ShippedDate,ShipVia,Freight,ShipName,ShipAddress,ShipCity,ShipRegion,ShipPostalCode,ShipCountry) VALUES (10877,</v>
      </c>
      <c r="D632" t="str">
        <f t="shared" si="47"/>
        <v>,1,'2/9/1998','3/9/1998','2/19/1998',1,38.06,N'Ricardo Adocicados',N'Av. Copacabana, 267',N'Rio de Janeiro',N'RJ',N'02389-890',N'Brazil')</v>
      </c>
      <c r="E632" t="str">
        <f t="shared" si="48"/>
        <v>RICAR</v>
      </c>
      <c r="G632" s="2" t="str">
        <f t="shared" si="49"/>
        <v>INSERT INTO Orders(RowId,CustomerID,EmployeeID,OrderDate,RequiredDate,ShippedDate,ShipVia,Freight,ShipName,ShipAddress,ShipCity,ShipRegion,ShipPostalCode,ShipCountry) VALUES (10877,(SELECT TOP 1 RowId From Customers Where CustomerId = N'RICAR'),1,'2/9/1998','3/9/1998','2/19/1998',1,38.06,N'Ricardo Adocicados',N'Av. Copacabana, 267',N'Rio de Janeiro',N'RJ',N'02389-890',N'Brazil')</v>
      </c>
    </row>
    <row r="633" spans="1:7" x14ac:dyDescent="0.25">
      <c r="A633" t="s">
        <v>7621</v>
      </c>
      <c r="B633">
        <f t="shared" si="45"/>
        <v>181</v>
      </c>
      <c r="C633" t="str">
        <f t="shared" si="46"/>
        <v>INSERT INTO Orders(RowId,CustomerID,EmployeeID,OrderDate,RequiredDate,ShippedDate,ShipVia,Freight,ShipName,ShipAddress,ShipCity,ShipRegion,ShipPostalCode,ShipCountry) VALUES (10878,</v>
      </c>
      <c r="D633" t="str">
        <f t="shared" si="47"/>
        <v>,4,'2/10/1998','3/10/1998','2/12/1998',1,46.69,N'QUICK-Stop',N'Taucherstraße 10',N'Cunewalde',NULL,N'01307',N'Germany')</v>
      </c>
      <c r="E633" t="str">
        <f t="shared" si="48"/>
        <v>QUICK</v>
      </c>
      <c r="G633" s="2" t="str">
        <f t="shared" si="49"/>
        <v>INSERT INTO Orders(RowId,CustomerID,EmployeeID,OrderDate,RequiredDate,ShippedDate,ShipVia,Freight,ShipName,ShipAddress,ShipCity,ShipRegion,ShipPostalCode,ShipCountry) VALUES (10878,(SELECT TOP 1 RowId From Customers Where CustomerId = N'QUICK'),4,'2/10/1998','3/10/1998','2/12/1998',1,46.69,N'QUICK-Stop',N'Taucherstraße 10',N'Cunewalde',NULL,N'01307',N'Germany')</v>
      </c>
    </row>
    <row r="634" spans="1:7" x14ac:dyDescent="0.25">
      <c r="A634" t="s">
        <v>7622</v>
      </c>
      <c r="B634">
        <f t="shared" si="45"/>
        <v>181</v>
      </c>
      <c r="C634" t="str">
        <f t="shared" si="46"/>
        <v>INSERT INTO Orders(RowId,CustomerID,EmployeeID,OrderDate,RequiredDate,ShippedDate,ShipVia,Freight,ShipName,ShipAddress,ShipCity,ShipRegion,ShipPostalCode,ShipCountry) VALUES (10879,</v>
      </c>
      <c r="D634" t="str">
        <f t="shared" si="47"/>
        <v>,3,'2/10/1998','3/10/1998','2/12/1998',3,8.50,N'Wilman Kala',N'Keskuskatu 45',N'Helsinki',NULL,N'21240',N'Finland')</v>
      </c>
      <c r="E634" t="str">
        <f t="shared" si="48"/>
        <v>WILMK</v>
      </c>
      <c r="G634" s="2" t="str">
        <f t="shared" si="49"/>
        <v>INSERT INTO Orders(RowId,CustomerID,EmployeeID,OrderDate,RequiredDate,ShippedDate,ShipVia,Freight,ShipName,ShipAddress,ShipCity,ShipRegion,ShipPostalCode,ShipCountry) VALUES (10879,(SELECT TOP 1 RowId From Customers Where CustomerId = N'WILMK'),3,'2/10/1998','3/10/1998','2/12/1998',3,8.50,N'Wilman Kala',N'Keskuskatu 45',N'Helsinki',NULL,N'21240',N'Finland')</v>
      </c>
    </row>
    <row r="635" spans="1:7" x14ac:dyDescent="0.25">
      <c r="A635" t="s">
        <v>7623</v>
      </c>
      <c r="B635">
        <f t="shared" si="45"/>
        <v>181</v>
      </c>
      <c r="C635" t="str">
        <f t="shared" si="46"/>
        <v>INSERT INTO Orders(RowId,CustomerID,EmployeeID,OrderDate,RequiredDate,ShippedDate,ShipVia,Freight,ShipName,ShipAddress,ShipCity,ShipRegion,ShipPostalCode,ShipCountry) VALUES (10880,</v>
      </c>
      <c r="D635" t="str">
        <f t="shared" si="47"/>
        <v>,7,'2/10/1998','3/24/1998','2/18/1998',1,88.01,N'Folk och fä HB',N'Åkergatan 24',N'Bräcke',NULL,N'S-844 67',N'Sweden')</v>
      </c>
      <c r="E635" t="str">
        <f t="shared" si="48"/>
        <v>FOLKO</v>
      </c>
      <c r="G635" s="2" t="str">
        <f t="shared" si="49"/>
        <v>INSERT INTO Orders(RowId,CustomerID,EmployeeID,OrderDate,RequiredDate,ShippedDate,ShipVia,Freight,ShipName,ShipAddress,ShipCity,ShipRegion,ShipPostalCode,ShipCountry) VALUES (10880,(SELECT TOP 1 RowId From Customers Where CustomerId = N'FOLKO'),7,'2/10/1998','3/24/1998','2/18/1998',1,88.01,N'Folk och fä HB',N'Åkergatan 24',N'Bräcke',NULL,N'S-844 67',N'Sweden')</v>
      </c>
    </row>
    <row r="636" spans="1:7" x14ac:dyDescent="0.25">
      <c r="A636" t="s">
        <v>7624</v>
      </c>
      <c r="B636">
        <f t="shared" si="45"/>
        <v>181</v>
      </c>
      <c r="C636" t="str">
        <f t="shared" si="46"/>
        <v>INSERT INTO Orders(RowId,CustomerID,EmployeeID,OrderDate,RequiredDate,ShippedDate,ShipVia,Freight,ShipName,ShipAddress,ShipCity,ShipRegion,ShipPostalCode,ShipCountry) VALUES (10881,</v>
      </c>
      <c r="D636" t="str">
        <f t="shared" si="47"/>
        <v>,4,'2/11/1998','3/11/1998','2/18/1998',1,2.84,N'Cactus Comidas para llevar',N'Cerrito 333',N'Buenos Aires',NULL,N'1010',N'Argentina')</v>
      </c>
      <c r="E636" t="str">
        <f t="shared" si="48"/>
        <v>CACTU</v>
      </c>
      <c r="G636" s="2" t="str">
        <f t="shared" si="49"/>
        <v>INSERT INTO Orders(RowId,CustomerID,EmployeeID,OrderDate,RequiredDate,ShippedDate,ShipVia,Freight,ShipName,ShipAddress,ShipCity,ShipRegion,ShipPostalCode,ShipCountry) VALUES (10881,(SELECT TOP 1 RowId From Customers Where CustomerId = N'CACTU'),4,'2/11/1998','3/11/1998','2/18/1998',1,2.84,N'Cactus Comidas para llevar',N'Cerrito 333',N'Buenos Aires',NULL,N'1010',N'Argentina')</v>
      </c>
    </row>
    <row r="637" spans="1:7" x14ac:dyDescent="0.25">
      <c r="A637" t="s">
        <v>7625</v>
      </c>
      <c r="B637">
        <f t="shared" si="45"/>
        <v>181</v>
      </c>
      <c r="C637" t="str">
        <f t="shared" si="46"/>
        <v>INSERT INTO Orders(RowId,CustomerID,EmployeeID,OrderDate,RequiredDate,ShippedDate,ShipVia,Freight,ShipName,ShipAddress,ShipCity,ShipRegion,ShipPostalCode,ShipCountry) VALUES (10882,</v>
      </c>
      <c r="D637" t="str">
        <f t="shared" si="47"/>
        <v>,4,'2/11/1998','3/11/1998','2/20/1998',3,23.10,N'Save-a-lot Markets',N'187 Suffolk Ln.',N'Boise',N'ID',N'83720',N'USA')</v>
      </c>
      <c r="E637" t="str">
        <f t="shared" si="48"/>
        <v>SAVEA</v>
      </c>
      <c r="G637" s="2" t="str">
        <f t="shared" si="49"/>
        <v>INSERT INTO Orders(RowId,CustomerID,EmployeeID,OrderDate,RequiredDate,ShippedDate,ShipVia,Freight,ShipName,ShipAddress,ShipCity,ShipRegion,ShipPostalCode,ShipCountry) VALUES (10882,(SELECT TOP 1 RowId From Customers Where CustomerId = N'SAVEA'),4,'2/11/1998','3/11/1998','2/20/1998',3,23.10,N'Save-a-lot Markets',N'187 Suffolk Ln.',N'Boise',N'ID',N'83720',N'USA')</v>
      </c>
    </row>
    <row r="638" spans="1:7" x14ac:dyDescent="0.25">
      <c r="A638" t="s">
        <v>7626</v>
      </c>
      <c r="B638">
        <f t="shared" si="45"/>
        <v>181</v>
      </c>
      <c r="C638" t="str">
        <f t="shared" si="46"/>
        <v>INSERT INTO Orders(RowId,CustomerID,EmployeeID,OrderDate,RequiredDate,ShippedDate,ShipVia,Freight,ShipName,ShipAddress,ShipCity,ShipRegion,ShipPostalCode,ShipCountry) VALUES (10883,</v>
      </c>
      <c r="D638" t="str">
        <f t="shared" si="47"/>
        <v>,8,'2/12/1998','3/12/1998','2/20/1998',3,0.53,N'Lonesome Pine Restaurant',N'89 Chiaroscuro Rd.',N'Portland',N'OR',N'97219',N'USA')</v>
      </c>
      <c r="E638" t="str">
        <f t="shared" si="48"/>
        <v>LONEP</v>
      </c>
      <c r="G638" s="2" t="str">
        <f t="shared" si="49"/>
        <v>INSERT INTO Orders(RowId,CustomerID,EmployeeID,OrderDate,RequiredDate,ShippedDate,ShipVia,Freight,ShipName,ShipAddress,ShipCity,ShipRegion,ShipPostalCode,ShipCountry) VALUES (10883,(SELECT TOP 1 RowId From Customers Where CustomerId = N'LONEP'),8,'2/12/1998','3/12/1998','2/20/1998',3,0.53,N'Lonesome Pine Restaurant',N'89 Chiaroscuro Rd.',N'Portland',N'OR',N'97219',N'USA')</v>
      </c>
    </row>
    <row r="639" spans="1:7" x14ac:dyDescent="0.25">
      <c r="A639" t="s">
        <v>7627</v>
      </c>
      <c r="B639">
        <f t="shared" si="45"/>
        <v>181</v>
      </c>
      <c r="C639" t="str">
        <f t="shared" si="46"/>
        <v>INSERT INTO Orders(RowId,CustomerID,EmployeeID,OrderDate,RequiredDate,ShippedDate,ShipVia,Freight,ShipName,ShipAddress,ShipCity,ShipRegion,ShipPostalCode,ShipCountry) VALUES (10884,</v>
      </c>
      <c r="D639" t="str">
        <f t="shared" si="47"/>
        <v>,4,'2/12/1998','3/12/1998','2/13/1998',2,90.97,N'Let''s Stop N Shop',N'87 Polk St. Suite 5',N'San Francisco',N'CA',N'94117',N'USA')</v>
      </c>
      <c r="E639" t="str">
        <f t="shared" si="48"/>
        <v>LETSS</v>
      </c>
      <c r="G639" s="2" t="str">
        <f t="shared" si="49"/>
        <v>INSERT INTO Orders(RowId,CustomerID,EmployeeID,OrderDate,RequiredDate,ShippedDate,ShipVia,Freight,ShipName,ShipAddress,ShipCity,ShipRegion,ShipPostalCode,ShipCountry) VALUES (10884,(SELECT TOP 1 RowId From Customers Where CustomerId = N'LETSS'),4,'2/12/1998','3/12/1998','2/13/1998',2,90.97,N'Let''s Stop N Shop',N'87 Polk St. Suite 5',N'San Francisco',N'CA',N'94117',N'USA')</v>
      </c>
    </row>
    <row r="640" spans="1:7" x14ac:dyDescent="0.25">
      <c r="A640" t="s">
        <v>7628</v>
      </c>
      <c r="B640">
        <f t="shared" si="45"/>
        <v>181</v>
      </c>
      <c r="C640" t="str">
        <f t="shared" si="46"/>
        <v>INSERT INTO Orders(RowId,CustomerID,EmployeeID,OrderDate,RequiredDate,ShippedDate,ShipVia,Freight,ShipName,ShipAddress,ShipCity,ShipRegion,ShipPostalCode,ShipCountry) VALUES (10885,</v>
      </c>
      <c r="D640" t="str">
        <f t="shared" si="47"/>
        <v>,6,'2/12/1998','3/12/1998','2/18/1998',3,5.64,N'Suprêmes délices',N'Boulevard Tirou, 255',N'Charleroi',NULL,N'B-6000',N'Belgium')</v>
      </c>
      <c r="E640" t="str">
        <f t="shared" si="48"/>
        <v>SUPRD</v>
      </c>
      <c r="G640" s="2" t="str">
        <f t="shared" si="49"/>
        <v>INSERT INTO Orders(RowId,CustomerID,EmployeeID,OrderDate,RequiredDate,ShippedDate,ShipVia,Freight,ShipName,ShipAddress,ShipCity,ShipRegion,ShipPostalCode,ShipCountry) VALUES (10885,(SELECT TOP 1 RowId From Customers Where CustomerId = N'SUPRD'),6,'2/12/1998','3/12/1998','2/18/1998',3,5.64,N'Suprêmes délices',N'Boulevard Tirou, 255',N'Charleroi',NULL,N'B-6000',N'Belgium')</v>
      </c>
    </row>
    <row r="641" spans="1:7" x14ac:dyDescent="0.25">
      <c r="A641" t="s">
        <v>7629</v>
      </c>
      <c r="B641">
        <f t="shared" si="45"/>
        <v>181</v>
      </c>
      <c r="C641" t="str">
        <f t="shared" si="46"/>
        <v>INSERT INTO Orders(RowId,CustomerID,EmployeeID,OrderDate,RequiredDate,ShippedDate,ShipVia,Freight,ShipName,ShipAddress,ShipCity,ShipRegion,ShipPostalCode,ShipCountry) VALUES (10886,</v>
      </c>
      <c r="D641" t="str">
        <f t="shared" si="47"/>
        <v>,1,'2/13/1998','3/13/1998','3/2/1998',1,4.99,N'Hanari Carnes',N'Rua do Paço, 67',N'Rio de Janeiro',N'RJ',N'05454-876',N'Brazil')</v>
      </c>
      <c r="E641" t="str">
        <f t="shared" si="48"/>
        <v>HANAR</v>
      </c>
      <c r="G641" s="2" t="str">
        <f t="shared" si="49"/>
        <v>INSERT INTO Orders(RowId,CustomerID,EmployeeID,OrderDate,RequiredDate,ShippedDate,ShipVia,Freight,ShipName,ShipAddress,ShipCity,ShipRegion,ShipPostalCode,ShipCountry) VALUES (10886,(SELECT TOP 1 RowId From Customers Where CustomerId = N'HANAR'),1,'2/13/1998','3/13/1998','3/2/1998',1,4.99,N'Hanari Carnes',N'Rua do Paço, 67',N'Rio de Janeiro',N'RJ',N'05454-876',N'Brazil')</v>
      </c>
    </row>
    <row r="642" spans="1:7" x14ac:dyDescent="0.25">
      <c r="A642" t="s">
        <v>7630</v>
      </c>
      <c r="B642">
        <f t="shared" si="45"/>
        <v>181</v>
      </c>
      <c r="C642" t="str">
        <f t="shared" si="46"/>
        <v>INSERT INTO Orders(RowId,CustomerID,EmployeeID,OrderDate,RequiredDate,ShippedDate,ShipVia,Freight,ShipName,ShipAddress,ShipCity,ShipRegion,ShipPostalCode,ShipCountry) VALUES (10887,</v>
      </c>
      <c r="D642" t="str">
        <f t="shared" si="47"/>
        <v>,8,'2/13/1998','3/13/1998','2/16/1998',3,1.25,N'Galería del gastronómo',N'Rambla de Cataluña, 23',N'Barcelona',NULL,N'8022',N'Spain')</v>
      </c>
      <c r="E642" t="str">
        <f t="shared" si="48"/>
        <v>GALED</v>
      </c>
      <c r="G642" s="2" t="str">
        <f t="shared" si="49"/>
        <v>INSERT INTO Orders(RowId,CustomerID,EmployeeID,OrderDate,RequiredDate,ShippedDate,ShipVia,Freight,ShipName,ShipAddress,ShipCity,ShipRegion,ShipPostalCode,ShipCountry) VALUES (10887,(SELECT TOP 1 RowId From Customers Where CustomerId = N'GALED'),8,'2/13/1998','3/13/1998','2/16/1998',3,1.25,N'Galería del gastronómo',N'Rambla de Cataluña, 23',N'Barcelona',NULL,N'8022',N'Spain')</v>
      </c>
    </row>
    <row r="643" spans="1:7" x14ac:dyDescent="0.25">
      <c r="A643" t="s">
        <v>7631</v>
      </c>
      <c r="B643">
        <f t="shared" si="45"/>
        <v>181</v>
      </c>
      <c r="C643" t="str">
        <f t="shared" si="46"/>
        <v>INSERT INTO Orders(RowId,CustomerID,EmployeeID,OrderDate,RequiredDate,ShippedDate,ShipVia,Freight,ShipName,ShipAddress,ShipCity,ShipRegion,ShipPostalCode,ShipCountry) VALUES (10888,</v>
      </c>
      <c r="D643" t="str">
        <f t="shared" si="47"/>
        <v>,1,'2/16/1998','3/16/1998','2/23/1998',2,51.87,N'Godos Cocina Típica',N'C/ Romero, 33',N'Sevilla',NULL,N'41101',N'Spain')</v>
      </c>
      <c r="E643" t="str">
        <f t="shared" si="48"/>
        <v>GODOS</v>
      </c>
      <c r="G643" s="2" t="str">
        <f t="shared" si="49"/>
        <v>INSERT INTO Orders(RowId,CustomerID,EmployeeID,OrderDate,RequiredDate,ShippedDate,ShipVia,Freight,ShipName,ShipAddress,ShipCity,ShipRegion,ShipPostalCode,ShipCountry) VALUES (10888,(SELECT TOP 1 RowId From Customers Where CustomerId = N'GODOS'),1,'2/16/1998','3/16/1998','2/23/1998',2,51.87,N'Godos Cocina Típica',N'C/ Romero, 33',N'Sevilla',NULL,N'41101',N'Spain')</v>
      </c>
    </row>
    <row r="644" spans="1:7" x14ac:dyDescent="0.25">
      <c r="A644" t="s">
        <v>7632</v>
      </c>
      <c r="B644">
        <f t="shared" ref="B644:B707" si="50">FIND(",N'",A644,1)</f>
        <v>181</v>
      </c>
      <c r="C644" t="str">
        <f t="shared" ref="C644:C707" si="51">LEFT(A644,B644)</f>
        <v>INSERT INTO Orders(RowId,CustomerID,EmployeeID,OrderDate,RequiredDate,ShippedDate,ShipVia,Freight,ShipName,ShipAddress,ShipCity,ShipRegion,ShipPostalCode,ShipCountry) VALUES (10889,</v>
      </c>
      <c r="D644" t="str">
        <f t="shared" ref="D644:D707" si="52">RIGHT(A644,LEN(A644)-(B644+8))</f>
        <v>,9,'2/16/1998','3/16/1998','2/23/1998',3,280.61,N'Rattlesnake Canyon Grocery',N'2817 Milton Dr.',N'Albuquerque',N'NM',N'87110',N'USA')</v>
      </c>
      <c r="E644" t="str">
        <f t="shared" ref="E644:E707" si="53">MID(A644,B644+3,5)</f>
        <v>RATTC</v>
      </c>
      <c r="G644" s="2" t="str">
        <f t="shared" ref="G644:G707" si="54">C644&amp;$A$1&amp;E644&amp;"')"&amp;D644</f>
        <v>INSERT INTO Orders(RowId,CustomerID,EmployeeID,OrderDate,RequiredDate,ShippedDate,ShipVia,Freight,ShipName,ShipAddress,ShipCity,ShipRegion,ShipPostalCode,ShipCountry) VALUES (10889,(SELECT TOP 1 RowId From Customers Where CustomerId = N'RATTC'),9,'2/16/1998','3/16/1998','2/23/1998',3,280.61,N'Rattlesnake Canyon Grocery',N'2817 Milton Dr.',N'Albuquerque',N'NM',N'87110',N'USA')</v>
      </c>
    </row>
    <row r="645" spans="1:7" x14ac:dyDescent="0.25">
      <c r="A645" t="s">
        <v>7633</v>
      </c>
      <c r="B645">
        <f t="shared" si="50"/>
        <v>181</v>
      </c>
      <c r="C645" t="str">
        <f t="shared" si="51"/>
        <v>INSERT INTO Orders(RowId,CustomerID,EmployeeID,OrderDate,RequiredDate,ShippedDate,ShipVia,Freight,ShipName,ShipAddress,ShipCity,ShipRegion,ShipPostalCode,ShipCountry) VALUES (10890,</v>
      </c>
      <c r="D645" t="str">
        <f t="shared" si="52"/>
        <v>,7,'2/16/1998','3/16/1998','2/18/1998',1,32.76,N'Du monde entier',N'67, rue des Cinquante Otages',N'Nantes',NULL,N'44000',N'France')</v>
      </c>
      <c r="E645" t="str">
        <f t="shared" si="53"/>
        <v>DUMON</v>
      </c>
      <c r="G645" s="2" t="str">
        <f t="shared" si="54"/>
        <v>INSERT INTO Orders(RowId,CustomerID,EmployeeID,OrderDate,RequiredDate,ShippedDate,ShipVia,Freight,ShipName,ShipAddress,ShipCity,ShipRegion,ShipPostalCode,ShipCountry) VALUES (10890,(SELECT TOP 1 RowId From Customers Where CustomerId = N'DUMON'),7,'2/16/1998','3/16/1998','2/18/1998',1,32.76,N'Du monde entier',N'67, rue des Cinquante Otages',N'Nantes',NULL,N'44000',N'France')</v>
      </c>
    </row>
    <row r="646" spans="1:7" x14ac:dyDescent="0.25">
      <c r="A646" t="s">
        <v>7634</v>
      </c>
      <c r="B646">
        <f t="shared" si="50"/>
        <v>181</v>
      </c>
      <c r="C646" t="str">
        <f t="shared" si="51"/>
        <v>INSERT INTO Orders(RowId,CustomerID,EmployeeID,OrderDate,RequiredDate,ShippedDate,ShipVia,Freight,ShipName,ShipAddress,ShipCity,ShipRegion,ShipPostalCode,ShipCountry) VALUES (10891,</v>
      </c>
      <c r="D646" t="str">
        <f t="shared" si="52"/>
        <v>,7,'2/17/1998','3/17/1998','2/19/1998',2,20.37,N'Lehmanns Marktstand',N'Magazinweg 7',N'Frankfurt a.M.',NULL,N'60528',N'Germany')</v>
      </c>
      <c r="E646" t="str">
        <f t="shared" si="53"/>
        <v>LEHMS</v>
      </c>
      <c r="G646" s="2" t="str">
        <f t="shared" si="54"/>
        <v>INSERT INTO Orders(RowId,CustomerID,EmployeeID,OrderDate,RequiredDate,ShippedDate,ShipVia,Freight,ShipName,ShipAddress,ShipCity,ShipRegion,ShipPostalCode,ShipCountry) VALUES (10891,(SELECT TOP 1 RowId From Customers Where CustomerId = N'LEHMS'),7,'2/17/1998','3/17/1998','2/19/1998',2,20.37,N'Lehmanns Marktstand',N'Magazinweg 7',N'Frankfurt a.M.',NULL,N'60528',N'Germany')</v>
      </c>
    </row>
    <row r="647" spans="1:7" x14ac:dyDescent="0.25">
      <c r="A647" t="s">
        <v>7635</v>
      </c>
      <c r="B647">
        <f t="shared" si="50"/>
        <v>181</v>
      </c>
      <c r="C647" t="str">
        <f t="shared" si="51"/>
        <v>INSERT INTO Orders(RowId,CustomerID,EmployeeID,OrderDate,RequiredDate,ShippedDate,ShipVia,Freight,ShipName,ShipAddress,ShipCity,ShipRegion,ShipPostalCode,ShipCountry) VALUES (10892,</v>
      </c>
      <c r="D647" t="str">
        <f t="shared" si="52"/>
        <v>,4,'2/17/1998','3/17/1998','2/19/1998',2,120.27,N'Maison Dewey',N'Rue Joseph-Bens 532',N'Bruxelles',NULL,N'B-1180',N'Belgium')</v>
      </c>
      <c r="E647" t="str">
        <f t="shared" si="53"/>
        <v>MAISD</v>
      </c>
      <c r="G647" s="2" t="str">
        <f t="shared" si="54"/>
        <v>INSERT INTO Orders(RowId,CustomerID,EmployeeID,OrderDate,RequiredDate,ShippedDate,ShipVia,Freight,ShipName,ShipAddress,ShipCity,ShipRegion,ShipPostalCode,ShipCountry) VALUES (10892,(SELECT TOP 1 RowId From Customers Where CustomerId = N'MAISD'),4,'2/17/1998','3/17/1998','2/19/1998',2,120.27,N'Maison Dewey',N'Rue Joseph-Bens 532',N'Bruxelles',NULL,N'B-1180',N'Belgium')</v>
      </c>
    </row>
    <row r="648" spans="1:7" x14ac:dyDescent="0.25">
      <c r="A648" t="s">
        <v>7636</v>
      </c>
      <c r="B648">
        <f t="shared" si="50"/>
        <v>181</v>
      </c>
      <c r="C648" t="str">
        <f t="shared" si="51"/>
        <v>INSERT INTO Orders(RowId,CustomerID,EmployeeID,OrderDate,RequiredDate,ShippedDate,ShipVia,Freight,ShipName,ShipAddress,ShipCity,ShipRegion,ShipPostalCode,ShipCountry) VALUES (10893,</v>
      </c>
      <c r="D648" t="str">
        <f t="shared" si="52"/>
        <v>,9,'2/18/1998','3/18/1998','2/20/1998',2,77.78,N'Königlich Essen',N'Maubelstr. 90',N'Brandenburg',NULL,N'14776',N'Germany')</v>
      </c>
      <c r="E648" t="str">
        <f t="shared" si="53"/>
        <v>KOENE</v>
      </c>
      <c r="G648" s="2" t="str">
        <f t="shared" si="54"/>
        <v>INSERT INTO Orders(RowId,CustomerID,EmployeeID,OrderDate,RequiredDate,ShippedDate,ShipVia,Freight,ShipName,ShipAddress,ShipCity,ShipRegion,ShipPostalCode,ShipCountry) VALUES (10893,(SELECT TOP 1 RowId From Customers Where CustomerId = N'KOENE'),9,'2/18/1998','3/18/1998','2/20/1998',2,77.78,N'Königlich Essen',N'Maubelstr. 90',N'Brandenburg',NULL,N'14776',N'Germany')</v>
      </c>
    </row>
    <row r="649" spans="1:7" x14ac:dyDescent="0.25">
      <c r="A649" t="s">
        <v>7637</v>
      </c>
      <c r="B649">
        <f t="shared" si="50"/>
        <v>181</v>
      </c>
      <c r="C649" t="str">
        <f t="shared" si="51"/>
        <v>INSERT INTO Orders(RowId,CustomerID,EmployeeID,OrderDate,RequiredDate,ShippedDate,ShipVia,Freight,ShipName,ShipAddress,ShipCity,ShipRegion,ShipPostalCode,ShipCountry) VALUES (10894,</v>
      </c>
      <c r="D649" t="str">
        <f t="shared" si="52"/>
        <v>,1,'2/18/1998','3/18/1998','2/20/1998',1,116.13,N'Save-a-lot Markets',N'187 Suffolk Ln.',N'Boise',N'ID',N'83720',N'USA')</v>
      </c>
      <c r="E649" t="str">
        <f t="shared" si="53"/>
        <v>SAVEA</v>
      </c>
      <c r="G649" s="2" t="str">
        <f t="shared" si="54"/>
        <v>INSERT INTO Orders(RowId,CustomerID,EmployeeID,OrderDate,RequiredDate,ShippedDate,ShipVia,Freight,ShipName,ShipAddress,ShipCity,ShipRegion,ShipPostalCode,ShipCountry) VALUES (10894,(SELECT TOP 1 RowId From Customers Where CustomerId = N'SAVEA'),1,'2/18/1998','3/18/1998','2/20/1998',1,116.13,N'Save-a-lot Markets',N'187 Suffolk Ln.',N'Boise',N'ID',N'83720',N'USA')</v>
      </c>
    </row>
    <row r="650" spans="1:7" x14ac:dyDescent="0.25">
      <c r="A650" t="s">
        <v>7638</v>
      </c>
      <c r="B650">
        <f t="shared" si="50"/>
        <v>181</v>
      </c>
      <c r="C650" t="str">
        <f t="shared" si="51"/>
        <v>INSERT INTO Orders(RowId,CustomerID,EmployeeID,OrderDate,RequiredDate,ShippedDate,ShipVia,Freight,ShipName,ShipAddress,ShipCity,ShipRegion,ShipPostalCode,ShipCountry) VALUES (10895,</v>
      </c>
      <c r="D650" t="str">
        <f t="shared" si="52"/>
        <v>,3,'2/18/1998','3/18/1998','2/23/1998',1,162.75,N'Ernst Handel',N'Kirchgasse 6',N'Graz',NULL,N'8010',N'Austria')</v>
      </c>
      <c r="E650" t="str">
        <f t="shared" si="53"/>
        <v>ERNSH</v>
      </c>
      <c r="G650" s="2" t="str">
        <f t="shared" si="54"/>
        <v>INSERT INTO Orders(RowId,CustomerID,EmployeeID,OrderDate,RequiredDate,ShippedDate,ShipVia,Freight,ShipName,ShipAddress,ShipCity,ShipRegion,ShipPostalCode,ShipCountry) VALUES (10895,(SELECT TOP 1 RowId From Customers Where CustomerId = N'ERNSH'),3,'2/18/1998','3/18/1998','2/23/1998',1,162.75,N'Ernst Handel',N'Kirchgasse 6',N'Graz',NULL,N'8010',N'Austria')</v>
      </c>
    </row>
    <row r="651" spans="1:7" x14ac:dyDescent="0.25">
      <c r="A651" t="s">
        <v>7639</v>
      </c>
      <c r="B651">
        <f t="shared" si="50"/>
        <v>181</v>
      </c>
      <c r="C651" t="str">
        <f t="shared" si="51"/>
        <v>INSERT INTO Orders(RowId,CustomerID,EmployeeID,OrderDate,RequiredDate,ShippedDate,ShipVia,Freight,ShipName,ShipAddress,ShipCity,ShipRegion,ShipPostalCode,ShipCountry) VALUES (10896,</v>
      </c>
      <c r="D651" t="str">
        <f t="shared" si="52"/>
        <v>,7,'2/19/1998','3/19/1998','2/27/1998',3,32.45,N'Maison Dewey',N'Rue Joseph-Bens 532',N'Bruxelles',NULL,N'B-1180',N'Belgium')</v>
      </c>
      <c r="E651" t="str">
        <f t="shared" si="53"/>
        <v>MAISD</v>
      </c>
      <c r="G651" s="2" t="str">
        <f t="shared" si="54"/>
        <v>INSERT INTO Orders(RowId,CustomerID,EmployeeID,OrderDate,RequiredDate,ShippedDate,ShipVia,Freight,ShipName,ShipAddress,ShipCity,ShipRegion,ShipPostalCode,ShipCountry) VALUES (10896,(SELECT TOP 1 RowId From Customers Where CustomerId = N'MAISD'),7,'2/19/1998','3/19/1998','2/27/1998',3,32.45,N'Maison Dewey',N'Rue Joseph-Bens 532',N'Bruxelles',NULL,N'B-1180',N'Belgium')</v>
      </c>
    </row>
    <row r="652" spans="1:7" x14ac:dyDescent="0.25">
      <c r="A652" t="s">
        <v>7640</v>
      </c>
      <c r="B652">
        <f t="shared" si="50"/>
        <v>181</v>
      </c>
      <c r="C652" t="str">
        <f t="shared" si="51"/>
        <v>INSERT INTO Orders(RowId,CustomerID,EmployeeID,OrderDate,RequiredDate,ShippedDate,ShipVia,Freight,ShipName,ShipAddress,ShipCity,ShipRegion,ShipPostalCode,ShipCountry) VALUES (10897,</v>
      </c>
      <c r="D652" t="str">
        <f t="shared" si="52"/>
        <v>,3,'2/19/1998','3/19/1998','2/25/1998',2,603.54,N'Hungry Owl All-Night Grocers',N'8 Johnstown Road',N'Cork',N'Co. Cork',NULL,N'Ireland')</v>
      </c>
      <c r="E652" t="str">
        <f t="shared" si="53"/>
        <v>HUNGO</v>
      </c>
      <c r="G652" s="2" t="str">
        <f t="shared" si="54"/>
        <v>INSERT INTO Orders(RowId,CustomerID,EmployeeID,OrderDate,RequiredDate,ShippedDate,ShipVia,Freight,ShipName,ShipAddress,ShipCity,ShipRegion,ShipPostalCode,ShipCountry) VALUES (10897,(SELECT TOP 1 RowId From Customers Where CustomerId = N'HUNGO'),3,'2/19/1998','3/19/1998','2/25/1998',2,603.54,N'Hungry Owl All-Night Grocers',N'8 Johnstown Road',N'Cork',N'Co. Cork',NULL,N'Ireland')</v>
      </c>
    </row>
    <row r="653" spans="1:7" x14ac:dyDescent="0.25">
      <c r="A653" t="s">
        <v>7641</v>
      </c>
      <c r="B653">
        <f t="shared" si="50"/>
        <v>181</v>
      </c>
      <c r="C653" t="str">
        <f t="shared" si="51"/>
        <v>INSERT INTO Orders(RowId,CustomerID,EmployeeID,OrderDate,RequiredDate,ShippedDate,ShipVia,Freight,ShipName,ShipAddress,ShipCity,ShipRegion,ShipPostalCode,ShipCountry) VALUES (10898,</v>
      </c>
      <c r="D653" t="str">
        <f t="shared" si="52"/>
        <v>,4,'2/20/1998','3/20/1998','3/6/1998',2,1.27,N'Océano Atlántico Ltda.',N'Ing. Gustavo Moncada 8585 Piso 20-A',N'Buenos Aires',NULL,N'1010',N'Argentina')</v>
      </c>
      <c r="E653" t="str">
        <f t="shared" si="53"/>
        <v>OCEAN</v>
      </c>
      <c r="G653" s="2" t="str">
        <f t="shared" si="54"/>
        <v>INSERT INTO Orders(RowId,CustomerID,EmployeeID,OrderDate,RequiredDate,ShippedDate,ShipVia,Freight,ShipName,ShipAddress,ShipCity,ShipRegion,ShipPostalCode,ShipCountry) VALUES (10898,(SELECT TOP 1 RowId From Customers Where CustomerId = N'OCEAN'),4,'2/20/1998','3/20/1998','3/6/1998',2,1.27,N'Océano Atlántico Ltda.',N'Ing. Gustavo Moncada 8585 Piso 20-A',N'Buenos Aires',NULL,N'1010',N'Argentina')</v>
      </c>
    </row>
    <row r="654" spans="1:7" x14ac:dyDescent="0.25">
      <c r="A654" t="s">
        <v>7642</v>
      </c>
      <c r="B654">
        <f t="shared" si="50"/>
        <v>181</v>
      </c>
      <c r="C654" t="str">
        <f t="shared" si="51"/>
        <v>INSERT INTO Orders(RowId,CustomerID,EmployeeID,OrderDate,RequiredDate,ShippedDate,ShipVia,Freight,ShipName,ShipAddress,ShipCity,ShipRegion,ShipPostalCode,ShipCountry) VALUES (10899,</v>
      </c>
      <c r="D654" t="str">
        <f t="shared" si="52"/>
        <v>,5,'2/20/1998','3/20/1998','2/26/1998',3,1.21,N'LILA-Supermercado',N'Carrera 52 con Ave. Bolívar #65-98 Llano Largo',N'Barquisimeto',N'Lara',N'3508',N'Venezuela')</v>
      </c>
      <c r="E654" t="str">
        <f t="shared" si="53"/>
        <v>LILAS</v>
      </c>
      <c r="G654" s="2" t="str">
        <f t="shared" si="54"/>
        <v>INSERT INTO Orders(RowId,CustomerID,EmployeeID,OrderDate,RequiredDate,ShippedDate,ShipVia,Freight,ShipName,ShipAddress,ShipCity,ShipRegion,ShipPostalCode,ShipCountry) VALUES (10899,(SELECT TOP 1 RowId From Customers Where CustomerId = N'LILAS'),5,'2/20/1998','3/20/1998','2/26/1998',3,1.21,N'LILA-Supermercado',N'Carrera 52 con Ave. Bolívar #65-98 Llano Largo',N'Barquisimeto',N'Lara',N'3508',N'Venezuela')</v>
      </c>
    </row>
    <row r="655" spans="1:7" x14ac:dyDescent="0.25">
      <c r="A655" t="s">
        <v>7643</v>
      </c>
      <c r="B655">
        <f t="shared" si="50"/>
        <v>181</v>
      </c>
      <c r="C655" t="str">
        <f t="shared" si="51"/>
        <v>INSERT INTO Orders(RowId,CustomerID,EmployeeID,OrderDate,RequiredDate,ShippedDate,ShipVia,Freight,ShipName,ShipAddress,ShipCity,ShipRegion,ShipPostalCode,ShipCountry) VALUES (10900,</v>
      </c>
      <c r="D655" t="str">
        <f t="shared" si="52"/>
        <v>,1,'2/20/1998','3/20/1998','3/4/1998',2,1.66,N'Wellington Importadora',N'Rua do Mercado, 12',N'Resende',N'SP',N'08737-363',N'Brazil')</v>
      </c>
      <c r="E655" t="str">
        <f t="shared" si="53"/>
        <v>WELLI</v>
      </c>
      <c r="G655" s="2" t="str">
        <f t="shared" si="54"/>
        <v>INSERT INTO Orders(RowId,CustomerID,EmployeeID,OrderDate,RequiredDate,ShippedDate,ShipVia,Freight,ShipName,ShipAddress,ShipCity,ShipRegion,ShipPostalCode,ShipCountry) VALUES (10900,(SELECT TOP 1 RowId From Customers Where CustomerId = N'WELLI'),1,'2/20/1998','3/20/1998','3/4/1998',2,1.66,N'Wellington Importadora',N'Rua do Mercado, 12',N'Resende',N'SP',N'08737-363',N'Brazil')</v>
      </c>
    </row>
    <row r="656" spans="1:7" x14ac:dyDescent="0.25">
      <c r="A656" t="s">
        <v>7644</v>
      </c>
      <c r="B656">
        <f t="shared" si="50"/>
        <v>181</v>
      </c>
      <c r="C656" t="str">
        <f t="shared" si="51"/>
        <v>INSERT INTO Orders(RowId,CustomerID,EmployeeID,OrderDate,RequiredDate,ShippedDate,ShipVia,Freight,ShipName,ShipAddress,ShipCity,ShipRegion,ShipPostalCode,ShipCountry) VALUES (10901,</v>
      </c>
      <c r="D656" t="str">
        <f t="shared" si="52"/>
        <v>,4,'2/23/1998','3/23/1998','2/26/1998',1,62.09,N'HILARION-Abastos',N'Carrera 22 con Ave. Carlos Soublette #8-35',N'San Cristóbal',N'Táchira',N'5022',N'Venezuela')</v>
      </c>
      <c r="E656" t="str">
        <f t="shared" si="53"/>
        <v>HILAA</v>
      </c>
      <c r="G656" s="2" t="str">
        <f t="shared" si="54"/>
        <v>INSERT INTO Orders(RowId,CustomerID,EmployeeID,OrderDate,RequiredDate,ShippedDate,ShipVia,Freight,ShipName,ShipAddress,ShipCity,ShipRegion,ShipPostalCode,ShipCountry) VALUES (10901,(SELECT TOP 1 RowId From Customers Where CustomerId = N'HILAA'),4,'2/23/1998','3/23/1998','2/26/1998',1,62.09,N'HILARION-Abastos',N'Carrera 22 con Ave. Carlos Soublette #8-35',N'San Cristóbal',N'Táchira',N'5022',N'Venezuela')</v>
      </c>
    </row>
    <row r="657" spans="1:7" x14ac:dyDescent="0.25">
      <c r="A657" t="s">
        <v>7645</v>
      </c>
      <c r="B657">
        <f t="shared" si="50"/>
        <v>181</v>
      </c>
      <c r="C657" t="str">
        <f t="shared" si="51"/>
        <v>INSERT INTO Orders(RowId,CustomerID,EmployeeID,OrderDate,RequiredDate,ShippedDate,ShipVia,Freight,ShipName,ShipAddress,ShipCity,ShipRegion,ShipPostalCode,ShipCountry) VALUES (10902,</v>
      </c>
      <c r="D657" t="str">
        <f t="shared" si="52"/>
        <v>,1,'2/23/1998','3/23/1998','3/3/1998',1,44.15,N'Folk och fä HB',N'Åkergatan 24',N'Bräcke',NULL,N'S-844 67',N'Sweden')</v>
      </c>
      <c r="E657" t="str">
        <f t="shared" si="53"/>
        <v>FOLKO</v>
      </c>
      <c r="G657" s="2" t="str">
        <f t="shared" si="54"/>
        <v>INSERT INTO Orders(RowId,CustomerID,EmployeeID,OrderDate,RequiredDate,ShippedDate,ShipVia,Freight,ShipName,ShipAddress,ShipCity,ShipRegion,ShipPostalCode,ShipCountry) VALUES (10902,(SELECT TOP 1 RowId From Customers Where CustomerId = N'FOLKO'),1,'2/23/1998','3/23/1998','3/3/1998',1,44.15,N'Folk och fä HB',N'Åkergatan 24',N'Bräcke',NULL,N'S-844 67',N'Sweden')</v>
      </c>
    </row>
    <row r="658" spans="1:7" x14ac:dyDescent="0.25">
      <c r="A658" t="s">
        <v>7646</v>
      </c>
      <c r="B658">
        <f t="shared" si="50"/>
        <v>181</v>
      </c>
      <c r="C658" t="str">
        <f t="shared" si="51"/>
        <v>INSERT INTO Orders(RowId,CustomerID,EmployeeID,OrderDate,RequiredDate,ShippedDate,ShipVia,Freight,ShipName,ShipAddress,ShipCity,ShipRegion,ShipPostalCode,ShipCountry) VALUES (10903,</v>
      </c>
      <c r="D658" t="str">
        <f t="shared" si="52"/>
        <v>,3,'2/24/1998','3/24/1998','3/4/1998',3,36.71,N'Hanari Carnes',N'Rua do Paço, 67',N'Rio de Janeiro',N'RJ',N'05454-876',N'Brazil')</v>
      </c>
      <c r="E658" t="str">
        <f t="shared" si="53"/>
        <v>HANAR</v>
      </c>
      <c r="G658" s="2" t="str">
        <f t="shared" si="54"/>
        <v>INSERT INTO Orders(RowId,CustomerID,EmployeeID,OrderDate,RequiredDate,ShippedDate,ShipVia,Freight,ShipName,ShipAddress,ShipCity,ShipRegion,ShipPostalCode,ShipCountry) VALUES (10903,(SELECT TOP 1 RowId From Customers Where CustomerId = N'HANAR'),3,'2/24/1998','3/24/1998','3/4/1998',3,36.71,N'Hanari Carnes',N'Rua do Paço, 67',N'Rio de Janeiro',N'RJ',N'05454-876',N'Brazil')</v>
      </c>
    </row>
    <row r="659" spans="1:7" x14ac:dyDescent="0.25">
      <c r="A659" t="s">
        <v>7647</v>
      </c>
      <c r="B659">
        <f t="shared" si="50"/>
        <v>181</v>
      </c>
      <c r="C659" t="str">
        <f t="shared" si="51"/>
        <v>INSERT INTO Orders(RowId,CustomerID,EmployeeID,OrderDate,RequiredDate,ShippedDate,ShipVia,Freight,ShipName,ShipAddress,ShipCity,ShipRegion,ShipPostalCode,ShipCountry) VALUES (10904,</v>
      </c>
      <c r="D659" t="str">
        <f t="shared" si="52"/>
        <v>,3,'2/24/1998','3/24/1998','2/27/1998',3,162.95,N'White Clover Markets',N'1029 - 12th Ave. S.',N'Seattle',N'WA',N'98124',N'USA')</v>
      </c>
      <c r="E659" t="str">
        <f t="shared" si="53"/>
        <v>WHITC</v>
      </c>
      <c r="G659" s="2" t="str">
        <f t="shared" si="54"/>
        <v>INSERT INTO Orders(RowId,CustomerID,EmployeeID,OrderDate,RequiredDate,ShippedDate,ShipVia,Freight,ShipName,ShipAddress,ShipCity,ShipRegion,ShipPostalCode,ShipCountry) VALUES (10904,(SELECT TOP 1 RowId From Customers Where CustomerId = N'WHITC'),3,'2/24/1998','3/24/1998','2/27/1998',3,162.95,N'White Clover Markets',N'1029 - 12th Ave. S.',N'Seattle',N'WA',N'98124',N'USA')</v>
      </c>
    </row>
    <row r="660" spans="1:7" x14ac:dyDescent="0.25">
      <c r="A660" t="s">
        <v>7648</v>
      </c>
      <c r="B660">
        <f t="shared" si="50"/>
        <v>181</v>
      </c>
      <c r="C660" t="str">
        <f t="shared" si="51"/>
        <v>INSERT INTO Orders(RowId,CustomerID,EmployeeID,OrderDate,RequiredDate,ShippedDate,ShipVia,Freight,ShipName,ShipAddress,ShipCity,ShipRegion,ShipPostalCode,ShipCountry) VALUES (10905,</v>
      </c>
      <c r="D660" t="str">
        <f t="shared" si="52"/>
        <v>,9,'2/24/1998','3/24/1998','3/6/1998',2,13.72,N'Wellington Importadora',N'Rua do Mercado, 12',N'Resende',N'SP',N'08737-363',N'Brazil')</v>
      </c>
      <c r="E660" t="str">
        <f t="shared" si="53"/>
        <v>WELLI</v>
      </c>
      <c r="G660" s="2" t="str">
        <f t="shared" si="54"/>
        <v>INSERT INTO Orders(RowId,CustomerID,EmployeeID,OrderDate,RequiredDate,ShippedDate,ShipVia,Freight,ShipName,ShipAddress,ShipCity,ShipRegion,ShipPostalCode,ShipCountry) VALUES (10905,(SELECT TOP 1 RowId From Customers Where CustomerId = N'WELLI'),9,'2/24/1998','3/24/1998','3/6/1998',2,13.72,N'Wellington Importadora',N'Rua do Mercado, 12',N'Resende',N'SP',N'08737-363',N'Brazil')</v>
      </c>
    </row>
    <row r="661" spans="1:7" x14ac:dyDescent="0.25">
      <c r="A661" t="s">
        <v>7649</v>
      </c>
      <c r="B661">
        <f t="shared" si="50"/>
        <v>181</v>
      </c>
      <c r="C661" t="str">
        <f t="shared" si="51"/>
        <v>INSERT INTO Orders(RowId,CustomerID,EmployeeID,OrderDate,RequiredDate,ShippedDate,ShipVia,Freight,ShipName,ShipAddress,ShipCity,ShipRegion,ShipPostalCode,ShipCountry) VALUES (10906,</v>
      </c>
      <c r="D661" t="str">
        <f t="shared" si="52"/>
        <v>,4,'2/25/1998','3/11/1998','3/3/1998',3,26.29,N'Wolski Zajazd',N'ul. Filtrowa 68',N'Warszawa',NULL,N'01-012',N'Poland')</v>
      </c>
      <c r="E661" t="str">
        <f t="shared" si="53"/>
        <v>WOLZA</v>
      </c>
      <c r="G661" s="2" t="str">
        <f t="shared" si="54"/>
        <v>INSERT INTO Orders(RowId,CustomerID,EmployeeID,OrderDate,RequiredDate,ShippedDate,ShipVia,Freight,ShipName,ShipAddress,ShipCity,ShipRegion,ShipPostalCode,ShipCountry) VALUES (10906,(SELECT TOP 1 RowId From Customers Where CustomerId = N'WOLZA'),4,'2/25/1998','3/11/1998','3/3/1998',3,26.29,N'Wolski Zajazd',N'ul. Filtrowa 68',N'Warszawa',NULL,N'01-012',N'Poland')</v>
      </c>
    </row>
    <row r="662" spans="1:7" x14ac:dyDescent="0.25">
      <c r="A662" t="s">
        <v>7650</v>
      </c>
      <c r="B662">
        <f t="shared" si="50"/>
        <v>181</v>
      </c>
      <c r="C662" t="str">
        <f t="shared" si="51"/>
        <v>INSERT INTO Orders(RowId,CustomerID,EmployeeID,OrderDate,RequiredDate,ShippedDate,ShipVia,Freight,ShipName,ShipAddress,ShipCity,ShipRegion,ShipPostalCode,ShipCountry) VALUES (10907,</v>
      </c>
      <c r="D662" t="str">
        <f t="shared" si="52"/>
        <v>,6,'2/25/1998','3/25/1998','2/27/1998',3,9.19,N'Spécialités du monde',N'25, rue Lauriston',N'Paris',NULL,N'75016',N'France')</v>
      </c>
      <c r="E662" t="str">
        <f t="shared" si="53"/>
        <v>SPECD</v>
      </c>
      <c r="G662" s="2" t="str">
        <f t="shared" si="54"/>
        <v>INSERT INTO Orders(RowId,CustomerID,EmployeeID,OrderDate,RequiredDate,ShippedDate,ShipVia,Freight,ShipName,ShipAddress,ShipCity,ShipRegion,ShipPostalCode,ShipCountry) VALUES (10907,(SELECT TOP 1 RowId From Customers Where CustomerId = N'SPECD'),6,'2/25/1998','3/25/1998','2/27/1998',3,9.19,N'Spécialités du monde',N'25, rue Lauriston',N'Paris',NULL,N'75016',N'France')</v>
      </c>
    </row>
    <row r="663" spans="1:7" x14ac:dyDescent="0.25">
      <c r="A663" t="s">
        <v>7651</v>
      </c>
      <c r="B663">
        <f t="shared" si="50"/>
        <v>181</v>
      </c>
      <c r="C663" t="str">
        <f t="shared" si="51"/>
        <v>INSERT INTO Orders(RowId,CustomerID,EmployeeID,OrderDate,RequiredDate,ShippedDate,ShipVia,Freight,ShipName,ShipAddress,ShipCity,ShipRegion,ShipPostalCode,ShipCountry) VALUES (10908,</v>
      </c>
      <c r="D663" t="str">
        <f t="shared" si="52"/>
        <v>,4,'2/26/1998','3/26/1998','3/6/1998',2,32.96,N'Reggiani Caseifici',N'Strada Provinciale 124',N'Reggio Emilia',NULL,N'42100',N'Italy')</v>
      </c>
      <c r="E663" t="str">
        <f t="shared" si="53"/>
        <v>REGGC</v>
      </c>
      <c r="G663" s="2" t="str">
        <f t="shared" si="54"/>
        <v>INSERT INTO Orders(RowId,CustomerID,EmployeeID,OrderDate,RequiredDate,ShippedDate,ShipVia,Freight,ShipName,ShipAddress,ShipCity,ShipRegion,ShipPostalCode,ShipCountry) VALUES (10908,(SELECT TOP 1 RowId From Customers Where CustomerId = N'REGGC'),4,'2/26/1998','3/26/1998','3/6/1998',2,32.96,N'Reggiani Caseifici',N'Strada Provinciale 124',N'Reggio Emilia',NULL,N'42100',N'Italy')</v>
      </c>
    </row>
    <row r="664" spans="1:7" x14ac:dyDescent="0.25">
      <c r="A664" t="s">
        <v>7652</v>
      </c>
      <c r="B664">
        <f t="shared" si="50"/>
        <v>181</v>
      </c>
      <c r="C664" t="str">
        <f t="shared" si="51"/>
        <v>INSERT INTO Orders(RowId,CustomerID,EmployeeID,OrderDate,RequiredDate,ShippedDate,ShipVia,Freight,ShipName,ShipAddress,ShipCity,ShipRegion,ShipPostalCode,ShipCountry) VALUES (10909,</v>
      </c>
      <c r="D664" t="str">
        <f t="shared" si="52"/>
        <v>,1,'2/26/1998','3/26/1998','3/10/1998',2,53.05,N'Santé Gourmet',N'Erling Skakkes gate 78',N'Stavern',NULL,N'4110',N'Norway')</v>
      </c>
      <c r="E664" t="str">
        <f t="shared" si="53"/>
        <v>SANTG</v>
      </c>
      <c r="G664" s="2" t="str">
        <f t="shared" si="54"/>
        <v>INSERT INTO Orders(RowId,CustomerID,EmployeeID,OrderDate,RequiredDate,ShippedDate,ShipVia,Freight,ShipName,ShipAddress,ShipCity,ShipRegion,ShipPostalCode,ShipCountry) VALUES (10909,(SELECT TOP 1 RowId From Customers Where CustomerId = N'SANTG'),1,'2/26/1998','3/26/1998','3/10/1998',2,53.05,N'Santé Gourmet',N'Erling Skakkes gate 78',N'Stavern',NULL,N'4110',N'Norway')</v>
      </c>
    </row>
    <row r="665" spans="1:7" x14ac:dyDescent="0.25">
      <c r="A665" t="s">
        <v>7653</v>
      </c>
      <c r="B665">
        <f t="shared" si="50"/>
        <v>181</v>
      </c>
      <c r="C665" t="str">
        <f t="shared" si="51"/>
        <v>INSERT INTO Orders(RowId,CustomerID,EmployeeID,OrderDate,RequiredDate,ShippedDate,ShipVia,Freight,ShipName,ShipAddress,ShipCity,ShipRegion,ShipPostalCode,ShipCountry) VALUES (10910,</v>
      </c>
      <c r="D665" t="str">
        <f t="shared" si="52"/>
        <v>,1,'2/26/1998','3/26/1998','3/4/1998',3,38.11,N'Wilman Kala',N'Keskuskatu 45',N'Helsinki',NULL,N'21240',N'Finland')</v>
      </c>
      <c r="E665" t="str">
        <f t="shared" si="53"/>
        <v>WILMK</v>
      </c>
      <c r="G665" s="2" t="str">
        <f t="shared" si="54"/>
        <v>INSERT INTO Orders(RowId,CustomerID,EmployeeID,OrderDate,RequiredDate,ShippedDate,ShipVia,Freight,ShipName,ShipAddress,ShipCity,ShipRegion,ShipPostalCode,ShipCountry) VALUES (10910,(SELECT TOP 1 RowId From Customers Where CustomerId = N'WILMK'),1,'2/26/1998','3/26/1998','3/4/1998',3,38.11,N'Wilman Kala',N'Keskuskatu 45',N'Helsinki',NULL,N'21240',N'Finland')</v>
      </c>
    </row>
    <row r="666" spans="1:7" x14ac:dyDescent="0.25">
      <c r="A666" t="s">
        <v>7654</v>
      </c>
      <c r="B666">
        <f t="shared" si="50"/>
        <v>181</v>
      </c>
      <c r="C666" t="str">
        <f t="shared" si="51"/>
        <v>INSERT INTO Orders(RowId,CustomerID,EmployeeID,OrderDate,RequiredDate,ShippedDate,ShipVia,Freight,ShipName,ShipAddress,ShipCity,ShipRegion,ShipPostalCode,ShipCountry) VALUES (10911,</v>
      </c>
      <c r="D666" t="str">
        <f t="shared" si="52"/>
        <v>,3,'2/26/1998','3/26/1998','3/5/1998',1,38.19,N'Godos Cocina Típica',N'C/ Romero, 33',N'Sevilla',NULL,N'41101',N'Spain')</v>
      </c>
      <c r="E666" t="str">
        <f t="shared" si="53"/>
        <v>GODOS</v>
      </c>
      <c r="G666" s="2" t="str">
        <f t="shared" si="54"/>
        <v>INSERT INTO Orders(RowId,CustomerID,EmployeeID,OrderDate,RequiredDate,ShippedDate,ShipVia,Freight,ShipName,ShipAddress,ShipCity,ShipRegion,ShipPostalCode,ShipCountry) VALUES (10911,(SELECT TOP 1 RowId From Customers Where CustomerId = N'GODOS'),3,'2/26/1998','3/26/1998','3/5/1998',1,38.19,N'Godos Cocina Típica',N'C/ Romero, 33',N'Sevilla',NULL,N'41101',N'Spain')</v>
      </c>
    </row>
    <row r="667" spans="1:7" x14ac:dyDescent="0.25">
      <c r="A667" t="s">
        <v>7655</v>
      </c>
      <c r="B667">
        <f t="shared" si="50"/>
        <v>181</v>
      </c>
      <c r="C667" t="str">
        <f t="shared" si="51"/>
        <v>INSERT INTO Orders(RowId,CustomerID,EmployeeID,OrderDate,RequiredDate,ShippedDate,ShipVia,Freight,ShipName,ShipAddress,ShipCity,ShipRegion,ShipPostalCode,ShipCountry) VALUES (10912,</v>
      </c>
      <c r="D667" t="str">
        <f t="shared" si="52"/>
        <v>,2,'2/26/1998','3/26/1998','3/18/1998',2,580.91,N'Hungry Owl All-Night Grocers',N'8 Johnstown Road',N'Cork',N'Co. Cork',NULL,N'Ireland')</v>
      </c>
      <c r="E667" t="str">
        <f t="shared" si="53"/>
        <v>HUNGO</v>
      </c>
      <c r="G667" s="2" t="str">
        <f t="shared" si="54"/>
        <v>INSERT INTO Orders(RowId,CustomerID,EmployeeID,OrderDate,RequiredDate,ShippedDate,ShipVia,Freight,ShipName,ShipAddress,ShipCity,ShipRegion,ShipPostalCode,ShipCountry) VALUES (10912,(SELECT TOP 1 RowId From Customers Where CustomerId = N'HUNGO'),2,'2/26/1998','3/26/1998','3/18/1998',2,580.91,N'Hungry Owl All-Night Grocers',N'8 Johnstown Road',N'Cork',N'Co. Cork',NULL,N'Ireland')</v>
      </c>
    </row>
    <row r="668" spans="1:7" x14ac:dyDescent="0.25">
      <c r="A668" t="s">
        <v>7656</v>
      </c>
      <c r="B668">
        <f t="shared" si="50"/>
        <v>181</v>
      </c>
      <c r="C668" t="str">
        <f t="shared" si="51"/>
        <v>INSERT INTO Orders(RowId,CustomerID,EmployeeID,OrderDate,RequiredDate,ShippedDate,ShipVia,Freight,ShipName,ShipAddress,ShipCity,ShipRegion,ShipPostalCode,ShipCountry) VALUES (10913,</v>
      </c>
      <c r="D668" t="str">
        <f t="shared" si="52"/>
        <v>,4,'2/26/1998','3/26/1998','3/4/1998',1,33.05,N'Queen Cozinha',N'Alameda dos Canàrios, 891',N'Sao Paulo',N'SP',N'05487-020',N'Brazil')</v>
      </c>
      <c r="E668" t="str">
        <f t="shared" si="53"/>
        <v>QUEEN</v>
      </c>
      <c r="G668" s="2" t="str">
        <f t="shared" si="54"/>
        <v>INSERT INTO Orders(RowId,CustomerID,EmployeeID,OrderDate,RequiredDate,ShippedDate,ShipVia,Freight,ShipName,ShipAddress,ShipCity,ShipRegion,ShipPostalCode,ShipCountry) VALUES (10913,(SELECT TOP 1 RowId From Customers Where CustomerId = N'QUEEN'),4,'2/26/1998','3/26/1998','3/4/1998',1,33.05,N'Queen Cozinha',N'Alameda dos Canàrios, 891',N'Sao Paulo',N'SP',N'05487-020',N'Brazil')</v>
      </c>
    </row>
    <row r="669" spans="1:7" x14ac:dyDescent="0.25">
      <c r="A669" t="s">
        <v>7657</v>
      </c>
      <c r="B669">
        <f t="shared" si="50"/>
        <v>181</v>
      </c>
      <c r="C669" t="str">
        <f t="shared" si="51"/>
        <v>INSERT INTO Orders(RowId,CustomerID,EmployeeID,OrderDate,RequiredDate,ShippedDate,ShipVia,Freight,ShipName,ShipAddress,ShipCity,ShipRegion,ShipPostalCode,ShipCountry) VALUES (10914,</v>
      </c>
      <c r="D669" t="str">
        <f t="shared" si="52"/>
        <v>,6,'2/27/1998','3/27/1998','3/2/1998',1,21.19,N'Queen Cozinha',N'Alameda dos Canàrios, 891',N'Sao Paulo',N'SP',N'05487-020',N'Brazil')</v>
      </c>
      <c r="E669" t="str">
        <f t="shared" si="53"/>
        <v>QUEEN</v>
      </c>
      <c r="G669" s="2" t="str">
        <f t="shared" si="54"/>
        <v>INSERT INTO Orders(RowId,CustomerID,EmployeeID,OrderDate,RequiredDate,ShippedDate,ShipVia,Freight,ShipName,ShipAddress,ShipCity,ShipRegion,ShipPostalCode,ShipCountry) VALUES (10914,(SELECT TOP 1 RowId From Customers Where CustomerId = N'QUEEN'),6,'2/27/1998','3/27/1998','3/2/1998',1,21.19,N'Queen Cozinha',N'Alameda dos Canàrios, 891',N'Sao Paulo',N'SP',N'05487-020',N'Brazil')</v>
      </c>
    </row>
    <row r="670" spans="1:7" x14ac:dyDescent="0.25">
      <c r="A670" t="s">
        <v>7658</v>
      </c>
      <c r="B670">
        <f t="shared" si="50"/>
        <v>181</v>
      </c>
      <c r="C670" t="str">
        <f t="shared" si="51"/>
        <v>INSERT INTO Orders(RowId,CustomerID,EmployeeID,OrderDate,RequiredDate,ShippedDate,ShipVia,Freight,ShipName,ShipAddress,ShipCity,ShipRegion,ShipPostalCode,ShipCountry) VALUES (10915,</v>
      </c>
      <c r="D670" t="str">
        <f t="shared" si="52"/>
        <v>,2,'2/27/1998','3/27/1998','3/2/1998',2,3.51,N'Tortuga Restaurante',N'Avda. Azteca 123',N'México D.F.',NULL,N'05033',N'Mexico')</v>
      </c>
      <c r="E670" t="str">
        <f t="shared" si="53"/>
        <v>TORTU</v>
      </c>
      <c r="G670" s="2" t="str">
        <f t="shared" si="54"/>
        <v>INSERT INTO Orders(RowId,CustomerID,EmployeeID,OrderDate,RequiredDate,ShippedDate,ShipVia,Freight,ShipName,ShipAddress,ShipCity,ShipRegion,ShipPostalCode,ShipCountry) VALUES (10915,(SELECT TOP 1 RowId From Customers Where CustomerId = N'TORTU'),2,'2/27/1998','3/27/1998','3/2/1998',2,3.51,N'Tortuga Restaurante',N'Avda. Azteca 123',N'México D.F.',NULL,N'05033',N'Mexico')</v>
      </c>
    </row>
    <row r="671" spans="1:7" x14ac:dyDescent="0.25">
      <c r="A671" t="s">
        <v>7659</v>
      </c>
      <c r="B671">
        <f t="shared" si="50"/>
        <v>181</v>
      </c>
      <c r="C671" t="str">
        <f t="shared" si="51"/>
        <v>INSERT INTO Orders(RowId,CustomerID,EmployeeID,OrderDate,RequiredDate,ShippedDate,ShipVia,Freight,ShipName,ShipAddress,ShipCity,ShipRegion,ShipPostalCode,ShipCountry) VALUES (10916,</v>
      </c>
      <c r="D671" t="str">
        <f t="shared" si="52"/>
        <v>,1,'2/27/1998','3/27/1998','3/9/1998',2,63.77,N'Rancho grande',N'Av. del Libertador 900',N'Buenos Aires',NULL,N'1010',N'Argentina')</v>
      </c>
      <c r="E671" t="str">
        <f t="shared" si="53"/>
        <v>RANCH</v>
      </c>
      <c r="G671" s="2" t="str">
        <f t="shared" si="54"/>
        <v>INSERT INTO Orders(RowId,CustomerID,EmployeeID,OrderDate,RequiredDate,ShippedDate,ShipVia,Freight,ShipName,ShipAddress,ShipCity,ShipRegion,ShipPostalCode,ShipCountry) VALUES (10916,(SELECT TOP 1 RowId From Customers Where CustomerId = N'RANCH'),1,'2/27/1998','3/27/1998','3/9/1998',2,63.77,N'Rancho grande',N'Av. del Libertador 900',N'Buenos Aires',NULL,N'1010',N'Argentina')</v>
      </c>
    </row>
    <row r="672" spans="1:7" x14ac:dyDescent="0.25">
      <c r="A672" t="s">
        <v>7660</v>
      </c>
      <c r="B672">
        <f t="shared" si="50"/>
        <v>181</v>
      </c>
      <c r="C672" t="str">
        <f t="shared" si="51"/>
        <v>INSERT INTO Orders(RowId,CustomerID,EmployeeID,OrderDate,RequiredDate,ShippedDate,ShipVia,Freight,ShipName,ShipAddress,ShipCity,ShipRegion,ShipPostalCode,ShipCountry) VALUES (10917,</v>
      </c>
      <c r="D672" t="str">
        <f t="shared" si="52"/>
        <v>,4,'3/2/1998','3/30/1998','3/11/1998',2,8.29,N'Romero y tomillo',N'Gran Vía, 1',N'Madrid',NULL,N'28001',N'Spain')</v>
      </c>
      <c r="E672" t="str">
        <f t="shared" si="53"/>
        <v>ROMEY</v>
      </c>
      <c r="G672" s="2" t="str">
        <f t="shared" si="54"/>
        <v>INSERT INTO Orders(RowId,CustomerID,EmployeeID,OrderDate,RequiredDate,ShippedDate,ShipVia,Freight,ShipName,ShipAddress,ShipCity,ShipRegion,ShipPostalCode,ShipCountry) VALUES (10917,(SELECT TOP 1 RowId From Customers Where CustomerId = N'ROMEY'),4,'3/2/1998','3/30/1998','3/11/1998',2,8.29,N'Romero y tomillo',N'Gran Vía, 1',N'Madrid',NULL,N'28001',N'Spain')</v>
      </c>
    </row>
    <row r="673" spans="1:7" x14ac:dyDescent="0.25">
      <c r="A673" t="s">
        <v>7661</v>
      </c>
      <c r="B673">
        <f t="shared" si="50"/>
        <v>181</v>
      </c>
      <c r="C673" t="str">
        <f t="shared" si="51"/>
        <v>INSERT INTO Orders(RowId,CustomerID,EmployeeID,OrderDate,RequiredDate,ShippedDate,ShipVia,Freight,ShipName,ShipAddress,ShipCity,ShipRegion,ShipPostalCode,ShipCountry) VALUES (10918,</v>
      </c>
      <c r="D673" t="str">
        <f t="shared" si="52"/>
        <v>,3,'3/2/1998','3/30/1998','3/11/1998',3,48.83,N'Bottom-Dollar Markets',N'23 Tsawassen Blvd.',N'Tsawassen',N'BC',N'T2F 8M4',N'Canada')</v>
      </c>
      <c r="E673" t="str">
        <f t="shared" si="53"/>
        <v>BOTTM</v>
      </c>
      <c r="G673" s="2" t="str">
        <f t="shared" si="54"/>
        <v>INSERT INTO Orders(RowId,CustomerID,EmployeeID,OrderDate,RequiredDate,ShippedDate,ShipVia,Freight,ShipName,ShipAddress,ShipCity,ShipRegion,ShipPostalCode,ShipCountry) VALUES (10918,(SELECT TOP 1 RowId From Customers Where CustomerId = N'BOTTM'),3,'3/2/1998','3/30/1998','3/11/1998',3,48.83,N'Bottom-Dollar Markets',N'23 Tsawassen Blvd.',N'Tsawassen',N'BC',N'T2F 8M4',N'Canada')</v>
      </c>
    </row>
    <row r="674" spans="1:7" x14ac:dyDescent="0.25">
      <c r="A674" t="s">
        <v>7662</v>
      </c>
      <c r="B674">
        <f t="shared" si="50"/>
        <v>181</v>
      </c>
      <c r="C674" t="str">
        <f t="shared" si="51"/>
        <v>INSERT INTO Orders(RowId,CustomerID,EmployeeID,OrderDate,RequiredDate,ShippedDate,ShipVia,Freight,ShipName,ShipAddress,ShipCity,ShipRegion,ShipPostalCode,ShipCountry) VALUES (10919,</v>
      </c>
      <c r="D674" t="str">
        <f t="shared" si="52"/>
        <v>,2,'3/2/1998','3/30/1998','3/4/1998',2,19.80,N'LINO-Delicateses',N'Ave. 5 de Mayo Porlamar',N'I. de Margarita',N'Nueva Esparta',N'4980',N'Venezuela')</v>
      </c>
      <c r="E674" t="str">
        <f t="shared" si="53"/>
        <v>LINOD</v>
      </c>
      <c r="G674" s="2" t="str">
        <f t="shared" si="54"/>
        <v>INSERT INTO Orders(RowId,CustomerID,EmployeeID,OrderDate,RequiredDate,ShippedDate,ShipVia,Freight,ShipName,ShipAddress,ShipCity,ShipRegion,ShipPostalCode,ShipCountry) VALUES (10919,(SELECT TOP 1 RowId From Customers Where CustomerId = N'LINOD'),2,'3/2/1998','3/30/1998','3/4/1998',2,19.80,N'LINO-Delicateses',N'Ave. 5 de Mayo Porlamar',N'I. de Margarita',N'Nueva Esparta',N'4980',N'Venezuela')</v>
      </c>
    </row>
    <row r="675" spans="1:7" x14ac:dyDescent="0.25">
      <c r="A675" t="s">
        <v>7663</v>
      </c>
      <c r="B675">
        <f t="shared" si="50"/>
        <v>181</v>
      </c>
      <c r="C675" t="str">
        <f t="shared" si="51"/>
        <v>INSERT INTO Orders(RowId,CustomerID,EmployeeID,OrderDate,RequiredDate,ShippedDate,ShipVia,Freight,ShipName,ShipAddress,ShipCity,ShipRegion,ShipPostalCode,ShipCountry) VALUES (10920,</v>
      </c>
      <c r="D675" t="str">
        <f t="shared" si="52"/>
        <v>,4,'3/3/1998','3/31/1998','3/9/1998',2,29.61,N'Around the Horn',N'Brook Farm Stratford St. Mary',N'Colchester',N'Essex',N'CO7 6JX',N'UK')</v>
      </c>
      <c r="E675" t="str">
        <f t="shared" si="53"/>
        <v>AROUT</v>
      </c>
      <c r="G675" s="2" t="str">
        <f t="shared" si="54"/>
        <v>INSERT INTO Orders(RowId,CustomerID,EmployeeID,OrderDate,RequiredDate,ShippedDate,ShipVia,Freight,ShipName,ShipAddress,ShipCity,ShipRegion,ShipPostalCode,ShipCountry) VALUES (10920,(SELECT TOP 1 RowId From Customers Where CustomerId = N'AROUT'),4,'3/3/1998','3/31/1998','3/9/1998',2,29.61,N'Around the Horn',N'Brook Farm Stratford St. Mary',N'Colchester',N'Essex',N'CO7 6JX',N'UK')</v>
      </c>
    </row>
    <row r="676" spans="1:7" x14ac:dyDescent="0.25">
      <c r="A676" t="s">
        <v>7664</v>
      </c>
      <c r="B676">
        <f t="shared" si="50"/>
        <v>181</v>
      </c>
      <c r="C676" t="str">
        <f t="shared" si="51"/>
        <v>INSERT INTO Orders(RowId,CustomerID,EmployeeID,OrderDate,RequiredDate,ShippedDate,ShipVia,Freight,ShipName,ShipAddress,ShipCity,ShipRegion,ShipPostalCode,ShipCountry) VALUES (10921,</v>
      </c>
      <c r="D676" t="str">
        <f t="shared" si="52"/>
        <v>,1,'3/3/1998','4/14/1998','3/9/1998',1,176.48,N'Vaffeljernet',N'Smagsloget 45',N'Århus',NULL,N'8200',N'Denmark')</v>
      </c>
      <c r="E676" t="str">
        <f t="shared" si="53"/>
        <v>VAFFE</v>
      </c>
      <c r="G676" s="2" t="str">
        <f t="shared" si="54"/>
        <v>INSERT INTO Orders(RowId,CustomerID,EmployeeID,OrderDate,RequiredDate,ShippedDate,ShipVia,Freight,ShipName,ShipAddress,ShipCity,ShipRegion,ShipPostalCode,ShipCountry) VALUES (10921,(SELECT TOP 1 RowId From Customers Where CustomerId = N'VAFFE'),1,'3/3/1998','4/14/1998','3/9/1998',1,176.48,N'Vaffeljernet',N'Smagsloget 45',N'Århus',NULL,N'8200',N'Denmark')</v>
      </c>
    </row>
    <row r="677" spans="1:7" x14ac:dyDescent="0.25">
      <c r="A677" t="s">
        <v>7665</v>
      </c>
      <c r="B677">
        <f t="shared" si="50"/>
        <v>181</v>
      </c>
      <c r="C677" t="str">
        <f t="shared" si="51"/>
        <v>INSERT INTO Orders(RowId,CustomerID,EmployeeID,OrderDate,RequiredDate,ShippedDate,ShipVia,Freight,ShipName,ShipAddress,ShipCity,ShipRegion,ShipPostalCode,ShipCountry) VALUES (10922,</v>
      </c>
      <c r="D677" t="str">
        <f t="shared" si="52"/>
        <v>,5,'3/3/1998','3/31/1998','3/5/1998',3,62.74,N'Hanari Carnes',N'Rua do Paço, 67',N'Rio de Janeiro',N'RJ',N'05454-876',N'Brazil')</v>
      </c>
      <c r="E677" t="str">
        <f t="shared" si="53"/>
        <v>HANAR</v>
      </c>
      <c r="G677" s="2" t="str">
        <f t="shared" si="54"/>
        <v>INSERT INTO Orders(RowId,CustomerID,EmployeeID,OrderDate,RequiredDate,ShippedDate,ShipVia,Freight,ShipName,ShipAddress,ShipCity,ShipRegion,ShipPostalCode,ShipCountry) VALUES (10922,(SELECT TOP 1 RowId From Customers Where CustomerId = N'HANAR'),5,'3/3/1998','3/31/1998','3/5/1998',3,62.74,N'Hanari Carnes',N'Rua do Paço, 67',N'Rio de Janeiro',N'RJ',N'05454-876',N'Brazil')</v>
      </c>
    </row>
    <row r="678" spans="1:7" x14ac:dyDescent="0.25">
      <c r="A678" t="s">
        <v>7666</v>
      </c>
      <c r="B678">
        <f t="shared" si="50"/>
        <v>181</v>
      </c>
      <c r="C678" t="str">
        <f t="shared" si="51"/>
        <v>INSERT INTO Orders(RowId,CustomerID,EmployeeID,OrderDate,RequiredDate,ShippedDate,ShipVia,Freight,ShipName,ShipAddress,ShipCity,ShipRegion,ShipPostalCode,ShipCountry) VALUES (10923,</v>
      </c>
      <c r="D678" t="str">
        <f t="shared" si="52"/>
        <v>,7,'3/3/1998','4/14/1998','3/13/1998',3,68.26,N'La maison d''Asie',N'1 rue Alsace-Lorraine',N'Toulouse',NULL,N'31000',N'France')</v>
      </c>
      <c r="E678" t="str">
        <f t="shared" si="53"/>
        <v>LAMAI</v>
      </c>
      <c r="G678" s="2" t="str">
        <f t="shared" si="54"/>
        <v>INSERT INTO Orders(RowId,CustomerID,EmployeeID,OrderDate,RequiredDate,ShippedDate,ShipVia,Freight,ShipName,ShipAddress,ShipCity,ShipRegion,ShipPostalCode,ShipCountry) VALUES (10923,(SELECT TOP 1 RowId From Customers Where CustomerId = N'LAMAI'),7,'3/3/1998','4/14/1998','3/13/1998',3,68.26,N'La maison d''Asie',N'1 rue Alsace-Lorraine',N'Toulouse',NULL,N'31000',N'France')</v>
      </c>
    </row>
    <row r="679" spans="1:7" x14ac:dyDescent="0.25">
      <c r="A679" t="s">
        <v>7667</v>
      </c>
      <c r="B679">
        <f t="shared" si="50"/>
        <v>181</v>
      </c>
      <c r="C679" t="str">
        <f t="shared" si="51"/>
        <v>INSERT INTO Orders(RowId,CustomerID,EmployeeID,OrderDate,RequiredDate,ShippedDate,ShipVia,Freight,ShipName,ShipAddress,ShipCity,ShipRegion,ShipPostalCode,ShipCountry) VALUES (10924,</v>
      </c>
      <c r="D679" t="str">
        <f t="shared" si="52"/>
        <v>,3,'3/4/1998','4/1/1998','4/8/1998',2,151.52,N'Berglunds snabbköp',N'Berguvsvägen  8',N'Luleå',NULL,N'S-958 22',N'Sweden')</v>
      </c>
      <c r="E679" t="str">
        <f t="shared" si="53"/>
        <v>BERGS</v>
      </c>
      <c r="G679" s="2" t="str">
        <f t="shared" si="54"/>
        <v>INSERT INTO Orders(RowId,CustomerID,EmployeeID,OrderDate,RequiredDate,ShippedDate,ShipVia,Freight,ShipName,ShipAddress,ShipCity,ShipRegion,ShipPostalCode,ShipCountry) VALUES (10924,(SELECT TOP 1 RowId From Customers Where CustomerId = N'BERGS'),3,'3/4/1998','4/1/1998','4/8/1998',2,151.52,N'Berglunds snabbköp',N'Berguvsvägen  8',N'Luleå',NULL,N'S-958 22',N'Sweden')</v>
      </c>
    </row>
    <row r="680" spans="1:7" x14ac:dyDescent="0.25">
      <c r="A680" t="s">
        <v>7668</v>
      </c>
      <c r="B680">
        <f t="shared" si="50"/>
        <v>181</v>
      </c>
      <c r="C680" t="str">
        <f t="shared" si="51"/>
        <v>INSERT INTO Orders(RowId,CustomerID,EmployeeID,OrderDate,RequiredDate,ShippedDate,ShipVia,Freight,ShipName,ShipAddress,ShipCity,ShipRegion,ShipPostalCode,ShipCountry) VALUES (10925,</v>
      </c>
      <c r="D680" t="str">
        <f t="shared" si="52"/>
        <v>,3,'3/4/1998','4/1/1998','3/13/1998',1,2.27,N'Hanari Carnes',N'Rua do Paço, 67',N'Rio de Janeiro',N'RJ',N'05454-876',N'Brazil')</v>
      </c>
      <c r="E680" t="str">
        <f t="shared" si="53"/>
        <v>HANAR</v>
      </c>
      <c r="G680" s="2" t="str">
        <f t="shared" si="54"/>
        <v>INSERT INTO Orders(RowId,CustomerID,EmployeeID,OrderDate,RequiredDate,ShippedDate,ShipVia,Freight,ShipName,ShipAddress,ShipCity,ShipRegion,ShipPostalCode,ShipCountry) VALUES (10925,(SELECT TOP 1 RowId From Customers Where CustomerId = N'HANAR'),3,'3/4/1998','4/1/1998','3/13/1998',1,2.27,N'Hanari Carnes',N'Rua do Paço, 67',N'Rio de Janeiro',N'RJ',N'05454-876',N'Brazil')</v>
      </c>
    </row>
    <row r="681" spans="1:7" x14ac:dyDescent="0.25">
      <c r="A681" t="s">
        <v>7669</v>
      </c>
      <c r="B681">
        <f t="shared" si="50"/>
        <v>181</v>
      </c>
      <c r="C681" t="str">
        <f t="shared" si="51"/>
        <v>INSERT INTO Orders(RowId,CustomerID,EmployeeID,OrderDate,RequiredDate,ShippedDate,ShipVia,Freight,ShipName,ShipAddress,ShipCity,ShipRegion,ShipPostalCode,ShipCountry) VALUES (10926,</v>
      </c>
      <c r="D681" t="str">
        <f t="shared" si="52"/>
        <v>,4,'3/4/1998','4/1/1998','3/11/1998',3,39.92,N'Ana Trujillo Emparedados y helados',N'Avda. de la Constitución 2222',N'México D.F.',NULL,N'05021',N'Mexico')</v>
      </c>
      <c r="E681" t="str">
        <f t="shared" si="53"/>
        <v>ANATR</v>
      </c>
      <c r="G681" s="2" t="str">
        <f t="shared" si="54"/>
        <v>INSERT INTO Orders(RowId,CustomerID,EmployeeID,OrderDate,RequiredDate,ShippedDate,ShipVia,Freight,ShipName,ShipAddress,ShipCity,ShipRegion,ShipPostalCode,ShipCountry) VALUES (10926,(SELECT TOP 1 RowId From Customers Where CustomerId = N'ANATR'),4,'3/4/1998','4/1/1998','3/11/1998',3,39.92,N'Ana Trujillo Emparedados y helados',N'Avda. de la Constitución 2222',N'México D.F.',NULL,N'05021',N'Mexico')</v>
      </c>
    </row>
    <row r="682" spans="1:7" x14ac:dyDescent="0.25">
      <c r="A682" t="s">
        <v>7670</v>
      </c>
      <c r="B682">
        <f t="shared" si="50"/>
        <v>181</v>
      </c>
      <c r="C682" t="str">
        <f t="shared" si="51"/>
        <v>INSERT INTO Orders(RowId,CustomerID,EmployeeID,OrderDate,RequiredDate,ShippedDate,ShipVia,Freight,ShipName,ShipAddress,ShipCity,ShipRegion,ShipPostalCode,ShipCountry) VALUES (10927,</v>
      </c>
      <c r="D682" t="str">
        <f t="shared" si="52"/>
        <v>,4,'3/5/1998','4/2/1998','4/8/1998',1,19.79,N'La corne d''abondance',N'67, avenue de l''Europe',N'Versailles',NULL,N'78000',N'France')</v>
      </c>
      <c r="E682" t="str">
        <f t="shared" si="53"/>
        <v>LACOR</v>
      </c>
      <c r="G682" s="2" t="str">
        <f t="shared" si="54"/>
        <v>INSERT INTO Orders(RowId,CustomerID,EmployeeID,OrderDate,RequiredDate,ShippedDate,ShipVia,Freight,ShipName,ShipAddress,ShipCity,ShipRegion,ShipPostalCode,ShipCountry) VALUES (10927,(SELECT TOP 1 RowId From Customers Where CustomerId = N'LACOR'),4,'3/5/1998','4/2/1998','4/8/1998',1,19.79,N'La corne d''abondance',N'67, avenue de l''Europe',N'Versailles',NULL,N'78000',N'France')</v>
      </c>
    </row>
    <row r="683" spans="1:7" x14ac:dyDescent="0.25">
      <c r="A683" t="s">
        <v>7671</v>
      </c>
      <c r="B683">
        <f t="shared" si="50"/>
        <v>181</v>
      </c>
      <c r="C683" t="str">
        <f t="shared" si="51"/>
        <v>INSERT INTO Orders(RowId,CustomerID,EmployeeID,OrderDate,RequiredDate,ShippedDate,ShipVia,Freight,ShipName,ShipAddress,ShipCity,ShipRegion,ShipPostalCode,ShipCountry) VALUES (10928,</v>
      </c>
      <c r="D683" t="str">
        <f t="shared" si="52"/>
        <v>,1,'3/5/1998','4/2/1998','3/18/1998',1,1.36,N'Galería del gastronómo',N'Rambla de Cataluña, 23',N'Barcelona',NULL,N'8022',N'Spain')</v>
      </c>
      <c r="E683" t="str">
        <f t="shared" si="53"/>
        <v>GALED</v>
      </c>
      <c r="G683" s="2" t="str">
        <f t="shared" si="54"/>
        <v>INSERT INTO Orders(RowId,CustomerID,EmployeeID,OrderDate,RequiredDate,ShippedDate,ShipVia,Freight,ShipName,ShipAddress,ShipCity,ShipRegion,ShipPostalCode,ShipCountry) VALUES (10928,(SELECT TOP 1 RowId From Customers Where CustomerId = N'GALED'),1,'3/5/1998','4/2/1998','3/18/1998',1,1.36,N'Galería del gastronómo',N'Rambla de Cataluña, 23',N'Barcelona',NULL,N'8022',N'Spain')</v>
      </c>
    </row>
    <row r="684" spans="1:7" x14ac:dyDescent="0.25">
      <c r="A684" t="s">
        <v>7672</v>
      </c>
      <c r="B684">
        <f t="shared" si="50"/>
        <v>181</v>
      </c>
      <c r="C684" t="str">
        <f t="shared" si="51"/>
        <v>INSERT INTO Orders(RowId,CustomerID,EmployeeID,OrderDate,RequiredDate,ShippedDate,ShipVia,Freight,ShipName,ShipAddress,ShipCity,ShipRegion,ShipPostalCode,ShipCountry) VALUES (10929,</v>
      </c>
      <c r="D684" t="str">
        <f t="shared" si="52"/>
        <v>,6,'3/5/1998','4/2/1998','3/12/1998',1,33.93,N'Frankenversand',N'Berliner Platz 43',N'München',NULL,N'80805',N'Germany')</v>
      </c>
      <c r="E684" t="str">
        <f t="shared" si="53"/>
        <v>FRANK</v>
      </c>
      <c r="G684" s="2" t="str">
        <f t="shared" si="54"/>
        <v>INSERT INTO Orders(RowId,CustomerID,EmployeeID,OrderDate,RequiredDate,ShippedDate,ShipVia,Freight,ShipName,ShipAddress,ShipCity,ShipRegion,ShipPostalCode,ShipCountry) VALUES (10929,(SELECT TOP 1 RowId From Customers Where CustomerId = N'FRANK'),6,'3/5/1998','4/2/1998','3/12/1998',1,33.93,N'Frankenversand',N'Berliner Platz 43',N'München',NULL,N'80805',N'Germany')</v>
      </c>
    </row>
    <row r="685" spans="1:7" x14ac:dyDescent="0.25">
      <c r="A685" t="s">
        <v>7673</v>
      </c>
      <c r="B685">
        <f t="shared" si="50"/>
        <v>181</v>
      </c>
      <c r="C685" t="str">
        <f t="shared" si="51"/>
        <v>INSERT INTO Orders(RowId,CustomerID,EmployeeID,OrderDate,RequiredDate,ShippedDate,ShipVia,Freight,ShipName,ShipAddress,ShipCity,ShipRegion,ShipPostalCode,ShipCountry) VALUES (10930,</v>
      </c>
      <c r="D685" t="str">
        <f t="shared" si="52"/>
        <v>,4,'3/6/1998','4/17/1998','3/18/1998',3,15.55,N'Suprêmes délices',N'Boulevard Tirou, 255',N'Charleroi',NULL,N'B-6000',N'Belgium')</v>
      </c>
      <c r="E685" t="str">
        <f t="shared" si="53"/>
        <v>SUPRD</v>
      </c>
      <c r="G685" s="2" t="str">
        <f t="shared" si="54"/>
        <v>INSERT INTO Orders(RowId,CustomerID,EmployeeID,OrderDate,RequiredDate,ShippedDate,ShipVia,Freight,ShipName,ShipAddress,ShipCity,ShipRegion,ShipPostalCode,ShipCountry) VALUES (10930,(SELECT TOP 1 RowId From Customers Where CustomerId = N'SUPRD'),4,'3/6/1998','4/17/1998','3/18/1998',3,15.55,N'Suprêmes délices',N'Boulevard Tirou, 255',N'Charleroi',NULL,N'B-6000',N'Belgium')</v>
      </c>
    </row>
    <row r="686" spans="1:7" x14ac:dyDescent="0.25">
      <c r="A686" t="s">
        <v>7674</v>
      </c>
      <c r="B686">
        <f t="shared" si="50"/>
        <v>181</v>
      </c>
      <c r="C686" t="str">
        <f t="shared" si="51"/>
        <v>INSERT INTO Orders(RowId,CustomerID,EmployeeID,OrderDate,RequiredDate,ShippedDate,ShipVia,Freight,ShipName,ShipAddress,ShipCity,ShipRegion,ShipPostalCode,ShipCountry) VALUES (10931,</v>
      </c>
      <c r="D686" t="str">
        <f t="shared" si="52"/>
        <v>,4,'3/6/1998','3/20/1998','3/19/1998',2,13.60,N'Richter Supermarkt',N'Starenweg 5',N'Genève',NULL,N'1204',N'Switzerland')</v>
      </c>
      <c r="E686" t="str">
        <f t="shared" si="53"/>
        <v>RICSU</v>
      </c>
      <c r="G686" s="2" t="str">
        <f t="shared" si="54"/>
        <v>INSERT INTO Orders(RowId,CustomerID,EmployeeID,OrderDate,RequiredDate,ShippedDate,ShipVia,Freight,ShipName,ShipAddress,ShipCity,ShipRegion,ShipPostalCode,ShipCountry) VALUES (10931,(SELECT TOP 1 RowId From Customers Where CustomerId = N'RICSU'),4,'3/6/1998','3/20/1998','3/19/1998',2,13.60,N'Richter Supermarkt',N'Starenweg 5',N'Genève',NULL,N'1204',N'Switzerland')</v>
      </c>
    </row>
    <row r="687" spans="1:7" x14ac:dyDescent="0.25">
      <c r="A687" t="s">
        <v>7675</v>
      </c>
      <c r="B687">
        <f t="shared" si="50"/>
        <v>181</v>
      </c>
      <c r="C687" t="str">
        <f t="shared" si="51"/>
        <v>INSERT INTO Orders(RowId,CustomerID,EmployeeID,OrderDate,RequiredDate,ShippedDate,ShipVia,Freight,ShipName,ShipAddress,ShipCity,ShipRegion,ShipPostalCode,ShipCountry) VALUES (10932,</v>
      </c>
      <c r="D687" t="str">
        <f t="shared" si="52"/>
        <v>,8,'3/6/1998','4/3/1998','3/24/1998',1,134.64,N'Bon app''',N'12, rue des Bouchers',N'Marseille',NULL,N'13008',N'France')</v>
      </c>
      <c r="E687" t="str">
        <f t="shared" si="53"/>
        <v>BONAP</v>
      </c>
      <c r="G687" s="2" t="str">
        <f t="shared" si="54"/>
        <v>INSERT INTO Orders(RowId,CustomerID,EmployeeID,OrderDate,RequiredDate,ShippedDate,ShipVia,Freight,ShipName,ShipAddress,ShipCity,ShipRegion,ShipPostalCode,ShipCountry) VALUES (10932,(SELECT TOP 1 RowId From Customers Where CustomerId = N'BONAP'),8,'3/6/1998','4/3/1998','3/24/1998',1,134.64,N'Bon app''',N'12, rue des Bouchers',N'Marseille',NULL,N'13008',N'France')</v>
      </c>
    </row>
    <row r="688" spans="1:7" x14ac:dyDescent="0.25">
      <c r="A688" t="s">
        <v>7676</v>
      </c>
      <c r="B688">
        <f t="shared" si="50"/>
        <v>181</v>
      </c>
      <c r="C688" t="str">
        <f t="shared" si="51"/>
        <v>INSERT INTO Orders(RowId,CustomerID,EmployeeID,OrderDate,RequiredDate,ShippedDate,ShipVia,Freight,ShipName,ShipAddress,ShipCity,ShipRegion,ShipPostalCode,ShipCountry) VALUES (10933,</v>
      </c>
      <c r="D688" t="str">
        <f t="shared" si="52"/>
        <v>,6,'3/6/1998','4/3/1998','3/16/1998',3,54.15,N'Island Trading',N'Garden House Crowther Way',N'Cowes',N'Isle of Wight',N'PO31 7PJ',N'UK')</v>
      </c>
      <c r="E688" t="str">
        <f t="shared" si="53"/>
        <v>ISLAT</v>
      </c>
      <c r="G688" s="2" t="str">
        <f t="shared" si="54"/>
        <v>INSERT INTO Orders(RowId,CustomerID,EmployeeID,OrderDate,RequiredDate,ShippedDate,ShipVia,Freight,ShipName,ShipAddress,ShipCity,ShipRegion,ShipPostalCode,ShipCountry) VALUES (10933,(SELECT TOP 1 RowId From Customers Where CustomerId = N'ISLAT'),6,'3/6/1998','4/3/1998','3/16/1998',3,54.15,N'Island Trading',N'Garden House Crowther Way',N'Cowes',N'Isle of Wight',N'PO31 7PJ',N'UK')</v>
      </c>
    </row>
    <row r="689" spans="1:7" x14ac:dyDescent="0.25">
      <c r="A689" t="s">
        <v>7677</v>
      </c>
      <c r="B689">
        <f t="shared" si="50"/>
        <v>181</v>
      </c>
      <c r="C689" t="str">
        <f t="shared" si="51"/>
        <v>INSERT INTO Orders(RowId,CustomerID,EmployeeID,OrderDate,RequiredDate,ShippedDate,ShipVia,Freight,ShipName,ShipAddress,ShipCity,ShipRegion,ShipPostalCode,ShipCountry) VALUES (10934,</v>
      </c>
      <c r="D689" t="str">
        <f t="shared" si="52"/>
        <v>,3,'3/9/1998','4/6/1998','3/12/1998',3,32.01,N'Lehmanns Marktstand',N'Magazinweg 7',N'Frankfurt a.M.',NULL,N'60528',N'Germany')</v>
      </c>
      <c r="E689" t="str">
        <f t="shared" si="53"/>
        <v>LEHMS</v>
      </c>
      <c r="G689" s="2" t="str">
        <f t="shared" si="54"/>
        <v>INSERT INTO Orders(RowId,CustomerID,EmployeeID,OrderDate,RequiredDate,ShippedDate,ShipVia,Freight,ShipName,ShipAddress,ShipCity,ShipRegion,ShipPostalCode,ShipCountry) VALUES (10934,(SELECT TOP 1 RowId From Customers Where CustomerId = N'LEHMS'),3,'3/9/1998','4/6/1998','3/12/1998',3,32.01,N'Lehmanns Marktstand',N'Magazinweg 7',N'Frankfurt a.M.',NULL,N'60528',N'Germany')</v>
      </c>
    </row>
    <row r="690" spans="1:7" x14ac:dyDescent="0.25">
      <c r="A690" t="s">
        <v>7678</v>
      </c>
      <c r="B690">
        <f t="shared" si="50"/>
        <v>181</v>
      </c>
      <c r="C690" t="str">
        <f t="shared" si="51"/>
        <v>INSERT INTO Orders(RowId,CustomerID,EmployeeID,OrderDate,RequiredDate,ShippedDate,ShipVia,Freight,ShipName,ShipAddress,ShipCity,ShipRegion,ShipPostalCode,ShipCountry) VALUES (10935,</v>
      </c>
      <c r="D690" t="str">
        <f t="shared" si="52"/>
        <v>,4,'3/9/1998','4/6/1998','3/18/1998',3,47.59,N'Wellington Importadora',N'Rua do Mercado, 12',N'Resende',N'SP',N'08737-363',N'Brazil')</v>
      </c>
      <c r="E690" t="str">
        <f t="shared" si="53"/>
        <v>WELLI</v>
      </c>
      <c r="G690" s="2" t="str">
        <f t="shared" si="54"/>
        <v>INSERT INTO Orders(RowId,CustomerID,EmployeeID,OrderDate,RequiredDate,ShippedDate,ShipVia,Freight,ShipName,ShipAddress,ShipCity,ShipRegion,ShipPostalCode,ShipCountry) VALUES (10935,(SELECT TOP 1 RowId From Customers Where CustomerId = N'WELLI'),4,'3/9/1998','4/6/1998','3/18/1998',3,47.59,N'Wellington Importadora',N'Rua do Mercado, 12',N'Resende',N'SP',N'08737-363',N'Brazil')</v>
      </c>
    </row>
    <row r="691" spans="1:7" x14ac:dyDescent="0.25">
      <c r="A691" t="s">
        <v>7679</v>
      </c>
      <c r="B691">
        <f t="shared" si="50"/>
        <v>181</v>
      </c>
      <c r="C691" t="str">
        <f t="shared" si="51"/>
        <v>INSERT INTO Orders(RowId,CustomerID,EmployeeID,OrderDate,RequiredDate,ShippedDate,ShipVia,Freight,ShipName,ShipAddress,ShipCity,ShipRegion,ShipPostalCode,ShipCountry) VALUES (10936,</v>
      </c>
      <c r="D691" t="str">
        <f t="shared" si="52"/>
        <v>,3,'3/9/1998','4/6/1998','3/18/1998',2,33.68,N'Great Lakes Food Market',N'2732 Baker Blvd.',N'Eugene',N'OR',N'97403',N'USA')</v>
      </c>
      <c r="E691" t="str">
        <f t="shared" si="53"/>
        <v>GREAL</v>
      </c>
      <c r="G691" s="2" t="str">
        <f t="shared" si="54"/>
        <v>INSERT INTO Orders(RowId,CustomerID,EmployeeID,OrderDate,RequiredDate,ShippedDate,ShipVia,Freight,ShipName,ShipAddress,ShipCity,ShipRegion,ShipPostalCode,ShipCountry) VALUES (10936,(SELECT TOP 1 RowId From Customers Where CustomerId = N'GREAL'),3,'3/9/1998','4/6/1998','3/18/1998',2,33.68,N'Great Lakes Food Market',N'2732 Baker Blvd.',N'Eugene',N'OR',N'97403',N'USA')</v>
      </c>
    </row>
    <row r="692" spans="1:7" x14ac:dyDescent="0.25">
      <c r="A692" t="s">
        <v>7680</v>
      </c>
      <c r="B692">
        <f t="shared" si="50"/>
        <v>181</v>
      </c>
      <c r="C692" t="str">
        <f t="shared" si="51"/>
        <v>INSERT INTO Orders(RowId,CustomerID,EmployeeID,OrderDate,RequiredDate,ShippedDate,ShipVia,Freight,ShipName,ShipAddress,ShipCity,ShipRegion,ShipPostalCode,ShipCountry) VALUES (10937,</v>
      </c>
      <c r="D692" t="str">
        <f t="shared" si="52"/>
        <v>,7,'3/10/1998','3/24/1998','3/13/1998',3,31.51,N'Cactus Comidas para llevar',N'Cerrito 333',N'Buenos Aires',NULL,N'1010',N'Argentina')</v>
      </c>
      <c r="E692" t="str">
        <f t="shared" si="53"/>
        <v>CACTU</v>
      </c>
      <c r="G692" s="2" t="str">
        <f t="shared" si="54"/>
        <v>INSERT INTO Orders(RowId,CustomerID,EmployeeID,OrderDate,RequiredDate,ShippedDate,ShipVia,Freight,ShipName,ShipAddress,ShipCity,ShipRegion,ShipPostalCode,ShipCountry) VALUES (10937,(SELECT TOP 1 RowId From Customers Where CustomerId = N'CACTU'),7,'3/10/1998','3/24/1998','3/13/1998',3,31.51,N'Cactus Comidas para llevar',N'Cerrito 333',N'Buenos Aires',NULL,N'1010',N'Argentina')</v>
      </c>
    </row>
    <row r="693" spans="1:7" x14ac:dyDescent="0.25">
      <c r="A693" t="s">
        <v>7681</v>
      </c>
      <c r="B693">
        <f t="shared" si="50"/>
        <v>181</v>
      </c>
      <c r="C693" t="str">
        <f t="shared" si="51"/>
        <v>INSERT INTO Orders(RowId,CustomerID,EmployeeID,OrderDate,RequiredDate,ShippedDate,ShipVia,Freight,ShipName,ShipAddress,ShipCity,ShipRegion,ShipPostalCode,ShipCountry) VALUES (10938,</v>
      </c>
      <c r="D693" t="str">
        <f t="shared" si="52"/>
        <v>,3,'3/10/1998','4/7/1998','3/16/1998',2,31.89,N'QUICK-Stop',N'Taucherstraße 10',N'Cunewalde',NULL,N'01307',N'Germany')</v>
      </c>
      <c r="E693" t="str">
        <f t="shared" si="53"/>
        <v>QUICK</v>
      </c>
      <c r="G693" s="2" t="str">
        <f t="shared" si="54"/>
        <v>INSERT INTO Orders(RowId,CustomerID,EmployeeID,OrderDate,RequiredDate,ShippedDate,ShipVia,Freight,ShipName,ShipAddress,ShipCity,ShipRegion,ShipPostalCode,ShipCountry) VALUES (10938,(SELECT TOP 1 RowId From Customers Where CustomerId = N'QUICK'),3,'3/10/1998','4/7/1998','3/16/1998',2,31.89,N'QUICK-Stop',N'Taucherstraße 10',N'Cunewalde',NULL,N'01307',N'Germany')</v>
      </c>
    </row>
    <row r="694" spans="1:7" x14ac:dyDescent="0.25">
      <c r="A694" t="s">
        <v>7682</v>
      </c>
      <c r="B694">
        <f t="shared" si="50"/>
        <v>181</v>
      </c>
      <c r="C694" t="str">
        <f t="shared" si="51"/>
        <v>INSERT INTO Orders(RowId,CustomerID,EmployeeID,OrderDate,RequiredDate,ShippedDate,ShipVia,Freight,ShipName,ShipAddress,ShipCity,ShipRegion,ShipPostalCode,ShipCountry) VALUES (10939,</v>
      </c>
      <c r="D694" t="str">
        <f t="shared" si="52"/>
        <v>,2,'3/10/1998','4/7/1998','3/13/1998',2,76.33,N'Magazzini Alimentari Riuniti',N'Via Ludovico il Moro 22',N'Bergamo',NULL,N'24100',N'Italy')</v>
      </c>
      <c r="E694" t="str">
        <f t="shared" si="53"/>
        <v>MAGAA</v>
      </c>
      <c r="G694" s="2" t="str">
        <f t="shared" si="54"/>
        <v>INSERT INTO Orders(RowId,CustomerID,EmployeeID,OrderDate,RequiredDate,ShippedDate,ShipVia,Freight,ShipName,ShipAddress,ShipCity,ShipRegion,ShipPostalCode,ShipCountry) VALUES (10939,(SELECT TOP 1 RowId From Customers Where CustomerId = N'MAGAA'),2,'3/10/1998','4/7/1998','3/13/1998',2,76.33,N'Magazzini Alimentari Riuniti',N'Via Ludovico il Moro 22',N'Bergamo',NULL,N'24100',N'Italy')</v>
      </c>
    </row>
    <row r="695" spans="1:7" x14ac:dyDescent="0.25">
      <c r="A695" t="s">
        <v>7683</v>
      </c>
      <c r="B695">
        <f t="shared" si="50"/>
        <v>181</v>
      </c>
      <c r="C695" t="str">
        <f t="shared" si="51"/>
        <v>INSERT INTO Orders(RowId,CustomerID,EmployeeID,OrderDate,RequiredDate,ShippedDate,ShipVia,Freight,ShipName,ShipAddress,ShipCity,ShipRegion,ShipPostalCode,ShipCountry) VALUES (10940,</v>
      </c>
      <c r="D695" t="str">
        <f t="shared" si="52"/>
        <v>,8,'3/11/1998','4/8/1998','3/23/1998',3,19.77,N'Bon app''',N'12, rue des Bouchers',N'Marseille',NULL,N'13008',N'France')</v>
      </c>
      <c r="E695" t="str">
        <f t="shared" si="53"/>
        <v>BONAP</v>
      </c>
      <c r="G695" s="2" t="str">
        <f t="shared" si="54"/>
        <v>INSERT INTO Orders(RowId,CustomerID,EmployeeID,OrderDate,RequiredDate,ShippedDate,ShipVia,Freight,ShipName,ShipAddress,ShipCity,ShipRegion,ShipPostalCode,ShipCountry) VALUES (10940,(SELECT TOP 1 RowId From Customers Where CustomerId = N'BONAP'),8,'3/11/1998','4/8/1998','3/23/1998',3,19.77,N'Bon app''',N'12, rue des Bouchers',N'Marseille',NULL,N'13008',N'France')</v>
      </c>
    </row>
    <row r="696" spans="1:7" x14ac:dyDescent="0.25">
      <c r="A696" t="s">
        <v>7684</v>
      </c>
      <c r="B696">
        <f t="shared" si="50"/>
        <v>181</v>
      </c>
      <c r="C696" t="str">
        <f t="shared" si="51"/>
        <v>INSERT INTO Orders(RowId,CustomerID,EmployeeID,OrderDate,RequiredDate,ShippedDate,ShipVia,Freight,ShipName,ShipAddress,ShipCity,ShipRegion,ShipPostalCode,ShipCountry) VALUES (10941,</v>
      </c>
      <c r="D696" t="str">
        <f t="shared" si="52"/>
        <v>,7,'3/11/1998','4/8/1998','3/20/1998',2,400.81,N'Save-a-lot Markets',N'187 Suffolk Ln.',N'Boise',N'ID',N'83720',N'USA')</v>
      </c>
      <c r="E696" t="str">
        <f t="shared" si="53"/>
        <v>SAVEA</v>
      </c>
      <c r="G696" s="2" t="str">
        <f t="shared" si="54"/>
        <v>INSERT INTO Orders(RowId,CustomerID,EmployeeID,OrderDate,RequiredDate,ShippedDate,ShipVia,Freight,ShipName,ShipAddress,ShipCity,ShipRegion,ShipPostalCode,ShipCountry) VALUES (10941,(SELECT TOP 1 RowId From Customers Where CustomerId = N'SAVEA'),7,'3/11/1998','4/8/1998','3/20/1998',2,400.81,N'Save-a-lot Markets',N'187 Suffolk Ln.',N'Boise',N'ID',N'83720',N'USA')</v>
      </c>
    </row>
    <row r="697" spans="1:7" x14ac:dyDescent="0.25">
      <c r="A697" t="s">
        <v>7685</v>
      </c>
      <c r="B697">
        <f t="shared" si="50"/>
        <v>181</v>
      </c>
      <c r="C697" t="str">
        <f t="shared" si="51"/>
        <v>INSERT INTO Orders(RowId,CustomerID,EmployeeID,OrderDate,RequiredDate,ShippedDate,ShipVia,Freight,ShipName,ShipAddress,ShipCity,ShipRegion,ShipPostalCode,ShipCountry) VALUES (10942,</v>
      </c>
      <c r="D697" t="str">
        <f t="shared" si="52"/>
        <v>,9,'3/11/1998','4/8/1998','3/18/1998',3,17.95,N'Reggiani Caseifici',N'Strada Provinciale 124',N'Reggio Emilia',NULL,N'42100',N'Italy')</v>
      </c>
      <c r="E697" t="str">
        <f t="shared" si="53"/>
        <v>REGGC</v>
      </c>
      <c r="G697" s="2" t="str">
        <f t="shared" si="54"/>
        <v>INSERT INTO Orders(RowId,CustomerID,EmployeeID,OrderDate,RequiredDate,ShippedDate,ShipVia,Freight,ShipName,ShipAddress,ShipCity,ShipRegion,ShipPostalCode,ShipCountry) VALUES (10942,(SELECT TOP 1 RowId From Customers Where CustomerId = N'REGGC'),9,'3/11/1998','4/8/1998','3/18/1998',3,17.95,N'Reggiani Caseifici',N'Strada Provinciale 124',N'Reggio Emilia',NULL,N'42100',N'Italy')</v>
      </c>
    </row>
    <row r="698" spans="1:7" x14ac:dyDescent="0.25">
      <c r="A698" t="s">
        <v>7686</v>
      </c>
      <c r="B698">
        <f t="shared" si="50"/>
        <v>181</v>
      </c>
      <c r="C698" t="str">
        <f t="shared" si="51"/>
        <v>INSERT INTO Orders(RowId,CustomerID,EmployeeID,OrderDate,RequiredDate,ShippedDate,ShipVia,Freight,ShipName,ShipAddress,ShipCity,ShipRegion,ShipPostalCode,ShipCountry) VALUES (10943,</v>
      </c>
      <c r="D698" t="str">
        <f t="shared" si="52"/>
        <v>,4,'3/11/1998','4/8/1998','3/19/1998',2,2.17,N'B''s Beverages',N'Fauntleroy Circus',N'London',NULL,N'EC2 5NT',N'UK')</v>
      </c>
      <c r="E698" t="str">
        <f t="shared" si="53"/>
        <v>BSBEV</v>
      </c>
      <c r="G698" s="2" t="str">
        <f t="shared" si="54"/>
        <v>INSERT INTO Orders(RowId,CustomerID,EmployeeID,OrderDate,RequiredDate,ShippedDate,ShipVia,Freight,ShipName,ShipAddress,ShipCity,ShipRegion,ShipPostalCode,ShipCountry) VALUES (10943,(SELECT TOP 1 RowId From Customers Where CustomerId = N'BSBEV'),4,'3/11/1998','4/8/1998','3/19/1998',2,2.17,N'B''s Beverages',N'Fauntleroy Circus',N'London',NULL,N'EC2 5NT',N'UK')</v>
      </c>
    </row>
    <row r="699" spans="1:7" x14ac:dyDescent="0.25">
      <c r="A699" t="s">
        <v>7687</v>
      </c>
      <c r="B699">
        <f t="shared" si="50"/>
        <v>181</v>
      </c>
      <c r="C699" t="str">
        <f t="shared" si="51"/>
        <v>INSERT INTO Orders(RowId,CustomerID,EmployeeID,OrderDate,RequiredDate,ShippedDate,ShipVia,Freight,ShipName,ShipAddress,ShipCity,ShipRegion,ShipPostalCode,ShipCountry) VALUES (10944,</v>
      </c>
      <c r="D699" t="str">
        <f t="shared" si="52"/>
        <v>,6,'3/12/1998','3/26/1998','3/13/1998',3,52.92,N'Bottom-Dollar Markets',N'23 Tsawassen Blvd.',N'Tsawassen',N'BC',N'T2F 8M4',N'Canada')</v>
      </c>
      <c r="E699" t="str">
        <f t="shared" si="53"/>
        <v>BOTTM</v>
      </c>
      <c r="G699" s="2" t="str">
        <f t="shared" si="54"/>
        <v>INSERT INTO Orders(RowId,CustomerID,EmployeeID,OrderDate,RequiredDate,ShippedDate,ShipVia,Freight,ShipName,ShipAddress,ShipCity,ShipRegion,ShipPostalCode,ShipCountry) VALUES (10944,(SELECT TOP 1 RowId From Customers Where CustomerId = N'BOTTM'),6,'3/12/1998','3/26/1998','3/13/1998',3,52.92,N'Bottom-Dollar Markets',N'23 Tsawassen Blvd.',N'Tsawassen',N'BC',N'T2F 8M4',N'Canada')</v>
      </c>
    </row>
    <row r="700" spans="1:7" x14ac:dyDescent="0.25">
      <c r="A700" t="s">
        <v>7688</v>
      </c>
      <c r="B700">
        <f t="shared" si="50"/>
        <v>181</v>
      </c>
      <c r="C700" t="str">
        <f t="shared" si="51"/>
        <v>INSERT INTO Orders(RowId,CustomerID,EmployeeID,OrderDate,RequiredDate,ShippedDate,ShipVia,Freight,ShipName,ShipAddress,ShipCity,ShipRegion,ShipPostalCode,ShipCountry) VALUES (10945,</v>
      </c>
      <c r="D700" t="str">
        <f t="shared" si="52"/>
        <v>,4,'3/12/1998','4/9/1998','3/18/1998',1,10.22,N'Morgenstern Gesundkost',N'Heerstr. 22',N'Leipzig',NULL,N'04179',N'Germany')</v>
      </c>
      <c r="E700" t="str">
        <f t="shared" si="53"/>
        <v>MORGK</v>
      </c>
      <c r="G700" s="2" t="str">
        <f t="shared" si="54"/>
        <v>INSERT INTO Orders(RowId,CustomerID,EmployeeID,OrderDate,RequiredDate,ShippedDate,ShipVia,Freight,ShipName,ShipAddress,ShipCity,ShipRegion,ShipPostalCode,ShipCountry) VALUES (10945,(SELECT TOP 1 RowId From Customers Where CustomerId = N'MORGK'),4,'3/12/1998','4/9/1998','3/18/1998',1,10.22,N'Morgenstern Gesundkost',N'Heerstr. 22',N'Leipzig',NULL,N'04179',N'Germany')</v>
      </c>
    </row>
    <row r="701" spans="1:7" x14ac:dyDescent="0.25">
      <c r="A701" t="s">
        <v>7689</v>
      </c>
      <c r="B701">
        <f t="shared" si="50"/>
        <v>181</v>
      </c>
      <c r="C701" t="str">
        <f t="shared" si="51"/>
        <v>INSERT INTO Orders(RowId,CustomerID,EmployeeID,OrderDate,RequiredDate,ShippedDate,ShipVia,Freight,ShipName,ShipAddress,ShipCity,ShipRegion,ShipPostalCode,ShipCountry) VALUES (10946,</v>
      </c>
      <c r="D701" t="str">
        <f t="shared" si="52"/>
        <v>,1,'3/12/1998','4/9/1998','3/19/1998',2,27.20,N'Vaffeljernet',N'Smagsloget 45',N'Århus',NULL,N'8200',N'Denmark')</v>
      </c>
      <c r="E701" t="str">
        <f t="shared" si="53"/>
        <v>VAFFE</v>
      </c>
      <c r="G701" s="2" t="str">
        <f t="shared" si="54"/>
        <v>INSERT INTO Orders(RowId,CustomerID,EmployeeID,OrderDate,RequiredDate,ShippedDate,ShipVia,Freight,ShipName,ShipAddress,ShipCity,ShipRegion,ShipPostalCode,ShipCountry) VALUES (10946,(SELECT TOP 1 RowId From Customers Where CustomerId = N'VAFFE'),1,'3/12/1998','4/9/1998','3/19/1998',2,27.20,N'Vaffeljernet',N'Smagsloget 45',N'Århus',NULL,N'8200',N'Denmark')</v>
      </c>
    </row>
    <row r="702" spans="1:7" x14ac:dyDescent="0.25">
      <c r="A702" t="s">
        <v>7690</v>
      </c>
      <c r="B702">
        <f t="shared" si="50"/>
        <v>181</v>
      </c>
      <c r="C702" t="str">
        <f t="shared" si="51"/>
        <v>INSERT INTO Orders(RowId,CustomerID,EmployeeID,OrderDate,RequiredDate,ShippedDate,ShipVia,Freight,ShipName,ShipAddress,ShipCity,ShipRegion,ShipPostalCode,ShipCountry) VALUES (10947,</v>
      </c>
      <c r="D702" t="str">
        <f t="shared" si="52"/>
        <v>,3,'3/13/1998','4/10/1998','3/16/1998',2,3.26,N'B''s Beverages',N'Fauntleroy Circus',N'London',NULL,N'EC2 5NT',N'UK')</v>
      </c>
      <c r="E702" t="str">
        <f t="shared" si="53"/>
        <v>BSBEV</v>
      </c>
      <c r="G702" s="2" t="str">
        <f t="shared" si="54"/>
        <v>INSERT INTO Orders(RowId,CustomerID,EmployeeID,OrderDate,RequiredDate,ShippedDate,ShipVia,Freight,ShipName,ShipAddress,ShipCity,ShipRegion,ShipPostalCode,ShipCountry) VALUES (10947,(SELECT TOP 1 RowId From Customers Where CustomerId = N'BSBEV'),3,'3/13/1998','4/10/1998','3/16/1998',2,3.26,N'B''s Beverages',N'Fauntleroy Circus',N'London',NULL,N'EC2 5NT',N'UK')</v>
      </c>
    </row>
    <row r="703" spans="1:7" x14ac:dyDescent="0.25">
      <c r="A703" t="s">
        <v>7691</v>
      </c>
      <c r="B703">
        <f t="shared" si="50"/>
        <v>181</v>
      </c>
      <c r="C703" t="str">
        <f t="shared" si="51"/>
        <v>INSERT INTO Orders(RowId,CustomerID,EmployeeID,OrderDate,RequiredDate,ShippedDate,ShipVia,Freight,ShipName,ShipAddress,ShipCity,ShipRegion,ShipPostalCode,ShipCountry) VALUES (10948,</v>
      </c>
      <c r="D703" t="str">
        <f t="shared" si="52"/>
        <v>,3,'3/13/1998','4/10/1998','3/19/1998',3,23.39,N'Godos Cocina Típica',N'C/ Romero, 33',N'Sevilla',NULL,N'41101',N'Spain')</v>
      </c>
      <c r="E703" t="str">
        <f t="shared" si="53"/>
        <v>GODOS</v>
      </c>
      <c r="G703" s="2" t="str">
        <f t="shared" si="54"/>
        <v>INSERT INTO Orders(RowId,CustomerID,EmployeeID,OrderDate,RequiredDate,ShippedDate,ShipVia,Freight,ShipName,ShipAddress,ShipCity,ShipRegion,ShipPostalCode,ShipCountry) VALUES (10948,(SELECT TOP 1 RowId From Customers Where CustomerId = N'GODOS'),3,'3/13/1998','4/10/1998','3/19/1998',3,23.39,N'Godos Cocina Típica',N'C/ Romero, 33',N'Sevilla',NULL,N'41101',N'Spain')</v>
      </c>
    </row>
    <row r="704" spans="1:7" x14ac:dyDescent="0.25">
      <c r="A704" t="s">
        <v>7692</v>
      </c>
      <c r="B704">
        <f t="shared" si="50"/>
        <v>181</v>
      </c>
      <c r="C704" t="str">
        <f t="shared" si="51"/>
        <v>INSERT INTO Orders(RowId,CustomerID,EmployeeID,OrderDate,RequiredDate,ShippedDate,ShipVia,Freight,ShipName,ShipAddress,ShipCity,ShipRegion,ShipPostalCode,ShipCountry) VALUES (10949,</v>
      </c>
      <c r="D704" t="str">
        <f t="shared" si="52"/>
        <v>,2,'3/13/1998','4/10/1998','3/17/1998',3,74.44,N'Bottom-Dollar Markets',N'23 Tsawassen Blvd.',N'Tsawassen',N'BC',N'T2F 8M4',N'Canada')</v>
      </c>
      <c r="E704" t="str">
        <f t="shared" si="53"/>
        <v>BOTTM</v>
      </c>
      <c r="G704" s="2" t="str">
        <f t="shared" si="54"/>
        <v>INSERT INTO Orders(RowId,CustomerID,EmployeeID,OrderDate,RequiredDate,ShippedDate,ShipVia,Freight,ShipName,ShipAddress,ShipCity,ShipRegion,ShipPostalCode,ShipCountry) VALUES (10949,(SELECT TOP 1 RowId From Customers Where CustomerId = N'BOTTM'),2,'3/13/1998','4/10/1998','3/17/1998',3,74.44,N'Bottom-Dollar Markets',N'23 Tsawassen Blvd.',N'Tsawassen',N'BC',N'T2F 8M4',N'Canada')</v>
      </c>
    </row>
    <row r="705" spans="1:7" x14ac:dyDescent="0.25">
      <c r="A705" t="s">
        <v>7693</v>
      </c>
      <c r="B705">
        <f t="shared" si="50"/>
        <v>181</v>
      </c>
      <c r="C705" t="str">
        <f t="shared" si="51"/>
        <v>INSERT INTO Orders(RowId,CustomerID,EmployeeID,OrderDate,RequiredDate,ShippedDate,ShipVia,Freight,ShipName,ShipAddress,ShipCity,ShipRegion,ShipPostalCode,ShipCountry) VALUES (10950,</v>
      </c>
      <c r="D705" t="str">
        <f t="shared" si="52"/>
        <v>,1,'3/16/1998','4/13/1998','3/23/1998',2,2.50,N'Magazzini Alimentari Riuniti',N'Via Ludovico il Moro 22',N'Bergamo',NULL,N'24100',N'Italy')</v>
      </c>
      <c r="E705" t="str">
        <f t="shared" si="53"/>
        <v>MAGAA</v>
      </c>
      <c r="G705" s="2" t="str">
        <f t="shared" si="54"/>
        <v>INSERT INTO Orders(RowId,CustomerID,EmployeeID,OrderDate,RequiredDate,ShippedDate,ShipVia,Freight,ShipName,ShipAddress,ShipCity,ShipRegion,ShipPostalCode,ShipCountry) VALUES (10950,(SELECT TOP 1 RowId From Customers Where CustomerId = N'MAGAA'),1,'3/16/1998','4/13/1998','3/23/1998',2,2.50,N'Magazzini Alimentari Riuniti',N'Via Ludovico il Moro 22',N'Bergamo',NULL,N'24100',N'Italy')</v>
      </c>
    </row>
    <row r="706" spans="1:7" x14ac:dyDescent="0.25">
      <c r="A706" t="s">
        <v>7694</v>
      </c>
      <c r="B706">
        <f t="shared" si="50"/>
        <v>181</v>
      </c>
      <c r="C706" t="str">
        <f t="shared" si="51"/>
        <v>INSERT INTO Orders(RowId,CustomerID,EmployeeID,OrderDate,RequiredDate,ShippedDate,ShipVia,Freight,ShipName,ShipAddress,ShipCity,ShipRegion,ShipPostalCode,ShipCountry) VALUES (10951,</v>
      </c>
      <c r="D706" t="str">
        <f t="shared" si="52"/>
        <v>,9,'3/16/1998','4/27/1998','4/7/1998',2,30.85,N'Richter Supermarkt',N'Starenweg 5',N'Genève',NULL,N'1204',N'Switzerland')</v>
      </c>
      <c r="E706" t="str">
        <f t="shared" si="53"/>
        <v>RICSU</v>
      </c>
      <c r="G706" s="2" t="str">
        <f t="shared" si="54"/>
        <v>INSERT INTO Orders(RowId,CustomerID,EmployeeID,OrderDate,RequiredDate,ShippedDate,ShipVia,Freight,ShipName,ShipAddress,ShipCity,ShipRegion,ShipPostalCode,ShipCountry) VALUES (10951,(SELECT TOP 1 RowId From Customers Where CustomerId = N'RICSU'),9,'3/16/1998','4/27/1998','4/7/1998',2,30.85,N'Richter Supermarkt',N'Starenweg 5',N'Genève',NULL,N'1204',N'Switzerland')</v>
      </c>
    </row>
    <row r="707" spans="1:7" x14ac:dyDescent="0.25">
      <c r="A707" t="s">
        <v>7695</v>
      </c>
      <c r="B707">
        <f t="shared" si="50"/>
        <v>181</v>
      </c>
      <c r="C707" t="str">
        <f t="shared" si="51"/>
        <v>INSERT INTO Orders(RowId,CustomerID,EmployeeID,OrderDate,RequiredDate,ShippedDate,ShipVia,Freight,ShipName,ShipAddress,ShipCity,ShipRegion,ShipPostalCode,ShipCountry) VALUES (10952,</v>
      </c>
      <c r="D707" t="str">
        <f t="shared" si="52"/>
        <v>,1,'3/16/1998','4/27/1998','3/24/1998',1,40.42,N'Alfred''s Futterkiste',N'Obere Str. 57',N'Berlin',NULL,N'12209',N'Germany')</v>
      </c>
      <c r="E707" t="str">
        <f t="shared" si="53"/>
        <v>ALFKI</v>
      </c>
      <c r="G707" s="2" t="str">
        <f t="shared" si="54"/>
        <v>INSERT INTO Orders(RowId,CustomerID,EmployeeID,OrderDate,RequiredDate,ShippedDate,ShipVia,Freight,ShipName,ShipAddress,ShipCity,ShipRegion,ShipPostalCode,ShipCountry) VALUES (10952,(SELECT TOP 1 RowId From Customers Where CustomerId = N'ALFKI'),1,'3/16/1998','4/27/1998','3/24/1998',1,40.42,N'Alfred''s Futterkiste',N'Obere Str. 57',N'Berlin',NULL,N'12209',N'Germany')</v>
      </c>
    </row>
    <row r="708" spans="1:7" x14ac:dyDescent="0.25">
      <c r="A708" t="s">
        <v>7696</v>
      </c>
      <c r="B708">
        <f t="shared" ref="B708:B771" si="55">FIND(",N'",A708,1)</f>
        <v>181</v>
      </c>
      <c r="C708" t="str">
        <f t="shared" ref="C708:C771" si="56">LEFT(A708,B708)</f>
        <v>INSERT INTO Orders(RowId,CustomerID,EmployeeID,OrderDate,RequiredDate,ShippedDate,ShipVia,Freight,ShipName,ShipAddress,ShipCity,ShipRegion,ShipPostalCode,ShipCountry) VALUES (10953,</v>
      </c>
      <c r="D708" t="str">
        <f t="shared" ref="D708:D771" si="57">RIGHT(A708,LEN(A708)-(B708+8))</f>
        <v>,9,'3/16/1998','3/30/1998','3/25/1998',2,23.72,N'Around the Horn',N'Brook Farm Stratford St. Mary',N'Colchester',N'Essex',N'CO7 6JX',N'UK')</v>
      </c>
      <c r="E708" t="str">
        <f t="shared" ref="E708:E771" si="58">MID(A708,B708+3,5)</f>
        <v>AROUT</v>
      </c>
      <c r="G708" s="2" t="str">
        <f t="shared" ref="G708:G771" si="59">C708&amp;$A$1&amp;E708&amp;"')"&amp;D708</f>
        <v>INSERT INTO Orders(RowId,CustomerID,EmployeeID,OrderDate,RequiredDate,ShippedDate,ShipVia,Freight,ShipName,ShipAddress,ShipCity,ShipRegion,ShipPostalCode,ShipCountry) VALUES (10953,(SELECT TOP 1 RowId From Customers Where CustomerId = N'AROUT'),9,'3/16/1998','3/30/1998','3/25/1998',2,23.72,N'Around the Horn',N'Brook Farm Stratford St. Mary',N'Colchester',N'Essex',N'CO7 6JX',N'UK')</v>
      </c>
    </row>
    <row r="709" spans="1:7" x14ac:dyDescent="0.25">
      <c r="A709" t="s">
        <v>7697</v>
      </c>
      <c r="B709">
        <f t="shared" si="55"/>
        <v>181</v>
      </c>
      <c r="C709" t="str">
        <f t="shared" si="56"/>
        <v>INSERT INTO Orders(RowId,CustomerID,EmployeeID,OrderDate,RequiredDate,ShippedDate,ShipVia,Freight,ShipName,ShipAddress,ShipCity,ShipRegion,ShipPostalCode,ShipCountry) VALUES (10954,</v>
      </c>
      <c r="D709" t="str">
        <f t="shared" si="57"/>
        <v>,5,'3/17/1998','4/28/1998','3/20/1998',1,27.91,N'LINO-Delicateses',N'Ave. 5 de Mayo Porlamar',N'I. de Margarita',N'Nueva Esparta',N'4980',N'Venezuela')</v>
      </c>
      <c r="E709" t="str">
        <f t="shared" si="58"/>
        <v>LINOD</v>
      </c>
      <c r="G709" s="2" t="str">
        <f t="shared" si="59"/>
        <v>INSERT INTO Orders(RowId,CustomerID,EmployeeID,OrderDate,RequiredDate,ShippedDate,ShipVia,Freight,ShipName,ShipAddress,ShipCity,ShipRegion,ShipPostalCode,ShipCountry) VALUES (10954,(SELECT TOP 1 RowId From Customers Where CustomerId = N'LINOD'),5,'3/17/1998','4/28/1998','3/20/1998',1,27.91,N'LINO-Delicateses',N'Ave. 5 de Mayo Porlamar',N'I. de Margarita',N'Nueva Esparta',N'4980',N'Venezuela')</v>
      </c>
    </row>
    <row r="710" spans="1:7" x14ac:dyDescent="0.25">
      <c r="A710" t="s">
        <v>7698</v>
      </c>
      <c r="B710">
        <f t="shared" si="55"/>
        <v>181</v>
      </c>
      <c r="C710" t="str">
        <f t="shared" si="56"/>
        <v>INSERT INTO Orders(RowId,CustomerID,EmployeeID,OrderDate,RequiredDate,ShippedDate,ShipVia,Freight,ShipName,ShipAddress,ShipCity,ShipRegion,ShipPostalCode,ShipCountry) VALUES (10955,</v>
      </c>
      <c r="D710" t="str">
        <f t="shared" si="57"/>
        <v>,8,'3/17/1998','4/14/1998','3/20/1998',2,3.26,N'Folk och fä HB',N'Åkergatan 24',N'Bräcke',NULL,N'S-844 67',N'Sweden')</v>
      </c>
      <c r="E710" t="str">
        <f t="shared" si="58"/>
        <v>FOLKO</v>
      </c>
      <c r="G710" s="2" t="str">
        <f t="shared" si="59"/>
        <v>INSERT INTO Orders(RowId,CustomerID,EmployeeID,OrderDate,RequiredDate,ShippedDate,ShipVia,Freight,ShipName,ShipAddress,ShipCity,ShipRegion,ShipPostalCode,ShipCountry) VALUES (10955,(SELECT TOP 1 RowId From Customers Where CustomerId = N'FOLKO'),8,'3/17/1998','4/14/1998','3/20/1998',2,3.26,N'Folk och fä HB',N'Åkergatan 24',N'Bräcke',NULL,N'S-844 67',N'Sweden')</v>
      </c>
    </row>
    <row r="711" spans="1:7" x14ac:dyDescent="0.25">
      <c r="A711" t="s">
        <v>7699</v>
      </c>
      <c r="B711">
        <f t="shared" si="55"/>
        <v>181</v>
      </c>
      <c r="C711" t="str">
        <f t="shared" si="56"/>
        <v>INSERT INTO Orders(RowId,CustomerID,EmployeeID,OrderDate,RequiredDate,ShippedDate,ShipVia,Freight,ShipName,ShipAddress,ShipCity,ShipRegion,ShipPostalCode,ShipCountry) VALUES (10956,</v>
      </c>
      <c r="D711" t="str">
        <f t="shared" si="57"/>
        <v>,6,'3/17/1998','4/28/1998','3/20/1998',2,44.65,N'Blauer See Delikatessen',N'Forsterstr. 57',N'Mannheim',NULL,N'68306',N'Germany')</v>
      </c>
      <c r="E711" t="str">
        <f t="shared" si="58"/>
        <v>BLAUS</v>
      </c>
      <c r="G711" s="2" t="str">
        <f t="shared" si="59"/>
        <v>INSERT INTO Orders(RowId,CustomerID,EmployeeID,OrderDate,RequiredDate,ShippedDate,ShipVia,Freight,ShipName,ShipAddress,ShipCity,ShipRegion,ShipPostalCode,ShipCountry) VALUES (10956,(SELECT TOP 1 RowId From Customers Where CustomerId = N'BLAUS'),6,'3/17/1998','4/28/1998','3/20/1998',2,44.65,N'Blauer See Delikatessen',N'Forsterstr. 57',N'Mannheim',NULL,N'68306',N'Germany')</v>
      </c>
    </row>
    <row r="712" spans="1:7" x14ac:dyDescent="0.25">
      <c r="A712" t="s">
        <v>7700</v>
      </c>
      <c r="B712">
        <f t="shared" si="55"/>
        <v>181</v>
      </c>
      <c r="C712" t="str">
        <f t="shared" si="56"/>
        <v>INSERT INTO Orders(RowId,CustomerID,EmployeeID,OrderDate,RequiredDate,ShippedDate,ShipVia,Freight,ShipName,ShipAddress,ShipCity,ShipRegion,ShipPostalCode,ShipCountry) VALUES (10957,</v>
      </c>
      <c r="D712" t="str">
        <f t="shared" si="57"/>
        <v>,8,'3/18/1998','4/15/1998','3/27/1998',3,105.36,N'HILARION-Abastos',N'Carrera 22 con Ave. Carlos Soublette #8-35',N'San Cristóbal',N'Táchira',N'5022',N'Venezuela')</v>
      </c>
      <c r="E712" t="str">
        <f t="shared" si="58"/>
        <v>HILAA</v>
      </c>
      <c r="G712" s="2" t="str">
        <f t="shared" si="59"/>
        <v>INSERT INTO Orders(RowId,CustomerID,EmployeeID,OrderDate,RequiredDate,ShippedDate,ShipVia,Freight,ShipName,ShipAddress,ShipCity,ShipRegion,ShipPostalCode,ShipCountry) VALUES (10957,(SELECT TOP 1 RowId From Customers Where CustomerId = N'HILAA'),8,'3/18/1998','4/15/1998','3/27/1998',3,105.36,N'HILARION-Abastos',N'Carrera 22 con Ave. Carlos Soublette #8-35',N'San Cristóbal',N'Táchira',N'5022',N'Venezuela')</v>
      </c>
    </row>
    <row r="713" spans="1:7" x14ac:dyDescent="0.25">
      <c r="A713" t="s">
        <v>7701</v>
      </c>
      <c r="B713">
        <f t="shared" si="55"/>
        <v>181</v>
      </c>
      <c r="C713" t="str">
        <f t="shared" si="56"/>
        <v>INSERT INTO Orders(RowId,CustomerID,EmployeeID,OrderDate,RequiredDate,ShippedDate,ShipVia,Freight,ShipName,ShipAddress,ShipCity,ShipRegion,ShipPostalCode,ShipCountry) VALUES (10958,</v>
      </c>
      <c r="D713" t="str">
        <f t="shared" si="57"/>
        <v>,7,'3/18/1998','4/15/1998','3/27/1998',2,49.56,N'Océano Atlántico Ltda.',N'Ing. Gustavo Moncada 8585 Piso 20-A',N'Buenos Aires',NULL,N'1010',N'Argentina')</v>
      </c>
      <c r="E713" t="str">
        <f t="shared" si="58"/>
        <v>OCEAN</v>
      </c>
      <c r="G713" s="2" t="str">
        <f t="shared" si="59"/>
        <v>INSERT INTO Orders(RowId,CustomerID,EmployeeID,OrderDate,RequiredDate,ShippedDate,ShipVia,Freight,ShipName,ShipAddress,ShipCity,ShipRegion,ShipPostalCode,ShipCountry) VALUES (10958,(SELECT TOP 1 RowId From Customers Where CustomerId = N'OCEAN'),7,'3/18/1998','4/15/1998','3/27/1998',2,49.56,N'Océano Atlántico Ltda.',N'Ing. Gustavo Moncada 8585 Piso 20-A',N'Buenos Aires',NULL,N'1010',N'Argentina')</v>
      </c>
    </row>
    <row r="714" spans="1:7" x14ac:dyDescent="0.25">
      <c r="A714" t="s">
        <v>7702</v>
      </c>
      <c r="B714">
        <f t="shared" si="55"/>
        <v>181</v>
      </c>
      <c r="C714" t="str">
        <f t="shared" si="56"/>
        <v>INSERT INTO Orders(RowId,CustomerID,EmployeeID,OrderDate,RequiredDate,ShippedDate,ShipVia,Freight,ShipName,ShipAddress,ShipCity,ShipRegion,ShipPostalCode,ShipCountry) VALUES (10959,</v>
      </c>
      <c r="D714" t="str">
        <f t="shared" si="57"/>
        <v>,6,'3/18/1998','4/29/1998','3/23/1998',2,4.98,N'Gourmet Lanchonetes',N'Av. Brasil, 442',N'Campinas',N'SP',N'04876-786',N'Brazil')</v>
      </c>
      <c r="E714" t="str">
        <f t="shared" si="58"/>
        <v>GOURL</v>
      </c>
      <c r="G714" s="2" t="str">
        <f t="shared" si="59"/>
        <v>INSERT INTO Orders(RowId,CustomerID,EmployeeID,OrderDate,RequiredDate,ShippedDate,ShipVia,Freight,ShipName,ShipAddress,ShipCity,ShipRegion,ShipPostalCode,ShipCountry) VALUES (10959,(SELECT TOP 1 RowId From Customers Where CustomerId = N'GOURL'),6,'3/18/1998','4/29/1998','3/23/1998',2,4.98,N'Gourmet Lanchonetes',N'Av. Brasil, 442',N'Campinas',N'SP',N'04876-786',N'Brazil')</v>
      </c>
    </row>
    <row r="715" spans="1:7" x14ac:dyDescent="0.25">
      <c r="A715" t="s">
        <v>7703</v>
      </c>
      <c r="B715">
        <f t="shared" si="55"/>
        <v>181</v>
      </c>
      <c r="C715" t="str">
        <f t="shared" si="56"/>
        <v>INSERT INTO Orders(RowId,CustomerID,EmployeeID,OrderDate,RequiredDate,ShippedDate,ShipVia,Freight,ShipName,ShipAddress,ShipCity,ShipRegion,ShipPostalCode,ShipCountry) VALUES (10960,</v>
      </c>
      <c r="D715" t="str">
        <f t="shared" si="57"/>
        <v>,3,'3/19/1998','4/2/1998','4/8/1998',1,2.08,N'HILARION-Abastos',N'Carrera 22 con Ave. Carlos Soublette #8-35',N'San Cristóbal',N'Táchira',N'5022',N'Venezuela')</v>
      </c>
      <c r="E715" t="str">
        <f t="shared" si="58"/>
        <v>HILAA</v>
      </c>
      <c r="G715" s="2" t="str">
        <f t="shared" si="59"/>
        <v>INSERT INTO Orders(RowId,CustomerID,EmployeeID,OrderDate,RequiredDate,ShippedDate,ShipVia,Freight,ShipName,ShipAddress,ShipCity,ShipRegion,ShipPostalCode,ShipCountry) VALUES (10960,(SELECT TOP 1 RowId From Customers Where CustomerId = N'HILAA'),3,'3/19/1998','4/2/1998','4/8/1998',1,2.08,N'HILARION-Abastos',N'Carrera 22 con Ave. Carlos Soublette #8-35',N'San Cristóbal',N'Táchira',N'5022',N'Venezuela')</v>
      </c>
    </row>
    <row r="716" spans="1:7" x14ac:dyDescent="0.25">
      <c r="A716" t="s">
        <v>7704</v>
      </c>
      <c r="B716">
        <f t="shared" si="55"/>
        <v>181</v>
      </c>
      <c r="C716" t="str">
        <f t="shared" si="56"/>
        <v>INSERT INTO Orders(RowId,CustomerID,EmployeeID,OrderDate,RequiredDate,ShippedDate,ShipVia,Freight,ShipName,ShipAddress,ShipCity,ShipRegion,ShipPostalCode,ShipCountry) VALUES (10961,</v>
      </c>
      <c r="D716" t="str">
        <f t="shared" si="57"/>
        <v>,8,'3/19/1998','4/16/1998','3/30/1998',1,104.47,N'Queen Cozinha',N'Alameda dos Canàrios, 891',N'Sao Paulo',N'SP',N'05487-020',N'Brazil')</v>
      </c>
      <c r="E716" t="str">
        <f t="shared" si="58"/>
        <v>QUEEN</v>
      </c>
      <c r="G716" s="2" t="str">
        <f t="shared" si="59"/>
        <v>INSERT INTO Orders(RowId,CustomerID,EmployeeID,OrderDate,RequiredDate,ShippedDate,ShipVia,Freight,ShipName,ShipAddress,ShipCity,ShipRegion,ShipPostalCode,ShipCountry) VALUES (10961,(SELECT TOP 1 RowId From Customers Where CustomerId = N'QUEEN'),8,'3/19/1998','4/16/1998','3/30/1998',1,104.47,N'Queen Cozinha',N'Alameda dos Canàrios, 891',N'Sao Paulo',N'SP',N'05487-020',N'Brazil')</v>
      </c>
    </row>
    <row r="717" spans="1:7" x14ac:dyDescent="0.25">
      <c r="A717" t="s">
        <v>7705</v>
      </c>
      <c r="B717">
        <f t="shared" si="55"/>
        <v>181</v>
      </c>
      <c r="C717" t="str">
        <f t="shared" si="56"/>
        <v>INSERT INTO Orders(RowId,CustomerID,EmployeeID,OrderDate,RequiredDate,ShippedDate,ShipVia,Freight,ShipName,ShipAddress,ShipCity,ShipRegion,ShipPostalCode,ShipCountry) VALUES (10962,</v>
      </c>
      <c r="D717" t="str">
        <f t="shared" si="57"/>
        <v>,8,'3/19/1998','4/16/1998','3/23/1998',2,275.79,N'QUICK-Stop',N'Taucherstraße 10',N'Cunewalde',NULL,N'01307',N'Germany')</v>
      </c>
      <c r="E717" t="str">
        <f t="shared" si="58"/>
        <v>QUICK</v>
      </c>
      <c r="G717" s="2" t="str">
        <f t="shared" si="59"/>
        <v>INSERT INTO Orders(RowId,CustomerID,EmployeeID,OrderDate,RequiredDate,ShippedDate,ShipVia,Freight,ShipName,ShipAddress,ShipCity,ShipRegion,ShipPostalCode,ShipCountry) VALUES (10962,(SELECT TOP 1 RowId From Customers Where CustomerId = N'QUICK'),8,'3/19/1998','4/16/1998','3/23/1998',2,275.79,N'QUICK-Stop',N'Taucherstraße 10',N'Cunewalde',NULL,N'01307',N'Germany')</v>
      </c>
    </row>
    <row r="718" spans="1:7" x14ac:dyDescent="0.25">
      <c r="A718" t="s">
        <v>7706</v>
      </c>
      <c r="B718">
        <f t="shared" si="55"/>
        <v>181</v>
      </c>
      <c r="C718" t="str">
        <f t="shared" si="56"/>
        <v>INSERT INTO Orders(RowId,CustomerID,EmployeeID,OrderDate,RequiredDate,ShippedDate,ShipVia,Freight,ShipName,ShipAddress,ShipCity,ShipRegion,ShipPostalCode,ShipCountry) VALUES (10963,</v>
      </c>
      <c r="D718" t="str">
        <f t="shared" si="57"/>
        <v>,9,'3/19/1998','4/16/1998','3/26/1998',3,2.70,N'Furia Bacalhau e Frutos do Mar',N'Jardim das rosas n. 32',N'Lisboa',NULL,N'1675',N'Portugal')</v>
      </c>
      <c r="E718" t="str">
        <f t="shared" si="58"/>
        <v>FURIB</v>
      </c>
      <c r="G718" s="2" t="str">
        <f t="shared" si="59"/>
        <v>INSERT INTO Orders(RowId,CustomerID,EmployeeID,OrderDate,RequiredDate,ShippedDate,ShipVia,Freight,ShipName,ShipAddress,ShipCity,ShipRegion,ShipPostalCode,ShipCountry) VALUES (10963,(SELECT TOP 1 RowId From Customers Where CustomerId = N'FURIB'),9,'3/19/1998','4/16/1998','3/26/1998',3,2.70,N'Furia Bacalhau e Frutos do Mar',N'Jardim das rosas n. 32',N'Lisboa',NULL,N'1675',N'Portugal')</v>
      </c>
    </row>
    <row r="719" spans="1:7" x14ac:dyDescent="0.25">
      <c r="A719" t="s">
        <v>7707</v>
      </c>
      <c r="B719">
        <f t="shared" si="55"/>
        <v>181</v>
      </c>
      <c r="C719" t="str">
        <f t="shared" si="56"/>
        <v>INSERT INTO Orders(RowId,CustomerID,EmployeeID,OrderDate,RequiredDate,ShippedDate,ShipVia,Freight,ShipName,ShipAddress,ShipCity,ShipRegion,ShipPostalCode,ShipCountry) VALUES (10964,</v>
      </c>
      <c r="D719" t="str">
        <f t="shared" si="57"/>
        <v>,3,'3/20/1998','4/17/1998','3/24/1998',2,87.38,N'Spécialités du monde',N'25, rue Lauriston',N'Paris',NULL,N'75016',N'France')</v>
      </c>
      <c r="E719" t="str">
        <f t="shared" si="58"/>
        <v>SPECD</v>
      </c>
      <c r="G719" s="2" t="str">
        <f t="shared" si="59"/>
        <v>INSERT INTO Orders(RowId,CustomerID,EmployeeID,OrderDate,RequiredDate,ShippedDate,ShipVia,Freight,ShipName,ShipAddress,ShipCity,ShipRegion,ShipPostalCode,ShipCountry) VALUES (10964,(SELECT TOP 1 RowId From Customers Where CustomerId = N'SPECD'),3,'3/20/1998','4/17/1998','3/24/1998',2,87.38,N'Spécialités du monde',N'25, rue Lauriston',N'Paris',NULL,N'75016',N'France')</v>
      </c>
    </row>
    <row r="720" spans="1:7" x14ac:dyDescent="0.25">
      <c r="A720" t="s">
        <v>7708</v>
      </c>
      <c r="B720">
        <f t="shared" si="55"/>
        <v>181</v>
      </c>
      <c r="C720" t="str">
        <f t="shared" si="56"/>
        <v>INSERT INTO Orders(RowId,CustomerID,EmployeeID,OrderDate,RequiredDate,ShippedDate,ShipVia,Freight,ShipName,ShipAddress,ShipCity,ShipRegion,ShipPostalCode,ShipCountry) VALUES (10965,</v>
      </c>
      <c r="D720" t="str">
        <f t="shared" si="57"/>
        <v>,6,'3/20/1998','4/17/1998','3/30/1998',3,144.38,N'Old World Delicatessen',N'2743 Bering St.',N'Anchorage',N'AK',N'99508',N'USA')</v>
      </c>
      <c r="E720" t="str">
        <f t="shared" si="58"/>
        <v>OLDWO</v>
      </c>
      <c r="G720" s="2" t="str">
        <f t="shared" si="59"/>
        <v>INSERT INTO Orders(RowId,CustomerID,EmployeeID,OrderDate,RequiredDate,ShippedDate,ShipVia,Freight,ShipName,ShipAddress,ShipCity,ShipRegion,ShipPostalCode,ShipCountry) VALUES (10965,(SELECT TOP 1 RowId From Customers Where CustomerId = N'OLDWO'),6,'3/20/1998','4/17/1998','3/30/1998',3,144.38,N'Old World Delicatessen',N'2743 Bering St.',N'Anchorage',N'AK',N'99508',N'USA')</v>
      </c>
    </row>
    <row r="721" spans="1:7" x14ac:dyDescent="0.25">
      <c r="A721" t="s">
        <v>7709</v>
      </c>
      <c r="B721">
        <f t="shared" si="55"/>
        <v>181</v>
      </c>
      <c r="C721" t="str">
        <f t="shared" si="56"/>
        <v>INSERT INTO Orders(RowId,CustomerID,EmployeeID,OrderDate,RequiredDate,ShippedDate,ShipVia,Freight,ShipName,ShipAddress,ShipCity,ShipRegion,ShipPostalCode,ShipCountry) VALUES (10966,</v>
      </c>
      <c r="D721" t="str">
        <f t="shared" si="57"/>
        <v>,4,'3/20/1998','4/17/1998','4/8/1998',1,27.19,N'Chop-suey Chinese',N'Hauptstr. 31',N'Bern',NULL,N'3012',N'Switzerland')</v>
      </c>
      <c r="E721" t="str">
        <f t="shared" si="58"/>
        <v>CHOPS</v>
      </c>
      <c r="G721" s="2" t="str">
        <f t="shared" si="59"/>
        <v>INSERT INTO Orders(RowId,CustomerID,EmployeeID,OrderDate,RequiredDate,ShippedDate,ShipVia,Freight,ShipName,ShipAddress,ShipCity,ShipRegion,ShipPostalCode,ShipCountry) VALUES (10966,(SELECT TOP 1 RowId From Customers Where CustomerId = N'CHOPS'),4,'3/20/1998','4/17/1998','4/8/1998',1,27.19,N'Chop-suey Chinese',N'Hauptstr. 31',N'Bern',NULL,N'3012',N'Switzerland')</v>
      </c>
    </row>
    <row r="722" spans="1:7" x14ac:dyDescent="0.25">
      <c r="A722" t="s">
        <v>7710</v>
      </c>
      <c r="B722">
        <f t="shared" si="55"/>
        <v>181</v>
      </c>
      <c r="C722" t="str">
        <f t="shared" si="56"/>
        <v>INSERT INTO Orders(RowId,CustomerID,EmployeeID,OrderDate,RequiredDate,ShippedDate,ShipVia,Freight,ShipName,ShipAddress,ShipCity,ShipRegion,ShipPostalCode,ShipCountry) VALUES (10967,</v>
      </c>
      <c r="D722" t="str">
        <f t="shared" si="57"/>
        <v>,2,'3/23/1998','4/20/1998','4/2/1998',2,62.22,N'Toms Spezialitäten',N'Luisenstr. 48',N'Münster',NULL,N'44087',N'Germany')</v>
      </c>
      <c r="E722" t="str">
        <f t="shared" si="58"/>
        <v>TOMSP</v>
      </c>
      <c r="G722" s="2" t="str">
        <f t="shared" si="59"/>
        <v>INSERT INTO Orders(RowId,CustomerID,EmployeeID,OrderDate,RequiredDate,ShippedDate,ShipVia,Freight,ShipName,ShipAddress,ShipCity,ShipRegion,ShipPostalCode,ShipCountry) VALUES (10967,(SELECT TOP 1 RowId From Customers Where CustomerId = N'TOMSP'),2,'3/23/1998','4/20/1998','4/2/1998',2,62.22,N'Toms Spezialitäten',N'Luisenstr. 48',N'Münster',NULL,N'44087',N'Germany')</v>
      </c>
    </row>
    <row r="723" spans="1:7" x14ac:dyDescent="0.25">
      <c r="A723" t="s">
        <v>7711</v>
      </c>
      <c r="B723">
        <f t="shared" si="55"/>
        <v>181</v>
      </c>
      <c r="C723" t="str">
        <f t="shared" si="56"/>
        <v>INSERT INTO Orders(RowId,CustomerID,EmployeeID,OrderDate,RequiredDate,ShippedDate,ShipVia,Freight,ShipName,ShipAddress,ShipCity,ShipRegion,ShipPostalCode,ShipCountry) VALUES (10968,</v>
      </c>
      <c r="D723" t="str">
        <f t="shared" si="57"/>
        <v>,1,'3/23/1998','4/20/1998','4/1/1998',3,74.60,N'Ernst Handel',N'Kirchgasse 6',N'Graz',NULL,N'8010',N'Austria')</v>
      </c>
      <c r="E723" t="str">
        <f t="shared" si="58"/>
        <v>ERNSH</v>
      </c>
      <c r="G723" s="2" t="str">
        <f t="shared" si="59"/>
        <v>INSERT INTO Orders(RowId,CustomerID,EmployeeID,OrderDate,RequiredDate,ShippedDate,ShipVia,Freight,ShipName,ShipAddress,ShipCity,ShipRegion,ShipPostalCode,ShipCountry) VALUES (10968,(SELECT TOP 1 RowId From Customers Where CustomerId = N'ERNSH'),1,'3/23/1998','4/20/1998','4/1/1998',3,74.60,N'Ernst Handel',N'Kirchgasse 6',N'Graz',NULL,N'8010',N'Austria')</v>
      </c>
    </row>
    <row r="724" spans="1:7" x14ac:dyDescent="0.25">
      <c r="A724" t="s">
        <v>7712</v>
      </c>
      <c r="B724">
        <f t="shared" si="55"/>
        <v>181</v>
      </c>
      <c r="C724" t="str">
        <f t="shared" si="56"/>
        <v>INSERT INTO Orders(RowId,CustomerID,EmployeeID,OrderDate,RequiredDate,ShippedDate,ShipVia,Freight,ShipName,ShipAddress,ShipCity,ShipRegion,ShipPostalCode,ShipCountry) VALUES (10969,</v>
      </c>
      <c r="D724" t="str">
        <f t="shared" si="57"/>
        <v>,1,'3/23/1998','4/20/1998','3/30/1998',2,0.21,N'Comércio Mineiro',N'Av. dos Lusíadas, 23',N'Sao Paulo',N'SP',N'05432-043',N'Brazil')</v>
      </c>
      <c r="E724" t="str">
        <f t="shared" si="58"/>
        <v>COMMI</v>
      </c>
      <c r="G724" s="2" t="str">
        <f t="shared" si="59"/>
        <v>INSERT INTO Orders(RowId,CustomerID,EmployeeID,OrderDate,RequiredDate,ShippedDate,ShipVia,Freight,ShipName,ShipAddress,ShipCity,ShipRegion,ShipPostalCode,ShipCountry) VALUES (10969,(SELECT TOP 1 RowId From Customers Where CustomerId = N'COMMI'),1,'3/23/1998','4/20/1998','3/30/1998',2,0.21,N'Comércio Mineiro',N'Av. dos Lusíadas, 23',N'Sao Paulo',N'SP',N'05432-043',N'Brazil')</v>
      </c>
    </row>
    <row r="725" spans="1:7" x14ac:dyDescent="0.25">
      <c r="A725" t="s">
        <v>7713</v>
      </c>
      <c r="B725">
        <f t="shared" si="55"/>
        <v>181</v>
      </c>
      <c r="C725" t="str">
        <f t="shared" si="56"/>
        <v>INSERT INTO Orders(RowId,CustomerID,EmployeeID,OrderDate,RequiredDate,ShippedDate,ShipVia,Freight,ShipName,ShipAddress,ShipCity,ShipRegion,ShipPostalCode,ShipCountry) VALUES (10970,</v>
      </c>
      <c r="D725" t="str">
        <f t="shared" si="57"/>
        <v>,9,'3/24/1998','4/7/1998','4/24/1998',1,16.16,N'Bólido Comidas preparadas',N'C/ Araquil, 67',N'Madrid',NULL,N'28023',N'Spain')</v>
      </c>
      <c r="E725" t="str">
        <f t="shared" si="58"/>
        <v>BOLID</v>
      </c>
      <c r="G725" s="2" t="str">
        <f t="shared" si="59"/>
        <v>INSERT INTO Orders(RowId,CustomerID,EmployeeID,OrderDate,RequiredDate,ShippedDate,ShipVia,Freight,ShipName,ShipAddress,ShipCity,ShipRegion,ShipPostalCode,ShipCountry) VALUES (10970,(SELECT TOP 1 RowId From Customers Where CustomerId = N'BOLID'),9,'3/24/1998','4/7/1998','4/24/1998',1,16.16,N'Bólido Comidas preparadas',N'C/ Araquil, 67',N'Madrid',NULL,N'28023',N'Spain')</v>
      </c>
    </row>
    <row r="726" spans="1:7" x14ac:dyDescent="0.25">
      <c r="A726" t="s">
        <v>7714</v>
      </c>
      <c r="B726">
        <f t="shared" si="55"/>
        <v>181</v>
      </c>
      <c r="C726" t="str">
        <f t="shared" si="56"/>
        <v>INSERT INTO Orders(RowId,CustomerID,EmployeeID,OrderDate,RequiredDate,ShippedDate,ShipVia,Freight,ShipName,ShipAddress,ShipCity,ShipRegion,ShipPostalCode,ShipCountry) VALUES (10971,</v>
      </c>
      <c r="D726" t="str">
        <f t="shared" si="57"/>
        <v>,2,'3/24/1998','4/21/1998','4/2/1998',2,121.82,N'France restauration',N'54, rue Royale',N'Nantes',NULL,N'44000',N'France')</v>
      </c>
      <c r="E726" t="str">
        <f t="shared" si="58"/>
        <v>FRANR</v>
      </c>
      <c r="G726" s="2" t="str">
        <f t="shared" si="59"/>
        <v>INSERT INTO Orders(RowId,CustomerID,EmployeeID,OrderDate,RequiredDate,ShippedDate,ShipVia,Freight,ShipName,ShipAddress,ShipCity,ShipRegion,ShipPostalCode,ShipCountry) VALUES (10971,(SELECT TOP 1 RowId From Customers Where CustomerId = N'FRANR'),2,'3/24/1998','4/21/1998','4/2/1998',2,121.82,N'France restauration',N'54, rue Royale',N'Nantes',NULL,N'44000',N'France')</v>
      </c>
    </row>
    <row r="727" spans="1:7" x14ac:dyDescent="0.25">
      <c r="A727" t="s">
        <v>7715</v>
      </c>
      <c r="B727">
        <f t="shared" si="55"/>
        <v>181</v>
      </c>
      <c r="C727" t="str">
        <f t="shared" si="56"/>
        <v>INSERT INTO Orders(RowId,CustomerID,EmployeeID,OrderDate,RequiredDate,ShippedDate,ShipVia,Freight,ShipName,ShipAddress,ShipCity,ShipRegion,ShipPostalCode,ShipCountry) VALUES (10972,</v>
      </c>
      <c r="D727" t="str">
        <f t="shared" si="57"/>
        <v>,4,'3/24/1998','4/21/1998','3/26/1998',2,0.02,N'La corne d''abondance',N'67, avenue de l''Europe',N'Versailles',NULL,N'78000',N'France')</v>
      </c>
      <c r="E727" t="str">
        <f t="shared" si="58"/>
        <v>LACOR</v>
      </c>
      <c r="G727" s="2" t="str">
        <f t="shared" si="59"/>
        <v>INSERT INTO Orders(RowId,CustomerID,EmployeeID,OrderDate,RequiredDate,ShippedDate,ShipVia,Freight,ShipName,ShipAddress,ShipCity,ShipRegion,ShipPostalCode,ShipCountry) VALUES (10972,(SELECT TOP 1 RowId From Customers Where CustomerId = N'LACOR'),4,'3/24/1998','4/21/1998','3/26/1998',2,0.02,N'La corne d''abondance',N'67, avenue de l''Europe',N'Versailles',NULL,N'78000',N'France')</v>
      </c>
    </row>
    <row r="728" spans="1:7" x14ac:dyDescent="0.25">
      <c r="A728" t="s">
        <v>7716</v>
      </c>
      <c r="B728">
        <f t="shared" si="55"/>
        <v>181</v>
      </c>
      <c r="C728" t="str">
        <f t="shared" si="56"/>
        <v>INSERT INTO Orders(RowId,CustomerID,EmployeeID,OrderDate,RequiredDate,ShippedDate,ShipVia,Freight,ShipName,ShipAddress,ShipCity,ShipRegion,ShipPostalCode,ShipCountry) VALUES (10973,</v>
      </c>
      <c r="D728" t="str">
        <f t="shared" si="57"/>
        <v>,6,'3/24/1998','4/21/1998','3/27/1998',2,15.17,N'La corne d''abondance',N'67, avenue de l''Europe',N'Versailles',NULL,N'78000',N'France')</v>
      </c>
      <c r="E728" t="str">
        <f t="shared" si="58"/>
        <v>LACOR</v>
      </c>
      <c r="G728" s="2" t="str">
        <f t="shared" si="59"/>
        <v>INSERT INTO Orders(RowId,CustomerID,EmployeeID,OrderDate,RequiredDate,ShippedDate,ShipVia,Freight,ShipName,ShipAddress,ShipCity,ShipRegion,ShipPostalCode,ShipCountry) VALUES (10973,(SELECT TOP 1 RowId From Customers Where CustomerId = N'LACOR'),6,'3/24/1998','4/21/1998','3/27/1998',2,15.17,N'La corne d''abondance',N'67, avenue de l''Europe',N'Versailles',NULL,N'78000',N'France')</v>
      </c>
    </row>
    <row r="729" spans="1:7" x14ac:dyDescent="0.25">
      <c r="A729" t="s">
        <v>7717</v>
      </c>
      <c r="B729">
        <f t="shared" si="55"/>
        <v>181</v>
      </c>
      <c r="C729" t="str">
        <f t="shared" si="56"/>
        <v>INSERT INTO Orders(RowId,CustomerID,EmployeeID,OrderDate,RequiredDate,ShippedDate,ShipVia,Freight,ShipName,ShipAddress,ShipCity,ShipRegion,ShipPostalCode,ShipCountry) VALUES (10974,</v>
      </c>
      <c r="D729" t="str">
        <f t="shared" si="57"/>
        <v>,3,'3/25/1998','4/8/1998','4/3/1998',3,12.96,N'Split Rail Beer &amp; Ale',N'P.O. Box 555',N'Lander',N'WY',N'82520',N'USA')</v>
      </c>
      <c r="E729" t="str">
        <f t="shared" si="58"/>
        <v>SPLIR</v>
      </c>
      <c r="G729" s="2" t="str">
        <f t="shared" si="59"/>
        <v>INSERT INTO Orders(RowId,CustomerID,EmployeeID,OrderDate,RequiredDate,ShippedDate,ShipVia,Freight,ShipName,ShipAddress,ShipCity,ShipRegion,ShipPostalCode,ShipCountry) VALUES (10974,(SELECT TOP 1 RowId From Customers Where CustomerId = N'SPLIR'),3,'3/25/1998','4/8/1998','4/3/1998',3,12.96,N'Split Rail Beer &amp; Ale',N'P.O. Box 555',N'Lander',N'WY',N'82520',N'USA')</v>
      </c>
    </row>
    <row r="730" spans="1:7" x14ac:dyDescent="0.25">
      <c r="A730" t="s">
        <v>7718</v>
      </c>
      <c r="B730">
        <f t="shared" si="55"/>
        <v>181</v>
      </c>
      <c r="C730" t="str">
        <f t="shared" si="56"/>
        <v>INSERT INTO Orders(RowId,CustomerID,EmployeeID,OrderDate,RequiredDate,ShippedDate,ShipVia,Freight,ShipName,ShipAddress,ShipCity,ShipRegion,ShipPostalCode,ShipCountry) VALUES (10975,</v>
      </c>
      <c r="D730" t="str">
        <f t="shared" si="57"/>
        <v>,1,'3/25/1998','4/22/1998','3/27/1998',3,32.27,N'Bottom-Dollar Markets',N'23 Tsawassen Blvd.',N'Tsawassen',N'BC',N'T2F 8M4',N'Canada')</v>
      </c>
      <c r="E730" t="str">
        <f t="shared" si="58"/>
        <v>BOTTM</v>
      </c>
      <c r="G730" s="2" t="str">
        <f t="shared" si="59"/>
        <v>INSERT INTO Orders(RowId,CustomerID,EmployeeID,OrderDate,RequiredDate,ShippedDate,ShipVia,Freight,ShipName,ShipAddress,ShipCity,ShipRegion,ShipPostalCode,ShipCountry) VALUES (10975,(SELECT TOP 1 RowId From Customers Where CustomerId = N'BOTTM'),1,'3/25/1998','4/22/1998','3/27/1998',3,32.27,N'Bottom-Dollar Markets',N'23 Tsawassen Blvd.',N'Tsawassen',N'BC',N'T2F 8M4',N'Canada')</v>
      </c>
    </row>
    <row r="731" spans="1:7" x14ac:dyDescent="0.25">
      <c r="A731" t="s">
        <v>7719</v>
      </c>
      <c r="B731">
        <f t="shared" si="55"/>
        <v>181</v>
      </c>
      <c r="C731" t="str">
        <f t="shared" si="56"/>
        <v>INSERT INTO Orders(RowId,CustomerID,EmployeeID,OrderDate,RequiredDate,ShippedDate,ShipVia,Freight,ShipName,ShipAddress,ShipCity,ShipRegion,ShipPostalCode,ShipCountry) VALUES (10976,</v>
      </c>
      <c r="D731" t="str">
        <f t="shared" si="57"/>
        <v>,1,'3/25/1998','5/6/1998','4/3/1998',1,37.97,N'HILARION-Abastos',N'Carrera 22 con Ave. Carlos Soublette #8-35',N'San Cristóbal',N'Táchira',N'5022',N'Venezuela')</v>
      </c>
      <c r="E731" t="str">
        <f t="shared" si="58"/>
        <v>HILAA</v>
      </c>
      <c r="G731" s="2" t="str">
        <f t="shared" si="59"/>
        <v>INSERT INTO Orders(RowId,CustomerID,EmployeeID,OrderDate,RequiredDate,ShippedDate,ShipVia,Freight,ShipName,ShipAddress,ShipCity,ShipRegion,ShipPostalCode,ShipCountry) VALUES (10976,(SELECT TOP 1 RowId From Customers Where CustomerId = N'HILAA'),1,'3/25/1998','5/6/1998','4/3/1998',1,37.97,N'HILARION-Abastos',N'Carrera 22 con Ave. Carlos Soublette #8-35',N'San Cristóbal',N'Táchira',N'5022',N'Venezuela')</v>
      </c>
    </row>
    <row r="732" spans="1:7" x14ac:dyDescent="0.25">
      <c r="A732" t="s">
        <v>7720</v>
      </c>
      <c r="B732">
        <f t="shared" si="55"/>
        <v>181</v>
      </c>
      <c r="C732" t="str">
        <f t="shared" si="56"/>
        <v>INSERT INTO Orders(RowId,CustomerID,EmployeeID,OrderDate,RequiredDate,ShippedDate,ShipVia,Freight,ShipName,ShipAddress,ShipCity,ShipRegion,ShipPostalCode,ShipCountry) VALUES (10977,</v>
      </c>
      <c r="D732" t="str">
        <f t="shared" si="57"/>
        <v>,8,'3/26/1998','4/23/1998','4/10/1998',3,208.50,N'Folk och fä HB',N'Åkergatan 24',N'Bräcke',NULL,N'S-844 67',N'Sweden')</v>
      </c>
      <c r="E732" t="str">
        <f t="shared" si="58"/>
        <v>FOLKO</v>
      </c>
      <c r="G732" s="2" t="str">
        <f t="shared" si="59"/>
        <v>INSERT INTO Orders(RowId,CustomerID,EmployeeID,OrderDate,RequiredDate,ShippedDate,ShipVia,Freight,ShipName,ShipAddress,ShipCity,ShipRegion,ShipPostalCode,ShipCountry) VALUES (10977,(SELECT TOP 1 RowId From Customers Where CustomerId = N'FOLKO'),8,'3/26/1998','4/23/1998','4/10/1998',3,208.50,N'Folk och fä HB',N'Åkergatan 24',N'Bräcke',NULL,N'S-844 67',N'Sweden')</v>
      </c>
    </row>
    <row r="733" spans="1:7" x14ac:dyDescent="0.25">
      <c r="A733" t="s">
        <v>7721</v>
      </c>
      <c r="B733">
        <f t="shared" si="55"/>
        <v>181</v>
      </c>
      <c r="C733" t="str">
        <f t="shared" si="56"/>
        <v>INSERT INTO Orders(RowId,CustomerID,EmployeeID,OrderDate,RequiredDate,ShippedDate,ShipVia,Freight,ShipName,ShipAddress,ShipCity,ShipRegion,ShipPostalCode,ShipCountry) VALUES (10978,</v>
      </c>
      <c r="D733" t="str">
        <f t="shared" si="57"/>
        <v>,9,'3/26/1998','4/23/1998','4/23/1998',2,32.82,N'Maison Dewey',N'Rue Joseph-Bens 532',N'Bruxelles',NULL,N'B-1180',N'Belgium')</v>
      </c>
      <c r="E733" t="str">
        <f t="shared" si="58"/>
        <v>MAISD</v>
      </c>
      <c r="G733" s="2" t="str">
        <f t="shared" si="59"/>
        <v>INSERT INTO Orders(RowId,CustomerID,EmployeeID,OrderDate,RequiredDate,ShippedDate,ShipVia,Freight,ShipName,ShipAddress,ShipCity,ShipRegion,ShipPostalCode,ShipCountry) VALUES (10978,(SELECT TOP 1 RowId From Customers Where CustomerId = N'MAISD'),9,'3/26/1998','4/23/1998','4/23/1998',2,32.82,N'Maison Dewey',N'Rue Joseph-Bens 532',N'Bruxelles',NULL,N'B-1180',N'Belgium')</v>
      </c>
    </row>
    <row r="734" spans="1:7" x14ac:dyDescent="0.25">
      <c r="A734" t="s">
        <v>7722</v>
      </c>
      <c r="B734">
        <f t="shared" si="55"/>
        <v>181</v>
      </c>
      <c r="C734" t="str">
        <f t="shared" si="56"/>
        <v>INSERT INTO Orders(RowId,CustomerID,EmployeeID,OrderDate,RequiredDate,ShippedDate,ShipVia,Freight,ShipName,ShipAddress,ShipCity,ShipRegion,ShipPostalCode,ShipCountry) VALUES (10979,</v>
      </c>
      <c r="D734" t="str">
        <f t="shared" si="57"/>
        <v>,8,'3/26/1998','4/23/1998','3/31/1998',2,353.07,N'Ernst Handel',N'Kirchgasse 6',N'Graz',NULL,N'8010',N'Austria')</v>
      </c>
      <c r="E734" t="str">
        <f t="shared" si="58"/>
        <v>ERNSH</v>
      </c>
      <c r="G734" s="2" t="str">
        <f t="shared" si="59"/>
        <v>INSERT INTO Orders(RowId,CustomerID,EmployeeID,OrderDate,RequiredDate,ShippedDate,ShipVia,Freight,ShipName,ShipAddress,ShipCity,ShipRegion,ShipPostalCode,ShipCountry) VALUES (10979,(SELECT TOP 1 RowId From Customers Where CustomerId = N'ERNSH'),8,'3/26/1998','4/23/1998','3/31/1998',2,353.07,N'Ernst Handel',N'Kirchgasse 6',N'Graz',NULL,N'8010',N'Austria')</v>
      </c>
    </row>
    <row r="735" spans="1:7" x14ac:dyDescent="0.25">
      <c r="A735" t="s">
        <v>7723</v>
      </c>
      <c r="B735">
        <f t="shared" si="55"/>
        <v>181</v>
      </c>
      <c r="C735" t="str">
        <f t="shared" si="56"/>
        <v>INSERT INTO Orders(RowId,CustomerID,EmployeeID,OrderDate,RequiredDate,ShippedDate,ShipVia,Freight,ShipName,ShipAddress,ShipCity,ShipRegion,ShipPostalCode,ShipCountry) VALUES (10980,</v>
      </c>
      <c r="D735" t="str">
        <f t="shared" si="57"/>
        <v>,4,'3/27/1998','5/8/1998','4/17/1998',1,1.26,N'Folk och fä HB',N'Åkergatan 24',N'Bräcke',NULL,N'S-844 67',N'Sweden')</v>
      </c>
      <c r="E735" t="str">
        <f t="shared" si="58"/>
        <v>FOLKO</v>
      </c>
      <c r="G735" s="2" t="str">
        <f t="shared" si="59"/>
        <v>INSERT INTO Orders(RowId,CustomerID,EmployeeID,OrderDate,RequiredDate,ShippedDate,ShipVia,Freight,ShipName,ShipAddress,ShipCity,ShipRegion,ShipPostalCode,ShipCountry) VALUES (10980,(SELECT TOP 1 RowId From Customers Where CustomerId = N'FOLKO'),4,'3/27/1998','5/8/1998','4/17/1998',1,1.26,N'Folk och fä HB',N'Åkergatan 24',N'Bräcke',NULL,N'S-844 67',N'Sweden')</v>
      </c>
    </row>
    <row r="736" spans="1:7" x14ac:dyDescent="0.25">
      <c r="A736" t="s">
        <v>7724</v>
      </c>
      <c r="B736">
        <f t="shared" si="55"/>
        <v>181</v>
      </c>
      <c r="C736" t="str">
        <f t="shared" si="56"/>
        <v>INSERT INTO Orders(RowId,CustomerID,EmployeeID,OrderDate,RequiredDate,ShippedDate,ShipVia,Freight,ShipName,ShipAddress,ShipCity,ShipRegion,ShipPostalCode,ShipCountry) VALUES (10981,</v>
      </c>
      <c r="D736" t="str">
        <f t="shared" si="57"/>
        <v>,1,'3/27/1998','4/24/1998','4/2/1998',2,193.37,N'Hanari Carnes',N'Rua do Paço, 67',N'Rio de Janeiro',N'RJ',N'05454-876',N'Brazil')</v>
      </c>
      <c r="E736" t="str">
        <f t="shared" si="58"/>
        <v>HANAR</v>
      </c>
      <c r="G736" s="2" t="str">
        <f t="shared" si="59"/>
        <v>INSERT INTO Orders(RowId,CustomerID,EmployeeID,OrderDate,RequiredDate,ShippedDate,ShipVia,Freight,ShipName,ShipAddress,ShipCity,ShipRegion,ShipPostalCode,ShipCountry) VALUES (10981,(SELECT TOP 1 RowId From Customers Where CustomerId = N'HANAR'),1,'3/27/1998','4/24/1998','4/2/1998',2,193.37,N'Hanari Carnes',N'Rua do Paço, 67',N'Rio de Janeiro',N'RJ',N'05454-876',N'Brazil')</v>
      </c>
    </row>
    <row r="737" spans="1:7" x14ac:dyDescent="0.25">
      <c r="A737" t="s">
        <v>7725</v>
      </c>
      <c r="B737">
        <f t="shared" si="55"/>
        <v>181</v>
      </c>
      <c r="C737" t="str">
        <f t="shared" si="56"/>
        <v>INSERT INTO Orders(RowId,CustomerID,EmployeeID,OrderDate,RequiredDate,ShippedDate,ShipVia,Freight,ShipName,ShipAddress,ShipCity,ShipRegion,ShipPostalCode,ShipCountry) VALUES (10982,</v>
      </c>
      <c r="D737" t="str">
        <f t="shared" si="57"/>
        <v>,2,'3/27/1998','4/24/1998','4/8/1998',1,14.01,N'Bottom-Dollar Markets',N'23 Tsawassen Blvd.',N'Tsawassen',N'BC',N'T2F 8M4',N'Canada')</v>
      </c>
      <c r="E737" t="str">
        <f t="shared" si="58"/>
        <v>BOTTM</v>
      </c>
      <c r="G737" s="2" t="str">
        <f t="shared" si="59"/>
        <v>INSERT INTO Orders(RowId,CustomerID,EmployeeID,OrderDate,RequiredDate,ShippedDate,ShipVia,Freight,ShipName,ShipAddress,ShipCity,ShipRegion,ShipPostalCode,ShipCountry) VALUES (10982,(SELECT TOP 1 RowId From Customers Where CustomerId = N'BOTTM'),2,'3/27/1998','4/24/1998','4/8/1998',1,14.01,N'Bottom-Dollar Markets',N'23 Tsawassen Blvd.',N'Tsawassen',N'BC',N'T2F 8M4',N'Canada')</v>
      </c>
    </row>
    <row r="738" spans="1:7" x14ac:dyDescent="0.25">
      <c r="A738" t="s">
        <v>7726</v>
      </c>
      <c r="B738">
        <f t="shared" si="55"/>
        <v>181</v>
      </c>
      <c r="C738" t="str">
        <f t="shared" si="56"/>
        <v>INSERT INTO Orders(RowId,CustomerID,EmployeeID,OrderDate,RequiredDate,ShippedDate,ShipVia,Freight,ShipName,ShipAddress,ShipCity,ShipRegion,ShipPostalCode,ShipCountry) VALUES (10983,</v>
      </c>
      <c r="D738" t="str">
        <f t="shared" si="57"/>
        <v>,2,'3/27/1998','4/24/1998','4/6/1998',2,657.54,N'Save-a-lot Markets',N'187 Suffolk Ln.',N'Boise',N'ID',N'83720',N'USA')</v>
      </c>
      <c r="E738" t="str">
        <f t="shared" si="58"/>
        <v>SAVEA</v>
      </c>
      <c r="G738" s="2" t="str">
        <f t="shared" si="59"/>
        <v>INSERT INTO Orders(RowId,CustomerID,EmployeeID,OrderDate,RequiredDate,ShippedDate,ShipVia,Freight,ShipName,ShipAddress,ShipCity,ShipRegion,ShipPostalCode,ShipCountry) VALUES (10983,(SELECT TOP 1 RowId From Customers Where CustomerId = N'SAVEA'),2,'3/27/1998','4/24/1998','4/6/1998',2,657.54,N'Save-a-lot Markets',N'187 Suffolk Ln.',N'Boise',N'ID',N'83720',N'USA')</v>
      </c>
    </row>
    <row r="739" spans="1:7" x14ac:dyDescent="0.25">
      <c r="A739" t="s">
        <v>7727</v>
      </c>
      <c r="B739">
        <f t="shared" si="55"/>
        <v>181</v>
      </c>
      <c r="C739" t="str">
        <f t="shared" si="56"/>
        <v>INSERT INTO Orders(RowId,CustomerID,EmployeeID,OrderDate,RequiredDate,ShippedDate,ShipVia,Freight,ShipName,ShipAddress,ShipCity,ShipRegion,ShipPostalCode,ShipCountry) VALUES (10984,</v>
      </c>
      <c r="D739" t="str">
        <f t="shared" si="57"/>
        <v>,1,'3/30/1998','4/27/1998','4/3/1998',3,211.22,N'Save-a-lot Markets',N'187 Suffolk Ln.',N'Boise',N'ID',N'83720',N'USA')</v>
      </c>
      <c r="E739" t="str">
        <f t="shared" si="58"/>
        <v>SAVEA</v>
      </c>
      <c r="G739" s="2" t="str">
        <f t="shared" si="59"/>
        <v>INSERT INTO Orders(RowId,CustomerID,EmployeeID,OrderDate,RequiredDate,ShippedDate,ShipVia,Freight,ShipName,ShipAddress,ShipCity,ShipRegion,ShipPostalCode,ShipCountry) VALUES (10984,(SELECT TOP 1 RowId From Customers Where CustomerId = N'SAVEA'),1,'3/30/1998','4/27/1998','4/3/1998',3,211.22,N'Save-a-lot Markets',N'187 Suffolk Ln.',N'Boise',N'ID',N'83720',N'USA')</v>
      </c>
    </row>
    <row r="740" spans="1:7" x14ac:dyDescent="0.25">
      <c r="A740" t="s">
        <v>7728</v>
      </c>
      <c r="B740">
        <f t="shared" si="55"/>
        <v>181</v>
      </c>
      <c r="C740" t="str">
        <f t="shared" si="56"/>
        <v>INSERT INTO Orders(RowId,CustomerID,EmployeeID,OrderDate,RequiredDate,ShippedDate,ShipVia,Freight,ShipName,ShipAddress,ShipCity,ShipRegion,ShipPostalCode,ShipCountry) VALUES (10985,</v>
      </c>
      <c r="D740" t="str">
        <f t="shared" si="57"/>
        <v>,2,'3/30/1998','4/27/1998','4/2/1998',1,91.51,N'Hungry Owl All-Night Grocers',N'8 Johnstown Road',N'Cork',N'Co. Cork',NULL,N'Ireland')</v>
      </c>
      <c r="E740" t="str">
        <f t="shared" si="58"/>
        <v>HUNGO</v>
      </c>
      <c r="G740" s="2" t="str">
        <f t="shared" si="59"/>
        <v>INSERT INTO Orders(RowId,CustomerID,EmployeeID,OrderDate,RequiredDate,ShippedDate,ShipVia,Freight,ShipName,ShipAddress,ShipCity,ShipRegion,ShipPostalCode,ShipCountry) VALUES (10985,(SELECT TOP 1 RowId From Customers Where CustomerId = N'HUNGO'),2,'3/30/1998','4/27/1998','4/2/1998',1,91.51,N'Hungry Owl All-Night Grocers',N'8 Johnstown Road',N'Cork',N'Co. Cork',NULL,N'Ireland')</v>
      </c>
    </row>
    <row r="741" spans="1:7" x14ac:dyDescent="0.25">
      <c r="A741" t="s">
        <v>7729</v>
      </c>
      <c r="B741">
        <f t="shared" si="55"/>
        <v>181</v>
      </c>
      <c r="C741" t="str">
        <f t="shared" si="56"/>
        <v>INSERT INTO Orders(RowId,CustomerID,EmployeeID,OrderDate,RequiredDate,ShippedDate,ShipVia,Freight,ShipName,ShipAddress,ShipCity,ShipRegion,ShipPostalCode,ShipCountry) VALUES (10986,</v>
      </c>
      <c r="D741" t="str">
        <f t="shared" si="57"/>
        <v>,8,'3/30/1998','4/27/1998','4/21/1998',2,217.86,N'Océano Atlántico Ltda.',N'Ing. Gustavo Moncada 8585 Piso 20-A',N'Buenos Aires',NULL,N'1010',N'Argentina')</v>
      </c>
      <c r="E741" t="str">
        <f t="shared" si="58"/>
        <v>OCEAN</v>
      </c>
      <c r="G741" s="2" t="str">
        <f t="shared" si="59"/>
        <v>INSERT INTO Orders(RowId,CustomerID,EmployeeID,OrderDate,RequiredDate,ShippedDate,ShipVia,Freight,ShipName,ShipAddress,ShipCity,ShipRegion,ShipPostalCode,ShipCountry) VALUES (10986,(SELECT TOP 1 RowId From Customers Where CustomerId = N'OCEAN'),8,'3/30/1998','4/27/1998','4/21/1998',2,217.86,N'Océano Atlántico Ltda.',N'Ing. Gustavo Moncada 8585 Piso 20-A',N'Buenos Aires',NULL,N'1010',N'Argentina')</v>
      </c>
    </row>
    <row r="742" spans="1:7" x14ac:dyDescent="0.25">
      <c r="A742" t="s">
        <v>7730</v>
      </c>
      <c r="B742">
        <f t="shared" si="55"/>
        <v>181</v>
      </c>
      <c r="C742" t="str">
        <f t="shared" si="56"/>
        <v>INSERT INTO Orders(RowId,CustomerID,EmployeeID,OrderDate,RequiredDate,ShippedDate,ShipVia,Freight,ShipName,ShipAddress,ShipCity,ShipRegion,ShipPostalCode,ShipCountry) VALUES (10987,</v>
      </c>
      <c r="D742" t="str">
        <f t="shared" si="57"/>
        <v>,8,'3/31/1998','4/28/1998','4/6/1998',1,185.48,N'Eastern Connection',N'35 King George',N'London',NULL,N'WX3 6FW',N'UK')</v>
      </c>
      <c r="E742" t="str">
        <f t="shared" si="58"/>
        <v>EASTC</v>
      </c>
      <c r="G742" s="2" t="str">
        <f t="shared" si="59"/>
        <v>INSERT INTO Orders(RowId,CustomerID,EmployeeID,OrderDate,RequiredDate,ShippedDate,ShipVia,Freight,ShipName,ShipAddress,ShipCity,ShipRegion,ShipPostalCode,ShipCountry) VALUES (10987,(SELECT TOP 1 RowId From Customers Where CustomerId = N'EASTC'),8,'3/31/1998','4/28/1998','4/6/1998',1,185.48,N'Eastern Connection',N'35 King George',N'London',NULL,N'WX3 6FW',N'UK')</v>
      </c>
    </row>
    <row r="743" spans="1:7" x14ac:dyDescent="0.25">
      <c r="A743" t="s">
        <v>7731</v>
      </c>
      <c r="B743">
        <f t="shared" si="55"/>
        <v>181</v>
      </c>
      <c r="C743" t="str">
        <f t="shared" si="56"/>
        <v>INSERT INTO Orders(RowId,CustomerID,EmployeeID,OrderDate,RequiredDate,ShippedDate,ShipVia,Freight,ShipName,ShipAddress,ShipCity,ShipRegion,ShipPostalCode,ShipCountry) VALUES (10988,</v>
      </c>
      <c r="D743" t="str">
        <f t="shared" si="57"/>
        <v>,3,'3/31/1998','4/28/1998','4/10/1998',2,61.14,N'Rattlesnake Canyon Grocery',N'2817 Milton Dr.',N'Albuquerque',N'NM',N'87110',N'USA')</v>
      </c>
      <c r="E743" t="str">
        <f t="shared" si="58"/>
        <v>RATTC</v>
      </c>
      <c r="G743" s="2" t="str">
        <f t="shared" si="59"/>
        <v>INSERT INTO Orders(RowId,CustomerID,EmployeeID,OrderDate,RequiredDate,ShippedDate,ShipVia,Freight,ShipName,ShipAddress,ShipCity,ShipRegion,ShipPostalCode,ShipCountry) VALUES (10988,(SELECT TOP 1 RowId From Customers Where CustomerId = N'RATTC'),3,'3/31/1998','4/28/1998','4/10/1998',2,61.14,N'Rattlesnake Canyon Grocery',N'2817 Milton Dr.',N'Albuquerque',N'NM',N'87110',N'USA')</v>
      </c>
    </row>
    <row r="744" spans="1:7" x14ac:dyDescent="0.25">
      <c r="A744" t="s">
        <v>7732</v>
      </c>
      <c r="B744">
        <f t="shared" si="55"/>
        <v>181</v>
      </c>
      <c r="C744" t="str">
        <f t="shared" si="56"/>
        <v>INSERT INTO Orders(RowId,CustomerID,EmployeeID,OrderDate,RequiredDate,ShippedDate,ShipVia,Freight,ShipName,ShipAddress,ShipCity,ShipRegion,ShipPostalCode,ShipCountry) VALUES (10989,</v>
      </c>
      <c r="D744" t="str">
        <f t="shared" si="57"/>
        <v>,2,'3/31/1998','4/28/1998','4/2/1998',1,34.76,N'Que Delícia',N'Rua da Panificadora, 12',N'Rio de Janeiro',N'RJ',N'02389-673',N'Brazil')</v>
      </c>
      <c r="E744" t="str">
        <f t="shared" si="58"/>
        <v>QUEDE</v>
      </c>
      <c r="G744" s="2" t="str">
        <f t="shared" si="59"/>
        <v>INSERT INTO Orders(RowId,CustomerID,EmployeeID,OrderDate,RequiredDate,ShippedDate,ShipVia,Freight,ShipName,ShipAddress,ShipCity,ShipRegion,ShipPostalCode,ShipCountry) VALUES (10989,(SELECT TOP 1 RowId From Customers Where CustomerId = N'QUEDE'),2,'3/31/1998','4/28/1998','4/2/1998',1,34.76,N'Que Delícia',N'Rua da Panificadora, 12',N'Rio de Janeiro',N'RJ',N'02389-673',N'Brazil')</v>
      </c>
    </row>
    <row r="745" spans="1:7" x14ac:dyDescent="0.25">
      <c r="A745" t="s">
        <v>7733</v>
      </c>
      <c r="B745">
        <f t="shared" si="55"/>
        <v>181</v>
      </c>
      <c r="C745" t="str">
        <f t="shared" si="56"/>
        <v>INSERT INTO Orders(RowId,CustomerID,EmployeeID,OrderDate,RequiredDate,ShippedDate,ShipVia,Freight,ShipName,ShipAddress,ShipCity,ShipRegion,ShipPostalCode,ShipCountry) VALUES (10990,</v>
      </c>
      <c r="D745" t="str">
        <f t="shared" si="57"/>
        <v>,2,'4/1/1998','5/13/1998','4/7/1998',3,117.61,N'Ernst Handel',N'Kirchgasse 6',N'Graz',NULL,N'8010',N'Austria')</v>
      </c>
      <c r="E745" t="str">
        <f t="shared" si="58"/>
        <v>ERNSH</v>
      </c>
      <c r="G745" s="2" t="str">
        <f t="shared" si="59"/>
        <v>INSERT INTO Orders(RowId,CustomerID,EmployeeID,OrderDate,RequiredDate,ShippedDate,ShipVia,Freight,ShipName,ShipAddress,ShipCity,ShipRegion,ShipPostalCode,ShipCountry) VALUES (10990,(SELECT TOP 1 RowId From Customers Where CustomerId = N'ERNSH'),2,'4/1/1998','5/13/1998','4/7/1998',3,117.61,N'Ernst Handel',N'Kirchgasse 6',N'Graz',NULL,N'8010',N'Austria')</v>
      </c>
    </row>
    <row r="746" spans="1:7" x14ac:dyDescent="0.25">
      <c r="A746" t="s">
        <v>7734</v>
      </c>
      <c r="B746">
        <f t="shared" si="55"/>
        <v>181</v>
      </c>
      <c r="C746" t="str">
        <f t="shared" si="56"/>
        <v>INSERT INTO Orders(RowId,CustomerID,EmployeeID,OrderDate,RequiredDate,ShippedDate,ShipVia,Freight,ShipName,ShipAddress,ShipCity,ShipRegion,ShipPostalCode,ShipCountry) VALUES (10991,</v>
      </c>
      <c r="D746" t="str">
        <f t="shared" si="57"/>
        <v>,1,'4/1/1998','4/29/1998','4/7/1998',1,38.51,N'QUICK-Stop',N'Taucherstraße 10',N'Cunewalde',NULL,N'01307',N'Germany')</v>
      </c>
      <c r="E746" t="str">
        <f t="shared" si="58"/>
        <v>QUICK</v>
      </c>
      <c r="G746" s="2" t="str">
        <f t="shared" si="59"/>
        <v>INSERT INTO Orders(RowId,CustomerID,EmployeeID,OrderDate,RequiredDate,ShippedDate,ShipVia,Freight,ShipName,ShipAddress,ShipCity,ShipRegion,ShipPostalCode,ShipCountry) VALUES (10991,(SELECT TOP 1 RowId From Customers Where CustomerId = N'QUICK'),1,'4/1/1998','4/29/1998','4/7/1998',1,38.51,N'QUICK-Stop',N'Taucherstraße 10',N'Cunewalde',NULL,N'01307',N'Germany')</v>
      </c>
    </row>
    <row r="747" spans="1:7" x14ac:dyDescent="0.25">
      <c r="A747" t="s">
        <v>7735</v>
      </c>
      <c r="B747">
        <f t="shared" si="55"/>
        <v>181</v>
      </c>
      <c r="C747" t="str">
        <f t="shared" si="56"/>
        <v>INSERT INTO Orders(RowId,CustomerID,EmployeeID,OrderDate,RequiredDate,ShippedDate,ShipVia,Freight,ShipName,ShipAddress,ShipCity,ShipRegion,ShipPostalCode,ShipCountry) VALUES (10992,</v>
      </c>
      <c r="D747" t="str">
        <f t="shared" si="57"/>
        <v>,1,'4/1/1998','4/29/1998','4/3/1998',3,4.27,N'The Big Cheese',N'89 Jefferson Way Suite 2',N'Portland',N'OR',N'97201',N'USA')</v>
      </c>
      <c r="E747" t="str">
        <f t="shared" si="58"/>
        <v>THEBI</v>
      </c>
      <c r="G747" s="2" t="str">
        <f t="shared" si="59"/>
        <v>INSERT INTO Orders(RowId,CustomerID,EmployeeID,OrderDate,RequiredDate,ShippedDate,ShipVia,Freight,ShipName,ShipAddress,ShipCity,ShipRegion,ShipPostalCode,ShipCountry) VALUES (10992,(SELECT TOP 1 RowId From Customers Where CustomerId = N'THEBI'),1,'4/1/1998','4/29/1998','4/3/1998',3,4.27,N'The Big Cheese',N'89 Jefferson Way Suite 2',N'Portland',N'OR',N'97201',N'USA')</v>
      </c>
    </row>
    <row r="748" spans="1:7" x14ac:dyDescent="0.25">
      <c r="A748" t="s">
        <v>7736</v>
      </c>
      <c r="B748">
        <f t="shared" si="55"/>
        <v>181</v>
      </c>
      <c r="C748" t="str">
        <f t="shared" si="56"/>
        <v>INSERT INTO Orders(RowId,CustomerID,EmployeeID,OrderDate,RequiredDate,ShippedDate,ShipVia,Freight,ShipName,ShipAddress,ShipCity,ShipRegion,ShipPostalCode,ShipCountry) VALUES (10993,</v>
      </c>
      <c r="D748" t="str">
        <f t="shared" si="57"/>
        <v>,7,'4/1/1998','4/29/1998','4/10/1998',3,8.81,N'Folk och fä HB',N'Åkergatan 24',N'Bräcke',NULL,N'S-844 67',N'Sweden')</v>
      </c>
      <c r="E748" t="str">
        <f t="shared" si="58"/>
        <v>FOLKO</v>
      </c>
      <c r="G748" s="2" t="str">
        <f t="shared" si="59"/>
        <v>INSERT INTO Orders(RowId,CustomerID,EmployeeID,OrderDate,RequiredDate,ShippedDate,ShipVia,Freight,ShipName,ShipAddress,ShipCity,ShipRegion,ShipPostalCode,ShipCountry) VALUES (10993,(SELECT TOP 1 RowId From Customers Where CustomerId = N'FOLKO'),7,'4/1/1998','4/29/1998','4/10/1998',3,8.81,N'Folk och fä HB',N'Åkergatan 24',N'Bräcke',NULL,N'S-844 67',N'Sweden')</v>
      </c>
    </row>
    <row r="749" spans="1:7" x14ac:dyDescent="0.25">
      <c r="A749" t="s">
        <v>7737</v>
      </c>
      <c r="B749">
        <f t="shared" si="55"/>
        <v>181</v>
      </c>
      <c r="C749" t="str">
        <f t="shared" si="56"/>
        <v>INSERT INTO Orders(RowId,CustomerID,EmployeeID,OrderDate,RequiredDate,ShippedDate,ShipVia,Freight,ShipName,ShipAddress,ShipCity,ShipRegion,ShipPostalCode,ShipCountry) VALUES (10994,</v>
      </c>
      <c r="D749" t="str">
        <f t="shared" si="57"/>
        <v>,2,'4/2/1998','4/16/1998','4/9/1998',3,65.53,N'Vaffeljernet',N'Smagsloget 45',N'Århus',NULL,N'8200',N'Denmark')</v>
      </c>
      <c r="E749" t="str">
        <f t="shared" si="58"/>
        <v>VAFFE</v>
      </c>
      <c r="G749" s="2" t="str">
        <f t="shared" si="59"/>
        <v>INSERT INTO Orders(RowId,CustomerID,EmployeeID,OrderDate,RequiredDate,ShippedDate,ShipVia,Freight,ShipName,ShipAddress,ShipCity,ShipRegion,ShipPostalCode,ShipCountry) VALUES (10994,(SELECT TOP 1 RowId From Customers Where CustomerId = N'VAFFE'),2,'4/2/1998','4/16/1998','4/9/1998',3,65.53,N'Vaffeljernet',N'Smagsloget 45',N'Århus',NULL,N'8200',N'Denmark')</v>
      </c>
    </row>
    <row r="750" spans="1:7" x14ac:dyDescent="0.25">
      <c r="A750" t="s">
        <v>7738</v>
      </c>
      <c r="B750">
        <f t="shared" si="55"/>
        <v>181</v>
      </c>
      <c r="C750" t="str">
        <f t="shared" si="56"/>
        <v>INSERT INTO Orders(RowId,CustomerID,EmployeeID,OrderDate,RequiredDate,ShippedDate,ShipVia,Freight,ShipName,ShipAddress,ShipCity,ShipRegion,ShipPostalCode,ShipCountry) VALUES (10995,</v>
      </c>
      <c r="D750" t="str">
        <f t="shared" si="57"/>
        <v>,1,'4/2/1998','4/30/1998','4/6/1998',3,46.00,N'Pericles Comidas clásicas',N'Calle Dr. Jorge Cash 321',N'México D.F.',NULL,N'05033',N'Mexico')</v>
      </c>
      <c r="E750" t="str">
        <f t="shared" si="58"/>
        <v>PERIC</v>
      </c>
      <c r="G750" s="2" t="str">
        <f t="shared" si="59"/>
        <v>INSERT INTO Orders(RowId,CustomerID,EmployeeID,OrderDate,RequiredDate,ShippedDate,ShipVia,Freight,ShipName,ShipAddress,ShipCity,ShipRegion,ShipPostalCode,ShipCountry) VALUES (10995,(SELECT TOP 1 RowId From Customers Where CustomerId = N'PERIC'),1,'4/2/1998','4/30/1998','4/6/1998',3,46.00,N'Pericles Comidas clásicas',N'Calle Dr. Jorge Cash 321',N'México D.F.',NULL,N'05033',N'Mexico')</v>
      </c>
    </row>
    <row r="751" spans="1:7" x14ac:dyDescent="0.25">
      <c r="A751" t="s">
        <v>7739</v>
      </c>
      <c r="B751">
        <f t="shared" si="55"/>
        <v>181</v>
      </c>
      <c r="C751" t="str">
        <f t="shared" si="56"/>
        <v>INSERT INTO Orders(RowId,CustomerID,EmployeeID,OrderDate,RequiredDate,ShippedDate,ShipVia,Freight,ShipName,ShipAddress,ShipCity,ShipRegion,ShipPostalCode,ShipCountry) VALUES (10996,</v>
      </c>
      <c r="D751" t="str">
        <f t="shared" si="57"/>
        <v>,4,'4/2/1998','4/30/1998','4/10/1998',2,1.12,N'QUICK-Stop',N'Taucherstraße 10',N'Cunewalde',NULL,N'01307',N'Germany')</v>
      </c>
      <c r="E751" t="str">
        <f t="shared" si="58"/>
        <v>QUICK</v>
      </c>
      <c r="G751" s="2" t="str">
        <f t="shared" si="59"/>
        <v>INSERT INTO Orders(RowId,CustomerID,EmployeeID,OrderDate,RequiredDate,ShippedDate,ShipVia,Freight,ShipName,ShipAddress,ShipCity,ShipRegion,ShipPostalCode,ShipCountry) VALUES (10996,(SELECT TOP 1 RowId From Customers Where CustomerId = N'QUICK'),4,'4/2/1998','4/30/1998','4/10/1998',2,1.12,N'QUICK-Stop',N'Taucherstraße 10',N'Cunewalde',NULL,N'01307',N'Germany')</v>
      </c>
    </row>
    <row r="752" spans="1:7" x14ac:dyDescent="0.25">
      <c r="A752" t="s">
        <v>7740</v>
      </c>
      <c r="B752">
        <f t="shared" si="55"/>
        <v>181</v>
      </c>
      <c r="C752" t="str">
        <f t="shared" si="56"/>
        <v>INSERT INTO Orders(RowId,CustomerID,EmployeeID,OrderDate,RequiredDate,ShippedDate,ShipVia,Freight,ShipName,ShipAddress,ShipCity,ShipRegion,ShipPostalCode,ShipCountry) VALUES (10997,</v>
      </c>
      <c r="D752" t="str">
        <f t="shared" si="57"/>
        <v>,8,'4/3/1998','5/15/1998','4/13/1998',2,73.91,N'LILA-Supermercado',N'Carrera 52 con Ave. Bolívar #65-98 Llano Largo',N'Barquisimeto',N'Lara',N'3508',N'Venezuela')</v>
      </c>
      <c r="E752" t="str">
        <f t="shared" si="58"/>
        <v>LILAS</v>
      </c>
      <c r="G752" s="2" t="str">
        <f t="shared" si="59"/>
        <v>INSERT INTO Orders(RowId,CustomerID,EmployeeID,OrderDate,RequiredDate,ShippedDate,ShipVia,Freight,ShipName,ShipAddress,ShipCity,ShipRegion,ShipPostalCode,ShipCountry) VALUES (10997,(SELECT TOP 1 RowId From Customers Where CustomerId = N'LILAS'),8,'4/3/1998','5/15/1998','4/13/1998',2,73.91,N'LILA-Supermercado',N'Carrera 52 con Ave. Bolívar #65-98 Llano Largo',N'Barquisimeto',N'Lara',N'3508',N'Venezuela')</v>
      </c>
    </row>
    <row r="753" spans="1:7" x14ac:dyDescent="0.25">
      <c r="A753" t="s">
        <v>7741</v>
      </c>
      <c r="B753">
        <f t="shared" si="55"/>
        <v>181</v>
      </c>
      <c r="C753" t="str">
        <f t="shared" si="56"/>
        <v>INSERT INTO Orders(RowId,CustomerID,EmployeeID,OrderDate,RequiredDate,ShippedDate,ShipVia,Freight,ShipName,ShipAddress,ShipCity,ShipRegion,ShipPostalCode,ShipCountry) VALUES (10998,</v>
      </c>
      <c r="D753" t="str">
        <f t="shared" si="57"/>
        <v>,8,'4/3/1998','4/17/1998','4/17/1998',2,20.31,N'Wolski Zajazd',N'ul. Filtrowa 68',N'Warszawa',NULL,N'01-012',N'Poland')</v>
      </c>
      <c r="E753" t="str">
        <f t="shared" si="58"/>
        <v>WOLZA</v>
      </c>
      <c r="G753" s="2" t="str">
        <f t="shared" si="59"/>
        <v>INSERT INTO Orders(RowId,CustomerID,EmployeeID,OrderDate,RequiredDate,ShippedDate,ShipVia,Freight,ShipName,ShipAddress,ShipCity,ShipRegion,ShipPostalCode,ShipCountry) VALUES (10998,(SELECT TOP 1 RowId From Customers Where CustomerId = N'WOLZA'),8,'4/3/1998','4/17/1998','4/17/1998',2,20.31,N'Wolski Zajazd',N'ul. Filtrowa 68',N'Warszawa',NULL,N'01-012',N'Poland')</v>
      </c>
    </row>
    <row r="754" spans="1:7" x14ac:dyDescent="0.25">
      <c r="A754" t="s">
        <v>7742</v>
      </c>
      <c r="B754">
        <f t="shared" si="55"/>
        <v>181</v>
      </c>
      <c r="C754" t="str">
        <f t="shared" si="56"/>
        <v>INSERT INTO Orders(RowId,CustomerID,EmployeeID,OrderDate,RequiredDate,ShippedDate,ShipVia,Freight,ShipName,ShipAddress,ShipCity,ShipRegion,ShipPostalCode,ShipCountry) VALUES (10999,</v>
      </c>
      <c r="D754" t="str">
        <f t="shared" si="57"/>
        <v>,6,'4/3/1998','5/1/1998','4/10/1998',2,96.35,N'Ottilies Käseladen',N'Mehrheimerstr. 369',N'Köln',NULL,N'50739',N'Germany')</v>
      </c>
      <c r="E754" t="str">
        <f t="shared" si="58"/>
        <v>OTTIK</v>
      </c>
      <c r="G754" s="2" t="str">
        <f t="shared" si="59"/>
        <v>INSERT INTO Orders(RowId,CustomerID,EmployeeID,OrderDate,RequiredDate,ShippedDate,ShipVia,Freight,ShipName,ShipAddress,ShipCity,ShipRegion,ShipPostalCode,ShipCountry) VALUES (10999,(SELECT TOP 1 RowId From Customers Where CustomerId = N'OTTIK'),6,'4/3/1998','5/1/1998','4/10/1998',2,96.35,N'Ottilies Käseladen',N'Mehrheimerstr. 369',N'Köln',NULL,N'50739',N'Germany')</v>
      </c>
    </row>
    <row r="755" spans="1:7" x14ac:dyDescent="0.25">
      <c r="A755" t="s">
        <v>7743</v>
      </c>
      <c r="B755">
        <f t="shared" si="55"/>
        <v>181</v>
      </c>
      <c r="C755" t="str">
        <f t="shared" si="56"/>
        <v>INSERT INTO Orders(RowId,CustomerID,EmployeeID,OrderDate,RequiredDate,ShippedDate,ShipVia,Freight,ShipName,ShipAddress,ShipCity,ShipRegion,ShipPostalCode,ShipCountry) VALUES (11000,</v>
      </c>
      <c r="D755" t="str">
        <f t="shared" si="57"/>
        <v>,2,'4/6/1998','5/4/1998','4/14/1998',3,55.12,N'Rattlesnake Canyon Grocery',N'2817 Milton Dr.',N'Albuquerque',N'NM',N'87110',N'USA')</v>
      </c>
      <c r="E755" t="str">
        <f t="shared" si="58"/>
        <v>RATTC</v>
      </c>
      <c r="G755" s="2" t="str">
        <f t="shared" si="59"/>
        <v>INSERT INTO Orders(RowId,CustomerID,EmployeeID,OrderDate,RequiredDate,ShippedDate,ShipVia,Freight,ShipName,ShipAddress,ShipCity,ShipRegion,ShipPostalCode,ShipCountry) VALUES (11000,(SELECT TOP 1 RowId From Customers Where CustomerId = N'RATTC'),2,'4/6/1998','5/4/1998','4/14/1998',3,55.12,N'Rattlesnake Canyon Grocery',N'2817 Milton Dr.',N'Albuquerque',N'NM',N'87110',N'USA')</v>
      </c>
    </row>
    <row r="756" spans="1:7" x14ac:dyDescent="0.25">
      <c r="A756" t="s">
        <v>7744</v>
      </c>
      <c r="B756">
        <f t="shared" si="55"/>
        <v>181</v>
      </c>
      <c r="C756" t="str">
        <f t="shared" si="56"/>
        <v>INSERT INTO Orders(RowId,CustomerID,EmployeeID,OrderDate,RequiredDate,ShippedDate,ShipVia,Freight,ShipName,ShipAddress,ShipCity,ShipRegion,ShipPostalCode,ShipCountry) VALUES (11001,</v>
      </c>
      <c r="D756" t="str">
        <f t="shared" si="57"/>
        <v>,2,'4/6/1998','5/4/1998','4/14/1998',2,197.30,N'Folk och fä HB',N'Åkergatan 24',N'Bräcke',NULL,N'S-844 67',N'Sweden')</v>
      </c>
      <c r="E756" t="str">
        <f t="shared" si="58"/>
        <v>FOLKO</v>
      </c>
      <c r="G756" s="2" t="str">
        <f t="shared" si="59"/>
        <v>INSERT INTO Orders(RowId,CustomerID,EmployeeID,OrderDate,RequiredDate,ShippedDate,ShipVia,Freight,ShipName,ShipAddress,ShipCity,ShipRegion,ShipPostalCode,ShipCountry) VALUES (11001,(SELECT TOP 1 RowId From Customers Where CustomerId = N'FOLKO'),2,'4/6/1998','5/4/1998','4/14/1998',2,197.30,N'Folk och fä HB',N'Åkergatan 24',N'Bräcke',NULL,N'S-844 67',N'Sweden')</v>
      </c>
    </row>
    <row r="757" spans="1:7" x14ac:dyDescent="0.25">
      <c r="A757" t="s">
        <v>7745</v>
      </c>
      <c r="B757">
        <f t="shared" si="55"/>
        <v>181</v>
      </c>
      <c r="C757" t="str">
        <f t="shared" si="56"/>
        <v>INSERT INTO Orders(RowId,CustomerID,EmployeeID,OrderDate,RequiredDate,ShippedDate,ShipVia,Freight,ShipName,ShipAddress,ShipCity,ShipRegion,ShipPostalCode,ShipCountry) VALUES (11002,</v>
      </c>
      <c r="D757" t="str">
        <f t="shared" si="57"/>
        <v>,4,'4/6/1998','5/4/1998','4/16/1998',1,141.16,N'Save-a-lot Markets',N'187 Suffolk Ln.',N'Boise',N'ID',N'83720',N'USA')</v>
      </c>
      <c r="E757" t="str">
        <f t="shared" si="58"/>
        <v>SAVEA</v>
      </c>
      <c r="G757" s="2" t="str">
        <f t="shared" si="59"/>
        <v>INSERT INTO Orders(RowId,CustomerID,EmployeeID,OrderDate,RequiredDate,ShippedDate,ShipVia,Freight,ShipName,ShipAddress,ShipCity,ShipRegion,ShipPostalCode,ShipCountry) VALUES (11002,(SELECT TOP 1 RowId From Customers Where CustomerId = N'SAVEA'),4,'4/6/1998','5/4/1998','4/16/1998',1,141.16,N'Save-a-lot Markets',N'187 Suffolk Ln.',N'Boise',N'ID',N'83720',N'USA')</v>
      </c>
    </row>
    <row r="758" spans="1:7" x14ac:dyDescent="0.25">
      <c r="A758" t="s">
        <v>7746</v>
      </c>
      <c r="B758">
        <f t="shared" si="55"/>
        <v>181</v>
      </c>
      <c r="C758" t="str">
        <f t="shared" si="56"/>
        <v>INSERT INTO Orders(RowId,CustomerID,EmployeeID,OrderDate,RequiredDate,ShippedDate,ShipVia,Freight,ShipName,ShipAddress,ShipCity,ShipRegion,ShipPostalCode,ShipCountry) VALUES (11003,</v>
      </c>
      <c r="D758" t="str">
        <f t="shared" si="57"/>
        <v>,3,'4/6/1998','5/4/1998','4/8/1998',3,14.91,N'The Cracker Box',N'55 Grizzly Peak Rd.',N'Butte',N'MT',N'59801',N'USA')</v>
      </c>
      <c r="E758" t="str">
        <f t="shared" si="58"/>
        <v>THECR</v>
      </c>
      <c r="G758" s="2" t="str">
        <f t="shared" si="59"/>
        <v>INSERT INTO Orders(RowId,CustomerID,EmployeeID,OrderDate,RequiredDate,ShippedDate,ShipVia,Freight,ShipName,ShipAddress,ShipCity,ShipRegion,ShipPostalCode,ShipCountry) VALUES (11003,(SELECT TOP 1 RowId From Customers Where CustomerId = N'THECR'),3,'4/6/1998','5/4/1998','4/8/1998',3,14.91,N'The Cracker Box',N'55 Grizzly Peak Rd.',N'Butte',N'MT',N'59801',N'USA')</v>
      </c>
    </row>
    <row r="759" spans="1:7" x14ac:dyDescent="0.25">
      <c r="A759" t="s">
        <v>7747</v>
      </c>
      <c r="B759">
        <f t="shared" si="55"/>
        <v>181</v>
      </c>
      <c r="C759" t="str">
        <f t="shared" si="56"/>
        <v>INSERT INTO Orders(RowId,CustomerID,EmployeeID,OrderDate,RequiredDate,ShippedDate,ShipVia,Freight,ShipName,ShipAddress,ShipCity,ShipRegion,ShipPostalCode,ShipCountry) VALUES (11004,</v>
      </c>
      <c r="D759" t="str">
        <f t="shared" si="57"/>
        <v>,3,'4/7/1998','5/5/1998','4/20/1998',1,44.84,N'Maison Dewey',N'Rue Joseph-Bens 532',N'Bruxelles',NULL,N'B-1180',N'Belgium')</v>
      </c>
      <c r="E759" t="str">
        <f t="shared" si="58"/>
        <v>MAISD</v>
      </c>
      <c r="G759" s="2" t="str">
        <f t="shared" si="59"/>
        <v>INSERT INTO Orders(RowId,CustomerID,EmployeeID,OrderDate,RequiredDate,ShippedDate,ShipVia,Freight,ShipName,ShipAddress,ShipCity,ShipRegion,ShipPostalCode,ShipCountry) VALUES (11004,(SELECT TOP 1 RowId From Customers Where CustomerId = N'MAISD'),3,'4/7/1998','5/5/1998','4/20/1998',1,44.84,N'Maison Dewey',N'Rue Joseph-Bens 532',N'Bruxelles',NULL,N'B-1180',N'Belgium')</v>
      </c>
    </row>
    <row r="760" spans="1:7" x14ac:dyDescent="0.25">
      <c r="A760" t="s">
        <v>7748</v>
      </c>
      <c r="B760">
        <f t="shared" si="55"/>
        <v>181</v>
      </c>
      <c r="C760" t="str">
        <f t="shared" si="56"/>
        <v>INSERT INTO Orders(RowId,CustomerID,EmployeeID,OrderDate,RequiredDate,ShippedDate,ShipVia,Freight,ShipName,ShipAddress,ShipCity,ShipRegion,ShipPostalCode,ShipCountry) VALUES (11005,</v>
      </c>
      <c r="D760" t="str">
        <f t="shared" si="57"/>
        <v>,2,'4/7/1998','5/5/1998','4/10/1998',1,0.75,N'Wilman Kala',N'Keskuskatu 45',N'Helsinki',NULL,N'21240',N'Finland')</v>
      </c>
      <c r="E760" t="str">
        <f t="shared" si="58"/>
        <v>WILMK</v>
      </c>
      <c r="G760" s="2" t="str">
        <f t="shared" si="59"/>
        <v>INSERT INTO Orders(RowId,CustomerID,EmployeeID,OrderDate,RequiredDate,ShippedDate,ShipVia,Freight,ShipName,ShipAddress,ShipCity,ShipRegion,ShipPostalCode,ShipCountry) VALUES (11005,(SELECT TOP 1 RowId From Customers Where CustomerId = N'WILMK'),2,'4/7/1998','5/5/1998','4/10/1998',1,0.75,N'Wilman Kala',N'Keskuskatu 45',N'Helsinki',NULL,N'21240',N'Finland')</v>
      </c>
    </row>
    <row r="761" spans="1:7" x14ac:dyDescent="0.25">
      <c r="A761" t="s">
        <v>7749</v>
      </c>
      <c r="B761">
        <f t="shared" si="55"/>
        <v>181</v>
      </c>
      <c r="C761" t="str">
        <f t="shared" si="56"/>
        <v>INSERT INTO Orders(RowId,CustomerID,EmployeeID,OrderDate,RequiredDate,ShippedDate,ShipVia,Freight,ShipName,ShipAddress,ShipCity,ShipRegion,ShipPostalCode,ShipCountry) VALUES (11006,</v>
      </c>
      <c r="D761" t="str">
        <f t="shared" si="57"/>
        <v>,3,'4/7/1998','5/5/1998','4/15/1998',2,25.19,N'Great Lakes Food Market',N'2732 Baker Blvd.',N'Eugene',N'OR',N'97403',N'USA')</v>
      </c>
      <c r="E761" t="str">
        <f t="shared" si="58"/>
        <v>GREAL</v>
      </c>
      <c r="G761" s="2" t="str">
        <f t="shared" si="59"/>
        <v>INSERT INTO Orders(RowId,CustomerID,EmployeeID,OrderDate,RequiredDate,ShippedDate,ShipVia,Freight,ShipName,ShipAddress,ShipCity,ShipRegion,ShipPostalCode,ShipCountry) VALUES (11006,(SELECT TOP 1 RowId From Customers Where CustomerId = N'GREAL'),3,'4/7/1998','5/5/1998','4/15/1998',2,25.19,N'Great Lakes Food Market',N'2732 Baker Blvd.',N'Eugene',N'OR',N'97403',N'USA')</v>
      </c>
    </row>
    <row r="762" spans="1:7" x14ac:dyDescent="0.25">
      <c r="A762" t="s">
        <v>7750</v>
      </c>
      <c r="B762">
        <f t="shared" si="55"/>
        <v>181</v>
      </c>
      <c r="C762" t="str">
        <f t="shared" si="56"/>
        <v>INSERT INTO Orders(RowId,CustomerID,EmployeeID,OrderDate,RequiredDate,ShippedDate,ShipVia,Freight,ShipName,ShipAddress,ShipCity,ShipRegion,ShipPostalCode,ShipCountry) VALUES (11007,</v>
      </c>
      <c r="D762" t="str">
        <f t="shared" si="57"/>
        <v>,8,'4/8/1998','5/6/1998','4/13/1998',2,202.24,N'Princesa Isabel Vinhos',N'Estrada da saúde n. 58',N'Lisboa',NULL,N'1756',N'Portugal')</v>
      </c>
      <c r="E762" t="str">
        <f t="shared" si="58"/>
        <v>PRINI</v>
      </c>
      <c r="G762" s="2" t="str">
        <f t="shared" si="59"/>
        <v>INSERT INTO Orders(RowId,CustomerID,EmployeeID,OrderDate,RequiredDate,ShippedDate,ShipVia,Freight,ShipName,ShipAddress,ShipCity,ShipRegion,ShipPostalCode,ShipCountry) VALUES (11007,(SELECT TOP 1 RowId From Customers Where CustomerId = N'PRINI'),8,'4/8/1998','5/6/1998','4/13/1998',2,202.24,N'Princesa Isabel Vinhos',N'Estrada da saúde n. 58',N'Lisboa',NULL,N'1756',N'Portugal')</v>
      </c>
    </row>
    <row r="763" spans="1:7" x14ac:dyDescent="0.25">
      <c r="A763" t="s">
        <v>7751</v>
      </c>
      <c r="B763">
        <f t="shared" si="55"/>
        <v>181</v>
      </c>
      <c r="C763" t="str">
        <f t="shared" si="56"/>
        <v>INSERT INTO Orders(RowId,CustomerID,EmployeeID,OrderDate,RequiredDate,ShippedDate,ShipVia,Freight,ShipName,ShipAddress,ShipCity,ShipRegion,ShipPostalCode,ShipCountry) VALUES (11008,</v>
      </c>
      <c r="D763" t="str">
        <f t="shared" si="57"/>
        <v>,7,'4/8/1998','5/6/1998',NULL,3,79.46,N'Ernst Handel',N'Kirchgasse 6',N'Graz',NULL,N'8010',N'Austria')</v>
      </c>
      <c r="E763" t="str">
        <f t="shared" si="58"/>
        <v>ERNSH</v>
      </c>
      <c r="G763" s="2" t="str">
        <f t="shared" si="59"/>
        <v>INSERT INTO Orders(RowId,CustomerID,EmployeeID,OrderDate,RequiredDate,ShippedDate,ShipVia,Freight,ShipName,ShipAddress,ShipCity,ShipRegion,ShipPostalCode,ShipCountry) VALUES (11008,(SELECT TOP 1 RowId From Customers Where CustomerId = N'ERNSH'),7,'4/8/1998','5/6/1998',NULL,3,79.46,N'Ernst Handel',N'Kirchgasse 6',N'Graz',NULL,N'8010',N'Austria')</v>
      </c>
    </row>
    <row r="764" spans="1:7" x14ac:dyDescent="0.25">
      <c r="A764" t="s">
        <v>7752</v>
      </c>
      <c r="B764">
        <f t="shared" si="55"/>
        <v>181</v>
      </c>
      <c r="C764" t="str">
        <f t="shared" si="56"/>
        <v>INSERT INTO Orders(RowId,CustomerID,EmployeeID,OrderDate,RequiredDate,ShippedDate,ShipVia,Freight,ShipName,ShipAddress,ShipCity,ShipRegion,ShipPostalCode,ShipCountry) VALUES (11009,</v>
      </c>
      <c r="D764" t="str">
        <f t="shared" si="57"/>
        <v>,2,'4/8/1998','5/6/1998','4/10/1998',1,59.11,N'Godos Cocina Típica',N'C/ Romero, 33',N'Sevilla',NULL,N'41101',N'Spain')</v>
      </c>
      <c r="E764" t="str">
        <f t="shared" si="58"/>
        <v>GODOS</v>
      </c>
      <c r="G764" s="2" t="str">
        <f t="shared" si="59"/>
        <v>INSERT INTO Orders(RowId,CustomerID,EmployeeID,OrderDate,RequiredDate,ShippedDate,ShipVia,Freight,ShipName,ShipAddress,ShipCity,ShipRegion,ShipPostalCode,ShipCountry) VALUES (11009,(SELECT TOP 1 RowId From Customers Where CustomerId = N'GODOS'),2,'4/8/1998','5/6/1998','4/10/1998',1,59.11,N'Godos Cocina Típica',N'C/ Romero, 33',N'Sevilla',NULL,N'41101',N'Spain')</v>
      </c>
    </row>
    <row r="765" spans="1:7" x14ac:dyDescent="0.25">
      <c r="A765" t="s">
        <v>7753</v>
      </c>
      <c r="B765">
        <f t="shared" si="55"/>
        <v>181</v>
      </c>
      <c r="C765" t="str">
        <f t="shared" si="56"/>
        <v>INSERT INTO Orders(RowId,CustomerID,EmployeeID,OrderDate,RequiredDate,ShippedDate,ShipVia,Freight,ShipName,ShipAddress,ShipCity,ShipRegion,ShipPostalCode,ShipCountry) VALUES (11010,</v>
      </c>
      <c r="D765" t="str">
        <f t="shared" si="57"/>
        <v>,2,'4/9/1998','5/7/1998','4/21/1998',2,28.71,N'Reggiani Caseifici',N'Strada Provinciale 124',N'Reggio Emilia',NULL,N'42100',N'Italy')</v>
      </c>
      <c r="E765" t="str">
        <f t="shared" si="58"/>
        <v>REGGC</v>
      </c>
      <c r="G765" s="2" t="str">
        <f t="shared" si="59"/>
        <v>INSERT INTO Orders(RowId,CustomerID,EmployeeID,OrderDate,RequiredDate,ShippedDate,ShipVia,Freight,ShipName,ShipAddress,ShipCity,ShipRegion,ShipPostalCode,ShipCountry) VALUES (11010,(SELECT TOP 1 RowId From Customers Where CustomerId = N'REGGC'),2,'4/9/1998','5/7/1998','4/21/1998',2,28.71,N'Reggiani Caseifici',N'Strada Provinciale 124',N'Reggio Emilia',NULL,N'42100',N'Italy')</v>
      </c>
    </row>
    <row r="766" spans="1:7" x14ac:dyDescent="0.25">
      <c r="A766" t="s">
        <v>7754</v>
      </c>
      <c r="B766">
        <f t="shared" si="55"/>
        <v>181</v>
      </c>
      <c r="C766" t="str">
        <f t="shared" si="56"/>
        <v>INSERT INTO Orders(RowId,CustomerID,EmployeeID,OrderDate,RequiredDate,ShippedDate,ShipVia,Freight,ShipName,ShipAddress,ShipCity,ShipRegion,ShipPostalCode,ShipCountry) VALUES (11011,</v>
      </c>
      <c r="D766" t="str">
        <f t="shared" si="57"/>
        <v>,3,'4/9/1998','5/7/1998','4/13/1998',1,1.21,N'Alfred''s Futterkiste',N'Obere Str. 57',N'Berlin',NULL,N'12209',N'Germany')</v>
      </c>
      <c r="E766" t="str">
        <f t="shared" si="58"/>
        <v>ALFKI</v>
      </c>
      <c r="G766" s="2" t="str">
        <f t="shared" si="59"/>
        <v>INSERT INTO Orders(RowId,CustomerID,EmployeeID,OrderDate,RequiredDate,ShippedDate,ShipVia,Freight,ShipName,ShipAddress,ShipCity,ShipRegion,ShipPostalCode,ShipCountry) VALUES (11011,(SELECT TOP 1 RowId From Customers Where CustomerId = N'ALFKI'),3,'4/9/1998','5/7/1998','4/13/1998',1,1.21,N'Alfred''s Futterkiste',N'Obere Str. 57',N'Berlin',NULL,N'12209',N'Germany')</v>
      </c>
    </row>
    <row r="767" spans="1:7" x14ac:dyDescent="0.25">
      <c r="A767" t="s">
        <v>7755</v>
      </c>
      <c r="B767">
        <f t="shared" si="55"/>
        <v>181</v>
      </c>
      <c r="C767" t="str">
        <f t="shared" si="56"/>
        <v>INSERT INTO Orders(RowId,CustomerID,EmployeeID,OrderDate,RequiredDate,ShippedDate,ShipVia,Freight,ShipName,ShipAddress,ShipCity,ShipRegion,ShipPostalCode,ShipCountry) VALUES (11012,</v>
      </c>
      <c r="D767" t="str">
        <f t="shared" si="57"/>
        <v>,1,'4/9/1998','4/23/1998','4/17/1998',3,242.95,N'Frankenversand',N'Berliner Platz 43',N'München',NULL,N'80805',N'Germany')</v>
      </c>
      <c r="E767" t="str">
        <f t="shared" si="58"/>
        <v>FRANK</v>
      </c>
      <c r="G767" s="2" t="str">
        <f t="shared" si="59"/>
        <v>INSERT INTO Orders(RowId,CustomerID,EmployeeID,OrderDate,RequiredDate,ShippedDate,ShipVia,Freight,ShipName,ShipAddress,ShipCity,ShipRegion,ShipPostalCode,ShipCountry) VALUES (11012,(SELECT TOP 1 RowId From Customers Where CustomerId = N'FRANK'),1,'4/9/1998','4/23/1998','4/17/1998',3,242.95,N'Frankenversand',N'Berliner Platz 43',N'München',NULL,N'80805',N'Germany')</v>
      </c>
    </row>
    <row r="768" spans="1:7" x14ac:dyDescent="0.25">
      <c r="A768" t="s">
        <v>7756</v>
      </c>
      <c r="B768">
        <f t="shared" si="55"/>
        <v>181</v>
      </c>
      <c r="C768" t="str">
        <f t="shared" si="56"/>
        <v>INSERT INTO Orders(RowId,CustomerID,EmployeeID,OrderDate,RequiredDate,ShippedDate,ShipVia,Freight,ShipName,ShipAddress,ShipCity,ShipRegion,ShipPostalCode,ShipCountry) VALUES (11013,</v>
      </c>
      <c r="D768" t="str">
        <f t="shared" si="57"/>
        <v>,2,'4/9/1998','5/7/1998','4/10/1998',1,32.99,N'Romero y tomillo',N'Gran Vía, 1',N'Madrid',NULL,N'28001',N'Spain')</v>
      </c>
      <c r="E768" t="str">
        <f t="shared" si="58"/>
        <v>ROMEY</v>
      </c>
      <c r="G768" s="2" t="str">
        <f t="shared" si="59"/>
        <v>INSERT INTO Orders(RowId,CustomerID,EmployeeID,OrderDate,RequiredDate,ShippedDate,ShipVia,Freight,ShipName,ShipAddress,ShipCity,ShipRegion,ShipPostalCode,ShipCountry) VALUES (11013,(SELECT TOP 1 RowId From Customers Where CustomerId = N'ROMEY'),2,'4/9/1998','5/7/1998','4/10/1998',1,32.99,N'Romero y tomillo',N'Gran Vía, 1',N'Madrid',NULL,N'28001',N'Spain')</v>
      </c>
    </row>
    <row r="769" spans="1:7" x14ac:dyDescent="0.25">
      <c r="A769" t="s">
        <v>7757</v>
      </c>
      <c r="B769">
        <f t="shared" si="55"/>
        <v>181</v>
      </c>
      <c r="C769" t="str">
        <f t="shared" si="56"/>
        <v>INSERT INTO Orders(RowId,CustomerID,EmployeeID,OrderDate,RequiredDate,ShippedDate,ShipVia,Freight,ShipName,ShipAddress,ShipCity,ShipRegion,ShipPostalCode,ShipCountry) VALUES (11014,</v>
      </c>
      <c r="D769" t="str">
        <f t="shared" si="57"/>
        <v>,2,'4/10/1998','5/8/1998','4/15/1998',3,23.60,N'LINO-Delicateses',N'Ave. 5 de Mayo Porlamar',N'I. de Margarita',N'Nueva Esparta',N'4980',N'Venezuela')</v>
      </c>
      <c r="E769" t="str">
        <f t="shared" si="58"/>
        <v>LINOD</v>
      </c>
      <c r="G769" s="2" t="str">
        <f t="shared" si="59"/>
        <v>INSERT INTO Orders(RowId,CustomerID,EmployeeID,OrderDate,RequiredDate,ShippedDate,ShipVia,Freight,ShipName,ShipAddress,ShipCity,ShipRegion,ShipPostalCode,ShipCountry) VALUES (11014,(SELECT TOP 1 RowId From Customers Where CustomerId = N'LINOD'),2,'4/10/1998','5/8/1998','4/15/1998',3,23.60,N'LINO-Delicateses',N'Ave. 5 de Mayo Porlamar',N'I. de Margarita',N'Nueva Esparta',N'4980',N'Venezuela')</v>
      </c>
    </row>
    <row r="770" spans="1:7" x14ac:dyDescent="0.25">
      <c r="A770" t="s">
        <v>7758</v>
      </c>
      <c r="B770">
        <f t="shared" si="55"/>
        <v>181</v>
      </c>
      <c r="C770" t="str">
        <f t="shared" si="56"/>
        <v>INSERT INTO Orders(RowId,CustomerID,EmployeeID,OrderDate,RequiredDate,ShippedDate,ShipVia,Freight,ShipName,ShipAddress,ShipCity,ShipRegion,ShipPostalCode,ShipCountry) VALUES (11015,</v>
      </c>
      <c r="D770" t="str">
        <f t="shared" si="57"/>
        <v>,2,'4/10/1998','4/24/1998','4/20/1998',2,4.62,N'Santé Gourmet',N'Erling Skakkes gate 78',N'Stavern',NULL,N'4110',N'Norway')</v>
      </c>
      <c r="E770" t="str">
        <f t="shared" si="58"/>
        <v>SANTG</v>
      </c>
      <c r="G770" s="2" t="str">
        <f t="shared" si="59"/>
        <v>INSERT INTO Orders(RowId,CustomerID,EmployeeID,OrderDate,RequiredDate,ShippedDate,ShipVia,Freight,ShipName,ShipAddress,ShipCity,ShipRegion,ShipPostalCode,ShipCountry) VALUES (11015,(SELECT TOP 1 RowId From Customers Where CustomerId = N'SANTG'),2,'4/10/1998','4/24/1998','4/20/1998',2,4.62,N'Santé Gourmet',N'Erling Skakkes gate 78',N'Stavern',NULL,N'4110',N'Norway')</v>
      </c>
    </row>
    <row r="771" spans="1:7" x14ac:dyDescent="0.25">
      <c r="A771" t="s">
        <v>7759</v>
      </c>
      <c r="B771">
        <f t="shared" si="55"/>
        <v>181</v>
      </c>
      <c r="C771" t="str">
        <f t="shared" si="56"/>
        <v>INSERT INTO Orders(RowId,CustomerID,EmployeeID,OrderDate,RequiredDate,ShippedDate,ShipVia,Freight,ShipName,ShipAddress,ShipCity,ShipRegion,ShipPostalCode,ShipCountry) VALUES (11016,</v>
      </c>
      <c r="D771" t="str">
        <f t="shared" si="57"/>
        <v>,9,'4/10/1998','5/8/1998','4/13/1998',2,33.80,N'Around the Horn',N'Brook Farm Stratford St. Mary',N'Colchester',N'Essex',N'CO7 6JX',N'UK')</v>
      </c>
      <c r="E771" t="str">
        <f t="shared" si="58"/>
        <v>AROUT</v>
      </c>
      <c r="G771" s="2" t="str">
        <f t="shared" si="59"/>
        <v>INSERT INTO Orders(RowId,CustomerID,EmployeeID,OrderDate,RequiredDate,ShippedDate,ShipVia,Freight,ShipName,ShipAddress,ShipCity,ShipRegion,ShipPostalCode,ShipCountry) VALUES (11016,(SELECT TOP 1 RowId From Customers Where CustomerId = N'AROUT'),9,'4/10/1998','5/8/1998','4/13/1998',2,33.80,N'Around the Horn',N'Brook Farm Stratford St. Mary',N'Colchester',N'Essex',N'CO7 6JX',N'UK')</v>
      </c>
    </row>
    <row r="772" spans="1:7" x14ac:dyDescent="0.25">
      <c r="A772" t="s">
        <v>7760</v>
      </c>
      <c r="B772">
        <f t="shared" ref="B772:B832" si="60">FIND(",N'",A772,1)</f>
        <v>181</v>
      </c>
      <c r="C772" t="str">
        <f t="shared" ref="C772:C832" si="61">LEFT(A772,B772)</f>
        <v>INSERT INTO Orders(RowId,CustomerID,EmployeeID,OrderDate,RequiredDate,ShippedDate,ShipVia,Freight,ShipName,ShipAddress,ShipCity,ShipRegion,ShipPostalCode,ShipCountry) VALUES (11017,</v>
      </c>
      <c r="D772" t="str">
        <f t="shared" ref="D772:D832" si="62">RIGHT(A772,LEN(A772)-(B772+8))</f>
        <v>,9,'4/13/1998','5/11/1998','4/20/1998',2,754.26,N'Ernst Handel',N'Kirchgasse 6',N'Graz',NULL,N'8010',N'Austria')</v>
      </c>
      <c r="E772" t="str">
        <f t="shared" ref="E772:E832" si="63">MID(A772,B772+3,5)</f>
        <v>ERNSH</v>
      </c>
      <c r="G772" s="2" t="str">
        <f t="shared" ref="G772:G832" si="64">C772&amp;$A$1&amp;E772&amp;"')"&amp;D772</f>
        <v>INSERT INTO Orders(RowId,CustomerID,EmployeeID,OrderDate,RequiredDate,ShippedDate,ShipVia,Freight,ShipName,ShipAddress,ShipCity,ShipRegion,ShipPostalCode,ShipCountry) VALUES (11017,(SELECT TOP 1 RowId From Customers Where CustomerId = N'ERNSH'),9,'4/13/1998','5/11/1998','4/20/1998',2,754.26,N'Ernst Handel',N'Kirchgasse 6',N'Graz',NULL,N'8010',N'Austria')</v>
      </c>
    </row>
    <row r="773" spans="1:7" x14ac:dyDescent="0.25">
      <c r="A773" t="s">
        <v>7761</v>
      </c>
      <c r="B773">
        <f t="shared" si="60"/>
        <v>181</v>
      </c>
      <c r="C773" t="str">
        <f t="shared" si="61"/>
        <v>INSERT INTO Orders(RowId,CustomerID,EmployeeID,OrderDate,RequiredDate,ShippedDate,ShipVia,Freight,ShipName,ShipAddress,ShipCity,ShipRegion,ShipPostalCode,ShipCountry) VALUES (11018,</v>
      </c>
      <c r="D773" t="str">
        <f t="shared" si="62"/>
        <v>,4,'4/13/1998','5/11/1998','4/16/1998',2,11.65,N'Lonesome Pine Restaurant',N'89 Chiaroscuro Rd.',N'Portland',N'OR',N'97219',N'USA')</v>
      </c>
      <c r="E773" t="str">
        <f t="shared" si="63"/>
        <v>LONEP</v>
      </c>
      <c r="G773" s="2" t="str">
        <f t="shared" si="64"/>
        <v>INSERT INTO Orders(RowId,CustomerID,EmployeeID,OrderDate,RequiredDate,ShippedDate,ShipVia,Freight,ShipName,ShipAddress,ShipCity,ShipRegion,ShipPostalCode,ShipCountry) VALUES (11018,(SELECT TOP 1 RowId From Customers Where CustomerId = N'LONEP'),4,'4/13/1998','5/11/1998','4/16/1998',2,11.65,N'Lonesome Pine Restaurant',N'89 Chiaroscuro Rd.',N'Portland',N'OR',N'97219',N'USA')</v>
      </c>
    </row>
    <row r="774" spans="1:7" x14ac:dyDescent="0.25">
      <c r="A774" t="s">
        <v>7762</v>
      </c>
      <c r="B774">
        <f t="shared" si="60"/>
        <v>181</v>
      </c>
      <c r="C774" t="str">
        <f t="shared" si="61"/>
        <v>INSERT INTO Orders(RowId,CustomerID,EmployeeID,OrderDate,RequiredDate,ShippedDate,ShipVia,Freight,ShipName,ShipAddress,ShipCity,ShipRegion,ShipPostalCode,ShipCountry) VALUES (11019,</v>
      </c>
      <c r="D774" t="str">
        <f t="shared" si="62"/>
        <v>,6,'4/13/1998','5/11/1998',NULL,3,3.17,N'Rancho grande',N'Av. del Libertador 900',N'Buenos Aires',NULL,N'1010',N'Argentina')</v>
      </c>
      <c r="E774" t="str">
        <f t="shared" si="63"/>
        <v>RANCH</v>
      </c>
      <c r="G774" s="2" t="str">
        <f t="shared" si="64"/>
        <v>INSERT INTO Orders(RowId,CustomerID,EmployeeID,OrderDate,RequiredDate,ShippedDate,ShipVia,Freight,ShipName,ShipAddress,ShipCity,ShipRegion,ShipPostalCode,ShipCountry) VALUES (11019,(SELECT TOP 1 RowId From Customers Where CustomerId = N'RANCH'),6,'4/13/1998','5/11/1998',NULL,3,3.17,N'Rancho grande',N'Av. del Libertador 900',N'Buenos Aires',NULL,N'1010',N'Argentina')</v>
      </c>
    </row>
    <row r="775" spans="1:7" x14ac:dyDescent="0.25">
      <c r="A775" t="s">
        <v>7763</v>
      </c>
      <c r="B775">
        <f t="shared" si="60"/>
        <v>181</v>
      </c>
      <c r="C775" t="str">
        <f t="shared" si="61"/>
        <v>INSERT INTO Orders(RowId,CustomerID,EmployeeID,OrderDate,RequiredDate,ShippedDate,ShipVia,Freight,ShipName,ShipAddress,ShipCity,ShipRegion,ShipPostalCode,ShipCountry) VALUES (11020,</v>
      </c>
      <c r="D775" t="str">
        <f t="shared" si="62"/>
        <v>,2,'4/14/1998','5/12/1998','4/16/1998',2,43.30,N'Ottilies Käseladen',N'Mehrheimerstr. 369',N'Köln',NULL,N'50739',N'Germany')</v>
      </c>
      <c r="E775" t="str">
        <f t="shared" si="63"/>
        <v>OTTIK</v>
      </c>
      <c r="G775" s="2" t="str">
        <f t="shared" si="64"/>
        <v>INSERT INTO Orders(RowId,CustomerID,EmployeeID,OrderDate,RequiredDate,ShippedDate,ShipVia,Freight,ShipName,ShipAddress,ShipCity,ShipRegion,ShipPostalCode,ShipCountry) VALUES (11020,(SELECT TOP 1 RowId From Customers Where CustomerId = N'OTTIK'),2,'4/14/1998','5/12/1998','4/16/1998',2,43.30,N'Ottilies Käseladen',N'Mehrheimerstr. 369',N'Köln',NULL,N'50739',N'Germany')</v>
      </c>
    </row>
    <row r="776" spans="1:7" x14ac:dyDescent="0.25">
      <c r="A776" t="s">
        <v>7764</v>
      </c>
      <c r="B776">
        <f t="shared" si="60"/>
        <v>181</v>
      </c>
      <c r="C776" t="str">
        <f t="shared" si="61"/>
        <v>INSERT INTO Orders(RowId,CustomerID,EmployeeID,OrderDate,RequiredDate,ShippedDate,ShipVia,Freight,ShipName,ShipAddress,ShipCity,ShipRegion,ShipPostalCode,ShipCountry) VALUES (11021,</v>
      </c>
      <c r="D776" t="str">
        <f t="shared" si="62"/>
        <v>,3,'4/14/1998','5/12/1998','4/21/1998',1,297.18,N'QUICK-Stop',N'Taucherstraße 10',N'Cunewalde',NULL,N'01307',N'Germany')</v>
      </c>
      <c r="E776" t="str">
        <f t="shared" si="63"/>
        <v>QUICK</v>
      </c>
      <c r="G776" s="2" t="str">
        <f t="shared" si="64"/>
        <v>INSERT INTO Orders(RowId,CustomerID,EmployeeID,OrderDate,RequiredDate,ShippedDate,ShipVia,Freight,ShipName,ShipAddress,ShipCity,ShipRegion,ShipPostalCode,ShipCountry) VALUES (11021,(SELECT TOP 1 RowId From Customers Where CustomerId = N'QUICK'),3,'4/14/1998','5/12/1998','4/21/1998',1,297.18,N'QUICK-Stop',N'Taucherstraße 10',N'Cunewalde',NULL,N'01307',N'Germany')</v>
      </c>
    </row>
    <row r="777" spans="1:7" x14ac:dyDescent="0.25">
      <c r="A777" t="s">
        <v>7765</v>
      </c>
      <c r="B777">
        <f t="shared" si="60"/>
        <v>181</v>
      </c>
      <c r="C777" t="str">
        <f t="shared" si="61"/>
        <v>INSERT INTO Orders(RowId,CustomerID,EmployeeID,OrderDate,RequiredDate,ShippedDate,ShipVia,Freight,ShipName,ShipAddress,ShipCity,ShipRegion,ShipPostalCode,ShipCountry) VALUES (11022,</v>
      </c>
      <c r="D777" t="str">
        <f t="shared" si="62"/>
        <v>,9,'4/14/1998','5/12/1998','5/4/1998',2,6.27,N'Hanari Carnes',N'Rua do Paço, 67',N'Rio de Janeiro',N'RJ',N'05454-876',N'Brazil')</v>
      </c>
      <c r="E777" t="str">
        <f t="shared" si="63"/>
        <v>HANAR</v>
      </c>
      <c r="G777" s="2" t="str">
        <f t="shared" si="64"/>
        <v>INSERT INTO Orders(RowId,CustomerID,EmployeeID,OrderDate,RequiredDate,ShippedDate,ShipVia,Freight,ShipName,ShipAddress,ShipCity,ShipRegion,ShipPostalCode,ShipCountry) VALUES (11022,(SELECT TOP 1 RowId From Customers Where CustomerId = N'HANAR'),9,'4/14/1998','5/12/1998','5/4/1998',2,6.27,N'Hanari Carnes',N'Rua do Paço, 67',N'Rio de Janeiro',N'RJ',N'05454-876',N'Brazil')</v>
      </c>
    </row>
    <row r="778" spans="1:7" x14ac:dyDescent="0.25">
      <c r="A778" t="s">
        <v>7766</v>
      </c>
      <c r="B778">
        <f t="shared" si="60"/>
        <v>181</v>
      </c>
      <c r="C778" t="str">
        <f t="shared" si="61"/>
        <v>INSERT INTO Orders(RowId,CustomerID,EmployeeID,OrderDate,RequiredDate,ShippedDate,ShipVia,Freight,ShipName,ShipAddress,ShipCity,ShipRegion,ShipPostalCode,ShipCountry) VALUES (11023,</v>
      </c>
      <c r="D778" t="str">
        <f t="shared" si="62"/>
        <v>,1,'4/14/1998','4/28/1998','4/24/1998',2,123.83,N'B''s Beverages',N'Fauntleroy Circus',N'London',NULL,N'EC2 5NT',N'UK')</v>
      </c>
      <c r="E778" t="str">
        <f t="shared" si="63"/>
        <v>BSBEV</v>
      </c>
      <c r="G778" s="2" t="str">
        <f t="shared" si="64"/>
        <v>INSERT INTO Orders(RowId,CustomerID,EmployeeID,OrderDate,RequiredDate,ShippedDate,ShipVia,Freight,ShipName,ShipAddress,ShipCity,ShipRegion,ShipPostalCode,ShipCountry) VALUES (11023,(SELECT TOP 1 RowId From Customers Where CustomerId = N'BSBEV'),1,'4/14/1998','4/28/1998','4/24/1998',2,123.83,N'B''s Beverages',N'Fauntleroy Circus',N'London',NULL,N'EC2 5NT',N'UK')</v>
      </c>
    </row>
    <row r="779" spans="1:7" x14ac:dyDescent="0.25">
      <c r="A779" t="s">
        <v>7767</v>
      </c>
      <c r="B779">
        <f t="shared" si="60"/>
        <v>181</v>
      </c>
      <c r="C779" t="str">
        <f t="shared" si="61"/>
        <v>INSERT INTO Orders(RowId,CustomerID,EmployeeID,OrderDate,RequiredDate,ShippedDate,ShipVia,Freight,ShipName,ShipAddress,ShipCity,ShipRegion,ShipPostalCode,ShipCountry) VALUES (11024,</v>
      </c>
      <c r="D779" t="str">
        <f t="shared" si="62"/>
        <v>,4,'4/15/1998','5/13/1998','4/20/1998',1,74.36,N'Eastern Connection',N'35 King George',N'London',NULL,N'WX3 6FW',N'UK')</v>
      </c>
      <c r="E779" t="str">
        <f t="shared" si="63"/>
        <v>EASTC</v>
      </c>
      <c r="G779" s="2" t="str">
        <f t="shared" si="64"/>
        <v>INSERT INTO Orders(RowId,CustomerID,EmployeeID,OrderDate,RequiredDate,ShippedDate,ShipVia,Freight,ShipName,ShipAddress,ShipCity,ShipRegion,ShipPostalCode,ShipCountry) VALUES (11024,(SELECT TOP 1 RowId From Customers Where CustomerId = N'EASTC'),4,'4/15/1998','5/13/1998','4/20/1998',1,74.36,N'Eastern Connection',N'35 King George',N'London',NULL,N'WX3 6FW',N'UK')</v>
      </c>
    </row>
    <row r="780" spans="1:7" x14ac:dyDescent="0.25">
      <c r="A780" t="s">
        <v>7768</v>
      </c>
      <c r="B780">
        <f t="shared" si="60"/>
        <v>181</v>
      </c>
      <c r="C780" t="str">
        <f t="shared" si="61"/>
        <v>INSERT INTO Orders(RowId,CustomerID,EmployeeID,OrderDate,RequiredDate,ShippedDate,ShipVia,Freight,ShipName,ShipAddress,ShipCity,ShipRegion,ShipPostalCode,ShipCountry) VALUES (11025,</v>
      </c>
      <c r="D780" t="str">
        <f t="shared" si="62"/>
        <v>,6,'4/15/1998','5/13/1998','4/24/1998',3,29.17,N'Wartian Herkku',N'Torikatu 38',N'Oulu',NULL,N'90110',N'Finland')</v>
      </c>
      <c r="E780" t="str">
        <f t="shared" si="63"/>
        <v>WARTH</v>
      </c>
      <c r="G780" s="2" t="str">
        <f t="shared" si="64"/>
        <v>INSERT INTO Orders(RowId,CustomerID,EmployeeID,OrderDate,RequiredDate,ShippedDate,ShipVia,Freight,ShipName,ShipAddress,ShipCity,ShipRegion,ShipPostalCode,ShipCountry) VALUES (11025,(SELECT TOP 1 RowId From Customers Where CustomerId = N'WARTH'),6,'4/15/1998','5/13/1998','4/24/1998',3,29.17,N'Wartian Herkku',N'Torikatu 38',N'Oulu',NULL,N'90110',N'Finland')</v>
      </c>
    </row>
    <row r="781" spans="1:7" x14ac:dyDescent="0.25">
      <c r="A781" t="s">
        <v>7769</v>
      </c>
      <c r="B781">
        <f t="shared" si="60"/>
        <v>181</v>
      </c>
      <c r="C781" t="str">
        <f t="shared" si="61"/>
        <v>INSERT INTO Orders(RowId,CustomerID,EmployeeID,OrderDate,RequiredDate,ShippedDate,ShipVia,Freight,ShipName,ShipAddress,ShipCity,ShipRegion,ShipPostalCode,ShipCountry) VALUES (11026,</v>
      </c>
      <c r="D781" t="str">
        <f t="shared" si="62"/>
        <v>,4,'4/15/1998','5/13/1998','4/28/1998',1,47.09,N'Franchi S.p.A.',N'Via Monte Bianco 34',N'Torino',NULL,N'10100',N'Italy')</v>
      </c>
      <c r="E781" t="str">
        <f t="shared" si="63"/>
        <v>FRANS</v>
      </c>
      <c r="G781" s="2" t="str">
        <f t="shared" si="64"/>
        <v>INSERT INTO Orders(RowId,CustomerID,EmployeeID,OrderDate,RequiredDate,ShippedDate,ShipVia,Freight,ShipName,ShipAddress,ShipCity,ShipRegion,ShipPostalCode,ShipCountry) VALUES (11026,(SELECT TOP 1 RowId From Customers Where CustomerId = N'FRANS'),4,'4/15/1998','5/13/1998','4/28/1998',1,47.09,N'Franchi S.p.A.',N'Via Monte Bianco 34',N'Torino',NULL,N'10100',N'Italy')</v>
      </c>
    </row>
    <row r="782" spans="1:7" x14ac:dyDescent="0.25">
      <c r="A782" t="s">
        <v>7770</v>
      </c>
      <c r="B782">
        <f t="shared" si="60"/>
        <v>181</v>
      </c>
      <c r="C782" t="str">
        <f t="shared" si="61"/>
        <v>INSERT INTO Orders(RowId,CustomerID,EmployeeID,OrderDate,RequiredDate,ShippedDate,ShipVia,Freight,ShipName,ShipAddress,ShipCity,ShipRegion,ShipPostalCode,ShipCountry) VALUES (11027,</v>
      </c>
      <c r="D782" t="str">
        <f t="shared" si="62"/>
        <v>,1,'4/16/1998','5/14/1998','4/20/1998',1,52.52,N'Bottom-Dollar Markets',N'23 Tsawassen Blvd.',N'Tsawassen',N'BC',N'T2F 8M4',N'Canada')</v>
      </c>
      <c r="E782" t="str">
        <f t="shared" si="63"/>
        <v>BOTTM</v>
      </c>
      <c r="G782" s="2" t="str">
        <f t="shared" si="64"/>
        <v>INSERT INTO Orders(RowId,CustomerID,EmployeeID,OrderDate,RequiredDate,ShippedDate,ShipVia,Freight,ShipName,ShipAddress,ShipCity,ShipRegion,ShipPostalCode,ShipCountry) VALUES (11027,(SELECT TOP 1 RowId From Customers Where CustomerId = N'BOTTM'),1,'4/16/1998','5/14/1998','4/20/1998',1,52.52,N'Bottom-Dollar Markets',N'23 Tsawassen Blvd.',N'Tsawassen',N'BC',N'T2F 8M4',N'Canada')</v>
      </c>
    </row>
    <row r="783" spans="1:7" x14ac:dyDescent="0.25">
      <c r="A783" t="s">
        <v>7771</v>
      </c>
      <c r="B783">
        <f t="shared" si="60"/>
        <v>181</v>
      </c>
      <c r="C783" t="str">
        <f t="shared" si="61"/>
        <v>INSERT INTO Orders(RowId,CustomerID,EmployeeID,OrderDate,RequiredDate,ShippedDate,ShipVia,Freight,ShipName,ShipAddress,ShipCity,ShipRegion,ShipPostalCode,ShipCountry) VALUES (11028,</v>
      </c>
      <c r="D783" t="str">
        <f t="shared" si="62"/>
        <v>,2,'4/16/1998','5/14/1998','4/22/1998',1,29.59,N'Königlich Essen',N'Maubelstr. 90',N'Brandenburg',NULL,N'14776',N'Germany')</v>
      </c>
      <c r="E783" t="str">
        <f t="shared" si="63"/>
        <v>KOENE</v>
      </c>
      <c r="G783" s="2" t="str">
        <f t="shared" si="64"/>
        <v>INSERT INTO Orders(RowId,CustomerID,EmployeeID,OrderDate,RequiredDate,ShippedDate,ShipVia,Freight,ShipName,ShipAddress,ShipCity,ShipRegion,ShipPostalCode,ShipCountry) VALUES (11028,(SELECT TOP 1 RowId From Customers Where CustomerId = N'KOENE'),2,'4/16/1998','5/14/1998','4/22/1998',1,29.59,N'Königlich Essen',N'Maubelstr. 90',N'Brandenburg',NULL,N'14776',N'Germany')</v>
      </c>
    </row>
    <row r="784" spans="1:7" x14ac:dyDescent="0.25">
      <c r="A784" t="s">
        <v>7772</v>
      </c>
      <c r="B784">
        <f t="shared" si="60"/>
        <v>181</v>
      </c>
      <c r="C784" t="str">
        <f t="shared" si="61"/>
        <v>INSERT INTO Orders(RowId,CustomerID,EmployeeID,OrderDate,RequiredDate,ShippedDate,ShipVia,Freight,ShipName,ShipAddress,ShipCity,ShipRegion,ShipPostalCode,ShipCountry) VALUES (11029,</v>
      </c>
      <c r="D784" t="str">
        <f t="shared" si="62"/>
        <v>,4,'4/16/1998','5/14/1998','4/27/1998',1,47.84,N'Chop-suey Chinese',N'Hauptstr. 31',N'Bern',NULL,N'3012',N'Switzerland')</v>
      </c>
      <c r="E784" t="str">
        <f t="shared" si="63"/>
        <v>CHOPS</v>
      </c>
      <c r="G784" s="2" t="str">
        <f t="shared" si="64"/>
        <v>INSERT INTO Orders(RowId,CustomerID,EmployeeID,OrderDate,RequiredDate,ShippedDate,ShipVia,Freight,ShipName,ShipAddress,ShipCity,ShipRegion,ShipPostalCode,ShipCountry) VALUES (11029,(SELECT TOP 1 RowId From Customers Where CustomerId = N'CHOPS'),4,'4/16/1998','5/14/1998','4/27/1998',1,47.84,N'Chop-suey Chinese',N'Hauptstr. 31',N'Bern',NULL,N'3012',N'Switzerland')</v>
      </c>
    </row>
    <row r="785" spans="1:7" x14ac:dyDescent="0.25">
      <c r="A785" t="s">
        <v>7773</v>
      </c>
      <c r="B785">
        <f t="shared" si="60"/>
        <v>181</v>
      </c>
      <c r="C785" t="str">
        <f t="shared" si="61"/>
        <v>INSERT INTO Orders(RowId,CustomerID,EmployeeID,OrderDate,RequiredDate,ShippedDate,ShipVia,Freight,ShipName,ShipAddress,ShipCity,ShipRegion,ShipPostalCode,ShipCountry) VALUES (11030,</v>
      </c>
      <c r="D785" t="str">
        <f t="shared" si="62"/>
        <v>,7,'4/17/1998','5/15/1998','4/27/1998',2,830.75,N'Save-a-lot Markets',N'187 Suffolk Ln.',N'Boise',N'ID',N'83720',N'USA')</v>
      </c>
      <c r="E785" t="str">
        <f t="shared" si="63"/>
        <v>SAVEA</v>
      </c>
      <c r="G785" s="2" t="str">
        <f t="shared" si="64"/>
        <v>INSERT INTO Orders(RowId,CustomerID,EmployeeID,OrderDate,RequiredDate,ShippedDate,ShipVia,Freight,ShipName,ShipAddress,ShipCity,ShipRegion,ShipPostalCode,ShipCountry) VALUES (11030,(SELECT TOP 1 RowId From Customers Where CustomerId = N'SAVEA'),7,'4/17/1998','5/15/1998','4/27/1998',2,830.75,N'Save-a-lot Markets',N'187 Suffolk Ln.',N'Boise',N'ID',N'83720',N'USA')</v>
      </c>
    </row>
    <row r="786" spans="1:7" x14ac:dyDescent="0.25">
      <c r="A786" t="s">
        <v>7774</v>
      </c>
      <c r="B786">
        <f t="shared" si="60"/>
        <v>181</v>
      </c>
      <c r="C786" t="str">
        <f t="shared" si="61"/>
        <v>INSERT INTO Orders(RowId,CustomerID,EmployeeID,OrderDate,RequiredDate,ShippedDate,ShipVia,Freight,ShipName,ShipAddress,ShipCity,ShipRegion,ShipPostalCode,ShipCountry) VALUES (11031,</v>
      </c>
      <c r="D786" t="str">
        <f t="shared" si="62"/>
        <v>,6,'4/17/1998','5/15/1998','4/24/1998',2,227.22,N'Save-a-lot Markets',N'187 Suffolk Ln.',N'Boise',N'ID',N'83720',N'USA')</v>
      </c>
      <c r="E786" t="str">
        <f t="shared" si="63"/>
        <v>SAVEA</v>
      </c>
      <c r="G786" s="2" t="str">
        <f t="shared" si="64"/>
        <v>INSERT INTO Orders(RowId,CustomerID,EmployeeID,OrderDate,RequiredDate,ShippedDate,ShipVia,Freight,ShipName,ShipAddress,ShipCity,ShipRegion,ShipPostalCode,ShipCountry) VALUES (11031,(SELECT TOP 1 RowId From Customers Where CustomerId = N'SAVEA'),6,'4/17/1998','5/15/1998','4/24/1998',2,227.22,N'Save-a-lot Markets',N'187 Suffolk Ln.',N'Boise',N'ID',N'83720',N'USA')</v>
      </c>
    </row>
    <row r="787" spans="1:7" x14ac:dyDescent="0.25">
      <c r="A787" t="s">
        <v>7775</v>
      </c>
      <c r="B787">
        <f t="shared" si="60"/>
        <v>181</v>
      </c>
      <c r="C787" t="str">
        <f t="shared" si="61"/>
        <v>INSERT INTO Orders(RowId,CustomerID,EmployeeID,OrderDate,RequiredDate,ShippedDate,ShipVia,Freight,ShipName,ShipAddress,ShipCity,ShipRegion,ShipPostalCode,ShipCountry) VALUES (11032,</v>
      </c>
      <c r="D787" t="str">
        <f t="shared" si="62"/>
        <v>,2,'4/17/1998','5/15/1998','4/23/1998',3,606.19,N'White Clover Markets',N'1029 - 12th Ave. S.',N'Seattle',N'WA',N'98124',N'USA')</v>
      </c>
      <c r="E787" t="str">
        <f t="shared" si="63"/>
        <v>WHITC</v>
      </c>
      <c r="G787" s="2" t="str">
        <f t="shared" si="64"/>
        <v>INSERT INTO Orders(RowId,CustomerID,EmployeeID,OrderDate,RequiredDate,ShippedDate,ShipVia,Freight,ShipName,ShipAddress,ShipCity,ShipRegion,ShipPostalCode,ShipCountry) VALUES (11032,(SELECT TOP 1 RowId From Customers Where CustomerId = N'WHITC'),2,'4/17/1998','5/15/1998','4/23/1998',3,606.19,N'White Clover Markets',N'1029 - 12th Ave. S.',N'Seattle',N'WA',N'98124',N'USA')</v>
      </c>
    </row>
    <row r="788" spans="1:7" x14ac:dyDescent="0.25">
      <c r="A788" t="s">
        <v>7776</v>
      </c>
      <c r="B788">
        <f t="shared" si="60"/>
        <v>181</v>
      </c>
      <c r="C788" t="str">
        <f t="shared" si="61"/>
        <v>INSERT INTO Orders(RowId,CustomerID,EmployeeID,OrderDate,RequiredDate,ShippedDate,ShipVia,Freight,ShipName,ShipAddress,ShipCity,ShipRegion,ShipPostalCode,ShipCountry) VALUES (11033,</v>
      </c>
      <c r="D788" t="str">
        <f t="shared" si="62"/>
        <v>,7,'4/17/1998','5/15/1998','4/23/1998',3,84.74,N'Richter Supermarkt',N'Starenweg 5',N'Genève',NULL,N'1204',N'Switzerland')</v>
      </c>
      <c r="E788" t="str">
        <f t="shared" si="63"/>
        <v>RICSU</v>
      </c>
      <c r="G788" s="2" t="str">
        <f t="shared" si="64"/>
        <v>INSERT INTO Orders(RowId,CustomerID,EmployeeID,OrderDate,RequiredDate,ShippedDate,ShipVia,Freight,ShipName,ShipAddress,ShipCity,ShipRegion,ShipPostalCode,ShipCountry) VALUES (11033,(SELECT TOP 1 RowId From Customers Where CustomerId = N'RICSU'),7,'4/17/1998','5/15/1998','4/23/1998',3,84.74,N'Richter Supermarkt',N'Starenweg 5',N'Genève',NULL,N'1204',N'Switzerland')</v>
      </c>
    </row>
    <row r="789" spans="1:7" x14ac:dyDescent="0.25">
      <c r="A789" t="s">
        <v>7777</v>
      </c>
      <c r="B789">
        <f t="shared" si="60"/>
        <v>181</v>
      </c>
      <c r="C789" t="str">
        <f t="shared" si="61"/>
        <v>INSERT INTO Orders(RowId,CustomerID,EmployeeID,OrderDate,RequiredDate,ShippedDate,ShipVia,Freight,ShipName,ShipAddress,ShipCity,ShipRegion,ShipPostalCode,ShipCountry) VALUES (11034,</v>
      </c>
      <c r="D789" t="str">
        <f t="shared" si="62"/>
        <v>,8,'4/20/1998','6/1/1998','4/27/1998',1,40.32,N'Old World Delicatessen',N'2743 Bering St.',N'Anchorage',N'AK',N'99508',N'USA')</v>
      </c>
      <c r="E789" t="str">
        <f t="shared" si="63"/>
        <v>OLDWO</v>
      </c>
      <c r="G789" s="2" t="str">
        <f t="shared" si="64"/>
        <v>INSERT INTO Orders(RowId,CustomerID,EmployeeID,OrderDate,RequiredDate,ShippedDate,ShipVia,Freight,ShipName,ShipAddress,ShipCity,ShipRegion,ShipPostalCode,ShipCountry) VALUES (11034,(SELECT TOP 1 RowId From Customers Where CustomerId = N'OLDWO'),8,'4/20/1998','6/1/1998','4/27/1998',1,40.32,N'Old World Delicatessen',N'2743 Bering St.',N'Anchorage',N'AK',N'99508',N'USA')</v>
      </c>
    </row>
    <row r="790" spans="1:7" x14ac:dyDescent="0.25">
      <c r="A790" t="s">
        <v>7778</v>
      </c>
      <c r="B790">
        <f t="shared" si="60"/>
        <v>181</v>
      </c>
      <c r="C790" t="str">
        <f t="shared" si="61"/>
        <v>INSERT INTO Orders(RowId,CustomerID,EmployeeID,OrderDate,RequiredDate,ShippedDate,ShipVia,Freight,ShipName,ShipAddress,ShipCity,ShipRegion,ShipPostalCode,ShipCountry) VALUES (11035,</v>
      </c>
      <c r="D790" t="str">
        <f t="shared" si="62"/>
        <v>,2,'4/20/1998','5/18/1998','4/24/1998',2,0.17,N'Suprêmes délices',N'Boulevard Tirou, 255',N'Charleroi',NULL,N'B-6000',N'Belgium')</v>
      </c>
      <c r="E790" t="str">
        <f t="shared" si="63"/>
        <v>SUPRD</v>
      </c>
      <c r="G790" s="2" t="str">
        <f t="shared" si="64"/>
        <v>INSERT INTO Orders(RowId,CustomerID,EmployeeID,OrderDate,RequiredDate,ShippedDate,ShipVia,Freight,ShipName,ShipAddress,ShipCity,ShipRegion,ShipPostalCode,ShipCountry) VALUES (11035,(SELECT TOP 1 RowId From Customers Where CustomerId = N'SUPRD'),2,'4/20/1998','5/18/1998','4/24/1998',2,0.17,N'Suprêmes délices',N'Boulevard Tirou, 255',N'Charleroi',NULL,N'B-6000',N'Belgium')</v>
      </c>
    </row>
    <row r="791" spans="1:7" x14ac:dyDescent="0.25">
      <c r="A791" t="s">
        <v>7779</v>
      </c>
      <c r="B791">
        <f t="shared" si="60"/>
        <v>181</v>
      </c>
      <c r="C791" t="str">
        <f t="shared" si="61"/>
        <v>INSERT INTO Orders(RowId,CustomerID,EmployeeID,OrderDate,RequiredDate,ShippedDate,ShipVia,Freight,ShipName,ShipAddress,ShipCity,ShipRegion,ShipPostalCode,ShipCountry) VALUES (11036,</v>
      </c>
      <c r="D791" t="str">
        <f t="shared" si="62"/>
        <v>,8,'4/20/1998','5/18/1998','4/22/1998',3,149.47,N'Drachenblut Delikatessen',N'Walserweg 21',N'Aachen',NULL,N'52066',N'Germany')</v>
      </c>
      <c r="E791" t="str">
        <f t="shared" si="63"/>
        <v>DRACD</v>
      </c>
      <c r="G791" s="2" t="str">
        <f t="shared" si="64"/>
        <v>INSERT INTO Orders(RowId,CustomerID,EmployeeID,OrderDate,RequiredDate,ShippedDate,ShipVia,Freight,ShipName,ShipAddress,ShipCity,ShipRegion,ShipPostalCode,ShipCountry) VALUES (11036,(SELECT TOP 1 RowId From Customers Where CustomerId = N'DRACD'),8,'4/20/1998','5/18/1998','4/22/1998',3,149.47,N'Drachenblut Delikatessen',N'Walserweg 21',N'Aachen',NULL,N'52066',N'Germany')</v>
      </c>
    </row>
    <row r="792" spans="1:7" x14ac:dyDescent="0.25">
      <c r="A792" t="s">
        <v>7780</v>
      </c>
      <c r="B792">
        <f t="shared" si="60"/>
        <v>181</v>
      </c>
      <c r="C792" t="str">
        <f t="shared" si="61"/>
        <v>INSERT INTO Orders(RowId,CustomerID,EmployeeID,OrderDate,RequiredDate,ShippedDate,ShipVia,Freight,ShipName,ShipAddress,ShipCity,ShipRegion,ShipPostalCode,ShipCountry) VALUES (11037,</v>
      </c>
      <c r="D792" t="str">
        <f t="shared" si="62"/>
        <v>,7,'4/21/1998','5/19/1998','4/27/1998',1,3.20,N'Godos Cocina Típica',N'C/ Romero, 33',N'Sevilla',NULL,N'41101',N'Spain')</v>
      </c>
      <c r="E792" t="str">
        <f t="shared" si="63"/>
        <v>GODOS</v>
      </c>
      <c r="G792" s="2" t="str">
        <f t="shared" si="64"/>
        <v>INSERT INTO Orders(RowId,CustomerID,EmployeeID,OrderDate,RequiredDate,ShippedDate,ShipVia,Freight,ShipName,ShipAddress,ShipCity,ShipRegion,ShipPostalCode,ShipCountry) VALUES (11037,(SELECT TOP 1 RowId From Customers Where CustomerId = N'GODOS'),7,'4/21/1998','5/19/1998','4/27/1998',1,3.20,N'Godos Cocina Típica',N'C/ Romero, 33',N'Sevilla',NULL,N'41101',N'Spain')</v>
      </c>
    </row>
    <row r="793" spans="1:7" x14ac:dyDescent="0.25">
      <c r="A793" t="s">
        <v>7781</v>
      </c>
      <c r="B793">
        <f t="shared" si="60"/>
        <v>181</v>
      </c>
      <c r="C793" t="str">
        <f t="shared" si="61"/>
        <v>INSERT INTO Orders(RowId,CustomerID,EmployeeID,OrderDate,RequiredDate,ShippedDate,ShipVia,Freight,ShipName,ShipAddress,ShipCity,ShipRegion,ShipPostalCode,ShipCountry) VALUES (11038,</v>
      </c>
      <c r="D793" t="str">
        <f t="shared" si="62"/>
        <v>,1,'4/21/1998','5/19/1998','4/30/1998',2,29.59,N'Suprêmes délices',N'Boulevard Tirou, 255',N'Charleroi',NULL,N'B-6000',N'Belgium')</v>
      </c>
      <c r="E793" t="str">
        <f t="shared" si="63"/>
        <v>SUPRD</v>
      </c>
      <c r="G793" s="2" t="str">
        <f t="shared" si="64"/>
        <v>INSERT INTO Orders(RowId,CustomerID,EmployeeID,OrderDate,RequiredDate,ShippedDate,ShipVia,Freight,ShipName,ShipAddress,ShipCity,ShipRegion,ShipPostalCode,ShipCountry) VALUES (11038,(SELECT TOP 1 RowId From Customers Where CustomerId = N'SUPRD'),1,'4/21/1998','5/19/1998','4/30/1998',2,29.59,N'Suprêmes délices',N'Boulevard Tirou, 255',N'Charleroi',NULL,N'B-6000',N'Belgium')</v>
      </c>
    </row>
    <row r="794" spans="1:7" x14ac:dyDescent="0.25">
      <c r="A794" t="s">
        <v>7782</v>
      </c>
      <c r="B794">
        <f t="shared" si="60"/>
        <v>181</v>
      </c>
      <c r="C794" t="str">
        <f t="shared" si="61"/>
        <v>INSERT INTO Orders(RowId,CustomerID,EmployeeID,OrderDate,RequiredDate,ShippedDate,ShipVia,Freight,ShipName,ShipAddress,ShipCity,ShipRegion,ShipPostalCode,ShipCountry) VALUES (11039,</v>
      </c>
      <c r="D794" t="str">
        <f t="shared" si="62"/>
        <v>,1,'4/21/1998','5/19/1998',NULL,2,65.00,N'LINO-Delicateses',N'Ave. 5 de Mayo Porlamar',N'I. de Margarita',N'Nueva Esparta',N'4980',N'Venezuela')</v>
      </c>
      <c r="E794" t="str">
        <f t="shared" si="63"/>
        <v>LINOD</v>
      </c>
      <c r="G794" s="2" t="str">
        <f t="shared" si="64"/>
        <v>INSERT INTO Orders(RowId,CustomerID,EmployeeID,OrderDate,RequiredDate,ShippedDate,ShipVia,Freight,ShipName,ShipAddress,ShipCity,ShipRegion,ShipPostalCode,ShipCountry) VALUES (11039,(SELECT TOP 1 RowId From Customers Where CustomerId = N'LINOD'),1,'4/21/1998','5/19/1998',NULL,2,65.00,N'LINO-Delicateses',N'Ave. 5 de Mayo Porlamar',N'I. de Margarita',N'Nueva Esparta',N'4980',N'Venezuela')</v>
      </c>
    </row>
    <row r="795" spans="1:7" x14ac:dyDescent="0.25">
      <c r="A795" t="s">
        <v>7783</v>
      </c>
      <c r="B795">
        <f t="shared" si="60"/>
        <v>181</v>
      </c>
      <c r="C795" t="str">
        <f t="shared" si="61"/>
        <v>INSERT INTO Orders(RowId,CustomerID,EmployeeID,OrderDate,RequiredDate,ShippedDate,ShipVia,Freight,ShipName,ShipAddress,ShipCity,ShipRegion,ShipPostalCode,ShipCountry) VALUES (11040,</v>
      </c>
      <c r="D795" t="str">
        <f t="shared" si="62"/>
        <v>,4,'4/22/1998','5/20/1998',NULL,3,18.84,N'Great Lakes Food Market',N'2732 Baker Blvd.',N'Eugene',N'OR',N'97403',N'USA')</v>
      </c>
      <c r="E795" t="str">
        <f t="shared" si="63"/>
        <v>GREAL</v>
      </c>
      <c r="G795" s="2" t="str">
        <f t="shared" si="64"/>
        <v>INSERT INTO Orders(RowId,CustomerID,EmployeeID,OrderDate,RequiredDate,ShippedDate,ShipVia,Freight,ShipName,ShipAddress,ShipCity,ShipRegion,ShipPostalCode,ShipCountry) VALUES (11040,(SELECT TOP 1 RowId From Customers Where CustomerId = N'GREAL'),4,'4/22/1998','5/20/1998',NULL,3,18.84,N'Great Lakes Food Market',N'2732 Baker Blvd.',N'Eugene',N'OR',N'97403',N'USA')</v>
      </c>
    </row>
    <row r="796" spans="1:7" x14ac:dyDescent="0.25">
      <c r="A796" t="s">
        <v>7784</v>
      </c>
      <c r="B796">
        <f t="shared" si="60"/>
        <v>181</v>
      </c>
      <c r="C796" t="str">
        <f t="shared" si="61"/>
        <v>INSERT INTO Orders(RowId,CustomerID,EmployeeID,OrderDate,RequiredDate,ShippedDate,ShipVia,Freight,ShipName,ShipAddress,ShipCity,ShipRegion,ShipPostalCode,ShipCountry) VALUES (11041,</v>
      </c>
      <c r="D796" t="str">
        <f t="shared" si="62"/>
        <v>,3,'4/22/1998','5/20/1998','4/28/1998',2,48.22,N'Chop-suey Chinese',N'Hauptstr. 31',N'Bern',NULL,N'3012',N'Switzerland')</v>
      </c>
      <c r="E796" t="str">
        <f t="shared" si="63"/>
        <v>CHOPS</v>
      </c>
      <c r="G796" s="2" t="str">
        <f t="shared" si="64"/>
        <v>INSERT INTO Orders(RowId,CustomerID,EmployeeID,OrderDate,RequiredDate,ShippedDate,ShipVia,Freight,ShipName,ShipAddress,ShipCity,ShipRegion,ShipPostalCode,ShipCountry) VALUES (11041,(SELECT TOP 1 RowId From Customers Where CustomerId = N'CHOPS'),3,'4/22/1998','5/20/1998','4/28/1998',2,48.22,N'Chop-suey Chinese',N'Hauptstr. 31',N'Bern',NULL,N'3012',N'Switzerland')</v>
      </c>
    </row>
    <row r="797" spans="1:7" x14ac:dyDescent="0.25">
      <c r="A797" t="s">
        <v>7785</v>
      </c>
      <c r="B797">
        <f t="shared" si="60"/>
        <v>181</v>
      </c>
      <c r="C797" t="str">
        <f t="shared" si="61"/>
        <v>INSERT INTO Orders(RowId,CustomerID,EmployeeID,OrderDate,RequiredDate,ShippedDate,ShipVia,Freight,ShipName,ShipAddress,ShipCity,ShipRegion,ShipPostalCode,ShipCountry) VALUES (11042,</v>
      </c>
      <c r="D797" t="str">
        <f t="shared" si="62"/>
        <v>,2,'4/22/1998','5/6/1998','5/1/1998',1,29.99,N'Comércio Mineiro',N'Av. dos Lusíadas, 23',N'Sao Paulo',N'SP',N'05432-043',N'Brazil')</v>
      </c>
      <c r="E797" t="str">
        <f t="shared" si="63"/>
        <v>COMMI</v>
      </c>
      <c r="G797" s="2" t="str">
        <f t="shared" si="64"/>
        <v>INSERT INTO Orders(RowId,CustomerID,EmployeeID,OrderDate,RequiredDate,ShippedDate,ShipVia,Freight,ShipName,ShipAddress,ShipCity,ShipRegion,ShipPostalCode,ShipCountry) VALUES (11042,(SELECT TOP 1 RowId From Customers Where CustomerId = N'COMMI'),2,'4/22/1998','5/6/1998','5/1/1998',1,29.99,N'Comércio Mineiro',N'Av. dos Lusíadas, 23',N'Sao Paulo',N'SP',N'05432-043',N'Brazil')</v>
      </c>
    </row>
    <row r="798" spans="1:7" x14ac:dyDescent="0.25">
      <c r="A798" t="s">
        <v>7786</v>
      </c>
      <c r="B798">
        <f t="shared" si="60"/>
        <v>181</v>
      </c>
      <c r="C798" t="str">
        <f t="shared" si="61"/>
        <v>INSERT INTO Orders(RowId,CustomerID,EmployeeID,OrderDate,RequiredDate,ShippedDate,ShipVia,Freight,ShipName,ShipAddress,ShipCity,ShipRegion,ShipPostalCode,ShipCountry) VALUES (11043,</v>
      </c>
      <c r="D798" t="str">
        <f t="shared" si="62"/>
        <v>,5,'4/22/1998','5/20/1998','4/29/1998',2,8.80,N'Spécialités du monde',N'25, rue Lauriston',N'Paris',NULL,N'75016',N'France')</v>
      </c>
      <c r="E798" t="str">
        <f t="shared" si="63"/>
        <v>SPECD</v>
      </c>
      <c r="G798" s="2" t="str">
        <f t="shared" si="64"/>
        <v>INSERT INTO Orders(RowId,CustomerID,EmployeeID,OrderDate,RequiredDate,ShippedDate,ShipVia,Freight,ShipName,ShipAddress,ShipCity,ShipRegion,ShipPostalCode,ShipCountry) VALUES (11043,(SELECT TOP 1 RowId From Customers Where CustomerId = N'SPECD'),5,'4/22/1998','5/20/1998','4/29/1998',2,8.80,N'Spécialités du monde',N'25, rue Lauriston',N'Paris',NULL,N'75016',N'France')</v>
      </c>
    </row>
    <row r="799" spans="1:7" x14ac:dyDescent="0.25">
      <c r="A799" t="s">
        <v>7787</v>
      </c>
      <c r="B799">
        <f t="shared" si="60"/>
        <v>181</v>
      </c>
      <c r="C799" t="str">
        <f t="shared" si="61"/>
        <v>INSERT INTO Orders(RowId,CustomerID,EmployeeID,OrderDate,RequiredDate,ShippedDate,ShipVia,Freight,ShipName,ShipAddress,ShipCity,ShipRegion,ShipPostalCode,ShipCountry) VALUES (11044,</v>
      </c>
      <c r="D799" t="str">
        <f t="shared" si="62"/>
        <v>,4,'4/23/1998','5/21/1998','5/1/1998',1,8.72,N'Wolski Zajazd',N'ul. Filtrowa 68',N'Warszawa',NULL,N'01-012',N'Poland')</v>
      </c>
      <c r="E799" t="str">
        <f t="shared" si="63"/>
        <v>WOLZA</v>
      </c>
      <c r="G799" s="2" t="str">
        <f t="shared" si="64"/>
        <v>INSERT INTO Orders(RowId,CustomerID,EmployeeID,OrderDate,RequiredDate,ShippedDate,ShipVia,Freight,ShipName,ShipAddress,ShipCity,ShipRegion,ShipPostalCode,ShipCountry) VALUES (11044,(SELECT TOP 1 RowId From Customers Where CustomerId = N'WOLZA'),4,'4/23/1998','5/21/1998','5/1/1998',1,8.72,N'Wolski Zajazd',N'ul. Filtrowa 68',N'Warszawa',NULL,N'01-012',N'Poland')</v>
      </c>
    </row>
    <row r="800" spans="1:7" x14ac:dyDescent="0.25">
      <c r="A800" t="s">
        <v>7788</v>
      </c>
      <c r="B800">
        <f t="shared" si="60"/>
        <v>181</v>
      </c>
      <c r="C800" t="str">
        <f t="shared" si="61"/>
        <v>INSERT INTO Orders(RowId,CustomerID,EmployeeID,OrderDate,RequiredDate,ShippedDate,ShipVia,Freight,ShipName,ShipAddress,ShipCity,ShipRegion,ShipPostalCode,ShipCountry) VALUES (11045,</v>
      </c>
      <c r="D800" t="str">
        <f t="shared" si="62"/>
        <v>,6,'4/23/1998','5/21/1998',NULL,2,70.58,N'Bottom-Dollar Markets',N'23 Tsawassen Blvd.',N'Tsawassen',N'BC',N'T2F 8M4',N'Canada')</v>
      </c>
      <c r="E800" t="str">
        <f t="shared" si="63"/>
        <v>BOTTM</v>
      </c>
      <c r="G800" s="2" t="str">
        <f t="shared" si="64"/>
        <v>INSERT INTO Orders(RowId,CustomerID,EmployeeID,OrderDate,RequiredDate,ShippedDate,ShipVia,Freight,ShipName,ShipAddress,ShipCity,ShipRegion,ShipPostalCode,ShipCountry) VALUES (11045,(SELECT TOP 1 RowId From Customers Where CustomerId = N'BOTTM'),6,'4/23/1998','5/21/1998',NULL,2,70.58,N'Bottom-Dollar Markets',N'23 Tsawassen Blvd.',N'Tsawassen',N'BC',N'T2F 8M4',N'Canada')</v>
      </c>
    </row>
    <row r="801" spans="1:7" x14ac:dyDescent="0.25">
      <c r="A801" t="s">
        <v>7789</v>
      </c>
      <c r="B801">
        <f t="shared" si="60"/>
        <v>181</v>
      </c>
      <c r="C801" t="str">
        <f t="shared" si="61"/>
        <v>INSERT INTO Orders(RowId,CustomerID,EmployeeID,OrderDate,RequiredDate,ShippedDate,ShipVia,Freight,ShipName,ShipAddress,ShipCity,ShipRegion,ShipPostalCode,ShipCountry) VALUES (11046,</v>
      </c>
      <c r="D801" t="str">
        <f t="shared" si="62"/>
        <v>,8,'4/23/1998','5/21/1998','4/24/1998',2,71.64,N'Die Wandernde Kuh',N'Adenauerallee 900',N'Stuttgart',NULL,N'70563',N'Germany')</v>
      </c>
      <c r="E801" t="str">
        <f t="shared" si="63"/>
        <v>WANDK</v>
      </c>
      <c r="G801" s="2" t="str">
        <f t="shared" si="64"/>
        <v>INSERT INTO Orders(RowId,CustomerID,EmployeeID,OrderDate,RequiredDate,ShippedDate,ShipVia,Freight,ShipName,ShipAddress,ShipCity,ShipRegion,ShipPostalCode,ShipCountry) VALUES (11046,(SELECT TOP 1 RowId From Customers Where CustomerId = N'WANDK'),8,'4/23/1998','5/21/1998','4/24/1998',2,71.64,N'Die Wandernde Kuh',N'Adenauerallee 900',N'Stuttgart',NULL,N'70563',N'Germany')</v>
      </c>
    </row>
    <row r="802" spans="1:7" x14ac:dyDescent="0.25">
      <c r="A802" t="s">
        <v>7790</v>
      </c>
      <c r="B802">
        <f t="shared" si="60"/>
        <v>181</v>
      </c>
      <c r="C802" t="str">
        <f t="shared" si="61"/>
        <v>INSERT INTO Orders(RowId,CustomerID,EmployeeID,OrderDate,RequiredDate,ShippedDate,ShipVia,Freight,ShipName,ShipAddress,ShipCity,ShipRegion,ShipPostalCode,ShipCountry) VALUES (11047,</v>
      </c>
      <c r="D802" t="str">
        <f t="shared" si="62"/>
        <v>,7,'4/24/1998','5/22/1998','5/1/1998',3,46.62,N'Eastern Connection',N'35 King George',N'London',NULL,N'WX3 6FW',N'UK')</v>
      </c>
      <c r="E802" t="str">
        <f t="shared" si="63"/>
        <v>EASTC</v>
      </c>
      <c r="G802" s="2" t="str">
        <f t="shared" si="64"/>
        <v>INSERT INTO Orders(RowId,CustomerID,EmployeeID,OrderDate,RequiredDate,ShippedDate,ShipVia,Freight,ShipName,ShipAddress,ShipCity,ShipRegion,ShipPostalCode,ShipCountry) VALUES (11047,(SELECT TOP 1 RowId From Customers Where CustomerId = N'EASTC'),7,'4/24/1998','5/22/1998','5/1/1998',3,46.62,N'Eastern Connection',N'35 King George',N'London',NULL,N'WX3 6FW',N'UK')</v>
      </c>
    </row>
    <row r="803" spans="1:7" x14ac:dyDescent="0.25">
      <c r="A803" t="s">
        <v>7791</v>
      </c>
      <c r="B803">
        <f t="shared" si="60"/>
        <v>181</v>
      </c>
      <c r="C803" t="str">
        <f t="shared" si="61"/>
        <v>INSERT INTO Orders(RowId,CustomerID,EmployeeID,OrderDate,RequiredDate,ShippedDate,ShipVia,Freight,ShipName,ShipAddress,ShipCity,ShipRegion,ShipPostalCode,ShipCountry) VALUES (11048,</v>
      </c>
      <c r="D803" t="str">
        <f t="shared" si="62"/>
        <v>,7,'4/24/1998','5/22/1998','4/30/1998',3,24.12,N'Bottom-Dollar Markets',N'23 Tsawassen Blvd.',N'Tsawassen',N'BC',N'T2F 8M4',N'Canada')</v>
      </c>
      <c r="E803" t="str">
        <f t="shared" si="63"/>
        <v>BOTTM</v>
      </c>
      <c r="G803" s="2" t="str">
        <f t="shared" si="64"/>
        <v>INSERT INTO Orders(RowId,CustomerID,EmployeeID,OrderDate,RequiredDate,ShippedDate,ShipVia,Freight,ShipName,ShipAddress,ShipCity,ShipRegion,ShipPostalCode,ShipCountry) VALUES (11048,(SELECT TOP 1 RowId From Customers Where CustomerId = N'BOTTM'),7,'4/24/1998','5/22/1998','4/30/1998',3,24.12,N'Bottom-Dollar Markets',N'23 Tsawassen Blvd.',N'Tsawassen',N'BC',N'T2F 8M4',N'Canada')</v>
      </c>
    </row>
    <row r="804" spans="1:7" x14ac:dyDescent="0.25">
      <c r="A804" t="s">
        <v>7792</v>
      </c>
      <c r="B804">
        <f t="shared" si="60"/>
        <v>181</v>
      </c>
      <c r="C804" t="str">
        <f t="shared" si="61"/>
        <v>INSERT INTO Orders(RowId,CustomerID,EmployeeID,OrderDate,RequiredDate,ShippedDate,ShipVia,Freight,ShipName,ShipAddress,ShipCity,ShipRegion,ShipPostalCode,ShipCountry) VALUES (11049,</v>
      </c>
      <c r="D804" t="str">
        <f t="shared" si="62"/>
        <v>,3,'4/24/1998','5/22/1998','5/4/1998',1,8.34,N'Gourmet Lanchonetes',N'Av. Brasil, 442',N'Campinas',N'SP',N'04876-786',N'Brazil')</v>
      </c>
      <c r="E804" t="str">
        <f t="shared" si="63"/>
        <v>GOURL</v>
      </c>
      <c r="G804" s="2" t="str">
        <f t="shared" si="64"/>
        <v>INSERT INTO Orders(RowId,CustomerID,EmployeeID,OrderDate,RequiredDate,ShippedDate,ShipVia,Freight,ShipName,ShipAddress,ShipCity,ShipRegion,ShipPostalCode,ShipCountry) VALUES (11049,(SELECT TOP 1 RowId From Customers Where CustomerId = N'GOURL'),3,'4/24/1998','5/22/1998','5/4/1998',1,8.34,N'Gourmet Lanchonetes',N'Av. Brasil, 442',N'Campinas',N'SP',N'04876-786',N'Brazil')</v>
      </c>
    </row>
    <row r="805" spans="1:7" x14ac:dyDescent="0.25">
      <c r="A805" t="s">
        <v>7793</v>
      </c>
      <c r="B805">
        <f t="shared" si="60"/>
        <v>181</v>
      </c>
      <c r="C805" t="str">
        <f t="shared" si="61"/>
        <v>INSERT INTO Orders(RowId,CustomerID,EmployeeID,OrderDate,RequiredDate,ShippedDate,ShipVia,Freight,ShipName,ShipAddress,ShipCity,ShipRegion,ShipPostalCode,ShipCountry) VALUES (11050,</v>
      </c>
      <c r="D805" t="str">
        <f t="shared" si="62"/>
        <v>,8,'4/27/1998','5/25/1998','5/5/1998',2,59.41,N'Folk och fä HB',N'Åkergatan 24',N'Bräcke',NULL,N'S-844 67',N'Sweden')</v>
      </c>
      <c r="E805" t="str">
        <f t="shared" si="63"/>
        <v>FOLKO</v>
      </c>
      <c r="G805" s="2" t="str">
        <f t="shared" si="64"/>
        <v>INSERT INTO Orders(RowId,CustomerID,EmployeeID,OrderDate,RequiredDate,ShippedDate,ShipVia,Freight,ShipName,ShipAddress,ShipCity,ShipRegion,ShipPostalCode,ShipCountry) VALUES (11050,(SELECT TOP 1 RowId From Customers Where CustomerId = N'FOLKO'),8,'4/27/1998','5/25/1998','5/5/1998',2,59.41,N'Folk och fä HB',N'Åkergatan 24',N'Bräcke',NULL,N'S-844 67',N'Sweden')</v>
      </c>
    </row>
    <row r="806" spans="1:7" x14ac:dyDescent="0.25">
      <c r="A806" t="s">
        <v>7794</v>
      </c>
      <c r="B806">
        <f t="shared" si="60"/>
        <v>181</v>
      </c>
      <c r="C806" t="str">
        <f t="shared" si="61"/>
        <v>INSERT INTO Orders(RowId,CustomerID,EmployeeID,OrderDate,RequiredDate,ShippedDate,ShipVia,Freight,ShipName,ShipAddress,ShipCity,ShipRegion,ShipPostalCode,ShipCountry) VALUES (11051,</v>
      </c>
      <c r="D806" t="str">
        <f t="shared" si="62"/>
        <v>,7,'4/27/1998','5/25/1998',NULL,3,2.79,N'La maison d''Asie',N'1 rue Alsace-Lorraine',N'Toulouse',NULL,N'31000',N'France')</v>
      </c>
      <c r="E806" t="str">
        <f t="shared" si="63"/>
        <v>LAMAI</v>
      </c>
      <c r="G806" s="2" t="str">
        <f t="shared" si="64"/>
        <v>INSERT INTO Orders(RowId,CustomerID,EmployeeID,OrderDate,RequiredDate,ShippedDate,ShipVia,Freight,ShipName,ShipAddress,ShipCity,ShipRegion,ShipPostalCode,ShipCountry) VALUES (11051,(SELECT TOP 1 RowId From Customers Where CustomerId = N'LAMAI'),7,'4/27/1998','5/25/1998',NULL,3,2.79,N'La maison d''Asie',N'1 rue Alsace-Lorraine',N'Toulouse',NULL,N'31000',N'France')</v>
      </c>
    </row>
    <row r="807" spans="1:7" x14ac:dyDescent="0.25">
      <c r="A807" t="s">
        <v>7795</v>
      </c>
      <c r="B807">
        <f t="shared" si="60"/>
        <v>181</v>
      </c>
      <c r="C807" t="str">
        <f t="shared" si="61"/>
        <v>INSERT INTO Orders(RowId,CustomerID,EmployeeID,OrderDate,RequiredDate,ShippedDate,ShipVia,Freight,ShipName,ShipAddress,ShipCity,ShipRegion,ShipPostalCode,ShipCountry) VALUES (11052,</v>
      </c>
      <c r="D807" t="str">
        <f t="shared" si="62"/>
        <v>,3,'4/27/1998','5/25/1998','5/1/1998',1,67.26,N'Hanari Carnes',N'Rua do Paço, 67',N'Rio de Janeiro',N'RJ',N'05454-876',N'Brazil')</v>
      </c>
      <c r="E807" t="str">
        <f t="shared" si="63"/>
        <v>HANAR</v>
      </c>
      <c r="G807" s="2" t="str">
        <f t="shared" si="64"/>
        <v>INSERT INTO Orders(RowId,CustomerID,EmployeeID,OrderDate,RequiredDate,ShippedDate,ShipVia,Freight,ShipName,ShipAddress,ShipCity,ShipRegion,ShipPostalCode,ShipCountry) VALUES (11052,(SELECT TOP 1 RowId From Customers Where CustomerId = N'HANAR'),3,'4/27/1998','5/25/1998','5/1/1998',1,67.26,N'Hanari Carnes',N'Rua do Paço, 67',N'Rio de Janeiro',N'RJ',N'05454-876',N'Brazil')</v>
      </c>
    </row>
    <row r="808" spans="1:7" x14ac:dyDescent="0.25">
      <c r="A808" t="s">
        <v>7796</v>
      </c>
      <c r="B808">
        <f t="shared" si="60"/>
        <v>181</v>
      </c>
      <c r="C808" t="str">
        <f t="shared" si="61"/>
        <v>INSERT INTO Orders(RowId,CustomerID,EmployeeID,OrderDate,RequiredDate,ShippedDate,ShipVia,Freight,ShipName,ShipAddress,ShipCity,ShipRegion,ShipPostalCode,ShipCountry) VALUES (11053,</v>
      </c>
      <c r="D808" t="str">
        <f t="shared" si="62"/>
        <v>,2,'4/27/1998','5/25/1998','4/29/1998',2,53.05,N'Piccolo und mehr',N'Geislweg 14',N'Salzburg',NULL,N'5020',N'Austria')</v>
      </c>
      <c r="E808" t="str">
        <f t="shared" si="63"/>
        <v>PICCO</v>
      </c>
      <c r="G808" s="2" t="str">
        <f t="shared" si="64"/>
        <v>INSERT INTO Orders(RowId,CustomerID,EmployeeID,OrderDate,RequiredDate,ShippedDate,ShipVia,Freight,ShipName,ShipAddress,ShipCity,ShipRegion,ShipPostalCode,ShipCountry) VALUES (11053,(SELECT TOP 1 RowId From Customers Where CustomerId = N'PICCO'),2,'4/27/1998','5/25/1998','4/29/1998',2,53.05,N'Piccolo und mehr',N'Geislweg 14',N'Salzburg',NULL,N'5020',N'Austria')</v>
      </c>
    </row>
    <row r="809" spans="1:7" x14ac:dyDescent="0.25">
      <c r="A809" t="s">
        <v>7797</v>
      </c>
      <c r="B809">
        <f t="shared" si="60"/>
        <v>181</v>
      </c>
      <c r="C809" t="str">
        <f t="shared" si="61"/>
        <v>INSERT INTO Orders(RowId,CustomerID,EmployeeID,OrderDate,RequiredDate,ShippedDate,ShipVia,Freight,ShipName,ShipAddress,ShipCity,ShipRegion,ShipPostalCode,ShipCountry) VALUES (11054,</v>
      </c>
      <c r="D809" t="str">
        <f t="shared" si="62"/>
        <v>,8,'4/28/1998','5/26/1998',NULL,1,0.33,N'Cactus Comidas para llevar',N'Cerrito 333',N'Buenos Aires',NULL,N'1010',N'Argentina')</v>
      </c>
      <c r="E809" t="str">
        <f t="shared" si="63"/>
        <v>CACTU</v>
      </c>
      <c r="G809" s="2" t="str">
        <f t="shared" si="64"/>
        <v>INSERT INTO Orders(RowId,CustomerID,EmployeeID,OrderDate,RequiredDate,ShippedDate,ShipVia,Freight,ShipName,ShipAddress,ShipCity,ShipRegion,ShipPostalCode,ShipCountry) VALUES (11054,(SELECT TOP 1 RowId From Customers Where CustomerId = N'CACTU'),8,'4/28/1998','5/26/1998',NULL,1,0.33,N'Cactus Comidas para llevar',N'Cerrito 333',N'Buenos Aires',NULL,N'1010',N'Argentina')</v>
      </c>
    </row>
    <row r="810" spans="1:7" x14ac:dyDescent="0.25">
      <c r="A810" t="s">
        <v>7798</v>
      </c>
      <c r="B810">
        <f t="shared" si="60"/>
        <v>181</v>
      </c>
      <c r="C810" t="str">
        <f t="shared" si="61"/>
        <v>INSERT INTO Orders(RowId,CustomerID,EmployeeID,OrderDate,RequiredDate,ShippedDate,ShipVia,Freight,ShipName,ShipAddress,ShipCity,ShipRegion,ShipPostalCode,ShipCountry) VALUES (11055,</v>
      </c>
      <c r="D810" t="str">
        <f t="shared" si="62"/>
        <v>,7,'4/28/1998','5/26/1998','5/5/1998',2,120.92,N'HILARION-Abastos',N'Carrera 22 con Ave. Carlos Soublette #8-35',N'San Cristóbal',N'Táchira',N'5022',N'Venezuela')</v>
      </c>
      <c r="E810" t="str">
        <f t="shared" si="63"/>
        <v>HILAA</v>
      </c>
      <c r="G810" s="2" t="str">
        <f t="shared" si="64"/>
        <v>INSERT INTO Orders(RowId,CustomerID,EmployeeID,OrderDate,RequiredDate,ShippedDate,ShipVia,Freight,ShipName,ShipAddress,ShipCity,ShipRegion,ShipPostalCode,ShipCountry) VALUES (11055,(SELECT TOP 1 RowId From Customers Where CustomerId = N'HILAA'),7,'4/28/1998','5/26/1998','5/5/1998',2,120.92,N'HILARION-Abastos',N'Carrera 22 con Ave. Carlos Soublette #8-35',N'San Cristóbal',N'Táchira',N'5022',N'Venezuela')</v>
      </c>
    </row>
    <row r="811" spans="1:7" x14ac:dyDescent="0.25">
      <c r="A811" t="s">
        <v>7799</v>
      </c>
      <c r="B811">
        <f t="shared" si="60"/>
        <v>181</v>
      </c>
      <c r="C811" t="str">
        <f t="shared" si="61"/>
        <v>INSERT INTO Orders(RowId,CustomerID,EmployeeID,OrderDate,RequiredDate,ShippedDate,ShipVia,Freight,ShipName,ShipAddress,ShipCity,ShipRegion,ShipPostalCode,ShipCountry) VALUES (11056,</v>
      </c>
      <c r="D811" t="str">
        <f t="shared" si="62"/>
        <v>,8,'4/28/1998','5/12/1998','5/1/1998',2,278.96,N'Eastern Connection',N'35 King George',N'London',NULL,N'WX3 6FW',N'UK')</v>
      </c>
      <c r="E811" t="str">
        <f t="shared" si="63"/>
        <v>EASTC</v>
      </c>
      <c r="G811" s="2" t="str">
        <f t="shared" si="64"/>
        <v>INSERT INTO Orders(RowId,CustomerID,EmployeeID,OrderDate,RequiredDate,ShippedDate,ShipVia,Freight,ShipName,ShipAddress,ShipCity,ShipRegion,ShipPostalCode,ShipCountry) VALUES (11056,(SELECT TOP 1 RowId From Customers Where CustomerId = N'EASTC'),8,'4/28/1998','5/12/1998','5/1/1998',2,278.96,N'Eastern Connection',N'35 King George',N'London',NULL,N'WX3 6FW',N'UK')</v>
      </c>
    </row>
    <row r="812" spans="1:7" x14ac:dyDescent="0.25">
      <c r="A812" t="s">
        <v>7800</v>
      </c>
      <c r="B812">
        <f t="shared" si="60"/>
        <v>181</v>
      </c>
      <c r="C812" t="str">
        <f t="shared" si="61"/>
        <v>INSERT INTO Orders(RowId,CustomerID,EmployeeID,OrderDate,RequiredDate,ShippedDate,ShipVia,Freight,ShipName,ShipAddress,ShipCity,ShipRegion,ShipPostalCode,ShipCountry) VALUES (11057,</v>
      </c>
      <c r="D812" t="str">
        <f t="shared" si="62"/>
        <v>,3,'4/29/1998','5/27/1998','5/1/1998',3,4.13,N'North/South',N'South House 300 Queensbridge',N'London',NULL,N'SW7 1RZ',N'UK')</v>
      </c>
      <c r="E812" t="str">
        <f t="shared" si="63"/>
        <v>NORTS</v>
      </c>
      <c r="G812" s="2" t="str">
        <f t="shared" si="64"/>
        <v>INSERT INTO Orders(RowId,CustomerID,EmployeeID,OrderDate,RequiredDate,ShippedDate,ShipVia,Freight,ShipName,ShipAddress,ShipCity,ShipRegion,ShipPostalCode,ShipCountry) VALUES (11057,(SELECT TOP 1 RowId From Customers Where CustomerId = N'NORTS'),3,'4/29/1998','5/27/1998','5/1/1998',3,4.13,N'North/South',N'South House 300 Queensbridge',N'London',NULL,N'SW7 1RZ',N'UK')</v>
      </c>
    </row>
    <row r="813" spans="1:7" x14ac:dyDescent="0.25">
      <c r="A813" t="s">
        <v>7801</v>
      </c>
      <c r="B813">
        <f t="shared" si="60"/>
        <v>181</v>
      </c>
      <c r="C813" t="str">
        <f t="shared" si="61"/>
        <v>INSERT INTO Orders(RowId,CustomerID,EmployeeID,OrderDate,RequiredDate,ShippedDate,ShipVia,Freight,ShipName,ShipAddress,ShipCity,ShipRegion,ShipPostalCode,ShipCountry) VALUES (11058,</v>
      </c>
      <c r="D813" t="str">
        <f t="shared" si="62"/>
        <v>,9,'4/29/1998','5/27/1998',NULL,3,31.14,N'Blauer See Delikatessen',N'Forsterstr. 57',N'Mannheim',NULL,N'68306',N'Germany')</v>
      </c>
      <c r="E813" t="str">
        <f t="shared" si="63"/>
        <v>BLAUS</v>
      </c>
      <c r="G813" s="2" t="str">
        <f t="shared" si="64"/>
        <v>INSERT INTO Orders(RowId,CustomerID,EmployeeID,OrderDate,RequiredDate,ShippedDate,ShipVia,Freight,ShipName,ShipAddress,ShipCity,ShipRegion,ShipPostalCode,ShipCountry) VALUES (11058,(SELECT TOP 1 RowId From Customers Where CustomerId = N'BLAUS'),9,'4/29/1998','5/27/1998',NULL,3,31.14,N'Blauer See Delikatessen',N'Forsterstr. 57',N'Mannheim',NULL,N'68306',N'Germany')</v>
      </c>
    </row>
    <row r="814" spans="1:7" x14ac:dyDescent="0.25">
      <c r="A814" t="s">
        <v>7802</v>
      </c>
      <c r="B814">
        <f t="shared" si="60"/>
        <v>181</v>
      </c>
      <c r="C814" t="str">
        <f t="shared" si="61"/>
        <v>INSERT INTO Orders(RowId,CustomerID,EmployeeID,OrderDate,RequiredDate,ShippedDate,ShipVia,Freight,ShipName,ShipAddress,ShipCity,ShipRegion,ShipPostalCode,ShipCountry) VALUES (11059,</v>
      </c>
      <c r="D814" t="str">
        <f t="shared" si="62"/>
        <v>,2,'4/29/1998','6/10/1998',NULL,2,85.80,N'Ricardo Adocicados',N'Av. Copacabana, 267',N'Rio de Janeiro',N'RJ',N'02389-890',N'Brazil')</v>
      </c>
      <c r="E814" t="str">
        <f t="shared" si="63"/>
        <v>RICAR</v>
      </c>
      <c r="G814" s="2" t="str">
        <f t="shared" si="64"/>
        <v>INSERT INTO Orders(RowId,CustomerID,EmployeeID,OrderDate,RequiredDate,ShippedDate,ShipVia,Freight,ShipName,ShipAddress,ShipCity,ShipRegion,ShipPostalCode,ShipCountry) VALUES (11059,(SELECT TOP 1 RowId From Customers Where CustomerId = N'RICAR'),2,'4/29/1998','6/10/1998',NULL,2,85.80,N'Ricardo Adocicados',N'Av. Copacabana, 267',N'Rio de Janeiro',N'RJ',N'02389-890',N'Brazil')</v>
      </c>
    </row>
    <row r="815" spans="1:7" x14ac:dyDescent="0.25">
      <c r="A815" t="s">
        <v>7803</v>
      </c>
      <c r="B815">
        <f t="shared" si="60"/>
        <v>181</v>
      </c>
      <c r="C815" t="str">
        <f t="shared" si="61"/>
        <v>INSERT INTO Orders(RowId,CustomerID,EmployeeID,OrderDate,RequiredDate,ShippedDate,ShipVia,Freight,ShipName,ShipAddress,ShipCity,ShipRegion,ShipPostalCode,ShipCountry) VALUES (11060,</v>
      </c>
      <c r="D815" t="str">
        <f t="shared" si="62"/>
        <v>,2,'4/30/1998','5/28/1998','5/4/1998',2,10.98,N'Franchi S.p.A.',N'Via Monte Bianco 34',N'Torino',NULL,N'10100',N'Italy')</v>
      </c>
      <c r="E815" t="str">
        <f t="shared" si="63"/>
        <v>FRANS</v>
      </c>
      <c r="G815" s="2" t="str">
        <f t="shared" si="64"/>
        <v>INSERT INTO Orders(RowId,CustomerID,EmployeeID,OrderDate,RequiredDate,ShippedDate,ShipVia,Freight,ShipName,ShipAddress,ShipCity,ShipRegion,ShipPostalCode,ShipCountry) VALUES (11060,(SELECT TOP 1 RowId From Customers Where CustomerId = N'FRANS'),2,'4/30/1998','5/28/1998','5/4/1998',2,10.98,N'Franchi S.p.A.',N'Via Monte Bianco 34',N'Torino',NULL,N'10100',N'Italy')</v>
      </c>
    </row>
    <row r="816" spans="1:7" x14ac:dyDescent="0.25">
      <c r="A816" t="s">
        <v>7804</v>
      </c>
      <c r="B816">
        <f t="shared" si="60"/>
        <v>181</v>
      </c>
      <c r="C816" t="str">
        <f t="shared" si="61"/>
        <v>INSERT INTO Orders(RowId,CustomerID,EmployeeID,OrderDate,RequiredDate,ShippedDate,ShipVia,Freight,ShipName,ShipAddress,ShipCity,ShipRegion,ShipPostalCode,ShipCountry) VALUES (11061,</v>
      </c>
      <c r="D816" t="str">
        <f t="shared" si="62"/>
        <v>,4,'4/30/1998','6/11/1998',NULL,3,14.01,N'Great Lakes Food Market',N'2732 Baker Blvd.',N'Eugene',N'OR',N'97403',N'USA')</v>
      </c>
      <c r="E816" t="str">
        <f t="shared" si="63"/>
        <v>GREAL</v>
      </c>
      <c r="G816" s="2" t="str">
        <f t="shared" si="64"/>
        <v>INSERT INTO Orders(RowId,CustomerID,EmployeeID,OrderDate,RequiredDate,ShippedDate,ShipVia,Freight,ShipName,ShipAddress,ShipCity,ShipRegion,ShipPostalCode,ShipCountry) VALUES (11061,(SELECT TOP 1 RowId From Customers Where CustomerId = N'GREAL'),4,'4/30/1998','6/11/1998',NULL,3,14.01,N'Great Lakes Food Market',N'2732 Baker Blvd.',N'Eugene',N'OR',N'97403',N'USA')</v>
      </c>
    </row>
    <row r="817" spans="1:7" x14ac:dyDescent="0.25">
      <c r="A817" t="s">
        <v>7805</v>
      </c>
      <c r="B817">
        <f t="shared" si="60"/>
        <v>181</v>
      </c>
      <c r="C817" t="str">
        <f t="shared" si="61"/>
        <v>INSERT INTO Orders(RowId,CustomerID,EmployeeID,OrderDate,RequiredDate,ShippedDate,ShipVia,Freight,ShipName,ShipAddress,ShipCity,ShipRegion,ShipPostalCode,ShipCountry) VALUES (11062,</v>
      </c>
      <c r="D817" t="str">
        <f t="shared" si="62"/>
        <v>,4,'4/30/1998','5/28/1998',NULL,2,29.93,N'Reggiani Caseifici',N'Strada Provinciale 124',N'Reggio Emilia',NULL,N'42100',N'Italy')</v>
      </c>
      <c r="E817" t="str">
        <f t="shared" si="63"/>
        <v>REGGC</v>
      </c>
      <c r="G817" s="2" t="str">
        <f t="shared" si="64"/>
        <v>INSERT INTO Orders(RowId,CustomerID,EmployeeID,OrderDate,RequiredDate,ShippedDate,ShipVia,Freight,ShipName,ShipAddress,ShipCity,ShipRegion,ShipPostalCode,ShipCountry) VALUES (11062,(SELECT TOP 1 RowId From Customers Where CustomerId = N'REGGC'),4,'4/30/1998','5/28/1998',NULL,2,29.93,N'Reggiani Caseifici',N'Strada Provinciale 124',N'Reggio Emilia',NULL,N'42100',N'Italy')</v>
      </c>
    </row>
    <row r="818" spans="1:7" x14ac:dyDescent="0.25">
      <c r="A818" t="s">
        <v>7806</v>
      </c>
      <c r="B818">
        <f t="shared" si="60"/>
        <v>181</v>
      </c>
      <c r="C818" t="str">
        <f t="shared" si="61"/>
        <v>INSERT INTO Orders(RowId,CustomerID,EmployeeID,OrderDate,RequiredDate,ShippedDate,ShipVia,Freight,ShipName,ShipAddress,ShipCity,ShipRegion,ShipPostalCode,ShipCountry) VALUES (11063,</v>
      </c>
      <c r="D818" t="str">
        <f t="shared" si="62"/>
        <v>,3,'4/30/1998','5/28/1998','5/6/1998',2,81.73,N'Hungry Owl All-Night Grocers',N'8 Johnstown Road',N'Cork',N'Co. Cork',NULL,N'Ireland')</v>
      </c>
      <c r="E818" t="str">
        <f t="shared" si="63"/>
        <v>HUNGO</v>
      </c>
      <c r="G818" s="2" t="str">
        <f t="shared" si="64"/>
        <v>INSERT INTO Orders(RowId,CustomerID,EmployeeID,OrderDate,RequiredDate,ShippedDate,ShipVia,Freight,ShipName,ShipAddress,ShipCity,ShipRegion,ShipPostalCode,ShipCountry) VALUES (11063,(SELECT TOP 1 RowId From Customers Where CustomerId = N'HUNGO'),3,'4/30/1998','5/28/1998','5/6/1998',2,81.73,N'Hungry Owl All-Night Grocers',N'8 Johnstown Road',N'Cork',N'Co. Cork',NULL,N'Ireland')</v>
      </c>
    </row>
    <row r="819" spans="1:7" x14ac:dyDescent="0.25">
      <c r="A819" t="s">
        <v>7807</v>
      </c>
      <c r="B819">
        <f t="shared" si="60"/>
        <v>181</v>
      </c>
      <c r="C819" t="str">
        <f t="shared" si="61"/>
        <v>INSERT INTO Orders(RowId,CustomerID,EmployeeID,OrderDate,RequiredDate,ShippedDate,ShipVia,Freight,ShipName,ShipAddress,ShipCity,ShipRegion,ShipPostalCode,ShipCountry) VALUES (11064,</v>
      </c>
      <c r="D819" t="str">
        <f t="shared" si="62"/>
        <v>,1,'5/1/1998','5/29/1998','5/4/1998',1,30.09,N'Save-a-lot Markets',N'187 Suffolk Ln.',N'Boise',N'ID',N'83720',N'USA')</v>
      </c>
      <c r="E819" t="str">
        <f t="shared" si="63"/>
        <v>SAVEA</v>
      </c>
      <c r="G819" s="2" t="str">
        <f t="shared" si="64"/>
        <v>INSERT INTO Orders(RowId,CustomerID,EmployeeID,OrderDate,RequiredDate,ShippedDate,ShipVia,Freight,ShipName,ShipAddress,ShipCity,ShipRegion,ShipPostalCode,ShipCountry) VALUES (11064,(SELECT TOP 1 RowId From Customers Where CustomerId = N'SAVEA'),1,'5/1/1998','5/29/1998','5/4/1998',1,30.09,N'Save-a-lot Markets',N'187 Suffolk Ln.',N'Boise',N'ID',N'83720',N'USA')</v>
      </c>
    </row>
    <row r="820" spans="1:7" x14ac:dyDescent="0.25">
      <c r="A820" t="s">
        <v>7808</v>
      </c>
      <c r="B820">
        <f t="shared" si="60"/>
        <v>181</v>
      </c>
      <c r="C820" t="str">
        <f t="shared" si="61"/>
        <v>INSERT INTO Orders(RowId,CustomerID,EmployeeID,OrderDate,RequiredDate,ShippedDate,ShipVia,Freight,ShipName,ShipAddress,ShipCity,ShipRegion,ShipPostalCode,ShipCountry) VALUES (11065,</v>
      </c>
      <c r="D820" t="str">
        <f t="shared" si="62"/>
        <v>,8,'5/1/1998','5/29/1998',NULL,1,12.91,N'LILA-Supermercado',N'Carrera 52 con Ave. Bolívar #65-98 Llano Largo',N'Barquisimeto',N'Lara',N'3508',N'Venezuela')</v>
      </c>
      <c r="E820" t="str">
        <f t="shared" si="63"/>
        <v>LILAS</v>
      </c>
      <c r="G820" s="2" t="str">
        <f t="shared" si="64"/>
        <v>INSERT INTO Orders(RowId,CustomerID,EmployeeID,OrderDate,RequiredDate,ShippedDate,ShipVia,Freight,ShipName,ShipAddress,ShipCity,ShipRegion,ShipPostalCode,ShipCountry) VALUES (11065,(SELECT TOP 1 RowId From Customers Where CustomerId = N'LILAS'),8,'5/1/1998','5/29/1998',NULL,1,12.91,N'LILA-Supermercado',N'Carrera 52 con Ave. Bolívar #65-98 Llano Largo',N'Barquisimeto',N'Lara',N'3508',N'Venezuela')</v>
      </c>
    </row>
    <row r="821" spans="1:7" x14ac:dyDescent="0.25">
      <c r="A821" t="s">
        <v>7809</v>
      </c>
      <c r="B821">
        <f t="shared" si="60"/>
        <v>181</v>
      </c>
      <c r="C821" t="str">
        <f t="shared" si="61"/>
        <v>INSERT INTO Orders(RowId,CustomerID,EmployeeID,OrderDate,RequiredDate,ShippedDate,ShipVia,Freight,ShipName,ShipAddress,ShipCity,ShipRegion,ShipPostalCode,ShipCountry) VALUES (11066,</v>
      </c>
      <c r="D821" t="str">
        <f t="shared" si="62"/>
        <v>,7,'5/1/1998','5/29/1998','5/4/1998',2,44.72,N'White Clover Markets',N'1029 - 12th Ave. S.',N'Seattle',N'WA',N'98124',N'USA')</v>
      </c>
      <c r="E821" t="str">
        <f t="shared" si="63"/>
        <v>WHITC</v>
      </c>
      <c r="G821" s="2" t="str">
        <f t="shared" si="64"/>
        <v>INSERT INTO Orders(RowId,CustomerID,EmployeeID,OrderDate,RequiredDate,ShippedDate,ShipVia,Freight,ShipName,ShipAddress,ShipCity,ShipRegion,ShipPostalCode,ShipCountry) VALUES (11066,(SELECT TOP 1 RowId From Customers Where CustomerId = N'WHITC'),7,'5/1/1998','5/29/1998','5/4/1998',2,44.72,N'White Clover Markets',N'1029 - 12th Ave. S.',N'Seattle',N'WA',N'98124',N'USA')</v>
      </c>
    </row>
    <row r="822" spans="1:7" x14ac:dyDescent="0.25">
      <c r="A822" t="s">
        <v>7810</v>
      </c>
      <c r="B822">
        <f t="shared" si="60"/>
        <v>181</v>
      </c>
      <c r="C822" t="str">
        <f t="shared" si="61"/>
        <v>INSERT INTO Orders(RowId,CustomerID,EmployeeID,OrderDate,RequiredDate,ShippedDate,ShipVia,Freight,ShipName,ShipAddress,ShipCity,ShipRegion,ShipPostalCode,ShipCountry) VALUES (11067,</v>
      </c>
      <c r="D822" t="str">
        <f t="shared" si="62"/>
        <v>,1,'5/4/1998','5/18/1998','5/6/1998',2,7.98,N'Drachenblut Delikatessen',N'Walserweg 21',N'Aachen',NULL,N'52066',N'Germany')</v>
      </c>
      <c r="E822" t="str">
        <f t="shared" si="63"/>
        <v>DRACD</v>
      </c>
      <c r="G822" s="2" t="str">
        <f t="shared" si="64"/>
        <v>INSERT INTO Orders(RowId,CustomerID,EmployeeID,OrderDate,RequiredDate,ShippedDate,ShipVia,Freight,ShipName,ShipAddress,ShipCity,ShipRegion,ShipPostalCode,ShipCountry) VALUES (11067,(SELECT TOP 1 RowId From Customers Where CustomerId = N'DRACD'),1,'5/4/1998','5/18/1998','5/6/1998',2,7.98,N'Drachenblut Delikatessen',N'Walserweg 21',N'Aachen',NULL,N'52066',N'Germany')</v>
      </c>
    </row>
    <row r="823" spans="1:7" x14ac:dyDescent="0.25">
      <c r="A823" t="s">
        <v>7811</v>
      </c>
      <c r="B823">
        <f t="shared" si="60"/>
        <v>181</v>
      </c>
      <c r="C823" t="str">
        <f t="shared" si="61"/>
        <v>INSERT INTO Orders(RowId,CustomerID,EmployeeID,OrderDate,RequiredDate,ShippedDate,ShipVia,Freight,ShipName,ShipAddress,ShipCity,ShipRegion,ShipPostalCode,ShipCountry) VALUES (11068,</v>
      </c>
      <c r="D823" t="str">
        <f t="shared" si="62"/>
        <v>,8,'5/4/1998','6/1/1998',NULL,2,81.75,N'Queen Cozinha',N'Alameda dos Canàrios, 891',N'Sao Paulo',N'SP',N'05487-020',N'Brazil')</v>
      </c>
      <c r="E823" t="str">
        <f t="shared" si="63"/>
        <v>QUEEN</v>
      </c>
      <c r="G823" s="2" t="str">
        <f t="shared" si="64"/>
        <v>INSERT INTO Orders(RowId,CustomerID,EmployeeID,OrderDate,RequiredDate,ShippedDate,ShipVia,Freight,ShipName,ShipAddress,ShipCity,ShipRegion,ShipPostalCode,ShipCountry) VALUES (11068,(SELECT TOP 1 RowId From Customers Where CustomerId = N'QUEEN'),8,'5/4/1998','6/1/1998',NULL,2,81.75,N'Queen Cozinha',N'Alameda dos Canàrios, 891',N'Sao Paulo',N'SP',N'05487-020',N'Brazil')</v>
      </c>
    </row>
    <row r="824" spans="1:7" x14ac:dyDescent="0.25">
      <c r="A824" t="s">
        <v>7812</v>
      </c>
      <c r="B824">
        <f t="shared" si="60"/>
        <v>181</v>
      </c>
      <c r="C824" t="str">
        <f t="shared" si="61"/>
        <v>INSERT INTO Orders(RowId,CustomerID,EmployeeID,OrderDate,RequiredDate,ShippedDate,ShipVia,Freight,ShipName,ShipAddress,ShipCity,ShipRegion,ShipPostalCode,ShipCountry) VALUES (11069,</v>
      </c>
      <c r="D824" t="str">
        <f t="shared" si="62"/>
        <v>,1,'5/4/1998','6/1/1998','5/6/1998',2,15.67,N'Tortuga Restaurante',N'Avda. Azteca 123',N'México D.F.',NULL,N'05033',N'Mexico')</v>
      </c>
      <c r="E824" t="str">
        <f t="shared" si="63"/>
        <v>TORTU</v>
      </c>
      <c r="G824" s="2" t="str">
        <f t="shared" si="64"/>
        <v>INSERT INTO Orders(RowId,CustomerID,EmployeeID,OrderDate,RequiredDate,ShippedDate,ShipVia,Freight,ShipName,ShipAddress,ShipCity,ShipRegion,ShipPostalCode,ShipCountry) VALUES (11069,(SELECT TOP 1 RowId From Customers Where CustomerId = N'TORTU'),1,'5/4/1998','6/1/1998','5/6/1998',2,15.67,N'Tortuga Restaurante',N'Avda. Azteca 123',N'México D.F.',NULL,N'05033',N'Mexico')</v>
      </c>
    </row>
    <row r="825" spans="1:7" x14ac:dyDescent="0.25">
      <c r="A825" t="s">
        <v>7813</v>
      </c>
      <c r="B825">
        <f t="shared" si="60"/>
        <v>181</v>
      </c>
      <c r="C825" t="str">
        <f t="shared" si="61"/>
        <v>INSERT INTO Orders(RowId,CustomerID,EmployeeID,OrderDate,RequiredDate,ShippedDate,ShipVia,Freight,ShipName,ShipAddress,ShipCity,ShipRegion,ShipPostalCode,ShipCountry) VALUES (11070,</v>
      </c>
      <c r="D825" t="str">
        <f t="shared" si="62"/>
        <v>,2,'5/5/1998','6/2/1998',NULL,1,136.00,N'Lehmanns Marktstand',N'Magazinweg 7',N'Frankfurt a.M.',NULL,N'60528',N'Germany')</v>
      </c>
      <c r="E825" t="str">
        <f t="shared" si="63"/>
        <v>LEHMS</v>
      </c>
      <c r="G825" s="2" t="str">
        <f t="shared" si="64"/>
        <v>INSERT INTO Orders(RowId,CustomerID,EmployeeID,OrderDate,RequiredDate,ShippedDate,ShipVia,Freight,ShipName,ShipAddress,ShipCity,ShipRegion,ShipPostalCode,ShipCountry) VALUES (11070,(SELECT TOP 1 RowId From Customers Where CustomerId = N'LEHMS'),2,'5/5/1998','6/2/1998',NULL,1,136.00,N'Lehmanns Marktstand',N'Magazinweg 7',N'Frankfurt a.M.',NULL,N'60528',N'Germany')</v>
      </c>
    </row>
    <row r="826" spans="1:7" x14ac:dyDescent="0.25">
      <c r="A826" t="s">
        <v>7814</v>
      </c>
      <c r="B826">
        <f t="shared" si="60"/>
        <v>181</v>
      </c>
      <c r="C826" t="str">
        <f t="shared" si="61"/>
        <v>INSERT INTO Orders(RowId,CustomerID,EmployeeID,OrderDate,RequiredDate,ShippedDate,ShipVia,Freight,ShipName,ShipAddress,ShipCity,ShipRegion,ShipPostalCode,ShipCountry) VALUES (11071,</v>
      </c>
      <c r="D826" t="str">
        <f t="shared" si="62"/>
        <v>,1,'5/5/1998','6/2/1998',NULL,1,0.93,N'LILA-Supermercado',N'Carrera 52 con Ave. Bolívar #65-98 Llano Largo',N'Barquisimeto',N'Lara',N'3508',N'Venezuela')</v>
      </c>
      <c r="E826" t="str">
        <f t="shared" si="63"/>
        <v>LILAS</v>
      </c>
      <c r="G826" s="2" t="str">
        <f t="shared" si="64"/>
        <v>INSERT INTO Orders(RowId,CustomerID,EmployeeID,OrderDate,RequiredDate,ShippedDate,ShipVia,Freight,ShipName,ShipAddress,ShipCity,ShipRegion,ShipPostalCode,ShipCountry) VALUES (11071,(SELECT TOP 1 RowId From Customers Where CustomerId = N'LILAS'),1,'5/5/1998','6/2/1998',NULL,1,0.93,N'LILA-Supermercado',N'Carrera 52 con Ave. Bolívar #65-98 Llano Largo',N'Barquisimeto',N'Lara',N'3508',N'Venezuela')</v>
      </c>
    </row>
    <row r="827" spans="1:7" x14ac:dyDescent="0.25">
      <c r="A827" t="s">
        <v>7815</v>
      </c>
      <c r="B827">
        <f t="shared" si="60"/>
        <v>181</v>
      </c>
      <c r="C827" t="str">
        <f t="shared" si="61"/>
        <v>INSERT INTO Orders(RowId,CustomerID,EmployeeID,OrderDate,RequiredDate,ShippedDate,ShipVia,Freight,ShipName,ShipAddress,ShipCity,ShipRegion,ShipPostalCode,ShipCountry) VALUES (11072,</v>
      </c>
      <c r="D827" t="str">
        <f t="shared" si="62"/>
        <v>,4,'5/5/1998','6/2/1998',NULL,2,258.64,N'Ernst Handel',N'Kirchgasse 6',N'Graz',NULL,N'8010',N'Austria')</v>
      </c>
      <c r="E827" t="str">
        <f t="shared" si="63"/>
        <v>ERNSH</v>
      </c>
      <c r="G827" s="2" t="str">
        <f t="shared" si="64"/>
        <v>INSERT INTO Orders(RowId,CustomerID,EmployeeID,OrderDate,RequiredDate,ShippedDate,ShipVia,Freight,ShipName,ShipAddress,ShipCity,ShipRegion,ShipPostalCode,ShipCountry) VALUES (11072,(SELECT TOP 1 RowId From Customers Where CustomerId = N'ERNSH'),4,'5/5/1998','6/2/1998',NULL,2,258.64,N'Ernst Handel',N'Kirchgasse 6',N'Graz',NULL,N'8010',N'Austria')</v>
      </c>
    </row>
    <row r="828" spans="1:7" x14ac:dyDescent="0.25">
      <c r="A828" t="s">
        <v>7816</v>
      </c>
      <c r="B828">
        <f t="shared" si="60"/>
        <v>181</v>
      </c>
      <c r="C828" t="str">
        <f t="shared" si="61"/>
        <v>INSERT INTO Orders(RowId,CustomerID,EmployeeID,OrderDate,RequiredDate,ShippedDate,ShipVia,Freight,ShipName,ShipAddress,ShipCity,ShipRegion,ShipPostalCode,ShipCountry) VALUES (11073,</v>
      </c>
      <c r="D828" t="str">
        <f t="shared" si="62"/>
        <v>,2,'5/5/1998','6/2/1998',NULL,2,24.95,N'Pericles Comidas clásicas',N'Calle Dr. Jorge Cash 321',N'México D.F.',NULL,N'05033',N'Mexico')</v>
      </c>
      <c r="E828" t="str">
        <f t="shared" si="63"/>
        <v>PERIC</v>
      </c>
      <c r="G828" s="2" t="str">
        <f t="shared" si="64"/>
        <v>INSERT INTO Orders(RowId,CustomerID,EmployeeID,OrderDate,RequiredDate,ShippedDate,ShipVia,Freight,ShipName,ShipAddress,ShipCity,ShipRegion,ShipPostalCode,ShipCountry) VALUES (11073,(SELECT TOP 1 RowId From Customers Where CustomerId = N'PERIC'),2,'5/5/1998','6/2/1998',NULL,2,24.95,N'Pericles Comidas clásicas',N'Calle Dr. Jorge Cash 321',N'México D.F.',NULL,N'05033',N'Mexico')</v>
      </c>
    </row>
    <row r="829" spans="1:7" x14ac:dyDescent="0.25">
      <c r="A829" t="s">
        <v>7817</v>
      </c>
      <c r="B829">
        <f t="shared" si="60"/>
        <v>181</v>
      </c>
      <c r="C829" t="str">
        <f t="shared" si="61"/>
        <v>INSERT INTO Orders(RowId,CustomerID,EmployeeID,OrderDate,RequiredDate,ShippedDate,ShipVia,Freight,ShipName,ShipAddress,ShipCity,ShipRegion,ShipPostalCode,ShipCountry) VALUES (11074,</v>
      </c>
      <c r="D829" t="str">
        <f t="shared" si="62"/>
        <v>,7,'5/6/1998','6/3/1998',NULL,2,18.44,N'Simons bistro',N'Vinbæltet 34',N'Kobenhavn',NULL,N'1734',N'Denmark')</v>
      </c>
      <c r="E829" t="str">
        <f t="shared" si="63"/>
        <v>SIMOB</v>
      </c>
      <c r="G829" s="2" t="str">
        <f t="shared" si="64"/>
        <v>INSERT INTO Orders(RowId,CustomerID,EmployeeID,OrderDate,RequiredDate,ShippedDate,ShipVia,Freight,ShipName,ShipAddress,ShipCity,ShipRegion,ShipPostalCode,ShipCountry) VALUES (11074,(SELECT TOP 1 RowId From Customers Where CustomerId = N'SIMOB'),7,'5/6/1998','6/3/1998',NULL,2,18.44,N'Simons bistro',N'Vinbæltet 34',N'Kobenhavn',NULL,N'1734',N'Denmark')</v>
      </c>
    </row>
    <row r="830" spans="1:7" x14ac:dyDescent="0.25">
      <c r="A830" t="s">
        <v>7818</v>
      </c>
      <c r="B830">
        <f t="shared" si="60"/>
        <v>181</v>
      </c>
      <c r="C830" t="str">
        <f t="shared" si="61"/>
        <v>INSERT INTO Orders(RowId,CustomerID,EmployeeID,OrderDate,RequiredDate,ShippedDate,ShipVia,Freight,ShipName,ShipAddress,ShipCity,ShipRegion,ShipPostalCode,ShipCountry) VALUES (11075,</v>
      </c>
      <c r="D830" t="str">
        <f t="shared" si="62"/>
        <v>,8,'5/6/1998','6/3/1998',NULL,2,6.19,N'Richter Supermarkt',N'Starenweg 5',N'Genève',NULL,N'1204',N'Switzerland')</v>
      </c>
      <c r="E830" t="str">
        <f t="shared" si="63"/>
        <v>RICSU</v>
      </c>
      <c r="G830" s="2" t="str">
        <f t="shared" si="64"/>
        <v>INSERT INTO Orders(RowId,CustomerID,EmployeeID,OrderDate,RequiredDate,ShippedDate,ShipVia,Freight,ShipName,ShipAddress,ShipCity,ShipRegion,ShipPostalCode,ShipCountry) VALUES (11075,(SELECT TOP 1 RowId From Customers Where CustomerId = N'RICSU'),8,'5/6/1998','6/3/1998',NULL,2,6.19,N'Richter Supermarkt',N'Starenweg 5',N'Genève',NULL,N'1204',N'Switzerland')</v>
      </c>
    </row>
    <row r="831" spans="1:7" x14ac:dyDescent="0.25">
      <c r="A831" t="s">
        <v>7819</v>
      </c>
      <c r="B831">
        <f t="shared" si="60"/>
        <v>181</v>
      </c>
      <c r="C831" t="str">
        <f t="shared" si="61"/>
        <v>INSERT INTO Orders(RowId,CustomerID,EmployeeID,OrderDate,RequiredDate,ShippedDate,ShipVia,Freight,ShipName,ShipAddress,ShipCity,ShipRegion,ShipPostalCode,ShipCountry) VALUES (11076,</v>
      </c>
      <c r="D831" t="str">
        <f t="shared" si="62"/>
        <v>,4,'5/6/1998','6/3/1998',NULL,2,38.28,N'Bon app''',N'12, rue des Bouchers',N'Marseille',NULL,N'13008',N'France')</v>
      </c>
      <c r="E831" t="str">
        <f t="shared" si="63"/>
        <v>BONAP</v>
      </c>
      <c r="G831" s="2" t="str">
        <f t="shared" si="64"/>
        <v>INSERT INTO Orders(RowId,CustomerID,EmployeeID,OrderDate,RequiredDate,ShippedDate,ShipVia,Freight,ShipName,ShipAddress,ShipCity,ShipRegion,ShipPostalCode,ShipCountry) VALUES (11076,(SELECT TOP 1 RowId From Customers Where CustomerId = N'BONAP'),4,'5/6/1998','6/3/1998',NULL,2,38.28,N'Bon app''',N'12, rue des Bouchers',N'Marseille',NULL,N'13008',N'France')</v>
      </c>
    </row>
    <row r="832" spans="1:7" x14ac:dyDescent="0.25">
      <c r="A832" t="s">
        <v>7820</v>
      </c>
      <c r="B832">
        <f t="shared" si="60"/>
        <v>181</v>
      </c>
      <c r="C832" t="str">
        <f t="shared" si="61"/>
        <v>INSERT INTO Orders(RowId,CustomerID,EmployeeID,OrderDate,RequiredDate,ShippedDate,ShipVia,Freight,ShipName,ShipAddress,ShipCity,ShipRegion,ShipPostalCode,ShipCountry) VALUES (11077,</v>
      </c>
      <c r="D832" t="str">
        <f t="shared" si="62"/>
        <v>,1,'5/6/1998','6/3/1998',NULL,2,8.53,N'Rattlesnake Canyon Grocery',N'2817 Milton Dr.',N'Albuquerque',N'NM',N'87110',N'USA')</v>
      </c>
      <c r="E832" t="str">
        <f t="shared" si="63"/>
        <v>RATTC</v>
      </c>
      <c r="G832" s="2" t="str">
        <f t="shared" si="64"/>
        <v>INSERT INTO Orders(RowId,CustomerID,EmployeeID,OrderDate,RequiredDate,ShippedDate,ShipVia,Freight,ShipName,ShipAddress,ShipCity,ShipRegion,ShipPostalCode,ShipCountry) VALUES (11077,(SELECT TOP 1 RowId From Customers Where CustomerId = N'RATTC'),1,'5/6/1998','6/3/1998',NULL,2,8.53,N'Rattlesnake Canyon Grocery',N'2817 Milton Dr.',N'Albuquerque',N'NM',N'87110',N'USA')</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160"/>
  <sheetViews>
    <sheetView tabSelected="1" workbookViewId="0">
      <selection activeCell="E1" sqref="E1:E2160"/>
    </sheetView>
  </sheetViews>
  <sheetFormatPr defaultRowHeight="15" x14ac:dyDescent="0.25"/>
  <sheetData>
    <row r="1" spans="1:5" x14ac:dyDescent="0.25">
      <c r="A1" t="s">
        <v>7825</v>
      </c>
      <c r="E1" t="str">
        <f>CHAR(34) &amp;A1 &amp; CHAR(34) &amp; " + "</f>
        <v xml:space="preserve">"set quoted_identifier on;" + </v>
      </c>
    </row>
    <row r="2" spans="1:5" x14ac:dyDescent="0.25">
      <c r="A2" t="s">
        <v>9983</v>
      </c>
      <c r="E2" t="str">
        <f t="shared" ref="E2:E65" si="0">CHAR(34) &amp;A2 &amp; CHAR(34) &amp; " + "</f>
        <v xml:space="preserve">"set identity_insert [Order Details] on;" + </v>
      </c>
    </row>
    <row r="3" spans="1:5" x14ac:dyDescent="0.25">
      <c r="A3" t="s">
        <v>7826</v>
      </c>
      <c r="E3" t="str">
        <f t="shared" si="0"/>
        <v xml:space="preserve">"ALTER TABLE [Order Details] NOCHECK CONSTRAINT ALL" + </v>
      </c>
    </row>
    <row r="4" spans="1:5" x14ac:dyDescent="0.25">
      <c r="A4" t="s">
        <v>7827</v>
      </c>
      <c r="E4" t="str">
        <f t="shared" si="0"/>
        <v xml:space="preserve">"; INSERT INTO [Order Details](OrderId, ProductId, UnitPrice, Quantity, Discount) VALUES(10248,11,14,12,0)" + </v>
      </c>
    </row>
    <row r="5" spans="1:5" x14ac:dyDescent="0.25">
      <c r="A5" t="s">
        <v>7828</v>
      </c>
      <c r="E5" t="str">
        <f t="shared" si="0"/>
        <v xml:space="preserve">"; INSERT INTO [Order Details](OrderId, ProductId, UnitPrice, Quantity, Discount) VALUES(10248,42,9.8,10,0)" + </v>
      </c>
    </row>
    <row r="6" spans="1:5" x14ac:dyDescent="0.25">
      <c r="A6" t="s">
        <v>7829</v>
      </c>
      <c r="E6" t="str">
        <f t="shared" si="0"/>
        <v xml:space="preserve">"; INSERT INTO [Order Details](OrderId, ProductId, UnitPrice, Quantity, Discount) VALUES(10248,72,34.8,5,0)" + </v>
      </c>
    </row>
    <row r="7" spans="1:5" x14ac:dyDescent="0.25">
      <c r="A7" t="s">
        <v>7830</v>
      </c>
      <c r="E7" t="str">
        <f t="shared" si="0"/>
        <v xml:space="preserve">"; INSERT INTO [Order Details](OrderId, ProductId, UnitPrice, Quantity, Discount) VALUES(10249,14,18.6,9,0)" + </v>
      </c>
    </row>
    <row r="8" spans="1:5" x14ac:dyDescent="0.25">
      <c r="A8" t="s">
        <v>7831</v>
      </c>
      <c r="E8" t="str">
        <f t="shared" si="0"/>
        <v xml:space="preserve">"; INSERT INTO [Order Details](OrderId, ProductId, UnitPrice, Quantity, Discount) VALUES(10249,51,42.4,40,0)" + </v>
      </c>
    </row>
    <row r="9" spans="1:5" x14ac:dyDescent="0.25">
      <c r="A9" t="s">
        <v>7832</v>
      </c>
      <c r="E9" t="str">
        <f t="shared" si="0"/>
        <v xml:space="preserve">"; INSERT INTO [Order Details](OrderId, ProductId, UnitPrice, Quantity, Discount) VALUES(10250,41,7.7,10,0)" + </v>
      </c>
    </row>
    <row r="10" spans="1:5" x14ac:dyDescent="0.25">
      <c r="A10" t="s">
        <v>7833</v>
      </c>
      <c r="E10" t="str">
        <f t="shared" si="0"/>
        <v xml:space="preserve">"; INSERT INTO [Order Details](OrderId, ProductId, UnitPrice, Quantity, Discount) VALUES(10250,51,42.4,35,0.15)" + </v>
      </c>
    </row>
    <row r="11" spans="1:5" x14ac:dyDescent="0.25">
      <c r="A11" t="s">
        <v>7834</v>
      </c>
      <c r="E11" t="str">
        <f t="shared" si="0"/>
        <v xml:space="preserve">"; INSERT INTO [Order Details](OrderId, ProductId, UnitPrice, Quantity, Discount) VALUES(10250,65,16.8,15,0.15)" + </v>
      </c>
    </row>
    <row r="12" spans="1:5" x14ac:dyDescent="0.25">
      <c r="A12" t="s">
        <v>7835</v>
      </c>
      <c r="E12" t="str">
        <f t="shared" si="0"/>
        <v xml:space="preserve">"; INSERT INTO [Order Details](OrderId, ProductId, UnitPrice, Quantity, Discount) VALUES(10251,22,16.8,6,0.05)" + </v>
      </c>
    </row>
    <row r="13" spans="1:5" x14ac:dyDescent="0.25">
      <c r="A13" t="s">
        <v>7836</v>
      </c>
      <c r="E13" t="str">
        <f t="shared" si="0"/>
        <v xml:space="preserve">"; INSERT INTO [Order Details](OrderId, ProductId, UnitPrice, Quantity, Discount) VALUES(10251,57,15.6,15,0.05)" + </v>
      </c>
    </row>
    <row r="14" spans="1:5" x14ac:dyDescent="0.25">
      <c r="A14" t="s">
        <v>7837</v>
      </c>
      <c r="E14" t="str">
        <f t="shared" si="0"/>
        <v xml:space="preserve">"; INSERT INTO [Order Details](OrderId, ProductId, UnitPrice, Quantity, Discount) VALUES(10251,65,16.8,20,0)" + </v>
      </c>
    </row>
    <row r="15" spans="1:5" x14ac:dyDescent="0.25">
      <c r="A15" t="s">
        <v>7838</v>
      </c>
      <c r="E15" t="str">
        <f t="shared" si="0"/>
        <v xml:space="preserve">"; INSERT INTO [Order Details](OrderId, ProductId, UnitPrice, Quantity, Discount) VALUES(10252,20,64.8,40,0.05)" + </v>
      </c>
    </row>
    <row r="16" spans="1:5" x14ac:dyDescent="0.25">
      <c r="A16" t="s">
        <v>7839</v>
      </c>
      <c r="E16" t="str">
        <f t="shared" si="0"/>
        <v xml:space="preserve">"; INSERT INTO [Order Details](OrderId, ProductId, UnitPrice, Quantity, Discount) VALUES(10252,33,2,25,0.05)" + </v>
      </c>
    </row>
    <row r="17" spans="1:5" x14ac:dyDescent="0.25">
      <c r="A17" t="s">
        <v>7840</v>
      </c>
      <c r="E17" t="str">
        <f t="shared" si="0"/>
        <v xml:space="preserve">"; INSERT INTO [Order Details](OrderId, ProductId, UnitPrice, Quantity, Discount) VALUES(10252,60,27.2,40,0)" + </v>
      </c>
    </row>
    <row r="18" spans="1:5" x14ac:dyDescent="0.25">
      <c r="A18" t="s">
        <v>7841</v>
      </c>
      <c r="E18" t="str">
        <f t="shared" si="0"/>
        <v xml:space="preserve">"; INSERT INTO [Order Details](OrderId, ProductId, UnitPrice, Quantity, Discount) VALUES(10253,31,10,20,0)" + </v>
      </c>
    </row>
    <row r="19" spans="1:5" x14ac:dyDescent="0.25">
      <c r="A19" t="s">
        <v>7842</v>
      </c>
      <c r="E19" t="str">
        <f t="shared" si="0"/>
        <v xml:space="preserve">"; INSERT INTO [Order Details](OrderId, ProductId, UnitPrice, Quantity, Discount) VALUES(10253,39,14.4,42,0)" + </v>
      </c>
    </row>
    <row r="20" spans="1:5" x14ac:dyDescent="0.25">
      <c r="A20" t="s">
        <v>7843</v>
      </c>
      <c r="E20" t="str">
        <f t="shared" si="0"/>
        <v xml:space="preserve">"; INSERT INTO [Order Details](OrderId, ProductId, UnitPrice, Quantity, Discount) VALUES(10253,49,16,40,0)" + </v>
      </c>
    </row>
    <row r="21" spans="1:5" x14ac:dyDescent="0.25">
      <c r="A21" t="s">
        <v>7844</v>
      </c>
      <c r="E21" t="str">
        <f t="shared" si="0"/>
        <v xml:space="preserve">"; INSERT INTO [Order Details](OrderId, ProductId, UnitPrice, Quantity, Discount) VALUES(10254,24,3.6,15,0.15)" + </v>
      </c>
    </row>
    <row r="22" spans="1:5" x14ac:dyDescent="0.25">
      <c r="A22" t="s">
        <v>7845</v>
      </c>
      <c r="E22" t="str">
        <f t="shared" si="0"/>
        <v xml:space="preserve">"; INSERT INTO [Order Details](OrderId, ProductId, UnitPrice, Quantity, Discount) VALUES(10254,55,19.2,21,0.15)" + </v>
      </c>
    </row>
    <row r="23" spans="1:5" x14ac:dyDescent="0.25">
      <c r="A23" t="s">
        <v>7846</v>
      </c>
      <c r="E23" t="str">
        <f t="shared" si="0"/>
        <v xml:space="preserve">"; INSERT INTO [Order Details](OrderId, ProductId, UnitPrice, Quantity, Discount) VALUES(10254,74,8,21,0)" + </v>
      </c>
    </row>
    <row r="24" spans="1:5" x14ac:dyDescent="0.25">
      <c r="A24" t="s">
        <v>7847</v>
      </c>
      <c r="E24" t="str">
        <f t="shared" si="0"/>
        <v xml:space="preserve">"; INSERT INTO [Order Details](OrderId, ProductId, UnitPrice, Quantity, Discount) VALUES(10255,2,15.2,20,0)" + </v>
      </c>
    </row>
    <row r="25" spans="1:5" x14ac:dyDescent="0.25">
      <c r="A25" t="s">
        <v>7848</v>
      </c>
      <c r="E25" t="str">
        <f t="shared" si="0"/>
        <v xml:space="preserve">"; INSERT INTO [Order Details](OrderId, ProductId, UnitPrice, Quantity, Discount) VALUES(10255,16,13.9,35,0)" + </v>
      </c>
    </row>
    <row r="26" spans="1:5" x14ac:dyDescent="0.25">
      <c r="A26" t="s">
        <v>7849</v>
      </c>
      <c r="E26" t="str">
        <f t="shared" si="0"/>
        <v xml:space="preserve">"; INSERT INTO [Order Details](OrderId, ProductId, UnitPrice, Quantity, Discount) VALUES(10255,36,15.2,25,0)" + </v>
      </c>
    </row>
    <row r="27" spans="1:5" x14ac:dyDescent="0.25">
      <c r="A27" t="s">
        <v>7850</v>
      </c>
      <c r="E27" t="str">
        <f t="shared" si="0"/>
        <v xml:space="preserve">"; INSERT INTO [Order Details](OrderId, ProductId, UnitPrice, Quantity, Discount) VALUES(10255,59,44,30,0)" + </v>
      </c>
    </row>
    <row r="28" spans="1:5" x14ac:dyDescent="0.25">
      <c r="A28" t="s">
        <v>7851</v>
      </c>
      <c r="E28" t="str">
        <f t="shared" si="0"/>
        <v xml:space="preserve">"; INSERT INTO [Order Details](OrderId, ProductId, UnitPrice, Quantity, Discount) VALUES(10256,53,26.2,15,0)" + </v>
      </c>
    </row>
    <row r="29" spans="1:5" x14ac:dyDescent="0.25">
      <c r="A29" t="s">
        <v>7852</v>
      </c>
      <c r="E29" t="str">
        <f t="shared" si="0"/>
        <v xml:space="preserve">"; INSERT INTO [Order Details](OrderId, ProductId, UnitPrice, Quantity, Discount) VALUES(10256,77,10.4,12,0)" + </v>
      </c>
    </row>
    <row r="30" spans="1:5" x14ac:dyDescent="0.25">
      <c r="A30" t="s">
        <v>7853</v>
      </c>
      <c r="E30" t="str">
        <f t="shared" si="0"/>
        <v xml:space="preserve">"; INSERT INTO [Order Details](OrderId, ProductId, UnitPrice, Quantity, Discount) VALUES(10257,27,35.1,25,0)" + </v>
      </c>
    </row>
    <row r="31" spans="1:5" x14ac:dyDescent="0.25">
      <c r="A31" t="s">
        <v>7854</v>
      </c>
      <c r="E31" t="str">
        <f t="shared" si="0"/>
        <v xml:space="preserve">"; INSERT INTO [Order Details](OrderId, ProductId, UnitPrice, Quantity, Discount) VALUES(10257,39,14.4,6,0)" + </v>
      </c>
    </row>
    <row r="32" spans="1:5" x14ac:dyDescent="0.25">
      <c r="A32" t="s">
        <v>7855</v>
      </c>
      <c r="E32" t="str">
        <f t="shared" si="0"/>
        <v xml:space="preserve">"; INSERT INTO [Order Details](OrderId, ProductId, UnitPrice, Quantity, Discount) VALUES(10257,77,10.4,15,0)" + </v>
      </c>
    </row>
    <row r="33" spans="1:5" x14ac:dyDescent="0.25">
      <c r="A33" t="s">
        <v>7856</v>
      </c>
      <c r="E33" t="str">
        <f t="shared" si="0"/>
        <v xml:space="preserve">"; INSERT INTO [Order Details](OrderId, ProductId, UnitPrice, Quantity, Discount) VALUES(10258,2,15.2,50,0.2)" + </v>
      </c>
    </row>
    <row r="34" spans="1:5" x14ac:dyDescent="0.25">
      <c r="A34" t="s">
        <v>7857</v>
      </c>
      <c r="E34" t="str">
        <f t="shared" si="0"/>
        <v xml:space="preserve">"; INSERT INTO [Order Details](OrderId, ProductId, UnitPrice, Quantity, Discount) VALUES(10258,5,17,65,0.2)" + </v>
      </c>
    </row>
    <row r="35" spans="1:5" x14ac:dyDescent="0.25">
      <c r="A35" t="s">
        <v>7858</v>
      </c>
      <c r="E35" t="str">
        <f t="shared" si="0"/>
        <v xml:space="preserve">"; INSERT INTO [Order Details](OrderId, ProductId, UnitPrice, Quantity, Discount) VALUES(10258,32,25.6,6,0.2)" + </v>
      </c>
    </row>
    <row r="36" spans="1:5" x14ac:dyDescent="0.25">
      <c r="A36" t="s">
        <v>7859</v>
      </c>
      <c r="E36" t="str">
        <f t="shared" si="0"/>
        <v xml:space="preserve">"; INSERT INTO [Order Details](OrderId, ProductId, UnitPrice, Quantity, Discount) VALUES(10259,21,8,10,0)" + </v>
      </c>
    </row>
    <row r="37" spans="1:5" x14ac:dyDescent="0.25">
      <c r="A37" t="s">
        <v>7860</v>
      </c>
      <c r="E37" t="str">
        <f t="shared" si="0"/>
        <v xml:space="preserve">"; INSERT INTO [Order Details](OrderId, ProductId, UnitPrice, Quantity, Discount) VALUES(10259,37,20.8,1,0)" + </v>
      </c>
    </row>
    <row r="38" spans="1:5" x14ac:dyDescent="0.25">
      <c r="A38" t="s">
        <v>7861</v>
      </c>
      <c r="E38" t="str">
        <f t="shared" si="0"/>
        <v xml:space="preserve">"; INSERT INTO [Order Details](OrderId, ProductId, UnitPrice, Quantity, Discount) VALUES(10260,41,7.7,16,0.25)" + </v>
      </c>
    </row>
    <row r="39" spans="1:5" x14ac:dyDescent="0.25">
      <c r="A39" t="s">
        <v>7862</v>
      </c>
      <c r="E39" t="str">
        <f t="shared" si="0"/>
        <v xml:space="preserve">"; INSERT INTO [Order Details](OrderId, ProductId, UnitPrice, Quantity, Discount) VALUES(10260,57,15.6,50,0)" + </v>
      </c>
    </row>
    <row r="40" spans="1:5" x14ac:dyDescent="0.25">
      <c r="A40" t="s">
        <v>7863</v>
      </c>
      <c r="E40" t="str">
        <f t="shared" si="0"/>
        <v xml:space="preserve">"; INSERT INTO [Order Details](OrderId, ProductId, UnitPrice, Quantity, Discount) VALUES(10260,62,39.4,15,0.25)" + </v>
      </c>
    </row>
    <row r="41" spans="1:5" x14ac:dyDescent="0.25">
      <c r="A41" t="s">
        <v>7864</v>
      </c>
      <c r="E41" t="str">
        <f t="shared" si="0"/>
        <v xml:space="preserve">"; INSERT INTO [Order Details](OrderId, ProductId, UnitPrice, Quantity, Discount) VALUES(10260,70,12,21,0.25)" + </v>
      </c>
    </row>
    <row r="42" spans="1:5" x14ac:dyDescent="0.25">
      <c r="A42" t="s">
        <v>7865</v>
      </c>
      <c r="E42" t="str">
        <f t="shared" si="0"/>
        <v xml:space="preserve">"; INSERT INTO [Order Details](OrderId, ProductId, UnitPrice, Quantity, Discount) VALUES(10261,21,8,20,0)" + </v>
      </c>
    </row>
    <row r="43" spans="1:5" x14ac:dyDescent="0.25">
      <c r="A43" t="s">
        <v>7866</v>
      </c>
      <c r="E43" t="str">
        <f t="shared" si="0"/>
        <v xml:space="preserve">"; INSERT INTO [Order Details](OrderId, ProductId, UnitPrice, Quantity, Discount) VALUES(10261,35,14.4,20,0)" + </v>
      </c>
    </row>
    <row r="44" spans="1:5" x14ac:dyDescent="0.25">
      <c r="A44" t="s">
        <v>7867</v>
      </c>
      <c r="E44" t="str">
        <f t="shared" si="0"/>
        <v xml:space="preserve">"; INSERT INTO [Order Details](OrderId, ProductId, UnitPrice, Quantity, Discount) VALUES(10262,5,17,12,0.2)" + </v>
      </c>
    </row>
    <row r="45" spans="1:5" x14ac:dyDescent="0.25">
      <c r="A45" t="s">
        <v>7868</v>
      </c>
      <c r="E45" t="str">
        <f t="shared" si="0"/>
        <v xml:space="preserve">"; INSERT INTO [Order Details](OrderId, ProductId, UnitPrice, Quantity, Discount) VALUES(10262,7,24,15,0)" + </v>
      </c>
    </row>
    <row r="46" spans="1:5" x14ac:dyDescent="0.25">
      <c r="A46" t="s">
        <v>7869</v>
      </c>
      <c r="E46" t="str">
        <f t="shared" si="0"/>
        <v xml:space="preserve">"; INSERT INTO [Order Details](OrderId, ProductId, UnitPrice, Quantity, Discount) VALUES(10262,56,30.4,2,0)" + </v>
      </c>
    </row>
    <row r="47" spans="1:5" x14ac:dyDescent="0.25">
      <c r="A47" t="s">
        <v>7870</v>
      </c>
      <c r="E47" t="str">
        <f t="shared" si="0"/>
        <v xml:space="preserve">"; INSERT INTO [Order Details](OrderId, ProductId, UnitPrice, Quantity, Discount) VALUES(10263,16,13.9,60,0.25)" + </v>
      </c>
    </row>
    <row r="48" spans="1:5" x14ac:dyDescent="0.25">
      <c r="A48" t="s">
        <v>7871</v>
      </c>
      <c r="E48" t="str">
        <f t="shared" si="0"/>
        <v xml:space="preserve">"; INSERT INTO [Order Details](OrderId, ProductId, UnitPrice, Quantity, Discount) VALUES(10263,24,3.6,28,0)" + </v>
      </c>
    </row>
    <row r="49" spans="1:5" x14ac:dyDescent="0.25">
      <c r="A49" t="s">
        <v>7872</v>
      </c>
      <c r="E49" t="str">
        <f t="shared" si="0"/>
        <v xml:space="preserve">"; INSERT INTO [Order Details](OrderId, ProductId, UnitPrice, Quantity, Discount) VALUES(10263,30,20.7,60,0.25)" + </v>
      </c>
    </row>
    <row r="50" spans="1:5" x14ac:dyDescent="0.25">
      <c r="A50" t="s">
        <v>7873</v>
      </c>
      <c r="E50" t="str">
        <f t="shared" si="0"/>
        <v xml:space="preserve">"; INSERT INTO [Order Details](OrderId, ProductId, UnitPrice, Quantity, Discount) VALUES(10263,74,8,36,0.25)" + </v>
      </c>
    </row>
    <row r="51" spans="1:5" x14ac:dyDescent="0.25">
      <c r="A51" t="s">
        <v>7874</v>
      </c>
      <c r="E51" t="str">
        <f t="shared" si="0"/>
        <v xml:space="preserve">"; INSERT INTO [Order Details](OrderId, ProductId, UnitPrice, Quantity, Discount) VALUES(10264,2,15.2,35,0)" + </v>
      </c>
    </row>
    <row r="52" spans="1:5" x14ac:dyDescent="0.25">
      <c r="A52" t="s">
        <v>7875</v>
      </c>
      <c r="E52" t="str">
        <f t="shared" si="0"/>
        <v xml:space="preserve">"; INSERT INTO [Order Details](OrderId, ProductId, UnitPrice, Quantity, Discount) VALUES(10264,41,7.7,25,0.15)" + </v>
      </c>
    </row>
    <row r="53" spans="1:5" x14ac:dyDescent="0.25">
      <c r="A53" t="s">
        <v>7876</v>
      </c>
      <c r="E53" t="str">
        <f t="shared" si="0"/>
        <v xml:space="preserve">"; INSERT INTO [Order Details](OrderId, ProductId, UnitPrice, Quantity, Discount) VALUES(10265,17,31.2,30,0)" + </v>
      </c>
    </row>
    <row r="54" spans="1:5" x14ac:dyDescent="0.25">
      <c r="A54" t="s">
        <v>7877</v>
      </c>
      <c r="E54" t="str">
        <f t="shared" si="0"/>
        <v xml:space="preserve">"; INSERT INTO [Order Details](OrderId, ProductId, UnitPrice, Quantity, Discount) VALUES(10265,70,12,20,0)" + </v>
      </c>
    </row>
    <row r="55" spans="1:5" x14ac:dyDescent="0.25">
      <c r="A55" t="s">
        <v>7878</v>
      </c>
      <c r="E55" t="str">
        <f t="shared" si="0"/>
        <v xml:space="preserve">"; INSERT INTO [Order Details](OrderId, ProductId, UnitPrice, Quantity, Discount) VALUES(10266,12,30.4,12,0.05)" + </v>
      </c>
    </row>
    <row r="56" spans="1:5" x14ac:dyDescent="0.25">
      <c r="A56" t="s">
        <v>7879</v>
      </c>
      <c r="E56" t="str">
        <f t="shared" si="0"/>
        <v xml:space="preserve">"; INSERT INTO [Order Details](OrderId, ProductId, UnitPrice, Quantity, Discount) VALUES(10267,40,14.7,50,0)" + </v>
      </c>
    </row>
    <row r="57" spans="1:5" x14ac:dyDescent="0.25">
      <c r="A57" t="s">
        <v>7880</v>
      </c>
      <c r="E57" t="str">
        <f t="shared" si="0"/>
        <v xml:space="preserve">"; INSERT INTO [Order Details](OrderId, ProductId, UnitPrice, Quantity, Discount) VALUES(10267,59,44,70,0.15)" + </v>
      </c>
    </row>
    <row r="58" spans="1:5" x14ac:dyDescent="0.25">
      <c r="A58" t="s">
        <v>7881</v>
      </c>
      <c r="E58" t="str">
        <f t="shared" si="0"/>
        <v xml:space="preserve">"; INSERT INTO [Order Details](OrderId, ProductId, UnitPrice, Quantity, Discount) VALUES(10267,76,14.4,15,0.15)" + </v>
      </c>
    </row>
    <row r="59" spans="1:5" x14ac:dyDescent="0.25">
      <c r="A59" t="s">
        <v>7882</v>
      </c>
      <c r="E59" t="str">
        <f t="shared" si="0"/>
        <v xml:space="preserve">"; INSERT INTO [Order Details](OrderId, ProductId, UnitPrice, Quantity, Discount) VALUES(10268,29,99,10,0)" + </v>
      </c>
    </row>
    <row r="60" spans="1:5" x14ac:dyDescent="0.25">
      <c r="A60" t="s">
        <v>7883</v>
      </c>
      <c r="E60" t="str">
        <f t="shared" si="0"/>
        <v xml:space="preserve">"; INSERT INTO [Order Details](OrderId, ProductId, UnitPrice, Quantity, Discount) VALUES(10268,72,27.8,4,0)" + </v>
      </c>
    </row>
    <row r="61" spans="1:5" x14ac:dyDescent="0.25">
      <c r="A61" t="s">
        <v>7884</v>
      </c>
      <c r="E61" t="str">
        <f t="shared" si="0"/>
        <v xml:space="preserve">"; INSERT INTO [Order Details](OrderId, ProductId, UnitPrice, Quantity, Discount) VALUES(10269,33,2,60,0.05)" + </v>
      </c>
    </row>
    <row r="62" spans="1:5" x14ac:dyDescent="0.25">
      <c r="A62" t="s">
        <v>7885</v>
      </c>
      <c r="E62" t="str">
        <f t="shared" si="0"/>
        <v xml:space="preserve">"; INSERT INTO [Order Details](OrderId, ProductId, UnitPrice, Quantity, Discount) VALUES(10269,72,27.8,20,0.05)" + </v>
      </c>
    </row>
    <row r="63" spans="1:5" x14ac:dyDescent="0.25">
      <c r="A63" t="s">
        <v>7886</v>
      </c>
      <c r="E63" t="str">
        <f t="shared" si="0"/>
        <v xml:space="preserve">"; INSERT INTO [Order Details](OrderId, ProductId, UnitPrice, Quantity, Discount) VALUES(10270,36,15.2,30,0)" + </v>
      </c>
    </row>
    <row r="64" spans="1:5" x14ac:dyDescent="0.25">
      <c r="A64" t="s">
        <v>7887</v>
      </c>
      <c r="E64" t="str">
        <f t="shared" si="0"/>
        <v xml:space="preserve">"; INSERT INTO [Order Details](OrderId, ProductId, UnitPrice, Quantity, Discount) VALUES(10270,43,36.8,25,0)" + </v>
      </c>
    </row>
    <row r="65" spans="1:5" x14ac:dyDescent="0.25">
      <c r="A65" t="s">
        <v>7888</v>
      </c>
      <c r="E65" t="str">
        <f t="shared" si="0"/>
        <v xml:space="preserve">"; INSERT INTO [Order Details](OrderId, ProductId, UnitPrice, Quantity, Discount) VALUES(10271,33,2,24,0)" + </v>
      </c>
    </row>
    <row r="66" spans="1:5" x14ac:dyDescent="0.25">
      <c r="A66" t="s">
        <v>7889</v>
      </c>
      <c r="E66" t="str">
        <f t="shared" ref="E66:E129" si="1">CHAR(34) &amp;A66 &amp; CHAR(34) &amp; " + "</f>
        <v xml:space="preserve">"; INSERT INTO [Order Details](OrderId, ProductId, UnitPrice, Quantity, Discount) VALUES(10272,20,64.8,6,0)" + </v>
      </c>
    </row>
    <row r="67" spans="1:5" x14ac:dyDescent="0.25">
      <c r="A67" t="s">
        <v>7890</v>
      </c>
      <c r="E67" t="str">
        <f t="shared" si="1"/>
        <v xml:space="preserve">"; INSERT INTO [Order Details](OrderId, ProductId, UnitPrice, Quantity, Discount) VALUES(10272,31,10,40,0)" + </v>
      </c>
    </row>
    <row r="68" spans="1:5" x14ac:dyDescent="0.25">
      <c r="A68" t="s">
        <v>7891</v>
      </c>
      <c r="E68" t="str">
        <f t="shared" si="1"/>
        <v xml:space="preserve">"; INSERT INTO [Order Details](OrderId, ProductId, UnitPrice, Quantity, Discount) VALUES(10272,72,27.8,24,0)" + </v>
      </c>
    </row>
    <row r="69" spans="1:5" x14ac:dyDescent="0.25">
      <c r="A69" t="s">
        <v>7892</v>
      </c>
      <c r="E69" t="str">
        <f t="shared" si="1"/>
        <v xml:space="preserve">"; INSERT INTO [Order Details](OrderId, ProductId, UnitPrice, Quantity, Discount) VALUES(10273,10,24.8,24,0.05)" + </v>
      </c>
    </row>
    <row r="70" spans="1:5" x14ac:dyDescent="0.25">
      <c r="A70" t="s">
        <v>7893</v>
      </c>
      <c r="E70" t="str">
        <f t="shared" si="1"/>
        <v xml:space="preserve">"; INSERT INTO [Order Details](OrderId, ProductId, UnitPrice, Quantity, Discount) VALUES(10273,31,10,15,0.05)" + </v>
      </c>
    </row>
    <row r="71" spans="1:5" x14ac:dyDescent="0.25">
      <c r="A71" t="s">
        <v>7894</v>
      </c>
      <c r="E71" t="str">
        <f t="shared" si="1"/>
        <v xml:space="preserve">"; INSERT INTO [Order Details](OrderId, ProductId, UnitPrice, Quantity, Discount) VALUES(10273,33,2,20,0)" + </v>
      </c>
    </row>
    <row r="72" spans="1:5" x14ac:dyDescent="0.25">
      <c r="A72" t="s">
        <v>7895</v>
      </c>
      <c r="E72" t="str">
        <f t="shared" si="1"/>
        <v xml:space="preserve">"; INSERT INTO [Order Details](OrderId, ProductId, UnitPrice, Quantity, Discount) VALUES(10273,40,14.7,60,0.05)" + </v>
      </c>
    </row>
    <row r="73" spans="1:5" x14ac:dyDescent="0.25">
      <c r="A73" t="s">
        <v>7896</v>
      </c>
      <c r="E73" t="str">
        <f t="shared" si="1"/>
        <v xml:space="preserve">"; INSERT INTO [Order Details](OrderId, ProductId, UnitPrice, Quantity, Discount) VALUES(10273,76,14.4,33,0.05)" + </v>
      </c>
    </row>
    <row r="74" spans="1:5" x14ac:dyDescent="0.25">
      <c r="A74" t="s">
        <v>7897</v>
      </c>
      <c r="E74" t="str">
        <f t="shared" si="1"/>
        <v xml:space="preserve">"; INSERT INTO [Order Details](OrderId, ProductId, UnitPrice, Quantity, Discount) VALUES(10274,71,17.2,20,0)" + </v>
      </c>
    </row>
    <row r="75" spans="1:5" x14ac:dyDescent="0.25">
      <c r="A75" t="s">
        <v>7898</v>
      </c>
      <c r="E75" t="str">
        <f t="shared" si="1"/>
        <v xml:space="preserve">"; INSERT INTO [Order Details](OrderId, ProductId, UnitPrice, Quantity, Discount) VALUES(10274,72,27.8,7,0)" + </v>
      </c>
    </row>
    <row r="76" spans="1:5" x14ac:dyDescent="0.25">
      <c r="A76" t="s">
        <v>7899</v>
      </c>
      <c r="E76" t="str">
        <f t="shared" si="1"/>
        <v xml:space="preserve">"; INSERT INTO [Order Details](OrderId, ProductId, UnitPrice, Quantity, Discount) VALUES(10275,24,3.6,12,0.05)" + </v>
      </c>
    </row>
    <row r="77" spans="1:5" x14ac:dyDescent="0.25">
      <c r="A77" t="s">
        <v>7900</v>
      </c>
      <c r="E77" t="str">
        <f t="shared" si="1"/>
        <v xml:space="preserve">"; INSERT INTO [Order Details](OrderId, ProductId, UnitPrice, Quantity, Discount) VALUES(10275,59,44,6,0.05)" + </v>
      </c>
    </row>
    <row r="78" spans="1:5" x14ac:dyDescent="0.25">
      <c r="A78" t="s">
        <v>7901</v>
      </c>
      <c r="E78" t="str">
        <f t="shared" si="1"/>
        <v xml:space="preserve">"; INSERT INTO [Order Details](OrderId, ProductId, UnitPrice, Quantity, Discount) VALUES(10276,10,24.8,15,0)" + </v>
      </c>
    </row>
    <row r="79" spans="1:5" x14ac:dyDescent="0.25">
      <c r="A79" t="s">
        <v>7902</v>
      </c>
      <c r="E79" t="str">
        <f t="shared" si="1"/>
        <v xml:space="preserve">"; INSERT INTO [Order Details](OrderId, ProductId, UnitPrice, Quantity, Discount) VALUES(10276,13,4.8,10,0)" + </v>
      </c>
    </row>
    <row r="80" spans="1:5" x14ac:dyDescent="0.25">
      <c r="A80" t="s">
        <v>7903</v>
      </c>
      <c r="E80" t="str">
        <f t="shared" si="1"/>
        <v xml:space="preserve">"; INSERT INTO [Order Details](OrderId, ProductId, UnitPrice, Quantity, Discount) VALUES(10277,28,36.4,20,0)" + </v>
      </c>
    </row>
    <row r="81" spans="1:5" x14ac:dyDescent="0.25">
      <c r="A81" t="s">
        <v>7904</v>
      </c>
      <c r="E81" t="str">
        <f t="shared" si="1"/>
        <v xml:space="preserve">"; INSERT INTO [Order Details](OrderId, ProductId, UnitPrice, Quantity, Discount) VALUES(10277,62,39.4,12,0)" + </v>
      </c>
    </row>
    <row r="82" spans="1:5" x14ac:dyDescent="0.25">
      <c r="A82" t="s">
        <v>7905</v>
      </c>
      <c r="E82" t="str">
        <f t="shared" si="1"/>
        <v xml:space="preserve">"; INSERT INTO [Order Details](OrderId, ProductId, UnitPrice, Quantity, Discount) VALUES(10278,44,15.5,16,0)" + </v>
      </c>
    </row>
    <row r="83" spans="1:5" x14ac:dyDescent="0.25">
      <c r="A83" t="s">
        <v>7906</v>
      </c>
      <c r="E83" t="str">
        <f t="shared" si="1"/>
        <v xml:space="preserve">"; INSERT INTO [Order Details](OrderId, ProductId, UnitPrice, Quantity, Discount) VALUES(10278,59,44,15,0)" + </v>
      </c>
    </row>
    <row r="84" spans="1:5" x14ac:dyDescent="0.25">
      <c r="A84" t="s">
        <v>7907</v>
      </c>
      <c r="E84" t="str">
        <f t="shared" si="1"/>
        <v xml:space="preserve">"; INSERT INTO [Order Details](OrderId, ProductId, UnitPrice, Quantity, Discount) VALUES(10278,63,35.1,8,0)" + </v>
      </c>
    </row>
    <row r="85" spans="1:5" x14ac:dyDescent="0.25">
      <c r="A85" t="s">
        <v>7908</v>
      </c>
      <c r="E85" t="str">
        <f t="shared" si="1"/>
        <v xml:space="preserve">"; INSERT INTO [Order Details](OrderId, ProductId, UnitPrice, Quantity, Discount) VALUES(10278,73,12,25,0)" + </v>
      </c>
    </row>
    <row r="86" spans="1:5" x14ac:dyDescent="0.25">
      <c r="A86" t="s">
        <v>7909</v>
      </c>
      <c r="E86" t="str">
        <f t="shared" si="1"/>
        <v xml:space="preserve">"; INSERT INTO [Order Details](OrderId, ProductId, UnitPrice, Quantity, Discount) VALUES(10279,17,31.2,15,0.25)" + </v>
      </c>
    </row>
    <row r="87" spans="1:5" x14ac:dyDescent="0.25">
      <c r="A87" t="s">
        <v>7910</v>
      </c>
      <c r="E87" t="str">
        <f t="shared" si="1"/>
        <v xml:space="preserve">"; INSERT INTO [Order Details](OrderId, ProductId, UnitPrice, Quantity, Discount) VALUES(10280,24,3.6,12,0)" + </v>
      </c>
    </row>
    <row r="88" spans="1:5" x14ac:dyDescent="0.25">
      <c r="A88" t="s">
        <v>7911</v>
      </c>
      <c r="E88" t="str">
        <f t="shared" si="1"/>
        <v xml:space="preserve">"; INSERT INTO [Order Details](OrderId, ProductId, UnitPrice, Quantity, Discount) VALUES(10280,55,19.2,20,0)" + </v>
      </c>
    </row>
    <row r="89" spans="1:5" x14ac:dyDescent="0.25">
      <c r="A89" t="s">
        <v>7912</v>
      </c>
      <c r="E89" t="str">
        <f t="shared" si="1"/>
        <v xml:space="preserve">"; INSERT INTO [Order Details](OrderId, ProductId, UnitPrice, Quantity, Discount) VALUES(10280,75,6.2,30,0)" + </v>
      </c>
    </row>
    <row r="90" spans="1:5" x14ac:dyDescent="0.25">
      <c r="A90" t="s">
        <v>7913</v>
      </c>
      <c r="E90" t="str">
        <f t="shared" si="1"/>
        <v xml:space="preserve">"; INSERT INTO [Order Details](OrderId, ProductId, UnitPrice, Quantity, Discount) VALUES(10281,19,7.3,1,0)" + </v>
      </c>
    </row>
    <row r="91" spans="1:5" x14ac:dyDescent="0.25">
      <c r="A91" t="s">
        <v>7914</v>
      </c>
      <c r="E91" t="str">
        <f t="shared" si="1"/>
        <v xml:space="preserve">"; INSERT INTO [Order Details](OrderId, ProductId, UnitPrice, Quantity, Discount) VALUES(10281,24,3.6,6,0)" + </v>
      </c>
    </row>
    <row r="92" spans="1:5" x14ac:dyDescent="0.25">
      <c r="A92" t="s">
        <v>7915</v>
      </c>
      <c r="E92" t="str">
        <f t="shared" si="1"/>
        <v xml:space="preserve">"; INSERT INTO [Order Details](OrderId, ProductId, UnitPrice, Quantity, Discount) VALUES(10281,35,14.4,4,0)" + </v>
      </c>
    </row>
    <row r="93" spans="1:5" x14ac:dyDescent="0.25">
      <c r="A93" t="s">
        <v>7916</v>
      </c>
      <c r="E93" t="str">
        <f t="shared" si="1"/>
        <v xml:space="preserve">"; INSERT INTO [Order Details](OrderId, ProductId, UnitPrice, Quantity, Discount) VALUES(10282,30,20.7,6,0)" + </v>
      </c>
    </row>
    <row r="94" spans="1:5" x14ac:dyDescent="0.25">
      <c r="A94" t="s">
        <v>7917</v>
      </c>
      <c r="E94" t="str">
        <f t="shared" si="1"/>
        <v xml:space="preserve">"; INSERT INTO [Order Details](OrderId, ProductId, UnitPrice, Quantity, Discount) VALUES(10282,57,15.6,2,0)" + </v>
      </c>
    </row>
    <row r="95" spans="1:5" x14ac:dyDescent="0.25">
      <c r="A95" t="s">
        <v>7918</v>
      </c>
      <c r="E95" t="str">
        <f t="shared" si="1"/>
        <v xml:space="preserve">"; INSERT INTO [Order Details](OrderId, ProductId, UnitPrice, Quantity, Discount) VALUES(10283,15,12.4,20,0)" + </v>
      </c>
    </row>
    <row r="96" spans="1:5" x14ac:dyDescent="0.25">
      <c r="A96" t="s">
        <v>7919</v>
      </c>
      <c r="E96" t="str">
        <f t="shared" si="1"/>
        <v xml:space="preserve">"; INSERT INTO [Order Details](OrderId, ProductId, UnitPrice, Quantity, Discount) VALUES(10283,19,7.3,18,0)" + </v>
      </c>
    </row>
    <row r="97" spans="1:5" x14ac:dyDescent="0.25">
      <c r="A97" t="s">
        <v>7920</v>
      </c>
      <c r="E97" t="str">
        <f t="shared" si="1"/>
        <v xml:space="preserve">"; INSERT INTO [Order Details](OrderId, ProductId, UnitPrice, Quantity, Discount) VALUES(10283,60,27.2,35,0)" + </v>
      </c>
    </row>
    <row r="98" spans="1:5" x14ac:dyDescent="0.25">
      <c r="A98" t="s">
        <v>7921</v>
      </c>
      <c r="E98" t="str">
        <f t="shared" si="1"/>
        <v xml:space="preserve">"; INSERT INTO [Order Details](OrderId, ProductId, UnitPrice, Quantity, Discount) VALUES(10283,72,27.8,3,0)" + </v>
      </c>
    </row>
    <row r="99" spans="1:5" x14ac:dyDescent="0.25">
      <c r="A99" t="s">
        <v>7922</v>
      </c>
      <c r="E99" t="str">
        <f t="shared" si="1"/>
        <v xml:space="preserve">"; INSERT INTO [Order Details](OrderId, ProductId, UnitPrice, Quantity, Discount) VALUES(10284,27,35.1,15,0.25)" + </v>
      </c>
    </row>
    <row r="100" spans="1:5" x14ac:dyDescent="0.25">
      <c r="A100" t="s">
        <v>7923</v>
      </c>
      <c r="E100" t="str">
        <f t="shared" si="1"/>
        <v xml:space="preserve">"; INSERT INTO [Order Details](OrderId, ProductId, UnitPrice, Quantity, Discount) VALUES(10284,44,15.5,21,0)" + </v>
      </c>
    </row>
    <row r="101" spans="1:5" x14ac:dyDescent="0.25">
      <c r="A101" t="s">
        <v>7924</v>
      </c>
      <c r="E101" t="str">
        <f t="shared" si="1"/>
        <v xml:space="preserve">"; INSERT INTO [Order Details](OrderId, ProductId, UnitPrice, Quantity, Discount) VALUES(10284,60,27.2,20,0.25)" + </v>
      </c>
    </row>
    <row r="102" spans="1:5" x14ac:dyDescent="0.25">
      <c r="A102" t="s">
        <v>7925</v>
      </c>
      <c r="E102" t="str">
        <f t="shared" si="1"/>
        <v xml:space="preserve">"; INSERT INTO [Order Details](OrderId, ProductId, UnitPrice, Quantity, Discount) VALUES(10284,67,11.2,5,0.25)" + </v>
      </c>
    </row>
    <row r="103" spans="1:5" x14ac:dyDescent="0.25">
      <c r="A103" t="s">
        <v>7926</v>
      </c>
      <c r="E103" t="str">
        <f t="shared" si="1"/>
        <v xml:space="preserve">"; INSERT INTO [Order Details](OrderId, ProductId, UnitPrice, Quantity, Discount) VALUES(10285,1,14.4,45,0.2)" + </v>
      </c>
    </row>
    <row r="104" spans="1:5" x14ac:dyDescent="0.25">
      <c r="A104" t="s">
        <v>7927</v>
      </c>
      <c r="E104" t="str">
        <f t="shared" si="1"/>
        <v xml:space="preserve">"; INSERT INTO [Order Details](OrderId, ProductId, UnitPrice, Quantity, Discount) VALUES(10285,40,14.7,40,0.2)" + </v>
      </c>
    </row>
    <row r="105" spans="1:5" x14ac:dyDescent="0.25">
      <c r="A105" t="s">
        <v>7928</v>
      </c>
      <c r="E105" t="str">
        <f t="shared" si="1"/>
        <v xml:space="preserve">"; INSERT INTO [Order Details](OrderId, ProductId, UnitPrice, Quantity, Discount) VALUES(10285,53,26.2,36,0.2)" + </v>
      </c>
    </row>
    <row r="106" spans="1:5" x14ac:dyDescent="0.25">
      <c r="A106" t="s">
        <v>7929</v>
      </c>
      <c r="E106" t="str">
        <f t="shared" si="1"/>
        <v xml:space="preserve">"; INSERT INTO [Order Details](OrderId, ProductId, UnitPrice, Quantity, Discount) VALUES(10286,35,14.4,100,0)" + </v>
      </c>
    </row>
    <row r="107" spans="1:5" x14ac:dyDescent="0.25">
      <c r="A107" t="s">
        <v>7930</v>
      </c>
      <c r="E107" t="str">
        <f t="shared" si="1"/>
        <v xml:space="preserve">"; INSERT INTO [Order Details](OrderId, ProductId, UnitPrice, Quantity, Discount) VALUES(10286,62,39.4,40,0)" + </v>
      </c>
    </row>
    <row r="108" spans="1:5" x14ac:dyDescent="0.25">
      <c r="A108" t="s">
        <v>7931</v>
      </c>
      <c r="E108" t="str">
        <f t="shared" si="1"/>
        <v xml:space="preserve">"; INSERT INTO [Order Details](OrderId, ProductId, UnitPrice, Quantity, Discount) VALUES(10287,16,13.9,40,0.15)" + </v>
      </c>
    </row>
    <row r="109" spans="1:5" x14ac:dyDescent="0.25">
      <c r="A109" t="s">
        <v>7932</v>
      </c>
      <c r="E109" t="str">
        <f t="shared" si="1"/>
        <v xml:space="preserve">"; INSERT INTO [Order Details](OrderId, ProductId, UnitPrice, Quantity, Discount) VALUES(10287,34,11.2,20,0)" + </v>
      </c>
    </row>
    <row r="110" spans="1:5" x14ac:dyDescent="0.25">
      <c r="A110" t="s">
        <v>7933</v>
      </c>
      <c r="E110" t="str">
        <f t="shared" si="1"/>
        <v xml:space="preserve">"; INSERT INTO [Order Details](OrderId, ProductId, UnitPrice, Quantity, Discount) VALUES(10287,46,9.6,15,0.15)" + </v>
      </c>
    </row>
    <row r="111" spans="1:5" x14ac:dyDescent="0.25">
      <c r="A111" t="s">
        <v>7934</v>
      </c>
      <c r="E111" t="str">
        <f t="shared" si="1"/>
        <v xml:space="preserve">"; INSERT INTO [Order Details](OrderId, ProductId, UnitPrice, Quantity, Discount) VALUES(10288,54,5.9,10,0.1)" + </v>
      </c>
    </row>
    <row r="112" spans="1:5" x14ac:dyDescent="0.25">
      <c r="A112" t="s">
        <v>7935</v>
      </c>
      <c r="E112" t="str">
        <f t="shared" si="1"/>
        <v xml:space="preserve">"; INSERT INTO [Order Details](OrderId, ProductId, UnitPrice, Quantity, Discount) VALUES(10288,68,10,3,0.1)" + </v>
      </c>
    </row>
    <row r="113" spans="1:5" x14ac:dyDescent="0.25">
      <c r="A113" t="s">
        <v>7936</v>
      </c>
      <c r="E113" t="str">
        <f t="shared" si="1"/>
        <v xml:space="preserve">"; INSERT INTO [Order Details](OrderId, ProductId, UnitPrice, Quantity, Discount) VALUES(10289,3,8,30,0)" + </v>
      </c>
    </row>
    <row r="114" spans="1:5" x14ac:dyDescent="0.25">
      <c r="A114" t="s">
        <v>7937</v>
      </c>
      <c r="E114" t="str">
        <f t="shared" si="1"/>
        <v xml:space="preserve">"; INSERT INTO [Order Details](OrderId, ProductId, UnitPrice, Quantity, Discount) VALUES(10289,64,26.6,9,0)" + </v>
      </c>
    </row>
    <row r="115" spans="1:5" x14ac:dyDescent="0.25">
      <c r="A115" t="s">
        <v>7938</v>
      </c>
      <c r="E115" t="str">
        <f t="shared" si="1"/>
        <v xml:space="preserve">"; INSERT INTO [Order Details](OrderId, ProductId, UnitPrice, Quantity, Discount) VALUES(10290,5,17,20,0)" + </v>
      </c>
    </row>
    <row r="116" spans="1:5" x14ac:dyDescent="0.25">
      <c r="A116" t="s">
        <v>7939</v>
      </c>
      <c r="E116" t="str">
        <f t="shared" si="1"/>
        <v xml:space="preserve">"; INSERT INTO [Order Details](OrderId, ProductId, UnitPrice, Quantity, Discount) VALUES(10290,29,99,15,0)" + </v>
      </c>
    </row>
    <row r="117" spans="1:5" x14ac:dyDescent="0.25">
      <c r="A117" t="s">
        <v>7940</v>
      </c>
      <c r="E117" t="str">
        <f t="shared" si="1"/>
        <v xml:space="preserve">"; INSERT INTO [Order Details](OrderId, ProductId, UnitPrice, Quantity, Discount) VALUES(10290,49,16,15,0)" + </v>
      </c>
    </row>
    <row r="118" spans="1:5" x14ac:dyDescent="0.25">
      <c r="A118" t="s">
        <v>7941</v>
      </c>
      <c r="E118" t="str">
        <f t="shared" si="1"/>
        <v xml:space="preserve">"; INSERT INTO [Order Details](OrderId, ProductId, UnitPrice, Quantity, Discount) VALUES(10290,77,10.4,10,0)" + </v>
      </c>
    </row>
    <row r="119" spans="1:5" x14ac:dyDescent="0.25">
      <c r="A119" t="s">
        <v>7942</v>
      </c>
      <c r="E119" t="str">
        <f t="shared" si="1"/>
        <v xml:space="preserve">"; INSERT INTO [Order Details](OrderId, ProductId, UnitPrice, Quantity, Discount) VALUES(10291,13,4.8,20,0.1)" + </v>
      </c>
    </row>
    <row r="120" spans="1:5" x14ac:dyDescent="0.25">
      <c r="A120" t="s">
        <v>7943</v>
      </c>
      <c r="E120" t="str">
        <f t="shared" si="1"/>
        <v xml:space="preserve">"; INSERT INTO [Order Details](OrderId, ProductId, UnitPrice, Quantity, Discount) VALUES(10291,44,15.5,24,0.1)" + </v>
      </c>
    </row>
    <row r="121" spans="1:5" x14ac:dyDescent="0.25">
      <c r="A121" t="s">
        <v>7944</v>
      </c>
      <c r="E121" t="str">
        <f t="shared" si="1"/>
        <v xml:space="preserve">"; INSERT INTO [Order Details](OrderId, ProductId, UnitPrice, Quantity, Discount) VALUES(10291,51,42.4,2,0.1)" + </v>
      </c>
    </row>
    <row r="122" spans="1:5" x14ac:dyDescent="0.25">
      <c r="A122" t="s">
        <v>7945</v>
      </c>
      <c r="E122" t="str">
        <f t="shared" si="1"/>
        <v xml:space="preserve">"; INSERT INTO [Order Details](OrderId, ProductId, UnitPrice, Quantity, Discount) VALUES(10292,20,64.8,20,0)" + </v>
      </c>
    </row>
    <row r="123" spans="1:5" x14ac:dyDescent="0.25">
      <c r="A123" t="s">
        <v>7946</v>
      </c>
      <c r="E123" t="str">
        <f t="shared" si="1"/>
        <v xml:space="preserve">"; INSERT INTO [Order Details](OrderId, ProductId, UnitPrice, Quantity, Discount) VALUES(10293,18,50,12,0)" + </v>
      </c>
    </row>
    <row r="124" spans="1:5" x14ac:dyDescent="0.25">
      <c r="A124" t="s">
        <v>7947</v>
      </c>
      <c r="E124" t="str">
        <f t="shared" si="1"/>
        <v xml:space="preserve">"; INSERT INTO [Order Details](OrderId, ProductId, UnitPrice, Quantity, Discount) VALUES(10293,24,3.6,10,0)" + </v>
      </c>
    </row>
    <row r="125" spans="1:5" x14ac:dyDescent="0.25">
      <c r="A125" t="s">
        <v>7948</v>
      </c>
      <c r="E125" t="str">
        <f t="shared" si="1"/>
        <v xml:space="preserve">"; INSERT INTO [Order Details](OrderId, ProductId, UnitPrice, Quantity, Discount) VALUES(10293,63,35.1,5,0)" + </v>
      </c>
    </row>
    <row r="126" spans="1:5" x14ac:dyDescent="0.25">
      <c r="A126" t="s">
        <v>7949</v>
      </c>
      <c r="E126" t="str">
        <f t="shared" si="1"/>
        <v xml:space="preserve">"; INSERT INTO [Order Details](OrderId, ProductId, UnitPrice, Quantity, Discount) VALUES(10293,75,6.2,6,0)" + </v>
      </c>
    </row>
    <row r="127" spans="1:5" x14ac:dyDescent="0.25">
      <c r="A127" t="s">
        <v>7950</v>
      </c>
      <c r="E127" t="str">
        <f t="shared" si="1"/>
        <v xml:space="preserve">"; INSERT INTO [Order Details](OrderId, ProductId, UnitPrice, Quantity, Discount) VALUES(10294,1,14.4,18,0)" + </v>
      </c>
    </row>
    <row r="128" spans="1:5" x14ac:dyDescent="0.25">
      <c r="A128" t="s">
        <v>7951</v>
      </c>
      <c r="E128" t="str">
        <f t="shared" si="1"/>
        <v xml:space="preserve">"; INSERT INTO [Order Details](OrderId, ProductId, UnitPrice, Quantity, Discount) VALUES(10294,17,31.2,15,0)" + </v>
      </c>
    </row>
    <row r="129" spans="1:5" x14ac:dyDescent="0.25">
      <c r="A129" t="s">
        <v>7952</v>
      </c>
      <c r="E129" t="str">
        <f t="shared" si="1"/>
        <v xml:space="preserve">"; INSERT INTO [Order Details](OrderId, ProductId, UnitPrice, Quantity, Discount) VALUES(10294,43,36.8,15,0)" + </v>
      </c>
    </row>
    <row r="130" spans="1:5" x14ac:dyDescent="0.25">
      <c r="A130" t="s">
        <v>7953</v>
      </c>
      <c r="E130" t="str">
        <f t="shared" ref="E130:E193" si="2">CHAR(34) &amp;A130 &amp; CHAR(34) &amp; " + "</f>
        <v xml:space="preserve">"; INSERT INTO [Order Details](OrderId, ProductId, UnitPrice, Quantity, Discount) VALUES(10294,60,27.2,21,0)" + </v>
      </c>
    </row>
    <row r="131" spans="1:5" x14ac:dyDescent="0.25">
      <c r="A131" t="s">
        <v>7954</v>
      </c>
      <c r="E131" t="str">
        <f t="shared" si="2"/>
        <v xml:space="preserve">"; INSERT INTO [Order Details](OrderId, ProductId, UnitPrice, Quantity, Discount) VALUES(10294,75,6.2,6,0)" + </v>
      </c>
    </row>
    <row r="132" spans="1:5" x14ac:dyDescent="0.25">
      <c r="A132" t="s">
        <v>7955</v>
      </c>
      <c r="E132" t="str">
        <f t="shared" si="2"/>
        <v xml:space="preserve">"; INSERT INTO [Order Details](OrderId, ProductId, UnitPrice, Quantity, Discount) VALUES(10295,56,30.4,4,0)" + </v>
      </c>
    </row>
    <row r="133" spans="1:5" x14ac:dyDescent="0.25">
      <c r="A133" t="s">
        <v>7956</v>
      </c>
      <c r="E133" t="str">
        <f t="shared" si="2"/>
        <v xml:space="preserve">"; INSERT INTO [Order Details](OrderId, ProductId, UnitPrice, Quantity, Discount) VALUES(10296,11,16.8,12,0)" + </v>
      </c>
    </row>
    <row r="134" spans="1:5" x14ac:dyDescent="0.25">
      <c r="A134" t="s">
        <v>7957</v>
      </c>
      <c r="E134" t="str">
        <f t="shared" si="2"/>
        <v xml:space="preserve">"; INSERT INTO [Order Details](OrderId, ProductId, UnitPrice, Quantity, Discount) VALUES(10296,16,13.9,30,0)" + </v>
      </c>
    </row>
    <row r="135" spans="1:5" x14ac:dyDescent="0.25">
      <c r="A135" t="s">
        <v>7958</v>
      </c>
      <c r="E135" t="str">
        <f t="shared" si="2"/>
        <v xml:space="preserve">"; INSERT INTO [Order Details](OrderId, ProductId, UnitPrice, Quantity, Discount) VALUES(10296,69,28.8,15,0)" + </v>
      </c>
    </row>
    <row r="136" spans="1:5" x14ac:dyDescent="0.25">
      <c r="A136" t="s">
        <v>7959</v>
      </c>
      <c r="E136" t="str">
        <f t="shared" si="2"/>
        <v xml:space="preserve">"; INSERT INTO [Order Details](OrderId, ProductId, UnitPrice, Quantity, Discount) VALUES(10297,39,14.4,60,0)" + </v>
      </c>
    </row>
    <row r="137" spans="1:5" x14ac:dyDescent="0.25">
      <c r="A137" t="s">
        <v>7960</v>
      </c>
      <c r="E137" t="str">
        <f t="shared" si="2"/>
        <v xml:space="preserve">"; INSERT INTO [Order Details](OrderId, ProductId, UnitPrice, Quantity, Discount) VALUES(10297,72,27.8,20,0)" + </v>
      </c>
    </row>
    <row r="138" spans="1:5" x14ac:dyDescent="0.25">
      <c r="A138" t="s">
        <v>7961</v>
      </c>
      <c r="E138" t="str">
        <f t="shared" si="2"/>
        <v xml:space="preserve">"; INSERT INTO [Order Details](OrderId, ProductId, UnitPrice, Quantity, Discount) VALUES(10298,2,15.2,40,0)" + </v>
      </c>
    </row>
    <row r="139" spans="1:5" x14ac:dyDescent="0.25">
      <c r="A139" t="s">
        <v>7962</v>
      </c>
      <c r="E139" t="str">
        <f t="shared" si="2"/>
        <v xml:space="preserve">"; INSERT INTO [Order Details](OrderId, ProductId, UnitPrice, Quantity, Discount) VALUES(10298,36,15.2,40,0.25)" + </v>
      </c>
    </row>
    <row r="140" spans="1:5" x14ac:dyDescent="0.25">
      <c r="A140" t="s">
        <v>7963</v>
      </c>
      <c r="E140" t="str">
        <f t="shared" si="2"/>
        <v xml:space="preserve">"; INSERT INTO [Order Details](OrderId, ProductId, UnitPrice, Quantity, Discount) VALUES(10298,59,44,30,0.25)" + </v>
      </c>
    </row>
    <row r="141" spans="1:5" x14ac:dyDescent="0.25">
      <c r="A141" t="s">
        <v>7964</v>
      </c>
      <c r="E141" t="str">
        <f t="shared" si="2"/>
        <v xml:space="preserve">"; INSERT INTO [Order Details](OrderId, ProductId, UnitPrice, Quantity, Discount) VALUES(10298,62,39.4,15,0)" + </v>
      </c>
    </row>
    <row r="142" spans="1:5" x14ac:dyDescent="0.25">
      <c r="A142" t="s">
        <v>7965</v>
      </c>
      <c r="E142" t="str">
        <f t="shared" si="2"/>
        <v xml:space="preserve">"; INSERT INTO [Order Details](OrderId, ProductId, UnitPrice, Quantity, Discount) VALUES(10299,19,7.3,15,0)" + </v>
      </c>
    </row>
    <row r="143" spans="1:5" x14ac:dyDescent="0.25">
      <c r="A143" t="s">
        <v>7966</v>
      </c>
      <c r="E143" t="str">
        <f t="shared" si="2"/>
        <v xml:space="preserve">"; INSERT INTO [Order Details](OrderId, ProductId, UnitPrice, Quantity, Discount) VALUES(10299,70,12,20,0)" + </v>
      </c>
    </row>
    <row r="144" spans="1:5" x14ac:dyDescent="0.25">
      <c r="A144" t="s">
        <v>7967</v>
      </c>
      <c r="E144" t="str">
        <f t="shared" si="2"/>
        <v xml:space="preserve">"; INSERT INTO [Order Details](OrderId, ProductId, UnitPrice, Quantity, Discount) VALUES(10300,66,13.6,30,0)" + </v>
      </c>
    </row>
    <row r="145" spans="1:5" x14ac:dyDescent="0.25">
      <c r="A145" t="s">
        <v>7968</v>
      </c>
      <c r="E145" t="str">
        <f t="shared" si="2"/>
        <v xml:space="preserve">"; INSERT INTO [Order Details](OrderId, ProductId, UnitPrice, Quantity, Discount) VALUES(10300,68,10,20,0)" + </v>
      </c>
    </row>
    <row r="146" spans="1:5" x14ac:dyDescent="0.25">
      <c r="A146" t="s">
        <v>7969</v>
      </c>
      <c r="E146" t="str">
        <f t="shared" si="2"/>
        <v xml:space="preserve">"; INSERT INTO [Order Details](OrderId, ProductId, UnitPrice, Quantity, Discount) VALUES(10301,40,14.7,10,0)" + </v>
      </c>
    </row>
    <row r="147" spans="1:5" x14ac:dyDescent="0.25">
      <c r="A147" t="s">
        <v>7970</v>
      </c>
      <c r="E147" t="str">
        <f t="shared" si="2"/>
        <v xml:space="preserve">"; INSERT INTO [Order Details](OrderId, ProductId, UnitPrice, Quantity, Discount) VALUES(10301,56,30.4,20,0)" + </v>
      </c>
    </row>
    <row r="148" spans="1:5" x14ac:dyDescent="0.25">
      <c r="A148" t="s">
        <v>7971</v>
      </c>
      <c r="E148" t="str">
        <f t="shared" si="2"/>
        <v xml:space="preserve">"; INSERT INTO [Order Details](OrderId, ProductId, UnitPrice, Quantity, Discount) VALUES(10302,17,31.2,40,0)" + </v>
      </c>
    </row>
    <row r="149" spans="1:5" x14ac:dyDescent="0.25">
      <c r="A149" t="s">
        <v>7972</v>
      </c>
      <c r="E149" t="str">
        <f t="shared" si="2"/>
        <v xml:space="preserve">"; INSERT INTO [Order Details](OrderId, ProductId, UnitPrice, Quantity, Discount) VALUES(10302,28,36.4,28,0)" + </v>
      </c>
    </row>
    <row r="150" spans="1:5" x14ac:dyDescent="0.25">
      <c r="A150" t="s">
        <v>7973</v>
      </c>
      <c r="E150" t="str">
        <f t="shared" si="2"/>
        <v xml:space="preserve">"; INSERT INTO [Order Details](OrderId, ProductId, UnitPrice, Quantity, Discount) VALUES(10302,43,36.8,12,0)" + </v>
      </c>
    </row>
    <row r="151" spans="1:5" x14ac:dyDescent="0.25">
      <c r="A151" t="s">
        <v>7974</v>
      </c>
      <c r="E151" t="str">
        <f t="shared" si="2"/>
        <v xml:space="preserve">"; INSERT INTO [Order Details](OrderId, ProductId, UnitPrice, Quantity, Discount) VALUES(10303,40,14.7,40,0.1)" + </v>
      </c>
    </row>
    <row r="152" spans="1:5" x14ac:dyDescent="0.25">
      <c r="A152" t="s">
        <v>7975</v>
      </c>
      <c r="E152" t="str">
        <f t="shared" si="2"/>
        <v xml:space="preserve">"; INSERT INTO [Order Details](OrderId, ProductId, UnitPrice, Quantity, Discount) VALUES(10303,65,16.8,30,0.1)" + </v>
      </c>
    </row>
    <row r="153" spans="1:5" x14ac:dyDescent="0.25">
      <c r="A153" t="s">
        <v>7976</v>
      </c>
      <c r="E153" t="str">
        <f t="shared" si="2"/>
        <v xml:space="preserve">"; INSERT INTO [Order Details](OrderId, ProductId, UnitPrice, Quantity, Discount) VALUES(10303,68,10,15,0.1)" + </v>
      </c>
    </row>
    <row r="154" spans="1:5" x14ac:dyDescent="0.25">
      <c r="A154" t="s">
        <v>7977</v>
      </c>
      <c r="E154" t="str">
        <f t="shared" si="2"/>
        <v xml:space="preserve">"; INSERT INTO [Order Details](OrderId, ProductId, UnitPrice, Quantity, Discount) VALUES(10304,49,16,30,0)" + </v>
      </c>
    </row>
    <row r="155" spans="1:5" x14ac:dyDescent="0.25">
      <c r="A155" t="s">
        <v>7978</v>
      </c>
      <c r="E155" t="str">
        <f t="shared" si="2"/>
        <v xml:space="preserve">"; INSERT INTO [Order Details](OrderId, ProductId, UnitPrice, Quantity, Discount) VALUES(10304,59,44,10,0)" + </v>
      </c>
    </row>
    <row r="156" spans="1:5" x14ac:dyDescent="0.25">
      <c r="A156" t="s">
        <v>7979</v>
      </c>
      <c r="E156" t="str">
        <f t="shared" si="2"/>
        <v xml:space="preserve">"; INSERT INTO [Order Details](OrderId, ProductId, UnitPrice, Quantity, Discount) VALUES(10304,71,17.2,2,0)" + </v>
      </c>
    </row>
    <row r="157" spans="1:5" x14ac:dyDescent="0.25">
      <c r="A157" t="s">
        <v>7980</v>
      </c>
      <c r="E157" t="str">
        <f t="shared" si="2"/>
        <v xml:space="preserve">"; INSERT INTO [Order Details](OrderId, ProductId, UnitPrice, Quantity, Discount) VALUES(10305,18,50,25,0.1)" + </v>
      </c>
    </row>
    <row r="158" spans="1:5" x14ac:dyDescent="0.25">
      <c r="A158" t="s">
        <v>7981</v>
      </c>
      <c r="E158" t="str">
        <f t="shared" si="2"/>
        <v xml:space="preserve">"; INSERT INTO [Order Details](OrderId, ProductId, UnitPrice, Quantity, Discount) VALUES(10305,29,99,25,0.1)" + </v>
      </c>
    </row>
    <row r="159" spans="1:5" x14ac:dyDescent="0.25">
      <c r="A159" t="s">
        <v>7982</v>
      </c>
      <c r="E159" t="str">
        <f t="shared" si="2"/>
        <v xml:space="preserve">"; INSERT INTO [Order Details](OrderId, ProductId, UnitPrice, Quantity, Discount) VALUES(10305,39,14.4,30,0.1)" + </v>
      </c>
    </row>
    <row r="160" spans="1:5" x14ac:dyDescent="0.25">
      <c r="A160" t="s">
        <v>7983</v>
      </c>
      <c r="E160" t="str">
        <f t="shared" si="2"/>
        <v xml:space="preserve">"; INSERT INTO [Order Details](OrderId, ProductId, UnitPrice, Quantity, Discount) VALUES(10306,30,20.7,10,0)" + </v>
      </c>
    </row>
    <row r="161" spans="1:5" x14ac:dyDescent="0.25">
      <c r="A161" t="s">
        <v>7984</v>
      </c>
      <c r="E161" t="str">
        <f t="shared" si="2"/>
        <v xml:space="preserve">"; INSERT INTO [Order Details](OrderId, ProductId, UnitPrice, Quantity, Discount) VALUES(10306,53,26.2,10,0)" + </v>
      </c>
    </row>
    <row r="162" spans="1:5" x14ac:dyDescent="0.25">
      <c r="A162" t="s">
        <v>7985</v>
      </c>
      <c r="E162" t="str">
        <f t="shared" si="2"/>
        <v xml:space="preserve">"; INSERT INTO [Order Details](OrderId, ProductId, UnitPrice, Quantity, Discount) VALUES(10306,54,5.9,5,0)" + </v>
      </c>
    </row>
    <row r="163" spans="1:5" x14ac:dyDescent="0.25">
      <c r="A163" t="s">
        <v>7986</v>
      </c>
      <c r="E163" t="str">
        <f t="shared" si="2"/>
        <v xml:space="preserve">"; INSERT INTO [Order Details](OrderId, ProductId, UnitPrice, Quantity, Discount) VALUES(10307,62,39.4,10,0)" + </v>
      </c>
    </row>
    <row r="164" spans="1:5" x14ac:dyDescent="0.25">
      <c r="A164" t="s">
        <v>7987</v>
      </c>
      <c r="E164" t="str">
        <f t="shared" si="2"/>
        <v xml:space="preserve">"; INSERT INTO [Order Details](OrderId, ProductId, UnitPrice, Quantity, Discount) VALUES(10307,68,10,3,0)" + </v>
      </c>
    </row>
    <row r="165" spans="1:5" x14ac:dyDescent="0.25">
      <c r="A165" t="s">
        <v>7988</v>
      </c>
      <c r="E165" t="str">
        <f t="shared" si="2"/>
        <v xml:space="preserve">"; INSERT INTO [Order Details](OrderId, ProductId, UnitPrice, Quantity, Discount) VALUES(10308,69,28.8,1,0)" + </v>
      </c>
    </row>
    <row r="166" spans="1:5" x14ac:dyDescent="0.25">
      <c r="A166" t="s">
        <v>7989</v>
      </c>
      <c r="E166" t="str">
        <f t="shared" si="2"/>
        <v xml:space="preserve">"; INSERT INTO [Order Details](OrderId, ProductId, UnitPrice, Quantity, Discount) VALUES(10308,70,12,5,0)" + </v>
      </c>
    </row>
    <row r="167" spans="1:5" x14ac:dyDescent="0.25">
      <c r="A167" t="s">
        <v>7990</v>
      </c>
      <c r="E167" t="str">
        <f t="shared" si="2"/>
        <v xml:space="preserve">"; INSERT INTO [Order Details](OrderId, ProductId, UnitPrice, Quantity, Discount) VALUES(10309,4,17.6,20,0)" + </v>
      </c>
    </row>
    <row r="168" spans="1:5" x14ac:dyDescent="0.25">
      <c r="A168" t="s">
        <v>7991</v>
      </c>
      <c r="E168" t="str">
        <f t="shared" si="2"/>
        <v xml:space="preserve">"; INSERT INTO [Order Details](OrderId, ProductId, UnitPrice, Quantity, Discount) VALUES(10309,6,20,30,0)" + </v>
      </c>
    </row>
    <row r="169" spans="1:5" x14ac:dyDescent="0.25">
      <c r="A169" t="s">
        <v>7992</v>
      </c>
      <c r="E169" t="str">
        <f t="shared" si="2"/>
        <v xml:space="preserve">"; INSERT INTO [Order Details](OrderId, ProductId, UnitPrice, Quantity, Discount) VALUES(10309,42,11.2,2,0)" + </v>
      </c>
    </row>
    <row r="170" spans="1:5" x14ac:dyDescent="0.25">
      <c r="A170" t="s">
        <v>7993</v>
      </c>
      <c r="E170" t="str">
        <f t="shared" si="2"/>
        <v xml:space="preserve">"; INSERT INTO [Order Details](OrderId, ProductId, UnitPrice, Quantity, Discount) VALUES(10309,43,36.8,20,0)" + </v>
      </c>
    </row>
    <row r="171" spans="1:5" x14ac:dyDescent="0.25">
      <c r="A171" t="s">
        <v>7994</v>
      </c>
      <c r="E171" t="str">
        <f t="shared" si="2"/>
        <v xml:space="preserve">"; INSERT INTO [Order Details](OrderId, ProductId, UnitPrice, Quantity, Discount) VALUES(10309,71,17.2,3,0)" + </v>
      </c>
    </row>
    <row r="172" spans="1:5" x14ac:dyDescent="0.25">
      <c r="A172" t="s">
        <v>7995</v>
      </c>
      <c r="E172" t="str">
        <f t="shared" si="2"/>
        <v xml:space="preserve">"; INSERT INTO [Order Details](OrderId, ProductId, UnitPrice, Quantity, Discount) VALUES(10310,16,13.9,10,0)" + </v>
      </c>
    </row>
    <row r="173" spans="1:5" x14ac:dyDescent="0.25">
      <c r="A173" t="s">
        <v>7996</v>
      </c>
      <c r="E173" t="str">
        <f t="shared" si="2"/>
        <v xml:space="preserve">"; INSERT INTO [Order Details](OrderId, ProductId, UnitPrice, Quantity, Discount) VALUES(10310,62,39.4,5,0)" + </v>
      </c>
    </row>
    <row r="174" spans="1:5" x14ac:dyDescent="0.25">
      <c r="A174" t="s">
        <v>7997</v>
      </c>
      <c r="E174" t="str">
        <f t="shared" si="2"/>
        <v xml:space="preserve">"; INSERT INTO [Order Details](OrderId, ProductId, UnitPrice, Quantity, Discount) VALUES(10311,42,11.2,6,0)" + </v>
      </c>
    </row>
    <row r="175" spans="1:5" x14ac:dyDescent="0.25">
      <c r="A175" t="s">
        <v>7998</v>
      </c>
      <c r="E175" t="str">
        <f t="shared" si="2"/>
        <v xml:space="preserve">"; INSERT INTO [Order Details](OrderId, ProductId, UnitPrice, Quantity, Discount) VALUES(10311,69,28.8,7,0)" + </v>
      </c>
    </row>
    <row r="176" spans="1:5" x14ac:dyDescent="0.25">
      <c r="A176" t="s">
        <v>7999</v>
      </c>
      <c r="E176" t="str">
        <f t="shared" si="2"/>
        <v xml:space="preserve">"; INSERT INTO [Order Details](OrderId, ProductId, UnitPrice, Quantity, Discount) VALUES(10312,28,36.4,4,0)" + </v>
      </c>
    </row>
    <row r="177" spans="1:5" x14ac:dyDescent="0.25">
      <c r="A177" t="s">
        <v>8000</v>
      </c>
      <c r="E177" t="str">
        <f t="shared" si="2"/>
        <v xml:space="preserve">"; INSERT INTO [Order Details](OrderId, ProductId, UnitPrice, Quantity, Discount) VALUES(10312,43,36.8,24,0)" + </v>
      </c>
    </row>
    <row r="178" spans="1:5" x14ac:dyDescent="0.25">
      <c r="A178" t="s">
        <v>8001</v>
      </c>
      <c r="E178" t="str">
        <f t="shared" si="2"/>
        <v xml:space="preserve">"; INSERT INTO [Order Details](OrderId, ProductId, UnitPrice, Quantity, Discount) VALUES(10312,53,26.2,20,0)" + </v>
      </c>
    </row>
    <row r="179" spans="1:5" x14ac:dyDescent="0.25">
      <c r="A179" t="s">
        <v>8002</v>
      </c>
      <c r="E179" t="str">
        <f t="shared" si="2"/>
        <v xml:space="preserve">"; INSERT INTO [Order Details](OrderId, ProductId, UnitPrice, Quantity, Discount) VALUES(10312,75,6.2,10,0)" + </v>
      </c>
    </row>
    <row r="180" spans="1:5" x14ac:dyDescent="0.25">
      <c r="A180" t="s">
        <v>8003</v>
      </c>
      <c r="E180" t="str">
        <f t="shared" si="2"/>
        <v xml:space="preserve">"; INSERT INTO [Order Details](OrderId, ProductId, UnitPrice, Quantity, Discount) VALUES(10313,36,15.2,12,0)" + </v>
      </c>
    </row>
    <row r="181" spans="1:5" x14ac:dyDescent="0.25">
      <c r="A181" t="s">
        <v>8004</v>
      </c>
      <c r="E181" t="str">
        <f t="shared" si="2"/>
        <v xml:space="preserve">"; INSERT INTO [Order Details](OrderId, ProductId, UnitPrice, Quantity, Discount) VALUES(10314,32,25.6,40,0.1)" + </v>
      </c>
    </row>
    <row r="182" spans="1:5" x14ac:dyDescent="0.25">
      <c r="A182" t="s">
        <v>8005</v>
      </c>
      <c r="E182" t="str">
        <f t="shared" si="2"/>
        <v xml:space="preserve">"; INSERT INTO [Order Details](OrderId, ProductId, UnitPrice, Quantity, Discount) VALUES(10314,58,10.6,30,0.1)" + </v>
      </c>
    </row>
    <row r="183" spans="1:5" x14ac:dyDescent="0.25">
      <c r="A183" t="s">
        <v>8006</v>
      </c>
      <c r="E183" t="str">
        <f t="shared" si="2"/>
        <v xml:space="preserve">"; INSERT INTO [Order Details](OrderId, ProductId, UnitPrice, Quantity, Discount) VALUES(10314,62,39.4,25,0.1)" + </v>
      </c>
    </row>
    <row r="184" spans="1:5" x14ac:dyDescent="0.25">
      <c r="A184" t="s">
        <v>8007</v>
      </c>
      <c r="E184" t="str">
        <f t="shared" si="2"/>
        <v xml:space="preserve">"; INSERT INTO [Order Details](OrderId, ProductId, UnitPrice, Quantity, Discount) VALUES(10315,34,11.2,14,0)" + </v>
      </c>
    </row>
    <row r="185" spans="1:5" x14ac:dyDescent="0.25">
      <c r="A185" t="s">
        <v>8008</v>
      </c>
      <c r="E185" t="str">
        <f t="shared" si="2"/>
        <v xml:space="preserve">"; INSERT INTO [Order Details](OrderId, ProductId, UnitPrice, Quantity, Discount) VALUES(10315,70,12,30,0)" + </v>
      </c>
    </row>
    <row r="186" spans="1:5" x14ac:dyDescent="0.25">
      <c r="A186" t="s">
        <v>8009</v>
      </c>
      <c r="E186" t="str">
        <f t="shared" si="2"/>
        <v xml:space="preserve">"; INSERT INTO [Order Details](OrderId, ProductId, UnitPrice, Quantity, Discount) VALUES(10316,41,7.7,10,0)" + </v>
      </c>
    </row>
    <row r="187" spans="1:5" x14ac:dyDescent="0.25">
      <c r="A187" t="s">
        <v>8010</v>
      </c>
      <c r="E187" t="str">
        <f t="shared" si="2"/>
        <v xml:space="preserve">"; INSERT INTO [Order Details](OrderId, ProductId, UnitPrice, Quantity, Discount) VALUES(10316,62,39.4,70,0)" + </v>
      </c>
    </row>
    <row r="188" spans="1:5" x14ac:dyDescent="0.25">
      <c r="A188" t="s">
        <v>8011</v>
      </c>
      <c r="E188" t="str">
        <f t="shared" si="2"/>
        <v xml:space="preserve">"; INSERT INTO [Order Details](OrderId, ProductId, UnitPrice, Quantity, Discount) VALUES(10317,1,14.4,20,0)" + </v>
      </c>
    </row>
    <row r="189" spans="1:5" x14ac:dyDescent="0.25">
      <c r="A189" t="s">
        <v>8012</v>
      </c>
      <c r="E189" t="str">
        <f t="shared" si="2"/>
        <v xml:space="preserve">"; INSERT INTO [Order Details](OrderId, ProductId, UnitPrice, Quantity, Discount) VALUES(10318,41,7.7,20,0)" + </v>
      </c>
    </row>
    <row r="190" spans="1:5" x14ac:dyDescent="0.25">
      <c r="A190" t="s">
        <v>8013</v>
      </c>
      <c r="E190" t="str">
        <f t="shared" si="2"/>
        <v xml:space="preserve">"; INSERT INTO [Order Details](OrderId, ProductId, UnitPrice, Quantity, Discount) VALUES(10318,76,14.4,6,0)" + </v>
      </c>
    </row>
    <row r="191" spans="1:5" x14ac:dyDescent="0.25">
      <c r="A191" t="s">
        <v>8014</v>
      </c>
      <c r="E191" t="str">
        <f t="shared" si="2"/>
        <v xml:space="preserve">"; INSERT INTO [Order Details](OrderId, ProductId, UnitPrice, Quantity, Discount) VALUES(10319,17,31.2,8,0)" + </v>
      </c>
    </row>
    <row r="192" spans="1:5" x14ac:dyDescent="0.25">
      <c r="A192" t="s">
        <v>8015</v>
      </c>
      <c r="E192" t="str">
        <f t="shared" si="2"/>
        <v xml:space="preserve">"; INSERT INTO [Order Details](OrderId, ProductId, UnitPrice, Quantity, Discount) VALUES(10319,28,36.4,14,0)" + </v>
      </c>
    </row>
    <row r="193" spans="1:5" x14ac:dyDescent="0.25">
      <c r="A193" t="s">
        <v>8016</v>
      </c>
      <c r="E193" t="str">
        <f t="shared" si="2"/>
        <v xml:space="preserve">"; INSERT INTO [Order Details](OrderId, ProductId, UnitPrice, Quantity, Discount) VALUES(10319,76,14.4,30,0)" + </v>
      </c>
    </row>
    <row r="194" spans="1:5" x14ac:dyDescent="0.25">
      <c r="A194" t="s">
        <v>8017</v>
      </c>
      <c r="E194" t="str">
        <f t="shared" ref="E194:E257" si="3">CHAR(34) &amp;A194 &amp; CHAR(34) &amp; " + "</f>
        <v xml:space="preserve">"; INSERT INTO [Order Details](OrderId, ProductId, UnitPrice, Quantity, Discount) VALUES(10320,71,17.2,30,0)" + </v>
      </c>
    </row>
    <row r="195" spans="1:5" x14ac:dyDescent="0.25">
      <c r="A195" t="s">
        <v>8018</v>
      </c>
      <c r="E195" t="str">
        <f t="shared" si="3"/>
        <v xml:space="preserve">"; INSERT INTO [Order Details](OrderId, ProductId, UnitPrice, Quantity, Discount) VALUES(10321,35,14.4,10,0)" + </v>
      </c>
    </row>
    <row r="196" spans="1:5" x14ac:dyDescent="0.25">
      <c r="A196" t="s">
        <v>8019</v>
      </c>
      <c r="E196" t="str">
        <f t="shared" si="3"/>
        <v xml:space="preserve">"; INSERT INTO [Order Details](OrderId, ProductId, UnitPrice, Quantity, Discount) VALUES(10322,52,5.6,20,0)" + </v>
      </c>
    </row>
    <row r="197" spans="1:5" x14ac:dyDescent="0.25">
      <c r="A197" t="s">
        <v>8020</v>
      </c>
      <c r="E197" t="str">
        <f t="shared" si="3"/>
        <v xml:space="preserve">"; INSERT INTO [Order Details](OrderId, ProductId, UnitPrice, Quantity, Discount) VALUES(10323,15,12.4,5,0)" + </v>
      </c>
    </row>
    <row r="198" spans="1:5" x14ac:dyDescent="0.25">
      <c r="A198" t="s">
        <v>8021</v>
      </c>
      <c r="E198" t="str">
        <f t="shared" si="3"/>
        <v xml:space="preserve">"; INSERT INTO [Order Details](OrderId, ProductId, UnitPrice, Quantity, Discount) VALUES(10323,25,11.2,4,0)" + </v>
      </c>
    </row>
    <row r="199" spans="1:5" x14ac:dyDescent="0.25">
      <c r="A199" t="s">
        <v>8022</v>
      </c>
      <c r="E199" t="str">
        <f t="shared" si="3"/>
        <v xml:space="preserve">"; INSERT INTO [Order Details](OrderId, ProductId, UnitPrice, Quantity, Discount) VALUES(10323,39,14.4,4,0)" + </v>
      </c>
    </row>
    <row r="200" spans="1:5" x14ac:dyDescent="0.25">
      <c r="A200" t="s">
        <v>8023</v>
      </c>
      <c r="E200" t="str">
        <f t="shared" si="3"/>
        <v xml:space="preserve">"; INSERT INTO [Order Details](OrderId, ProductId, UnitPrice, Quantity, Discount) VALUES(10324,16,13.9,21,0.15)" + </v>
      </c>
    </row>
    <row r="201" spans="1:5" x14ac:dyDescent="0.25">
      <c r="A201" t="s">
        <v>8024</v>
      </c>
      <c r="E201" t="str">
        <f t="shared" si="3"/>
        <v xml:space="preserve">"; INSERT INTO [Order Details](OrderId, ProductId, UnitPrice, Quantity, Discount) VALUES(10324,35,14.4,70,0.15)" + </v>
      </c>
    </row>
    <row r="202" spans="1:5" x14ac:dyDescent="0.25">
      <c r="A202" t="s">
        <v>8025</v>
      </c>
      <c r="E202" t="str">
        <f t="shared" si="3"/>
        <v xml:space="preserve">"; INSERT INTO [Order Details](OrderId, ProductId, UnitPrice, Quantity, Discount) VALUES(10324,46,9.6,30,0)" + </v>
      </c>
    </row>
    <row r="203" spans="1:5" x14ac:dyDescent="0.25">
      <c r="A203" t="s">
        <v>8026</v>
      </c>
      <c r="E203" t="str">
        <f t="shared" si="3"/>
        <v xml:space="preserve">"; INSERT INTO [Order Details](OrderId, ProductId, UnitPrice, Quantity, Discount) VALUES(10324,59,44,40,0.15)" + </v>
      </c>
    </row>
    <row r="204" spans="1:5" x14ac:dyDescent="0.25">
      <c r="A204" t="s">
        <v>8027</v>
      </c>
      <c r="E204" t="str">
        <f t="shared" si="3"/>
        <v xml:space="preserve">"; INSERT INTO [Order Details](OrderId, ProductId, UnitPrice, Quantity, Discount) VALUES(10324,63,35.1,80,0.15)" + </v>
      </c>
    </row>
    <row r="205" spans="1:5" x14ac:dyDescent="0.25">
      <c r="A205" t="s">
        <v>8028</v>
      </c>
      <c r="E205" t="str">
        <f t="shared" si="3"/>
        <v xml:space="preserve">"; INSERT INTO [Order Details](OrderId, ProductId, UnitPrice, Quantity, Discount) VALUES(10325,6,20,6,0)" + </v>
      </c>
    </row>
    <row r="206" spans="1:5" x14ac:dyDescent="0.25">
      <c r="A206" t="s">
        <v>8029</v>
      </c>
      <c r="E206" t="str">
        <f t="shared" si="3"/>
        <v xml:space="preserve">"; INSERT INTO [Order Details](OrderId, ProductId, UnitPrice, Quantity, Discount) VALUES(10325,13,4.8,12,0)" + </v>
      </c>
    </row>
    <row r="207" spans="1:5" x14ac:dyDescent="0.25">
      <c r="A207" t="s">
        <v>8030</v>
      </c>
      <c r="E207" t="str">
        <f t="shared" si="3"/>
        <v xml:space="preserve">"; INSERT INTO [Order Details](OrderId, ProductId, UnitPrice, Quantity, Discount) VALUES(10325,14,18.6,9,0)" + </v>
      </c>
    </row>
    <row r="208" spans="1:5" x14ac:dyDescent="0.25">
      <c r="A208" t="s">
        <v>8031</v>
      </c>
      <c r="E208" t="str">
        <f t="shared" si="3"/>
        <v xml:space="preserve">"; INSERT INTO [Order Details](OrderId, ProductId, UnitPrice, Quantity, Discount) VALUES(10325,31,10,4,0)" + </v>
      </c>
    </row>
    <row r="209" spans="1:5" x14ac:dyDescent="0.25">
      <c r="A209" t="s">
        <v>8032</v>
      </c>
      <c r="E209" t="str">
        <f t="shared" si="3"/>
        <v xml:space="preserve">"; INSERT INTO [Order Details](OrderId, ProductId, UnitPrice, Quantity, Discount) VALUES(10325,72,27.8,40,0)" + </v>
      </c>
    </row>
    <row r="210" spans="1:5" x14ac:dyDescent="0.25">
      <c r="A210" t="s">
        <v>8033</v>
      </c>
      <c r="E210" t="str">
        <f t="shared" si="3"/>
        <v xml:space="preserve">"; INSERT INTO [Order Details](OrderId, ProductId, UnitPrice, Quantity, Discount) VALUES(10326,4,17.6,24,0)" + </v>
      </c>
    </row>
    <row r="211" spans="1:5" x14ac:dyDescent="0.25">
      <c r="A211" t="s">
        <v>8034</v>
      </c>
      <c r="E211" t="str">
        <f t="shared" si="3"/>
        <v xml:space="preserve">"; INSERT INTO [Order Details](OrderId, ProductId, UnitPrice, Quantity, Discount) VALUES(10326,57,15.6,16,0)" + </v>
      </c>
    </row>
    <row r="212" spans="1:5" x14ac:dyDescent="0.25">
      <c r="A212" t="s">
        <v>8035</v>
      </c>
      <c r="E212" t="str">
        <f t="shared" si="3"/>
        <v xml:space="preserve">"; INSERT INTO [Order Details](OrderId, ProductId, UnitPrice, Quantity, Discount) VALUES(10326,75,6.2,50,0)" + </v>
      </c>
    </row>
    <row r="213" spans="1:5" x14ac:dyDescent="0.25">
      <c r="A213" t="s">
        <v>8036</v>
      </c>
      <c r="E213" t="str">
        <f t="shared" si="3"/>
        <v xml:space="preserve">"; INSERT INTO [Order Details](OrderId, ProductId, UnitPrice, Quantity, Discount) VALUES(10327,2,15.2,25,0.2)" + </v>
      </c>
    </row>
    <row r="214" spans="1:5" x14ac:dyDescent="0.25">
      <c r="A214" t="s">
        <v>8037</v>
      </c>
      <c r="E214" t="str">
        <f t="shared" si="3"/>
        <v xml:space="preserve">"; INSERT INTO [Order Details](OrderId, ProductId, UnitPrice, Quantity, Discount) VALUES(10327,11,16.8,50,0.2)" + </v>
      </c>
    </row>
    <row r="215" spans="1:5" x14ac:dyDescent="0.25">
      <c r="A215" t="s">
        <v>8038</v>
      </c>
      <c r="E215" t="str">
        <f t="shared" si="3"/>
        <v xml:space="preserve">"; INSERT INTO [Order Details](OrderId, ProductId, UnitPrice, Quantity, Discount) VALUES(10327,30,20.7,35,0.2)" + </v>
      </c>
    </row>
    <row r="216" spans="1:5" x14ac:dyDescent="0.25">
      <c r="A216" t="s">
        <v>8039</v>
      </c>
      <c r="E216" t="str">
        <f t="shared" si="3"/>
        <v xml:space="preserve">"; INSERT INTO [Order Details](OrderId, ProductId, UnitPrice, Quantity, Discount) VALUES(10327,58,10.6,30,0.2)" + </v>
      </c>
    </row>
    <row r="217" spans="1:5" x14ac:dyDescent="0.25">
      <c r="A217" t="s">
        <v>8040</v>
      </c>
      <c r="E217" t="str">
        <f t="shared" si="3"/>
        <v xml:space="preserve">"; INSERT INTO [Order Details](OrderId, ProductId, UnitPrice, Quantity, Discount) VALUES(10328,59,44,9,0)" + </v>
      </c>
    </row>
    <row r="218" spans="1:5" x14ac:dyDescent="0.25">
      <c r="A218" t="s">
        <v>8041</v>
      </c>
      <c r="E218" t="str">
        <f t="shared" si="3"/>
        <v xml:space="preserve">"; INSERT INTO [Order Details](OrderId, ProductId, UnitPrice, Quantity, Discount) VALUES(10328,65,16.8,40,0)" + </v>
      </c>
    </row>
    <row r="219" spans="1:5" x14ac:dyDescent="0.25">
      <c r="A219" t="s">
        <v>8042</v>
      </c>
      <c r="E219" t="str">
        <f t="shared" si="3"/>
        <v xml:space="preserve">"; INSERT INTO [Order Details](OrderId, ProductId, UnitPrice, Quantity, Discount) VALUES(10328,68,10,10,0)" + </v>
      </c>
    </row>
    <row r="220" spans="1:5" x14ac:dyDescent="0.25">
      <c r="A220" t="s">
        <v>8043</v>
      </c>
      <c r="E220" t="str">
        <f t="shared" si="3"/>
        <v xml:space="preserve">"; INSERT INTO [Order Details](OrderId, ProductId, UnitPrice, Quantity, Discount) VALUES(10329,19,7.3,10,0.05)" + </v>
      </c>
    </row>
    <row r="221" spans="1:5" x14ac:dyDescent="0.25">
      <c r="A221" t="s">
        <v>8044</v>
      </c>
      <c r="E221" t="str">
        <f t="shared" si="3"/>
        <v xml:space="preserve">"; INSERT INTO [Order Details](OrderId, ProductId, UnitPrice, Quantity, Discount) VALUES(10329,30,20.7,8,0.05)" + </v>
      </c>
    </row>
    <row r="222" spans="1:5" x14ac:dyDescent="0.25">
      <c r="A222" t="s">
        <v>8045</v>
      </c>
      <c r="E222" t="str">
        <f t="shared" si="3"/>
        <v xml:space="preserve">"; INSERT INTO [Order Details](OrderId, ProductId, UnitPrice, Quantity, Discount) VALUES(10329,38,210.8,20,0.05)" + </v>
      </c>
    </row>
    <row r="223" spans="1:5" x14ac:dyDescent="0.25">
      <c r="A223" t="s">
        <v>8046</v>
      </c>
      <c r="E223" t="str">
        <f t="shared" si="3"/>
        <v xml:space="preserve">"; INSERT INTO [Order Details](OrderId, ProductId, UnitPrice, Quantity, Discount) VALUES(10329,56,30.4,12,0.05)" + </v>
      </c>
    </row>
    <row r="224" spans="1:5" x14ac:dyDescent="0.25">
      <c r="A224" t="s">
        <v>8047</v>
      </c>
      <c r="E224" t="str">
        <f t="shared" si="3"/>
        <v xml:space="preserve">"; INSERT INTO [Order Details](OrderId, ProductId, UnitPrice, Quantity, Discount) VALUES(10330,26,24.9,50,0.15)" + </v>
      </c>
    </row>
    <row r="225" spans="1:5" x14ac:dyDescent="0.25">
      <c r="A225" t="s">
        <v>8048</v>
      </c>
      <c r="E225" t="str">
        <f t="shared" si="3"/>
        <v xml:space="preserve">"; INSERT INTO [Order Details](OrderId, ProductId, UnitPrice, Quantity, Discount) VALUES(10330,72,27.8,25,0.15)" + </v>
      </c>
    </row>
    <row r="226" spans="1:5" x14ac:dyDescent="0.25">
      <c r="A226" t="s">
        <v>8049</v>
      </c>
      <c r="E226" t="str">
        <f t="shared" si="3"/>
        <v xml:space="preserve">"; INSERT INTO [Order Details](OrderId, ProductId, UnitPrice, Quantity, Discount) VALUES(10331,54,5.9,15,0)" + </v>
      </c>
    </row>
    <row r="227" spans="1:5" x14ac:dyDescent="0.25">
      <c r="A227" t="s">
        <v>8050</v>
      </c>
      <c r="E227" t="str">
        <f t="shared" si="3"/>
        <v xml:space="preserve">"; INSERT INTO [Order Details](OrderId, ProductId, UnitPrice, Quantity, Discount) VALUES(10332,18,50,40,0.2)" + </v>
      </c>
    </row>
    <row r="228" spans="1:5" x14ac:dyDescent="0.25">
      <c r="A228" t="s">
        <v>8051</v>
      </c>
      <c r="E228" t="str">
        <f t="shared" si="3"/>
        <v xml:space="preserve">"; INSERT INTO [Order Details](OrderId, ProductId, UnitPrice, Quantity, Discount) VALUES(10332,42,11.2,10,0.2)" + </v>
      </c>
    </row>
    <row r="229" spans="1:5" x14ac:dyDescent="0.25">
      <c r="A229" t="s">
        <v>8052</v>
      </c>
      <c r="E229" t="str">
        <f t="shared" si="3"/>
        <v xml:space="preserve">"; INSERT INTO [Order Details](OrderId, ProductId, UnitPrice, Quantity, Discount) VALUES(10332,47,7.6,16,0.2)" + </v>
      </c>
    </row>
    <row r="230" spans="1:5" x14ac:dyDescent="0.25">
      <c r="A230" t="s">
        <v>8053</v>
      </c>
      <c r="E230" t="str">
        <f t="shared" si="3"/>
        <v xml:space="preserve">"; INSERT INTO [Order Details](OrderId, ProductId, UnitPrice, Quantity, Discount) VALUES(10333,14,18.6,10,0)" + </v>
      </c>
    </row>
    <row r="231" spans="1:5" x14ac:dyDescent="0.25">
      <c r="A231" t="s">
        <v>8054</v>
      </c>
      <c r="E231" t="str">
        <f t="shared" si="3"/>
        <v xml:space="preserve">"; INSERT INTO [Order Details](OrderId, ProductId, UnitPrice, Quantity, Discount) VALUES(10333,21,8,10,0.1)" + </v>
      </c>
    </row>
    <row r="232" spans="1:5" x14ac:dyDescent="0.25">
      <c r="A232" t="s">
        <v>8055</v>
      </c>
      <c r="E232" t="str">
        <f t="shared" si="3"/>
        <v xml:space="preserve">"; INSERT INTO [Order Details](OrderId, ProductId, UnitPrice, Quantity, Discount) VALUES(10333,71,17.2,40,0.1)" + </v>
      </c>
    </row>
    <row r="233" spans="1:5" x14ac:dyDescent="0.25">
      <c r="A233" t="s">
        <v>8056</v>
      </c>
      <c r="E233" t="str">
        <f t="shared" si="3"/>
        <v xml:space="preserve">"; INSERT INTO [Order Details](OrderId, ProductId, UnitPrice, Quantity, Discount) VALUES(10334,52,5.6,8,0)" + </v>
      </c>
    </row>
    <row r="234" spans="1:5" x14ac:dyDescent="0.25">
      <c r="A234" t="s">
        <v>8057</v>
      </c>
      <c r="E234" t="str">
        <f t="shared" si="3"/>
        <v xml:space="preserve">"; INSERT INTO [Order Details](OrderId, ProductId, UnitPrice, Quantity, Discount) VALUES(10334,68,10,10,0)" + </v>
      </c>
    </row>
    <row r="235" spans="1:5" x14ac:dyDescent="0.25">
      <c r="A235" t="s">
        <v>8058</v>
      </c>
      <c r="E235" t="str">
        <f t="shared" si="3"/>
        <v xml:space="preserve">"; INSERT INTO [Order Details](OrderId, ProductId, UnitPrice, Quantity, Discount) VALUES(10335,2,15.2,7,0.2)" + </v>
      </c>
    </row>
    <row r="236" spans="1:5" x14ac:dyDescent="0.25">
      <c r="A236" t="s">
        <v>8059</v>
      </c>
      <c r="E236" t="str">
        <f t="shared" si="3"/>
        <v xml:space="preserve">"; INSERT INTO [Order Details](OrderId, ProductId, UnitPrice, Quantity, Discount) VALUES(10335,31,10,25,0.2)" + </v>
      </c>
    </row>
    <row r="237" spans="1:5" x14ac:dyDescent="0.25">
      <c r="A237" t="s">
        <v>8060</v>
      </c>
      <c r="E237" t="str">
        <f t="shared" si="3"/>
        <v xml:space="preserve">"; INSERT INTO [Order Details](OrderId, ProductId, UnitPrice, Quantity, Discount) VALUES(10335,32,25.6,6,0.2)" + </v>
      </c>
    </row>
    <row r="238" spans="1:5" x14ac:dyDescent="0.25">
      <c r="A238" t="s">
        <v>8061</v>
      </c>
      <c r="E238" t="str">
        <f t="shared" si="3"/>
        <v xml:space="preserve">"; INSERT INTO [Order Details](OrderId, ProductId, UnitPrice, Quantity, Discount) VALUES(10335,51,42.4,48,0.2)" + </v>
      </c>
    </row>
    <row r="239" spans="1:5" x14ac:dyDescent="0.25">
      <c r="A239" t="s">
        <v>8062</v>
      </c>
      <c r="E239" t="str">
        <f t="shared" si="3"/>
        <v xml:space="preserve">"; INSERT INTO [Order Details](OrderId, ProductId, UnitPrice, Quantity, Discount) VALUES(10336,4,17.6,18,0.1)" + </v>
      </c>
    </row>
    <row r="240" spans="1:5" x14ac:dyDescent="0.25">
      <c r="A240" t="s">
        <v>8063</v>
      </c>
      <c r="E240" t="str">
        <f t="shared" si="3"/>
        <v xml:space="preserve">"; INSERT INTO [Order Details](OrderId, ProductId, UnitPrice, Quantity, Discount) VALUES(10337,23,7.2,40,0)" + </v>
      </c>
    </row>
    <row r="241" spans="1:5" x14ac:dyDescent="0.25">
      <c r="A241" t="s">
        <v>8064</v>
      </c>
      <c r="E241" t="str">
        <f t="shared" si="3"/>
        <v xml:space="preserve">"; INSERT INTO [Order Details](OrderId, ProductId, UnitPrice, Quantity, Discount) VALUES(10337,26,24.9,24,0)" + </v>
      </c>
    </row>
    <row r="242" spans="1:5" x14ac:dyDescent="0.25">
      <c r="A242" t="s">
        <v>8065</v>
      </c>
      <c r="E242" t="str">
        <f t="shared" si="3"/>
        <v xml:space="preserve">"; INSERT INTO [Order Details](OrderId, ProductId, UnitPrice, Quantity, Discount) VALUES(10337,36,15.2,20,0)" + </v>
      </c>
    </row>
    <row r="243" spans="1:5" x14ac:dyDescent="0.25">
      <c r="A243" t="s">
        <v>8066</v>
      </c>
      <c r="E243" t="str">
        <f t="shared" si="3"/>
        <v xml:space="preserve">"; INSERT INTO [Order Details](OrderId, ProductId, UnitPrice, Quantity, Discount) VALUES(10337,37,20.8,28,0)" + </v>
      </c>
    </row>
    <row r="244" spans="1:5" x14ac:dyDescent="0.25">
      <c r="A244" t="s">
        <v>8067</v>
      </c>
      <c r="E244" t="str">
        <f t="shared" si="3"/>
        <v xml:space="preserve">"; INSERT INTO [Order Details](OrderId, ProductId, UnitPrice, Quantity, Discount) VALUES(10337,72,27.8,25,0)" + </v>
      </c>
    </row>
    <row r="245" spans="1:5" x14ac:dyDescent="0.25">
      <c r="A245" t="s">
        <v>8068</v>
      </c>
      <c r="E245" t="str">
        <f t="shared" si="3"/>
        <v xml:space="preserve">"; INSERT INTO [Order Details](OrderId, ProductId, UnitPrice, Quantity, Discount) VALUES(10338,17,31.2,20,0)" + </v>
      </c>
    </row>
    <row r="246" spans="1:5" x14ac:dyDescent="0.25">
      <c r="A246" t="s">
        <v>8069</v>
      </c>
      <c r="E246" t="str">
        <f t="shared" si="3"/>
        <v xml:space="preserve">"; INSERT INTO [Order Details](OrderId, ProductId, UnitPrice, Quantity, Discount) VALUES(10338,30,20.7,15,0)" + </v>
      </c>
    </row>
    <row r="247" spans="1:5" x14ac:dyDescent="0.25">
      <c r="A247" t="s">
        <v>8070</v>
      </c>
      <c r="E247" t="str">
        <f t="shared" si="3"/>
        <v xml:space="preserve">"; INSERT INTO [Order Details](OrderId, ProductId, UnitPrice, Quantity, Discount) VALUES(10339,4,17.6,10,0)" + </v>
      </c>
    </row>
    <row r="248" spans="1:5" x14ac:dyDescent="0.25">
      <c r="A248" t="s">
        <v>8071</v>
      </c>
      <c r="E248" t="str">
        <f t="shared" si="3"/>
        <v xml:space="preserve">"; INSERT INTO [Order Details](OrderId, ProductId, UnitPrice, Quantity, Discount) VALUES(10339,17,31.2,70,0.05)" + </v>
      </c>
    </row>
    <row r="249" spans="1:5" x14ac:dyDescent="0.25">
      <c r="A249" t="s">
        <v>8072</v>
      </c>
      <c r="E249" t="str">
        <f t="shared" si="3"/>
        <v xml:space="preserve">"; INSERT INTO [Order Details](OrderId, ProductId, UnitPrice, Quantity, Discount) VALUES(10339,62,39.4,28,0)" + </v>
      </c>
    </row>
    <row r="250" spans="1:5" x14ac:dyDescent="0.25">
      <c r="A250" t="s">
        <v>8073</v>
      </c>
      <c r="E250" t="str">
        <f t="shared" si="3"/>
        <v xml:space="preserve">"; INSERT INTO [Order Details](OrderId, ProductId, UnitPrice, Quantity, Discount) VALUES(10340,18,50,20,0.05)" + </v>
      </c>
    </row>
    <row r="251" spans="1:5" x14ac:dyDescent="0.25">
      <c r="A251" t="s">
        <v>8074</v>
      </c>
      <c r="E251" t="str">
        <f t="shared" si="3"/>
        <v xml:space="preserve">"; INSERT INTO [Order Details](OrderId, ProductId, UnitPrice, Quantity, Discount) VALUES(10340,41,7.7,12,0.05)" + </v>
      </c>
    </row>
    <row r="252" spans="1:5" x14ac:dyDescent="0.25">
      <c r="A252" t="s">
        <v>8075</v>
      </c>
      <c r="E252" t="str">
        <f t="shared" si="3"/>
        <v xml:space="preserve">"; INSERT INTO [Order Details](OrderId, ProductId, UnitPrice, Quantity, Discount) VALUES(10340,43,36.8,40,0.05)" + </v>
      </c>
    </row>
    <row r="253" spans="1:5" x14ac:dyDescent="0.25">
      <c r="A253" t="s">
        <v>8076</v>
      </c>
      <c r="E253" t="str">
        <f t="shared" si="3"/>
        <v xml:space="preserve">"; INSERT INTO [Order Details](OrderId, ProductId, UnitPrice, Quantity, Discount) VALUES(10341,33,2,8,0)" + </v>
      </c>
    </row>
    <row r="254" spans="1:5" x14ac:dyDescent="0.25">
      <c r="A254" t="s">
        <v>8077</v>
      </c>
      <c r="E254" t="str">
        <f t="shared" si="3"/>
        <v xml:space="preserve">"; INSERT INTO [Order Details](OrderId, ProductId, UnitPrice, Quantity, Discount) VALUES(10341,59,44,9,0.15)" + </v>
      </c>
    </row>
    <row r="255" spans="1:5" x14ac:dyDescent="0.25">
      <c r="A255" t="s">
        <v>8078</v>
      </c>
      <c r="E255" t="str">
        <f t="shared" si="3"/>
        <v xml:space="preserve">"; INSERT INTO [Order Details](OrderId, ProductId, UnitPrice, Quantity, Discount) VALUES(10342,2,15.2,24,0.2)" + </v>
      </c>
    </row>
    <row r="256" spans="1:5" x14ac:dyDescent="0.25">
      <c r="A256" t="s">
        <v>8079</v>
      </c>
      <c r="E256" t="str">
        <f t="shared" si="3"/>
        <v xml:space="preserve">"; INSERT INTO [Order Details](OrderId, ProductId, UnitPrice, Quantity, Discount) VALUES(10342,31,10,56,0.2)" + </v>
      </c>
    </row>
    <row r="257" spans="1:5" x14ac:dyDescent="0.25">
      <c r="A257" t="s">
        <v>8080</v>
      </c>
      <c r="E257" t="str">
        <f t="shared" si="3"/>
        <v xml:space="preserve">"; INSERT INTO [Order Details](OrderId, ProductId, UnitPrice, Quantity, Discount) VALUES(10342,36,15.2,40,0.2)" + </v>
      </c>
    </row>
    <row r="258" spans="1:5" x14ac:dyDescent="0.25">
      <c r="A258" t="s">
        <v>8081</v>
      </c>
      <c r="E258" t="str">
        <f t="shared" ref="E258:E321" si="4">CHAR(34) &amp;A258 &amp; CHAR(34) &amp; " + "</f>
        <v xml:space="preserve">"; INSERT INTO [Order Details](OrderId, ProductId, UnitPrice, Quantity, Discount) VALUES(10342,55,19.2,40,0.2)" + </v>
      </c>
    </row>
    <row r="259" spans="1:5" x14ac:dyDescent="0.25">
      <c r="A259" t="s">
        <v>8082</v>
      </c>
      <c r="E259" t="str">
        <f t="shared" si="4"/>
        <v xml:space="preserve">"; INSERT INTO [Order Details](OrderId, ProductId, UnitPrice, Quantity, Discount) VALUES(10343,64,26.6,50,0)" + </v>
      </c>
    </row>
    <row r="260" spans="1:5" x14ac:dyDescent="0.25">
      <c r="A260" t="s">
        <v>8083</v>
      </c>
      <c r="E260" t="str">
        <f t="shared" si="4"/>
        <v xml:space="preserve">"; INSERT INTO [Order Details](OrderId, ProductId, UnitPrice, Quantity, Discount) VALUES(10343,68,10,4,0.05)" + </v>
      </c>
    </row>
    <row r="261" spans="1:5" x14ac:dyDescent="0.25">
      <c r="A261" t="s">
        <v>8084</v>
      </c>
      <c r="E261" t="str">
        <f t="shared" si="4"/>
        <v xml:space="preserve">"; INSERT INTO [Order Details](OrderId, ProductId, UnitPrice, Quantity, Discount) VALUES(10343,76,14.4,15,0)" + </v>
      </c>
    </row>
    <row r="262" spans="1:5" x14ac:dyDescent="0.25">
      <c r="A262" t="s">
        <v>8085</v>
      </c>
      <c r="E262" t="str">
        <f t="shared" si="4"/>
        <v xml:space="preserve">"; INSERT INTO [Order Details](OrderId, ProductId, UnitPrice, Quantity, Discount) VALUES(10344,4,17.6,35,0)" + </v>
      </c>
    </row>
    <row r="263" spans="1:5" x14ac:dyDescent="0.25">
      <c r="A263" t="s">
        <v>8086</v>
      </c>
      <c r="E263" t="str">
        <f t="shared" si="4"/>
        <v xml:space="preserve">"; INSERT INTO [Order Details](OrderId, ProductId, UnitPrice, Quantity, Discount) VALUES(10344,8,32,70,0.25)" + </v>
      </c>
    </row>
    <row r="264" spans="1:5" x14ac:dyDescent="0.25">
      <c r="A264" t="s">
        <v>8087</v>
      </c>
      <c r="E264" t="str">
        <f t="shared" si="4"/>
        <v xml:space="preserve">"; INSERT INTO [Order Details](OrderId, ProductId, UnitPrice, Quantity, Discount) VALUES(10345,8,32,70,0)" + </v>
      </c>
    </row>
    <row r="265" spans="1:5" x14ac:dyDescent="0.25">
      <c r="A265" t="s">
        <v>8088</v>
      </c>
      <c r="E265" t="str">
        <f t="shared" si="4"/>
        <v xml:space="preserve">"; INSERT INTO [Order Details](OrderId, ProductId, UnitPrice, Quantity, Discount) VALUES(10345,19,7.3,80,0)" + </v>
      </c>
    </row>
    <row r="266" spans="1:5" x14ac:dyDescent="0.25">
      <c r="A266" t="s">
        <v>8089</v>
      </c>
      <c r="E266" t="str">
        <f t="shared" si="4"/>
        <v xml:space="preserve">"; INSERT INTO [Order Details](OrderId, ProductId, UnitPrice, Quantity, Discount) VALUES(10345,42,11.2,9,0)" + </v>
      </c>
    </row>
    <row r="267" spans="1:5" x14ac:dyDescent="0.25">
      <c r="A267" t="s">
        <v>8090</v>
      </c>
      <c r="E267" t="str">
        <f t="shared" si="4"/>
        <v xml:space="preserve">"; INSERT INTO [Order Details](OrderId, ProductId, UnitPrice, Quantity, Discount) VALUES(10346,17,31.2,36,0.1)" + </v>
      </c>
    </row>
    <row r="268" spans="1:5" x14ac:dyDescent="0.25">
      <c r="A268" t="s">
        <v>8091</v>
      </c>
      <c r="E268" t="str">
        <f t="shared" si="4"/>
        <v xml:space="preserve">"; INSERT INTO [Order Details](OrderId, ProductId, UnitPrice, Quantity, Discount) VALUES(10346,56,30.4,20,0)" + </v>
      </c>
    </row>
    <row r="269" spans="1:5" x14ac:dyDescent="0.25">
      <c r="A269" t="s">
        <v>8092</v>
      </c>
      <c r="E269" t="str">
        <f t="shared" si="4"/>
        <v xml:space="preserve">"; INSERT INTO [Order Details](OrderId, ProductId, UnitPrice, Quantity, Discount) VALUES(10347,25,11.2,10,0)" + </v>
      </c>
    </row>
    <row r="270" spans="1:5" x14ac:dyDescent="0.25">
      <c r="A270" t="s">
        <v>8093</v>
      </c>
      <c r="E270" t="str">
        <f t="shared" si="4"/>
        <v xml:space="preserve">"; INSERT INTO [Order Details](OrderId, ProductId, UnitPrice, Quantity, Discount) VALUES(10347,39,14.4,50,0.15)" + </v>
      </c>
    </row>
    <row r="271" spans="1:5" x14ac:dyDescent="0.25">
      <c r="A271" t="s">
        <v>8094</v>
      </c>
      <c r="E271" t="str">
        <f t="shared" si="4"/>
        <v xml:space="preserve">"; INSERT INTO [Order Details](OrderId, ProductId, UnitPrice, Quantity, Discount) VALUES(10347,40,14.7,4,0)" + </v>
      </c>
    </row>
    <row r="272" spans="1:5" x14ac:dyDescent="0.25">
      <c r="A272" t="s">
        <v>8095</v>
      </c>
      <c r="E272" t="str">
        <f t="shared" si="4"/>
        <v xml:space="preserve">"; INSERT INTO [Order Details](OrderId, ProductId, UnitPrice, Quantity, Discount) VALUES(10347,75,6.2,6,0.15)" + </v>
      </c>
    </row>
    <row r="273" spans="1:5" x14ac:dyDescent="0.25">
      <c r="A273" t="s">
        <v>8096</v>
      </c>
      <c r="E273" t="str">
        <f t="shared" si="4"/>
        <v xml:space="preserve">"; INSERT INTO [Order Details](OrderId, ProductId, UnitPrice, Quantity, Discount) VALUES(10348,1,14.4,15,0.15)" + </v>
      </c>
    </row>
    <row r="274" spans="1:5" x14ac:dyDescent="0.25">
      <c r="A274" t="s">
        <v>8097</v>
      </c>
      <c r="E274" t="str">
        <f t="shared" si="4"/>
        <v xml:space="preserve">"; INSERT INTO [Order Details](OrderId, ProductId, UnitPrice, Quantity, Discount) VALUES(10348,23,7.2,25,0)" + </v>
      </c>
    </row>
    <row r="275" spans="1:5" x14ac:dyDescent="0.25">
      <c r="A275" t="s">
        <v>8098</v>
      </c>
      <c r="E275" t="str">
        <f t="shared" si="4"/>
        <v xml:space="preserve">"; INSERT INTO [Order Details](OrderId, ProductId, UnitPrice, Quantity, Discount) VALUES(10349,54,5.9,24,0)" + </v>
      </c>
    </row>
    <row r="276" spans="1:5" x14ac:dyDescent="0.25">
      <c r="A276" t="s">
        <v>8099</v>
      </c>
      <c r="E276" t="str">
        <f t="shared" si="4"/>
        <v xml:space="preserve">"; INSERT INTO [Order Details](OrderId, ProductId, UnitPrice, Quantity, Discount) VALUES(10350,50,13,15,0.1)" + </v>
      </c>
    </row>
    <row r="277" spans="1:5" x14ac:dyDescent="0.25">
      <c r="A277" t="s">
        <v>8100</v>
      </c>
      <c r="E277" t="str">
        <f t="shared" si="4"/>
        <v xml:space="preserve">"; INSERT INTO [Order Details](OrderId, ProductId, UnitPrice, Quantity, Discount) VALUES(10350,69,28.8,18,0.1)" + </v>
      </c>
    </row>
    <row r="278" spans="1:5" x14ac:dyDescent="0.25">
      <c r="A278" t="s">
        <v>8101</v>
      </c>
      <c r="E278" t="str">
        <f t="shared" si="4"/>
        <v xml:space="preserve">"; INSERT INTO [Order Details](OrderId, ProductId, UnitPrice, Quantity, Discount) VALUES(10351,38,210.8,20,0.05)" + </v>
      </c>
    </row>
    <row r="279" spans="1:5" x14ac:dyDescent="0.25">
      <c r="A279" t="s">
        <v>8102</v>
      </c>
      <c r="E279" t="str">
        <f t="shared" si="4"/>
        <v xml:space="preserve">"; INSERT INTO [Order Details](OrderId, ProductId, UnitPrice, Quantity, Discount) VALUES(10351,41,7.7,13,0)" + </v>
      </c>
    </row>
    <row r="280" spans="1:5" x14ac:dyDescent="0.25">
      <c r="A280" t="s">
        <v>8103</v>
      </c>
      <c r="E280" t="str">
        <f t="shared" si="4"/>
        <v xml:space="preserve">"; INSERT INTO [Order Details](OrderId, ProductId, UnitPrice, Quantity, Discount) VALUES(10351,44,15.5,77,0.05)" + </v>
      </c>
    </row>
    <row r="281" spans="1:5" x14ac:dyDescent="0.25">
      <c r="A281" t="s">
        <v>8104</v>
      </c>
      <c r="E281" t="str">
        <f t="shared" si="4"/>
        <v xml:space="preserve">"; INSERT INTO [Order Details](OrderId, ProductId, UnitPrice, Quantity, Discount) VALUES(10351,65,16.8,10,0.05)" + </v>
      </c>
    </row>
    <row r="282" spans="1:5" x14ac:dyDescent="0.25">
      <c r="A282" t="s">
        <v>8105</v>
      </c>
      <c r="E282" t="str">
        <f t="shared" si="4"/>
        <v xml:space="preserve">"; INSERT INTO [Order Details](OrderId, ProductId, UnitPrice, Quantity, Discount) VALUES(10352,24,3.6,10,0)" + </v>
      </c>
    </row>
    <row r="283" spans="1:5" x14ac:dyDescent="0.25">
      <c r="A283" t="s">
        <v>8106</v>
      </c>
      <c r="E283" t="str">
        <f t="shared" si="4"/>
        <v xml:space="preserve">"; INSERT INTO [Order Details](OrderId, ProductId, UnitPrice, Quantity, Discount) VALUES(10352,54,5.9,20,0.15)" + </v>
      </c>
    </row>
    <row r="284" spans="1:5" x14ac:dyDescent="0.25">
      <c r="A284" t="s">
        <v>8107</v>
      </c>
      <c r="E284" t="str">
        <f t="shared" si="4"/>
        <v xml:space="preserve">"; INSERT INTO [Order Details](OrderId, ProductId, UnitPrice, Quantity, Discount) VALUES(10353,11,16.8,12,0.2)" + </v>
      </c>
    </row>
    <row r="285" spans="1:5" x14ac:dyDescent="0.25">
      <c r="A285" t="s">
        <v>8108</v>
      </c>
      <c r="E285" t="str">
        <f t="shared" si="4"/>
        <v xml:space="preserve">"; INSERT INTO [Order Details](OrderId, ProductId, UnitPrice, Quantity, Discount) VALUES(10353,38,210.8,50,0.2)" + </v>
      </c>
    </row>
    <row r="286" spans="1:5" x14ac:dyDescent="0.25">
      <c r="A286" t="s">
        <v>8109</v>
      </c>
      <c r="E286" t="str">
        <f t="shared" si="4"/>
        <v xml:space="preserve">"; INSERT INTO [Order Details](OrderId, ProductId, UnitPrice, Quantity, Discount) VALUES(10354,1,14.4,12,0)" + </v>
      </c>
    </row>
    <row r="287" spans="1:5" x14ac:dyDescent="0.25">
      <c r="A287" t="s">
        <v>8110</v>
      </c>
      <c r="E287" t="str">
        <f t="shared" si="4"/>
        <v xml:space="preserve">"; INSERT INTO [Order Details](OrderId, ProductId, UnitPrice, Quantity, Discount) VALUES(10354,29,99,4,0)" + </v>
      </c>
    </row>
    <row r="288" spans="1:5" x14ac:dyDescent="0.25">
      <c r="A288" t="s">
        <v>8111</v>
      </c>
      <c r="E288" t="str">
        <f t="shared" si="4"/>
        <v xml:space="preserve">"; INSERT INTO [Order Details](OrderId, ProductId, UnitPrice, Quantity, Discount) VALUES(10355,24,3.6,25,0)" + </v>
      </c>
    </row>
    <row r="289" spans="1:5" x14ac:dyDescent="0.25">
      <c r="A289" t="s">
        <v>8112</v>
      </c>
      <c r="E289" t="str">
        <f t="shared" si="4"/>
        <v xml:space="preserve">"; INSERT INTO [Order Details](OrderId, ProductId, UnitPrice, Quantity, Discount) VALUES(10355,57,15.6,25,0)" + </v>
      </c>
    </row>
    <row r="290" spans="1:5" x14ac:dyDescent="0.25">
      <c r="A290" t="s">
        <v>8113</v>
      </c>
      <c r="E290" t="str">
        <f t="shared" si="4"/>
        <v xml:space="preserve">"; INSERT INTO [Order Details](OrderId, ProductId, UnitPrice, Quantity, Discount) VALUES(10356,31,10,30,0)" + </v>
      </c>
    </row>
    <row r="291" spans="1:5" x14ac:dyDescent="0.25">
      <c r="A291" t="s">
        <v>8114</v>
      </c>
      <c r="E291" t="str">
        <f t="shared" si="4"/>
        <v xml:space="preserve">"; INSERT INTO [Order Details](OrderId, ProductId, UnitPrice, Quantity, Discount) VALUES(10356,55,19.2,12,0)" + </v>
      </c>
    </row>
    <row r="292" spans="1:5" x14ac:dyDescent="0.25">
      <c r="A292" t="s">
        <v>8115</v>
      </c>
      <c r="E292" t="str">
        <f t="shared" si="4"/>
        <v xml:space="preserve">"; INSERT INTO [Order Details](OrderId, ProductId, UnitPrice, Quantity, Discount) VALUES(10356,69,28.8,20,0)" + </v>
      </c>
    </row>
    <row r="293" spans="1:5" x14ac:dyDescent="0.25">
      <c r="A293" t="s">
        <v>8116</v>
      </c>
      <c r="E293" t="str">
        <f t="shared" si="4"/>
        <v xml:space="preserve">"; INSERT INTO [Order Details](OrderId, ProductId, UnitPrice, Quantity, Discount) VALUES(10357,10,24.8,30,0.2)" + </v>
      </c>
    </row>
    <row r="294" spans="1:5" x14ac:dyDescent="0.25">
      <c r="A294" t="s">
        <v>8117</v>
      </c>
      <c r="E294" t="str">
        <f t="shared" si="4"/>
        <v xml:space="preserve">"; INSERT INTO [Order Details](OrderId, ProductId, UnitPrice, Quantity, Discount) VALUES(10357,26,24.9,16,0)" + </v>
      </c>
    </row>
    <row r="295" spans="1:5" x14ac:dyDescent="0.25">
      <c r="A295" t="s">
        <v>8118</v>
      </c>
      <c r="E295" t="str">
        <f t="shared" si="4"/>
        <v xml:space="preserve">"; INSERT INTO [Order Details](OrderId, ProductId, UnitPrice, Quantity, Discount) VALUES(10357,60,27.2,8,0.2)" + </v>
      </c>
    </row>
    <row r="296" spans="1:5" x14ac:dyDescent="0.25">
      <c r="A296" t="s">
        <v>8119</v>
      </c>
      <c r="E296" t="str">
        <f t="shared" si="4"/>
        <v xml:space="preserve">"; INSERT INTO [Order Details](OrderId, ProductId, UnitPrice, Quantity, Discount) VALUES(10358,24,3.6,10,0.05)" + </v>
      </c>
    </row>
    <row r="297" spans="1:5" x14ac:dyDescent="0.25">
      <c r="A297" t="s">
        <v>8120</v>
      </c>
      <c r="E297" t="str">
        <f t="shared" si="4"/>
        <v xml:space="preserve">"; INSERT INTO [Order Details](OrderId, ProductId, UnitPrice, Quantity, Discount) VALUES(10358,34,11.2,10,0.05)" + </v>
      </c>
    </row>
    <row r="298" spans="1:5" x14ac:dyDescent="0.25">
      <c r="A298" t="s">
        <v>8121</v>
      </c>
      <c r="E298" t="str">
        <f t="shared" si="4"/>
        <v xml:space="preserve">"; INSERT INTO [Order Details](OrderId, ProductId, UnitPrice, Quantity, Discount) VALUES(10358,36,15.2,20,0.05)" + </v>
      </c>
    </row>
    <row r="299" spans="1:5" x14ac:dyDescent="0.25">
      <c r="A299" t="s">
        <v>8122</v>
      </c>
      <c r="E299" t="str">
        <f t="shared" si="4"/>
        <v xml:space="preserve">"; INSERT INTO [Order Details](OrderId, ProductId, UnitPrice, Quantity, Discount) VALUES(10359,16,13.9,56,0.05)" + </v>
      </c>
    </row>
    <row r="300" spans="1:5" x14ac:dyDescent="0.25">
      <c r="A300" t="s">
        <v>8123</v>
      </c>
      <c r="E300" t="str">
        <f t="shared" si="4"/>
        <v xml:space="preserve">"; INSERT INTO [Order Details](OrderId, ProductId, UnitPrice, Quantity, Discount) VALUES(10359,31,10,70,0.05)" + </v>
      </c>
    </row>
    <row r="301" spans="1:5" x14ac:dyDescent="0.25">
      <c r="A301" t="s">
        <v>8124</v>
      </c>
      <c r="E301" t="str">
        <f t="shared" si="4"/>
        <v xml:space="preserve">"; INSERT INTO [Order Details](OrderId, ProductId, UnitPrice, Quantity, Discount) VALUES(10359,60,27.2,80,0.05)" + </v>
      </c>
    </row>
    <row r="302" spans="1:5" x14ac:dyDescent="0.25">
      <c r="A302" t="s">
        <v>8125</v>
      </c>
      <c r="E302" t="str">
        <f t="shared" si="4"/>
        <v xml:space="preserve">"; INSERT INTO [Order Details](OrderId, ProductId, UnitPrice, Quantity, Discount) VALUES(10360,28,36.4,30,0)" + </v>
      </c>
    </row>
    <row r="303" spans="1:5" x14ac:dyDescent="0.25">
      <c r="A303" t="s">
        <v>8126</v>
      </c>
      <c r="E303" t="str">
        <f t="shared" si="4"/>
        <v xml:space="preserve">"; INSERT INTO [Order Details](OrderId, ProductId, UnitPrice, Quantity, Discount) VALUES(10360,29,99,35,0)" + </v>
      </c>
    </row>
    <row r="304" spans="1:5" x14ac:dyDescent="0.25">
      <c r="A304" t="s">
        <v>8127</v>
      </c>
      <c r="E304" t="str">
        <f t="shared" si="4"/>
        <v xml:space="preserve">"; INSERT INTO [Order Details](OrderId, ProductId, UnitPrice, Quantity, Discount) VALUES(10360,38,210.8,10,0)" + </v>
      </c>
    </row>
    <row r="305" spans="1:5" x14ac:dyDescent="0.25">
      <c r="A305" t="s">
        <v>8128</v>
      </c>
      <c r="E305" t="str">
        <f t="shared" si="4"/>
        <v xml:space="preserve">"; INSERT INTO [Order Details](OrderId, ProductId, UnitPrice, Quantity, Discount) VALUES(10360,49,16,35,0)" + </v>
      </c>
    </row>
    <row r="306" spans="1:5" x14ac:dyDescent="0.25">
      <c r="A306" t="s">
        <v>8129</v>
      </c>
      <c r="E306" t="str">
        <f t="shared" si="4"/>
        <v xml:space="preserve">"; INSERT INTO [Order Details](OrderId, ProductId, UnitPrice, Quantity, Discount) VALUES(10360,54,5.9,28,0)" + </v>
      </c>
    </row>
    <row r="307" spans="1:5" x14ac:dyDescent="0.25">
      <c r="A307" t="s">
        <v>8130</v>
      </c>
      <c r="E307" t="str">
        <f t="shared" si="4"/>
        <v xml:space="preserve">"; INSERT INTO [Order Details](OrderId, ProductId, UnitPrice, Quantity, Discount) VALUES(10361,39,14.4,54,0.1)" + </v>
      </c>
    </row>
    <row r="308" spans="1:5" x14ac:dyDescent="0.25">
      <c r="A308" t="s">
        <v>8131</v>
      </c>
      <c r="E308" t="str">
        <f t="shared" si="4"/>
        <v xml:space="preserve">"; INSERT INTO [Order Details](OrderId, ProductId, UnitPrice, Quantity, Discount) VALUES(10361,60,27.2,55,0.1)" + </v>
      </c>
    </row>
    <row r="309" spans="1:5" x14ac:dyDescent="0.25">
      <c r="A309" t="s">
        <v>8132</v>
      </c>
      <c r="E309" t="str">
        <f t="shared" si="4"/>
        <v xml:space="preserve">"; INSERT INTO [Order Details](OrderId, ProductId, UnitPrice, Quantity, Discount) VALUES(10362,25,11.2,50,0)" + </v>
      </c>
    </row>
    <row r="310" spans="1:5" x14ac:dyDescent="0.25">
      <c r="A310" t="s">
        <v>8133</v>
      </c>
      <c r="E310" t="str">
        <f t="shared" si="4"/>
        <v xml:space="preserve">"; INSERT INTO [Order Details](OrderId, ProductId, UnitPrice, Quantity, Discount) VALUES(10362,51,42.4,20,0)" + </v>
      </c>
    </row>
    <row r="311" spans="1:5" x14ac:dyDescent="0.25">
      <c r="A311" t="s">
        <v>8134</v>
      </c>
      <c r="E311" t="str">
        <f t="shared" si="4"/>
        <v xml:space="preserve">"; INSERT INTO [Order Details](OrderId, ProductId, UnitPrice, Quantity, Discount) VALUES(10362,54,5.9,24,0)" + </v>
      </c>
    </row>
    <row r="312" spans="1:5" x14ac:dyDescent="0.25">
      <c r="A312" t="s">
        <v>8135</v>
      </c>
      <c r="E312" t="str">
        <f t="shared" si="4"/>
        <v xml:space="preserve">"; INSERT INTO [Order Details](OrderId, ProductId, UnitPrice, Quantity, Discount) VALUES(10363,31,10,20,0)" + </v>
      </c>
    </row>
    <row r="313" spans="1:5" x14ac:dyDescent="0.25">
      <c r="A313" t="s">
        <v>8136</v>
      </c>
      <c r="E313" t="str">
        <f t="shared" si="4"/>
        <v xml:space="preserve">"; INSERT INTO [Order Details](OrderId, ProductId, UnitPrice, Quantity, Discount) VALUES(10363,75,6.2,12,0)" + </v>
      </c>
    </row>
    <row r="314" spans="1:5" x14ac:dyDescent="0.25">
      <c r="A314" t="s">
        <v>8137</v>
      </c>
      <c r="E314" t="str">
        <f t="shared" si="4"/>
        <v xml:space="preserve">"; INSERT INTO [Order Details](OrderId, ProductId, UnitPrice, Quantity, Discount) VALUES(10363,76,14.4,12,0)" + </v>
      </c>
    </row>
    <row r="315" spans="1:5" x14ac:dyDescent="0.25">
      <c r="A315" t="s">
        <v>8138</v>
      </c>
      <c r="E315" t="str">
        <f t="shared" si="4"/>
        <v xml:space="preserve">"; INSERT INTO [Order Details](OrderId, ProductId, UnitPrice, Quantity, Discount) VALUES(10364,69,28.8,30,0)" + </v>
      </c>
    </row>
    <row r="316" spans="1:5" x14ac:dyDescent="0.25">
      <c r="A316" t="s">
        <v>8139</v>
      </c>
      <c r="E316" t="str">
        <f t="shared" si="4"/>
        <v xml:space="preserve">"; INSERT INTO [Order Details](OrderId, ProductId, UnitPrice, Quantity, Discount) VALUES(10364,71,17.2,5,0)" + </v>
      </c>
    </row>
    <row r="317" spans="1:5" x14ac:dyDescent="0.25">
      <c r="A317" t="s">
        <v>8140</v>
      </c>
      <c r="E317" t="str">
        <f t="shared" si="4"/>
        <v xml:space="preserve">"; INSERT INTO [Order Details](OrderId, ProductId, UnitPrice, Quantity, Discount) VALUES(10365,11,16.8,24,0)" + </v>
      </c>
    </row>
    <row r="318" spans="1:5" x14ac:dyDescent="0.25">
      <c r="A318" t="s">
        <v>8141</v>
      </c>
      <c r="E318" t="str">
        <f t="shared" si="4"/>
        <v xml:space="preserve">"; INSERT INTO [Order Details](OrderId, ProductId, UnitPrice, Quantity, Discount) VALUES(10366,65,16.8,5,0)" + </v>
      </c>
    </row>
    <row r="319" spans="1:5" x14ac:dyDescent="0.25">
      <c r="A319" t="s">
        <v>8142</v>
      </c>
      <c r="E319" t="str">
        <f t="shared" si="4"/>
        <v xml:space="preserve">"; INSERT INTO [Order Details](OrderId, ProductId, UnitPrice, Quantity, Discount) VALUES(10366,77,10.4,5,0)" + </v>
      </c>
    </row>
    <row r="320" spans="1:5" x14ac:dyDescent="0.25">
      <c r="A320" t="s">
        <v>8143</v>
      </c>
      <c r="E320" t="str">
        <f t="shared" si="4"/>
        <v xml:space="preserve">"; INSERT INTO [Order Details](OrderId, ProductId, UnitPrice, Quantity, Discount) VALUES(10367,34,11.2,36,0)" + </v>
      </c>
    </row>
    <row r="321" spans="1:5" x14ac:dyDescent="0.25">
      <c r="A321" t="s">
        <v>8144</v>
      </c>
      <c r="E321" t="str">
        <f t="shared" si="4"/>
        <v xml:space="preserve">"; INSERT INTO [Order Details](OrderId, ProductId, UnitPrice, Quantity, Discount) VALUES(10367,54,5.9,18,0)" + </v>
      </c>
    </row>
    <row r="322" spans="1:5" x14ac:dyDescent="0.25">
      <c r="A322" t="s">
        <v>8145</v>
      </c>
      <c r="E322" t="str">
        <f t="shared" ref="E322:E385" si="5">CHAR(34) &amp;A322 &amp; CHAR(34) &amp; " + "</f>
        <v xml:space="preserve">"; INSERT INTO [Order Details](OrderId, ProductId, UnitPrice, Quantity, Discount) VALUES(10367,65,16.8,15,0)" + </v>
      </c>
    </row>
    <row r="323" spans="1:5" x14ac:dyDescent="0.25">
      <c r="A323" t="s">
        <v>8146</v>
      </c>
      <c r="E323" t="str">
        <f t="shared" si="5"/>
        <v xml:space="preserve">"; INSERT INTO [Order Details](OrderId, ProductId, UnitPrice, Quantity, Discount) VALUES(10367,77,10.4,7,0)" + </v>
      </c>
    </row>
    <row r="324" spans="1:5" x14ac:dyDescent="0.25">
      <c r="A324" t="s">
        <v>8147</v>
      </c>
      <c r="E324" t="str">
        <f t="shared" si="5"/>
        <v xml:space="preserve">"; INSERT INTO [Order Details](OrderId, ProductId, UnitPrice, Quantity, Discount) VALUES(10368,21,8,5,0.1)" + </v>
      </c>
    </row>
    <row r="325" spans="1:5" x14ac:dyDescent="0.25">
      <c r="A325" t="s">
        <v>8148</v>
      </c>
      <c r="E325" t="str">
        <f t="shared" si="5"/>
        <v xml:space="preserve">"; INSERT INTO [Order Details](OrderId, ProductId, UnitPrice, Quantity, Discount) VALUES(10368,28,36.4,13,0.1)" + </v>
      </c>
    </row>
    <row r="326" spans="1:5" x14ac:dyDescent="0.25">
      <c r="A326" t="s">
        <v>8149</v>
      </c>
      <c r="E326" t="str">
        <f t="shared" si="5"/>
        <v xml:space="preserve">"; INSERT INTO [Order Details](OrderId, ProductId, UnitPrice, Quantity, Discount) VALUES(10368,57,15.6,25,0)" + </v>
      </c>
    </row>
    <row r="327" spans="1:5" x14ac:dyDescent="0.25">
      <c r="A327" t="s">
        <v>8150</v>
      </c>
      <c r="E327" t="str">
        <f t="shared" si="5"/>
        <v xml:space="preserve">"; INSERT INTO [Order Details](OrderId, ProductId, UnitPrice, Quantity, Discount) VALUES(10368,64,26.6,35,0.1)" + </v>
      </c>
    </row>
    <row r="328" spans="1:5" x14ac:dyDescent="0.25">
      <c r="A328" t="s">
        <v>8151</v>
      </c>
      <c r="E328" t="str">
        <f t="shared" si="5"/>
        <v xml:space="preserve">"; INSERT INTO [Order Details](OrderId, ProductId, UnitPrice, Quantity, Discount) VALUES(10369,29,99,20,0)" + </v>
      </c>
    </row>
    <row r="329" spans="1:5" x14ac:dyDescent="0.25">
      <c r="A329" t="s">
        <v>8152</v>
      </c>
      <c r="E329" t="str">
        <f t="shared" si="5"/>
        <v xml:space="preserve">"; INSERT INTO [Order Details](OrderId, ProductId, UnitPrice, Quantity, Discount) VALUES(10369,56,30.4,18,0.25)" + </v>
      </c>
    </row>
    <row r="330" spans="1:5" x14ac:dyDescent="0.25">
      <c r="A330" t="s">
        <v>8153</v>
      </c>
      <c r="E330" t="str">
        <f t="shared" si="5"/>
        <v xml:space="preserve">"; INSERT INTO [Order Details](OrderId, ProductId, UnitPrice, Quantity, Discount) VALUES(10370,1,14.4,15,0.15)" + </v>
      </c>
    </row>
    <row r="331" spans="1:5" x14ac:dyDescent="0.25">
      <c r="A331" t="s">
        <v>8154</v>
      </c>
      <c r="E331" t="str">
        <f t="shared" si="5"/>
        <v xml:space="preserve">"; INSERT INTO [Order Details](OrderId, ProductId, UnitPrice, Quantity, Discount) VALUES(10370,64,26.6,30,0)" + </v>
      </c>
    </row>
    <row r="332" spans="1:5" x14ac:dyDescent="0.25">
      <c r="A332" t="s">
        <v>8155</v>
      </c>
      <c r="E332" t="str">
        <f t="shared" si="5"/>
        <v xml:space="preserve">"; INSERT INTO [Order Details](OrderId, ProductId, UnitPrice, Quantity, Discount) VALUES(10370,74,8,20,0.15)" + </v>
      </c>
    </row>
    <row r="333" spans="1:5" x14ac:dyDescent="0.25">
      <c r="A333" t="s">
        <v>8156</v>
      </c>
      <c r="E333" t="str">
        <f t="shared" si="5"/>
        <v xml:space="preserve">"; INSERT INTO [Order Details](OrderId, ProductId, UnitPrice, Quantity, Discount) VALUES(10371,36,15.2,6,0.2)" + </v>
      </c>
    </row>
    <row r="334" spans="1:5" x14ac:dyDescent="0.25">
      <c r="A334" t="s">
        <v>8157</v>
      </c>
      <c r="E334" t="str">
        <f t="shared" si="5"/>
        <v xml:space="preserve">"; INSERT INTO [Order Details](OrderId, ProductId, UnitPrice, Quantity, Discount) VALUES(10372,20,64.8,12,0.25)" + </v>
      </c>
    </row>
    <row r="335" spans="1:5" x14ac:dyDescent="0.25">
      <c r="A335" t="s">
        <v>8158</v>
      </c>
      <c r="E335" t="str">
        <f t="shared" si="5"/>
        <v xml:space="preserve">"; INSERT INTO [Order Details](OrderId, ProductId, UnitPrice, Quantity, Discount) VALUES(10372,38,210.8,40,0.25)" + </v>
      </c>
    </row>
    <row r="336" spans="1:5" x14ac:dyDescent="0.25">
      <c r="A336" t="s">
        <v>8159</v>
      </c>
      <c r="E336" t="str">
        <f t="shared" si="5"/>
        <v xml:space="preserve">"; INSERT INTO [Order Details](OrderId, ProductId, UnitPrice, Quantity, Discount) VALUES(10372,60,27.2,70,0.25)" + </v>
      </c>
    </row>
    <row r="337" spans="1:5" x14ac:dyDescent="0.25">
      <c r="A337" t="s">
        <v>8160</v>
      </c>
      <c r="E337" t="str">
        <f t="shared" si="5"/>
        <v xml:space="preserve">"; INSERT INTO [Order Details](OrderId, ProductId, UnitPrice, Quantity, Discount) VALUES(10372,72,27.8,42,0.25)" + </v>
      </c>
    </row>
    <row r="338" spans="1:5" x14ac:dyDescent="0.25">
      <c r="A338" t="s">
        <v>8161</v>
      </c>
      <c r="E338" t="str">
        <f t="shared" si="5"/>
        <v xml:space="preserve">"; INSERT INTO [Order Details](OrderId, ProductId, UnitPrice, Quantity, Discount) VALUES(10373,58,10.6,80,0.2)" + </v>
      </c>
    </row>
    <row r="339" spans="1:5" x14ac:dyDescent="0.25">
      <c r="A339" t="s">
        <v>8162</v>
      </c>
      <c r="E339" t="str">
        <f t="shared" si="5"/>
        <v xml:space="preserve">"; INSERT INTO [Order Details](OrderId, ProductId, UnitPrice, Quantity, Discount) VALUES(10373,71,17.2,50,0.2)" + </v>
      </c>
    </row>
    <row r="340" spans="1:5" x14ac:dyDescent="0.25">
      <c r="A340" t="s">
        <v>8163</v>
      </c>
      <c r="E340" t="str">
        <f t="shared" si="5"/>
        <v xml:space="preserve">"; INSERT INTO [Order Details](OrderId, ProductId, UnitPrice, Quantity, Discount) VALUES(10374,31,10,30,0)" + </v>
      </c>
    </row>
    <row r="341" spans="1:5" x14ac:dyDescent="0.25">
      <c r="A341" t="s">
        <v>8164</v>
      </c>
      <c r="E341" t="str">
        <f t="shared" si="5"/>
        <v xml:space="preserve">"; INSERT INTO [Order Details](OrderId, ProductId, UnitPrice, Quantity, Discount) VALUES(10374,58,10.6,15,0)" + </v>
      </c>
    </row>
    <row r="342" spans="1:5" x14ac:dyDescent="0.25">
      <c r="A342" t="s">
        <v>8165</v>
      </c>
      <c r="E342" t="str">
        <f t="shared" si="5"/>
        <v xml:space="preserve">"; INSERT INTO [Order Details](OrderId, ProductId, UnitPrice, Quantity, Discount) VALUES(10375,14,18.6,15,0)" + </v>
      </c>
    </row>
    <row r="343" spans="1:5" x14ac:dyDescent="0.25">
      <c r="A343" t="s">
        <v>8166</v>
      </c>
      <c r="E343" t="str">
        <f t="shared" si="5"/>
        <v xml:space="preserve">"; INSERT INTO [Order Details](OrderId, ProductId, UnitPrice, Quantity, Discount) VALUES(10375,54,5.9,10,0)" + </v>
      </c>
    </row>
    <row r="344" spans="1:5" x14ac:dyDescent="0.25">
      <c r="A344" t="s">
        <v>8167</v>
      </c>
      <c r="E344" t="str">
        <f t="shared" si="5"/>
        <v xml:space="preserve">"; INSERT INTO [Order Details](OrderId, ProductId, UnitPrice, Quantity, Discount) VALUES(10376,31,10,42,0.05)" + </v>
      </c>
    </row>
    <row r="345" spans="1:5" x14ac:dyDescent="0.25">
      <c r="A345" t="s">
        <v>8168</v>
      </c>
      <c r="E345" t="str">
        <f t="shared" si="5"/>
        <v xml:space="preserve">"; INSERT INTO [Order Details](OrderId, ProductId, UnitPrice, Quantity, Discount) VALUES(10377,28,36.4,20,0.15)" + </v>
      </c>
    </row>
    <row r="346" spans="1:5" x14ac:dyDescent="0.25">
      <c r="A346" t="s">
        <v>8169</v>
      </c>
      <c r="E346" t="str">
        <f t="shared" si="5"/>
        <v xml:space="preserve">"; INSERT INTO [Order Details](OrderId, ProductId, UnitPrice, Quantity, Discount) VALUES(10377,39,14.4,20,0.15)" + </v>
      </c>
    </row>
    <row r="347" spans="1:5" x14ac:dyDescent="0.25">
      <c r="A347" t="s">
        <v>8170</v>
      </c>
      <c r="E347" t="str">
        <f t="shared" si="5"/>
        <v xml:space="preserve">"; INSERT INTO [Order Details](OrderId, ProductId, UnitPrice, Quantity, Discount) VALUES(10378,71,17.2,6,0)" + </v>
      </c>
    </row>
    <row r="348" spans="1:5" x14ac:dyDescent="0.25">
      <c r="A348" t="s">
        <v>8171</v>
      </c>
      <c r="E348" t="str">
        <f t="shared" si="5"/>
        <v xml:space="preserve">"; INSERT INTO [Order Details](OrderId, ProductId, UnitPrice, Quantity, Discount) VALUES(10379,41,7.7,8,0.1)" + </v>
      </c>
    </row>
    <row r="349" spans="1:5" x14ac:dyDescent="0.25">
      <c r="A349" t="s">
        <v>8172</v>
      </c>
      <c r="E349" t="str">
        <f t="shared" si="5"/>
        <v xml:space="preserve">"; INSERT INTO [Order Details](OrderId, ProductId, UnitPrice, Quantity, Discount) VALUES(10379,63,35.1,16,0.1)" + </v>
      </c>
    </row>
    <row r="350" spans="1:5" x14ac:dyDescent="0.25">
      <c r="A350" t="s">
        <v>8173</v>
      </c>
      <c r="E350" t="str">
        <f t="shared" si="5"/>
        <v xml:space="preserve">"; INSERT INTO [Order Details](OrderId, ProductId, UnitPrice, Quantity, Discount) VALUES(10379,65,16.8,20,0.1)" + </v>
      </c>
    </row>
    <row r="351" spans="1:5" x14ac:dyDescent="0.25">
      <c r="A351" t="s">
        <v>8174</v>
      </c>
      <c r="E351" t="str">
        <f t="shared" si="5"/>
        <v xml:space="preserve">"; INSERT INTO [Order Details](OrderId, ProductId, UnitPrice, Quantity, Discount) VALUES(10380,30,20.7,18,0.1)" + </v>
      </c>
    </row>
    <row r="352" spans="1:5" x14ac:dyDescent="0.25">
      <c r="A352" t="s">
        <v>8175</v>
      </c>
      <c r="E352" t="str">
        <f t="shared" si="5"/>
        <v xml:space="preserve">"; INSERT INTO [Order Details](OrderId, ProductId, UnitPrice, Quantity, Discount) VALUES(10380,53,26.2,20,0.1)" + </v>
      </c>
    </row>
    <row r="353" spans="1:5" x14ac:dyDescent="0.25">
      <c r="A353" t="s">
        <v>8176</v>
      </c>
      <c r="E353" t="str">
        <f t="shared" si="5"/>
        <v xml:space="preserve">"; INSERT INTO [Order Details](OrderId, ProductId, UnitPrice, Quantity, Discount) VALUES(10380,60,27.2,6,0.1)" + </v>
      </c>
    </row>
    <row r="354" spans="1:5" x14ac:dyDescent="0.25">
      <c r="A354" t="s">
        <v>8177</v>
      </c>
      <c r="E354" t="str">
        <f t="shared" si="5"/>
        <v xml:space="preserve">"; INSERT INTO [Order Details](OrderId, ProductId, UnitPrice, Quantity, Discount) VALUES(10380,70,12,30,0)" + </v>
      </c>
    </row>
    <row r="355" spans="1:5" x14ac:dyDescent="0.25">
      <c r="A355" t="s">
        <v>8178</v>
      </c>
      <c r="E355" t="str">
        <f t="shared" si="5"/>
        <v xml:space="preserve">"; INSERT INTO [Order Details](OrderId, ProductId, UnitPrice, Quantity, Discount) VALUES(10381,74,8,14,0)" + </v>
      </c>
    </row>
    <row r="356" spans="1:5" x14ac:dyDescent="0.25">
      <c r="A356" t="s">
        <v>8179</v>
      </c>
      <c r="E356" t="str">
        <f t="shared" si="5"/>
        <v xml:space="preserve">"; INSERT INTO [Order Details](OrderId, ProductId, UnitPrice, Quantity, Discount) VALUES(10382,5,17,32,0)" + </v>
      </c>
    </row>
    <row r="357" spans="1:5" x14ac:dyDescent="0.25">
      <c r="A357" t="s">
        <v>8180</v>
      </c>
      <c r="E357" t="str">
        <f t="shared" si="5"/>
        <v xml:space="preserve">"; INSERT INTO [Order Details](OrderId, ProductId, UnitPrice, Quantity, Discount) VALUES(10382,18,50,9,0)" + </v>
      </c>
    </row>
    <row r="358" spans="1:5" x14ac:dyDescent="0.25">
      <c r="A358" t="s">
        <v>8181</v>
      </c>
      <c r="E358" t="str">
        <f t="shared" si="5"/>
        <v xml:space="preserve">"; INSERT INTO [Order Details](OrderId, ProductId, UnitPrice, Quantity, Discount) VALUES(10382,29,99,14,0)" + </v>
      </c>
    </row>
    <row r="359" spans="1:5" x14ac:dyDescent="0.25">
      <c r="A359" t="s">
        <v>8182</v>
      </c>
      <c r="E359" t="str">
        <f t="shared" si="5"/>
        <v xml:space="preserve">"; INSERT INTO [Order Details](OrderId, ProductId, UnitPrice, Quantity, Discount) VALUES(10382,33,2,60,0)" + </v>
      </c>
    </row>
    <row r="360" spans="1:5" x14ac:dyDescent="0.25">
      <c r="A360" t="s">
        <v>8183</v>
      </c>
      <c r="E360" t="str">
        <f t="shared" si="5"/>
        <v xml:space="preserve">"; INSERT INTO [Order Details](OrderId, ProductId, UnitPrice, Quantity, Discount) VALUES(10382,74,8,50,0)" + </v>
      </c>
    </row>
    <row r="361" spans="1:5" x14ac:dyDescent="0.25">
      <c r="A361" t="s">
        <v>8184</v>
      </c>
      <c r="E361" t="str">
        <f t="shared" si="5"/>
        <v xml:space="preserve">"; INSERT INTO [Order Details](OrderId, ProductId, UnitPrice, Quantity, Discount) VALUES(10383,13,4.8,20,0)" + </v>
      </c>
    </row>
    <row r="362" spans="1:5" x14ac:dyDescent="0.25">
      <c r="A362" t="s">
        <v>8185</v>
      </c>
      <c r="E362" t="str">
        <f t="shared" si="5"/>
        <v xml:space="preserve">"; INSERT INTO [Order Details](OrderId, ProductId, UnitPrice, Quantity, Discount) VALUES(10383,50,13,15,0)" + </v>
      </c>
    </row>
    <row r="363" spans="1:5" x14ac:dyDescent="0.25">
      <c r="A363" t="s">
        <v>8186</v>
      </c>
      <c r="E363" t="str">
        <f t="shared" si="5"/>
        <v xml:space="preserve">"; INSERT INTO [Order Details](OrderId, ProductId, UnitPrice, Quantity, Discount) VALUES(10383,56,30.4,20,0)" + </v>
      </c>
    </row>
    <row r="364" spans="1:5" x14ac:dyDescent="0.25">
      <c r="A364" t="s">
        <v>8187</v>
      </c>
      <c r="E364" t="str">
        <f t="shared" si="5"/>
        <v xml:space="preserve">"; INSERT INTO [Order Details](OrderId, ProductId, UnitPrice, Quantity, Discount) VALUES(10384,20,64.8,28,0)" + </v>
      </c>
    </row>
    <row r="365" spans="1:5" x14ac:dyDescent="0.25">
      <c r="A365" t="s">
        <v>8188</v>
      </c>
      <c r="E365" t="str">
        <f t="shared" si="5"/>
        <v xml:space="preserve">"; INSERT INTO [Order Details](OrderId, ProductId, UnitPrice, Quantity, Discount) VALUES(10384,60,27.2,15,0)" + </v>
      </c>
    </row>
    <row r="366" spans="1:5" x14ac:dyDescent="0.25">
      <c r="A366" t="s">
        <v>8189</v>
      </c>
      <c r="E366" t="str">
        <f t="shared" si="5"/>
        <v xml:space="preserve">"; INSERT INTO [Order Details](OrderId, ProductId, UnitPrice, Quantity, Discount) VALUES(10385,7,24,10,0.2)" + </v>
      </c>
    </row>
    <row r="367" spans="1:5" x14ac:dyDescent="0.25">
      <c r="A367" t="s">
        <v>8190</v>
      </c>
      <c r="E367" t="str">
        <f t="shared" si="5"/>
        <v xml:space="preserve">"; INSERT INTO [Order Details](OrderId, ProductId, UnitPrice, Quantity, Discount) VALUES(10385,60,27.2,20,0.2)" + </v>
      </c>
    </row>
    <row r="368" spans="1:5" x14ac:dyDescent="0.25">
      <c r="A368" t="s">
        <v>8191</v>
      </c>
      <c r="E368" t="str">
        <f t="shared" si="5"/>
        <v xml:space="preserve">"; INSERT INTO [Order Details](OrderId, ProductId, UnitPrice, Quantity, Discount) VALUES(10385,68,10,8,0.2)" + </v>
      </c>
    </row>
    <row r="369" spans="1:5" x14ac:dyDescent="0.25">
      <c r="A369" t="s">
        <v>8192</v>
      </c>
      <c r="E369" t="str">
        <f t="shared" si="5"/>
        <v xml:space="preserve">"; INSERT INTO [Order Details](OrderId, ProductId, UnitPrice, Quantity, Discount) VALUES(10386,24,3.6,15,0)" + </v>
      </c>
    </row>
    <row r="370" spans="1:5" x14ac:dyDescent="0.25">
      <c r="A370" t="s">
        <v>8193</v>
      </c>
      <c r="E370" t="str">
        <f t="shared" si="5"/>
        <v xml:space="preserve">"; INSERT INTO [Order Details](OrderId, ProductId, UnitPrice, Quantity, Discount) VALUES(10386,34,11.2,10,0)" + </v>
      </c>
    </row>
    <row r="371" spans="1:5" x14ac:dyDescent="0.25">
      <c r="A371" t="s">
        <v>8194</v>
      </c>
      <c r="E371" t="str">
        <f t="shared" si="5"/>
        <v xml:space="preserve">"; INSERT INTO [Order Details](OrderId, ProductId, UnitPrice, Quantity, Discount) VALUES(10387,24,3.6,15,0)" + </v>
      </c>
    </row>
    <row r="372" spans="1:5" x14ac:dyDescent="0.25">
      <c r="A372" t="s">
        <v>8195</v>
      </c>
      <c r="E372" t="str">
        <f t="shared" si="5"/>
        <v xml:space="preserve">"; INSERT INTO [Order Details](OrderId, ProductId, UnitPrice, Quantity, Discount) VALUES(10387,28,36.4,6,0)" + </v>
      </c>
    </row>
    <row r="373" spans="1:5" x14ac:dyDescent="0.25">
      <c r="A373" t="s">
        <v>8196</v>
      </c>
      <c r="E373" t="str">
        <f t="shared" si="5"/>
        <v xml:space="preserve">"; INSERT INTO [Order Details](OrderId, ProductId, UnitPrice, Quantity, Discount) VALUES(10387,59,44,12,0)" + </v>
      </c>
    </row>
    <row r="374" spans="1:5" x14ac:dyDescent="0.25">
      <c r="A374" t="s">
        <v>8197</v>
      </c>
      <c r="E374" t="str">
        <f t="shared" si="5"/>
        <v xml:space="preserve">"; INSERT INTO [Order Details](OrderId, ProductId, UnitPrice, Quantity, Discount) VALUES(10387,71,17.2,15,0)" + </v>
      </c>
    </row>
    <row r="375" spans="1:5" x14ac:dyDescent="0.25">
      <c r="A375" t="s">
        <v>8198</v>
      </c>
      <c r="E375" t="str">
        <f t="shared" si="5"/>
        <v xml:space="preserve">"; INSERT INTO [Order Details](OrderId, ProductId, UnitPrice, Quantity, Discount) VALUES(10388,45,7.6,15,0.2)" + </v>
      </c>
    </row>
    <row r="376" spans="1:5" x14ac:dyDescent="0.25">
      <c r="A376" t="s">
        <v>8199</v>
      </c>
      <c r="E376" t="str">
        <f t="shared" si="5"/>
        <v xml:space="preserve">"; INSERT INTO [Order Details](OrderId, ProductId, UnitPrice, Quantity, Discount) VALUES(10388,52,5.6,20,0.2)" + </v>
      </c>
    </row>
    <row r="377" spans="1:5" x14ac:dyDescent="0.25">
      <c r="A377" t="s">
        <v>8200</v>
      </c>
      <c r="E377" t="str">
        <f t="shared" si="5"/>
        <v xml:space="preserve">"; INSERT INTO [Order Details](OrderId, ProductId, UnitPrice, Quantity, Discount) VALUES(10388,53,26.2,40,0)" + </v>
      </c>
    </row>
    <row r="378" spans="1:5" x14ac:dyDescent="0.25">
      <c r="A378" t="s">
        <v>8201</v>
      </c>
      <c r="E378" t="str">
        <f t="shared" si="5"/>
        <v xml:space="preserve">"; INSERT INTO [Order Details](OrderId, ProductId, UnitPrice, Quantity, Discount) VALUES(10389,10,24.8,16,0)" + </v>
      </c>
    </row>
    <row r="379" spans="1:5" x14ac:dyDescent="0.25">
      <c r="A379" t="s">
        <v>8202</v>
      </c>
      <c r="E379" t="str">
        <f t="shared" si="5"/>
        <v xml:space="preserve">"; INSERT INTO [Order Details](OrderId, ProductId, UnitPrice, Quantity, Discount) VALUES(10389,55,19.2,15,0)" + </v>
      </c>
    </row>
    <row r="380" spans="1:5" x14ac:dyDescent="0.25">
      <c r="A380" t="s">
        <v>8203</v>
      </c>
      <c r="E380" t="str">
        <f t="shared" si="5"/>
        <v xml:space="preserve">"; INSERT INTO [Order Details](OrderId, ProductId, UnitPrice, Quantity, Discount) VALUES(10389,62,39.4,20,0)" + </v>
      </c>
    </row>
    <row r="381" spans="1:5" x14ac:dyDescent="0.25">
      <c r="A381" t="s">
        <v>8204</v>
      </c>
      <c r="E381" t="str">
        <f t="shared" si="5"/>
        <v xml:space="preserve">"; INSERT INTO [Order Details](OrderId, ProductId, UnitPrice, Quantity, Discount) VALUES(10389,70,12,30,0)" + </v>
      </c>
    </row>
    <row r="382" spans="1:5" x14ac:dyDescent="0.25">
      <c r="A382" t="s">
        <v>8205</v>
      </c>
      <c r="E382" t="str">
        <f t="shared" si="5"/>
        <v xml:space="preserve">"; INSERT INTO [Order Details](OrderId, ProductId, UnitPrice, Quantity, Discount) VALUES(10390,31,10,60,0.1)" + </v>
      </c>
    </row>
    <row r="383" spans="1:5" x14ac:dyDescent="0.25">
      <c r="A383" t="s">
        <v>8206</v>
      </c>
      <c r="E383" t="str">
        <f t="shared" si="5"/>
        <v xml:space="preserve">"; INSERT INTO [Order Details](OrderId, ProductId, UnitPrice, Quantity, Discount) VALUES(10390,35,14.4,40,0.1)" + </v>
      </c>
    </row>
    <row r="384" spans="1:5" x14ac:dyDescent="0.25">
      <c r="A384" t="s">
        <v>8207</v>
      </c>
      <c r="E384" t="str">
        <f t="shared" si="5"/>
        <v xml:space="preserve">"; INSERT INTO [Order Details](OrderId, ProductId, UnitPrice, Quantity, Discount) VALUES(10390,46,9.6,45,0)" + </v>
      </c>
    </row>
    <row r="385" spans="1:5" x14ac:dyDescent="0.25">
      <c r="A385" t="s">
        <v>8208</v>
      </c>
      <c r="E385" t="str">
        <f t="shared" si="5"/>
        <v xml:space="preserve">"; INSERT INTO [Order Details](OrderId, ProductId, UnitPrice, Quantity, Discount) VALUES(10390,72,27.8,24,0.1)" + </v>
      </c>
    </row>
    <row r="386" spans="1:5" x14ac:dyDescent="0.25">
      <c r="A386" t="s">
        <v>8209</v>
      </c>
      <c r="E386" t="str">
        <f t="shared" ref="E386:E449" si="6">CHAR(34) &amp;A386 &amp; CHAR(34) &amp; " + "</f>
        <v xml:space="preserve">"; INSERT INTO [Order Details](OrderId, ProductId, UnitPrice, Quantity, Discount) VALUES(10391,13,4.8,18,0)" + </v>
      </c>
    </row>
    <row r="387" spans="1:5" x14ac:dyDescent="0.25">
      <c r="A387" t="s">
        <v>8210</v>
      </c>
      <c r="E387" t="str">
        <f t="shared" si="6"/>
        <v xml:space="preserve">"; INSERT INTO [Order Details](OrderId, ProductId, UnitPrice, Quantity, Discount) VALUES(10392,69,28.8,50,0)" + </v>
      </c>
    </row>
    <row r="388" spans="1:5" x14ac:dyDescent="0.25">
      <c r="A388" t="s">
        <v>8211</v>
      </c>
      <c r="E388" t="str">
        <f t="shared" si="6"/>
        <v xml:space="preserve">"; INSERT INTO [Order Details](OrderId, ProductId, UnitPrice, Quantity, Discount) VALUES(10393,2,15.2,25,0.25)" + </v>
      </c>
    </row>
    <row r="389" spans="1:5" x14ac:dyDescent="0.25">
      <c r="A389" t="s">
        <v>8212</v>
      </c>
      <c r="E389" t="str">
        <f t="shared" si="6"/>
        <v xml:space="preserve">"; INSERT INTO [Order Details](OrderId, ProductId, UnitPrice, Quantity, Discount) VALUES(10393,14,18.6,42,0.25)" + </v>
      </c>
    </row>
    <row r="390" spans="1:5" x14ac:dyDescent="0.25">
      <c r="A390" t="s">
        <v>8213</v>
      </c>
      <c r="E390" t="str">
        <f t="shared" si="6"/>
        <v xml:space="preserve">"; INSERT INTO [Order Details](OrderId, ProductId, UnitPrice, Quantity, Discount) VALUES(10393,25,11.2,7,0.25)" + </v>
      </c>
    </row>
    <row r="391" spans="1:5" x14ac:dyDescent="0.25">
      <c r="A391" t="s">
        <v>8214</v>
      </c>
      <c r="E391" t="str">
        <f t="shared" si="6"/>
        <v xml:space="preserve">"; INSERT INTO [Order Details](OrderId, ProductId, UnitPrice, Quantity, Discount) VALUES(10393,26,24.9,70,0.25)" + </v>
      </c>
    </row>
    <row r="392" spans="1:5" x14ac:dyDescent="0.25">
      <c r="A392" t="s">
        <v>8215</v>
      </c>
      <c r="E392" t="str">
        <f t="shared" si="6"/>
        <v xml:space="preserve">"; INSERT INTO [Order Details](OrderId, ProductId, UnitPrice, Quantity, Discount) VALUES(10393,31,10,32,0)" + </v>
      </c>
    </row>
    <row r="393" spans="1:5" x14ac:dyDescent="0.25">
      <c r="A393" t="s">
        <v>8216</v>
      </c>
      <c r="E393" t="str">
        <f t="shared" si="6"/>
        <v xml:space="preserve">"; INSERT INTO [Order Details](OrderId, ProductId, UnitPrice, Quantity, Discount) VALUES(10394,13,4.8,10,0)" + </v>
      </c>
    </row>
    <row r="394" spans="1:5" x14ac:dyDescent="0.25">
      <c r="A394" t="s">
        <v>8217</v>
      </c>
      <c r="E394" t="str">
        <f t="shared" si="6"/>
        <v xml:space="preserve">"; INSERT INTO [Order Details](OrderId, ProductId, UnitPrice, Quantity, Discount) VALUES(10394,62,39.4,10,0)" + </v>
      </c>
    </row>
    <row r="395" spans="1:5" x14ac:dyDescent="0.25">
      <c r="A395" t="s">
        <v>8218</v>
      </c>
      <c r="E395" t="str">
        <f t="shared" si="6"/>
        <v xml:space="preserve">"; INSERT INTO [Order Details](OrderId, ProductId, UnitPrice, Quantity, Discount) VALUES(10395,46,9.6,28,0.1)" + </v>
      </c>
    </row>
    <row r="396" spans="1:5" x14ac:dyDescent="0.25">
      <c r="A396" t="s">
        <v>8219</v>
      </c>
      <c r="E396" t="str">
        <f t="shared" si="6"/>
        <v xml:space="preserve">"; INSERT INTO [Order Details](OrderId, ProductId, UnitPrice, Quantity, Discount) VALUES(10395,53,26.2,70,0.1)" + </v>
      </c>
    </row>
    <row r="397" spans="1:5" x14ac:dyDescent="0.25">
      <c r="A397" t="s">
        <v>8220</v>
      </c>
      <c r="E397" t="str">
        <f t="shared" si="6"/>
        <v xml:space="preserve">"; INSERT INTO [Order Details](OrderId, ProductId, UnitPrice, Quantity, Discount) VALUES(10395,69,28.8,8,0)" + </v>
      </c>
    </row>
    <row r="398" spans="1:5" x14ac:dyDescent="0.25">
      <c r="A398" t="s">
        <v>8221</v>
      </c>
      <c r="E398" t="str">
        <f t="shared" si="6"/>
        <v xml:space="preserve">"; INSERT INTO [Order Details](OrderId, ProductId, UnitPrice, Quantity, Discount) VALUES(10396,23,7.2,40,0)" + </v>
      </c>
    </row>
    <row r="399" spans="1:5" x14ac:dyDescent="0.25">
      <c r="A399" t="s">
        <v>8222</v>
      </c>
      <c r="E399" t="str">
        <f t="shared" si="6"/>
        <v xml:space="preserve">"; INSERT INTO [Order Details](OrderId, ProductId, UnitPrice, Quantity, Discount) VALUES(10396,71,17.2,60,0)" + </v>
      </c>
    </row>
    <row r="400" spans="1:5" x14ac:dyDescent="0.25">
      <c r="A400" t="s">
        <v>8223</v>
      </c>
      <c r="E400" t="str">
        <f t="shared" si="6"/>
        <v xml:space="preserve">"; INSERT INTO [Order Details](OrderId, ProductId, UnitPrice, Quantity, Discount) VALUES(10396,72,27.8,21,0)" + </v>
      </c>
    </row>
    <row r="401" spans="1:5" x14ac:dyDescent="0.25">
      <c r="A401" t="s">
        <v>8224</v>
      </c>
      <c r="E401" t="str">
        <f t="shared" si="6"/>
        <v xml:space="preserve">"; INSERT INTO [Order Details](OrderId, ProductId, UnitPrice, Quantity, Discount) VALUES(10397,21,8,10,0.15)" + </v>
      </c>
    </row>
    <row r="402" spans="1:5" x14ac:dyDescent="0.25">
      <c r="A402" t="s">
        <v>8225</v>
      </c>
      <c r="E402" t="str">
        <f t="shared" si="6"/>
        <v xml:space="preserve">"; INSERT INTO [Order Details](OrderId, ProductId, UnitPrice, Quantity, Discount) VALUES(10397,51,42.4,18,0.15)" + </v>
      </c>
    </row>
    <row r="403" spans="1:5" x14ac:dyDescent="0.25">
      <c r="A403" t="s">
        <v>8226</v>
      </c>
      <c r="E403" t="str">
        <f t="shared" si="6"/>
        <v xml:space="preserve">"; INSERT INTO [Order Details](OrderId, ProductId, UnitPrice, Quantity, Discount) VALUES(10398,35,14.4,30,0)" + </v>
      </c>
    </row>
    <row r="404" spans="1:5" x14ac:dyDescent="0.25">
      <c r="A404" t="s">
        <v>8227</v>
      </c>
      <c r="E404" t="str">
        <f t="shared" si="6"/>
        <v xml:space="preserve">"; INSERT INTO [Order Details](OrderId, ProductId, UnitPrice, Quantity, Discount) VALUES(10398,55,19.2,120,0.1)" + </v>
      </c>
    </row>
    <row r="405" spans="1:5" x14ac:dyDescent="0.25">
      <c r="A405" t="s">
        <v>8228</v>
      </c>
      <c r="E405" t="str">
        <f t="shared" si="6"/>
        <v xml:space="preserve">"; INSERT INTO [Order Details](OrderId, ProductId, UnitPrice, Quantity, Discount) VALUES(10399,68,10,60,0)" + </v>
      </c>
    </row>
    <row r="406" spans="1:5" x14ac:dyDescent="0.25">
      <c r="A406" t="s">
        <v>8229</v>
      </c>
      <c r="E406" t="str">
        <f t="shared" si="6"/>
        <v xml:space="preserve">"; INSERT INTO [Order Details](OrderId, ProductId, UnitPrice, Quantity, Discount) VALUES(10399,71,17.2,30,0)" + </v>
      </c>
    </row>
    <row r="407" spans="1:5" x14ac:dyDescent="0.25">
      <c r="A407" t="s">
        <v>8230</v>
      </c>
      <c r="E407" t="str">
        <f t="shared" si="6"/>
        <v xml:space="preserve">"; INSERT INTO [Order Details](OrderId, ProductId, UnitPrice, Quantity, Discount) VALUES(10399,76,14.4,35,0)" + </v>
      </c>
    </row>
    <row r="408" spans="1:5" x14ac:dyDescent="0.25">
      <c r="A408" t="s">
        <v>8231</v>
      </c>
      <c r="E408" t="str">
        <f t="shared" si="6"/>
        <v xml:space="preserve">"; INSERT INTO [Order Details](OrderId, ProductId, UnitPrice, Quantity, Discount) VALUES(10399,77,10.4,14,0)" + </v>
      </c>
    </row>
    <row r="409" spans="1:5" x14ac:dyDescent="0.25">
      <c r="A409" t="s">
        <v>8232</v>
      </c>
      <c r="E409" t="str">
        <f t="shared" si="6"/>
        <v xml:space="preserve">"; INSERT INTO [Order Details](OrderId, ProductId, UnitPrice, Quantity, Discount) VALUES(10400,29,99,21,0)" + </v>
      </c>
    </row>
    <row r="410" spans="1:5" x14ac:dyDescent="0.25">
      <c r="A410" t="s">
        <v>8233</v>
      </c>
      <c r="E410" t="str">
        <f t="shared" si="6"/>
        <v xml:space="preserve">"; INSERT INTO [Order Details](OrderId, ProductId, UnitPrice, Quantity, Discount) VALUES(10400,35,14.4,35,0)" + </v>
      </c>
    </row>
    <row r="411" spans="1:5" x14ac:dyDescent="0.25">
      <c r="A411" t="s">
        <v>8234</v>
      </c>
      <c r="E411" t="str">
        <f t="shared" si="6"/>
        <v xml:space="preserve">"; INSERT INTO [Order Details](OrderId, ProductId, UnitPrice, Quantity, Discount) VALUES(10400,49,16,30,0)" + </v>
      </c>
    </row>
    <row r="412" spans="1:5" x14ac:dyDescent="0.25">
      <c r="A412" t="s">
        <v>8235</v>
      </c>
      <c r="E412" t="str">
        <f t="shared" si="6"/>
        <v xml:space="preserve">"; INSERT INTO [Order Details](OrderId, ProductId, UnitPrice, Quantity, Discount) VALUES(10401,30,20.7,18,0)" + </v>
      </c>
    </row>
    <row r="413" spans="1:5" x14ac:dyDescent="0.25">
      <c r="A413" t="s">
        <v>8236</v>
      </c>
      <c r="E413" t="str">
        <f t="shared" si="6"/>
        <v xml:space="preserve">"; INSERT INTO [Order Details](OrderId, ProductId, UnitPrice, Quantity, Discount) VALUES(10401,56,30.4,70,0)" + </v>
      </c>
    </row>
    <row r="414" spans="1:5" x14ac:dyDescent="0.25">
      <c r="A414" t="s">
        <v>8237</v>
      </c>
      <c r="E414" t="str">
        <f t="shared" si="6"/>
        <v xml:space="preserve">"; INSERT INTO [Order Details](OrderId, ProductId, UnitPrice, Quantity, Discount) VALUES(10401,65,16.8,20,0)" + </v>
      </c>
    </row>
    <row r="415" spans="1:5" x14ac:dyDescent="0.25">
      <c r="A415" t="s">
        <v>8238</v>
      </c>
      <c r="E415" t="str">
        <f t="shared" si="6"/>
        <v xml:space="preserve">"; INSERT INTO [Order Details](OrderId, ProductId, UnitPrice, Quantity, Discount) VALUES(10401,71,17.2,60,0)" + </v>
      </c>
    </row>
    <row r="416" spans="1:5" x14ac:dyDescent="0.25">
      <c r="A416" t="s">
        <v>8239</v>
      </c>
      <c r="E416" t="str">
        <f t="shared" si="6"/>
        <v xml:space="preserve">"; INSERT INTO [Order Details](OrderId, ProductId, UnitPrice, Quantity, Discount) VALUES(10402,23,7.2,60,0)" + </v>
      </c>
    </row>
    <row r="417" spans="1:5" x14ac:dyDescent="0.25">
      <c r="A417" t="s">
        <v>8240</v>
      </c>
      <c r="E417" t="str">
        <f t="shared" si="6"/>
        <v xml:space="preserve">"; INSERT INTO [Order Details](OrderId, ProductId, UnitPrice, Quantity, Discount) VALUES(10402,63,35.1,65,0)" + </v>
      </c>
    </row>
    <row r="418" spans="1:5" x14ac:dyDescent="0.25">
      <c r="A418" t="s">
        <v>8241</v>
      </c>
      <c r="E418" t="str">
        <f t="shared" si="6"/>
        <v xml:space="preserve">"; INSERT INTO [Order Details](OrderId, ProductId, UnitPrice, Quantity, Discount) VALUES(10403,16,13.9,21,0.15)" + </v>
      </c>
    </row>
    <row r="419" spans="1:5" x14ac:dyDescent="0.25">
      <c r="A419" t="s">
        <v>8242</v>
      </c>
      <c r="E419" t="str">
        <f t="shared" si="6"/>
        <v xml:space="preserve">"; INSERT INTO [Order Details](OrderId, ProductId, UnitPrice, Quantity, Discount) VALUES(10403,48,10.2,70,0.15)" + </v>
      </c>
    </row>
    <row r="420" spans="1:5" x14ac:dyDescent="0.25">
      <c r="A420" t="s">
        <v>8243</v>
      </c>
      <c r="E420" t="str">
        <f t="shared" si="6"/>
        <v xml:space="preserve">"; INSERT INTO [Order Details](OrderId, ProductId, UnitPrice, Quantity, Discount) VALUES(10404,26,24.9,30,0.05)" + </v>
      </c>
    </row>
    <row r="421" spans="1:5" x14ac:dyDescent="0.25">
      <c r="A421" t="s">
        <v>8244</v>
      </c>
      <c r="E421" t="str">
        <f t="shared" si="6"/>
        <v xml:space="preserve">"; INSERT INTO [Order Details](OrderId, ProductId, UnitPrice, Quantity, Discount) VALUES(10404,42,11.2,40,0.05)" + </v>
      </c>
    </row>
    <row r="422" spans="1:5" x14ac:dyDescent="0.25">
      <c r="A422" t="s">
        <v>8245</v>
      </c>
      <c r="E422" t="str">
        <f t="shared" si="6"/>
        <v xml:space="preserve">"; INSERT INTO [Order Details](OrderId, ProductId, UnitPrice, Quantity, Discount) VALUES(10404,49,16,30,0.05)" + </v>
      </c>
    </row>
    <row r="423" spans="1:5" x14ac:dyDescent="0.25">
      <c r="A423" t="s">
        <v>8246</v>
      </c>
      <c r="E423" t="str">
        <f t="shared" si="6"/>
        <v xml:space="preserve">"; INSERT INTO [Order Details](OrderId, ProductId, UnitPrice, Quantity, Discount) VALUES(10405,3,8,50,0)" + </v>
      </c>
    </row>
    <row r="424" spans="1:5" x14ac:dyDescent="0.25">
      <c r="A424" t="s">
        <v>8247</v>
      </c>
      <c r="E424" t="str">
        <f t="shared" si="6"/>
        <v xml:space="preserve">"; INSERT INTO [Order Details](OrderId, ProductId, UnitPrice, Quantity, Discount) VALUES(10406,1,14.4,10,0)" + </v>
      </c>
    </row>
    <row r="425" spans="1:5" x14ac:dyDescent="0.25">
      <c r="A425" t="s">
        <v>8248</v>
      </c>
      <c r="E425" t="str">
        <f t="shared" si="6"/>
        <v xml:space="preserve">"; INSERT INTO [Order Details](OrderId, ProductId, UnitPrice, Quantity, Discount) VALUES(10406,21,8,30,0.1)" + </v>
      </c>
    </row>
    <row r="426" spans="1:5" x14ac:dyDescent="0.25">
      <c r="A426" t="s">
        <v>8249</v>
      </c>
      <c r="E426" t="str">
        <f t="shared" si="6"/>
        <v xml:space="preserve">"; INSERT INTO [Order Details](OrderId, ProductId, UnitPrice, Quantity, Discount) VALUES(10406,28,36.4,42,0.1)" + </v>
      </c>
    </row>
    <row r="427" spans="1:5" x14ac:dyDescent="0.25">
      <c r="A427" t="s">
        <v>8250</v>
      </c>
      <c r="E427" t="str">
        <f t="shared" si="6"/>
        <v xml:space="preserve">"; INSERT INTO [Order Details](OrderId, ProductId, UnitPrice, Quantity, Discount) VALUES(10406,36,15.2,5,0.1)" + </v>
      </c>
    </row>
    <row r="428" spans="1:5" x14ac:dyDescent="0.25">
      <c r="A428" t="s">
        <v>8251</v>
      </c>
      <c r="E428" t="str">
        <f t="shared" si="6"/>
        <v xml:space="preserve">"; INSERT INTO [Order Details](OrderId, ProductId, UnitPrice, Quantity, Discount) VALUES(10406,40,14.7,2,0.1)" + </v>
      </c>
    </row>
    <row r="429" spans="1:5" x14ac:dyDescent="0.25">
      <c r="A429" t="s">
        <v>8252</v>
      </c>
      <c r="E429" t="str">
        <f t="shared" si="6"/>
        <v xml:space="preserve">"; INSERT INTO [Order Details](OrderId, ProductId, UnitPrice, Quantity, Discount) VALUES(10407,11,16.8,30,0)" + </v>
      </c>
    </row>
    <row r="430" spans="1:5" x14ac:dyDescent="0.25">
      <c r="A430" t="s">
        <v>8253</v>
      </c>
      <c r="E430" t="str">
        <f t="shared" si="6"/>
        <v xml:space="preserve">"; INSERT INTO [Order Details](OrderId, ProductId, UnitPrice, Quantity, Discount) VALUES(10407,69,28.8,15,0)" + </v>
      </c>
    </row>
    <row r="431" spans="1:5" x14ac:dyDescent="0.25">
      <c r="A431" t="s">
        <v>8254</v>
      </c>
      <c r="E431" t="str">
        <f t="shared" si="6"/>
        <v xml:space="preserve">"; INSERT INTO [Order Details](OrderId, ProductId, UnitPrice, Quantity, Discount) VALUES(10407,71,17.2,15,0)" + </v>
      </c>
    </row>
    <row r="432" spans="1:5" x14ac:dyDescent="0.25">
      <c r="A432" t="s">
        <v>8255</v>
      </c>
      <c r="E432" t="str">
        <f t="shared" si="6"/>
        <v xml:space="preserve">"; INSERT INTO [Order Details](OrderId, ProductId, UnitPrice, Quantity, Discount) VALUES(10408,37,20.8,10,0)" + </v>
      </c>
    </row>
    <row r="433" spans="1:5" x14ac:dyDescent="0.25">
      <c r="A433" t="s">
        <v>8256</v>
      </c>
      <c r="E433" t="str">
        <f t="shared" si="6"/>
        <v xml:space="preserve">"; INSERT INTO [Order Details](OrderId, ProductId, UnitPrice, Quantity, Discount) VALUES(10408,54,5.9,6,0)" + </v>
      </c>
    </row>
    <row r="434" spans="1:5" x14ac:dyDescent="0.25">
      <c r="A434" t="s">
        <v>8257</v>
      </c>
      <c r="E434" t="str">
        <f t="shared" si="6"/>
        <v xml:space="preserve">"; INSERT INTO [Order Details](OrderId, ProductId, UnitPrice, Quantity, Discount) VALUES(10408,62,39.4,35,0)" + </v>
      </c>
    </row>
    <row r="435" spans="1:5" x14ac:dyDescent="0.25">
      <c r="A435" t="s">
        <v>8258</v>
      </c>
      <c r="E435" t="str">
        <f t="shared" si="6"/>
        <v xml:space="preserve">"; INSERT INTO [Order Details](OrderId, ProductId, UnitPrice, Quantity, Discount) VALUES(10409,14,18.6,12,0)" + </v>
      </c>
    </row>
    <row r="436" spans="1:5" x14ac:dyDescent="0.25">
      <c r="A436" t="s">
        <v>8259</v>
      </c>
      <c r="E436" t="str">
        <f t="shared" si="6"/>
        <v xml:space="preserve">"; INSERT INTO [Order Details](OrderId, ProductId, UnitPrice, Quantity, Discount) VALUES(10409,21,8,12,0)" + </v>
      </c>
    </row>
    <row r="437" spans="1:5" x14ac:dyDescent="0.25">
      <c r="A437" t="s">
        <v>8260</v>
      </c>
      <c r="E437" t="str">
        <f t="shared" si="6"/>
        <v xml:space="preserve">"; INSERT INTO [Order Details](OrderId, ProductId, UnitPrice, Quantity, Discount) VALUES(10410,33,2,49,0)" + </v>
      </c>
    </row>
    <row r="438" spans="1:5" x14ac:dyDescent="0.25">
      <c r="A438" t="s">
        <v>8261</v>
      </c>
      <c r="E438" t="str">
        <f t="shared" si="6"/>
        <v xml:space="preserve">"; INSERT INTO [Order Details](OrderId, ProductId, UnitPrice, Quantity, Discount) VALUES(10410,59,44,16,0)" + </v>
      </c>
    </row>
    <row r="439" spans="1:5" x14ac:dyDescent="0.25">
      <c r="A439" t="s">
        <v>8262</v>
      </c>
      <c r="E439" t="str">
        <f t="shared" si="6"/>
        <v xml:space="preserve">"; INSERT INTO [Order Details](OrderId, ProductId, UnitPrice, Quantity, Discount) VALUES(10411,41,7.7,25,0.2)" + </v>
      </c>
    </row>
    <row r="440" spans="1:5" x14ac:dyDescent="0.25">
      <c r="A440" t="s">
        <v>8263</v>
      </c>
      <c r="E440" t="str">
        <f t="shared" si="6"/>
        <v xml:space="preserve">"; INSERT INTO [Order Details](OrderId, ProductId, UnitPrice, Quantity, Discount) VALUES(10411,44,15.5,40,0.2)" + </v>
      </c>
    </row>
    <row r="441" spans="1:5" x14ac:dyDescent="0.25">
      <c r="A441" t="s">
        <v>8264</v>
      </c>
      <c r="E441" t="str">
        <f t="shared" si="6"/>
        <v xml:space="preserve">"; INSERT INTO [Order Details](OrderId, ProductId, UnitPrice, Quantity, Discount) VALUES(10411,59,44,9,0.2)" + </v>
      </c>
    </row>
    <row r="442" spans="1:5" x14ac:dyDescent="0.25">
      <c r="A442" t="s">
        <v>8265</v>
      </c>
      <c r="E442" t="str">
        <f t="shared" si="6"/>
        <v xml:space="preserve">"; INSERT INTO [Order Details](OrderId, ProductId, UnitPrice, Quantity, Discount) VALUES(10412,14,18.6,20,0.1)" + </v>
      </c>
    </row>
    <row r="443" spans="1:5" x14ac:dyDescent="0.25">
      <c r="A443" t="s">
        <v>8266</v>
      </c>
      <c r="E443" t="str">
        <f t="shared" si="6"/>
        <v xml:space="preserve">"; INSERT INTO [Order Details](OrderId, ProductId, UnitPrice, Quantity, Discount) VALUES(10413,1,14.4,24,0)" + </v>
      </c>
    </row>
    <row r="444" spans="1:5" x14ac:dyDescent="0.25">
      <c r="A444" t="s">
        <v>8267</v>
      </c>
      <c r="E444" t="str">
        <f t="shared" si="6"/>
        <v xml:space="preserve">"; INSERT INTO [Order Details](OrderId, ProductId, UnitPrice, Quantity, Discount) VALUES(10413,62,39.4,40,0)" + </v>
      </c>
    </row>
    <row r="445" spans="1:5" x14ac:dyDescent="0.25">
      <c r="A445" t="s">
        <v>8268</v>
      </c>
      <c r="E445" t="str">
        <f t="shared" si="6"/>
        <v xml:space="preserve">"; INSERT INTO [Order Details](OrderId, ProductId, UnitPrice, Quantity, Discount) VALUES(10413,76,14.4,14,0)" + </v>
      </c>
    </row>
    <row r="446" spans="1:5" x14ac:dyDescent="0.25">
      <c r="A446" t="s">
        <v>8269</v>
      </c>
      <c r="E446" t="str">
        <f t="shared" si="6"/>
        <v xml:space="preserve">"; INSERT INTO [Order Details](OrderId, ProductId, UnitPrice, Quantity, Discount) VALUES(10414,19,7.3,18,0.05)" + </v>
      </c>
    </row>
    <row r="447" spans="1:5" x14ac:dyDescent="0.25">
      <c r="A447" t="s">
        <v>8270</v>
      </c>
      <c r="E447" t="str">
        <f t="shared" si="6"/>
        <v xml:space="preserve">"; INSERT INTO [Order Details](OrderId, ProductId, UnitPrice, Quantity, Discount) VALUES(10414,33,2,50,0)" + </v>
      </c>
    </row>
    <row r="448" spans="1:5" x14ac:dyDescent="0.25">
      <c r="A448" t="s">
        <v>8271</v>
      </c>
      <c r="E448" t="str">
        <f t="shared" si="6"/>
        <v xml:space="preserve">"; INSERT INTO [Order Details](OrderId, ProductId, UnitPrice, Quantity, Discount) VALUES(10415,17,31.2,2,0)" + </v>
      </c>
    </row>
    <row r="449" spans="1:5" x14ac:dyDescent="0.25">
      <c r="A449" t="s">
        <v>8272</v>
      </c>
      <c r="E449" t="str">
        <f t="shared" si="6"/>
        <v xml:space="preserve">"; INSERT INTO [Order Details](OrderId, ProductId, UnitPrice, Quantity, Discount) VALUES(10415,33,2,20,0)" + </v>
      </c>
    </row>
    <row r="450" spans="1:5" x14ac:dyDescent="0.25">
      <c r="A450" t="s">
        <v>8273</v>
      </c>
      <c r="E450" t="str">
        <f t="shared" ref="E450:E513" si="7">CHAR(34) &amp;A450 &amp; CHAR(34) &amp; " + "</f>
        <v xml:space="preserve">"; INSERT INTO [Order Details](OrderId, ProductId, UnitPrice, Quantity, Discount) VALUES(10416,19,7.3,20,0)" + </v>
      </c>
    </row>
    <row r="451" spans="1:5" x14ac:dyDescent="0.25">
      <c r="A451" t="s">
        <v>8274</v>
      </c>
      <c r="E451" t="str">
        <f t="shared" si="7"/>
        <v xml:space="preserve">"; INSERT INTO [Order Details](OrderId, ProductId, UnitPrice, Quantity, Discount) VALUES(10416,53,26.2,10,0)" + </v>
      </c>
    </row>
    <row r="452" spans="1:5" x14ac:dyDescent="0.25">
      <c r="A452" t="s">
        <v>8275</v>
      </c>
      <c r="E452" t="str">
        <f t="shared" si="7"/>
        <v xml:space="preserve">"; INSERT INTO [Order Details](OrderId, ProductId, UnitPrice, Quantity, Discount) VALUES(10416,57,15.6,20,0)" + </v>
      </c>
    </row>
    <row r="453" spans="1:5" x14ac:dyDescent="0.25">
      <c r="A453" t="s">
        <v>8276</v>
      </c>
      <c r="E453" t="str">
        <f t="shared" si="7"/>
        <v xml:space="preserve">"; INSERT INTO [Order Details](OrderId, ProductId, UnitPrice, Quantity, Discount) VALUES(10417,38,210.8,50,0)" + </v>
      </c>
    </row>
    <row r="454" spans="1:5" x14ac:dyDescent="0.25">
      <c r="A454" t="s">
        <v>8277</v>
      </c>
      <c r="E454" t="str">
        <f t="shared" si="7"/>
        <v xml:space="preserve">"; INSERT INTO [Order Details](OrderId, ProductId, UnitPrice, Quantity, Discount) VALUES(10417,46,9.6,2,0.25)" + </v>
      </c>
    </row>
    <row r="455" spans="1:5" x14ac:dyDescent="0.25">
      <c r="A455" t="s">
        <v>8278</v>
      </c>
      <c r="E455" t="str">
        <f t="shared" si="7"/>
        <v xml:space="preserve">"; INSERT INTO [Order Details](OrderId, ProductId, UnitPrice, Quantity, Discount) VALUES(10417,68,10,36,0.25)" + </v>
      </c>
    </row>
    <row r="456" spans="1:5" x14ac:dyDescent="0.25">
      <c r="A456" t="s">
        <v>8279</v>
      </c>
      <c r="E456" t="str">
        <f t="shared" si="7"/>
        <v xml:space="preserve">"; INSERT INTO [Order Details](OrderId, ProductId, UnitPrice, Quantity, Discount) VALUES(10417,77,10.4,35,0)" + </v>
      </c>
    </row>
    <row r="457" spans="1:5" x14ac:dyDescent="0.25">
      <c r="A457" t="s">
        <v>8280</v>
      </c>
      <c r="E457" t="str">
        <f t="shared" si="7"/>
        <v xml:space="preserve">"; INSERT INTO [Order Details](OrderId, ProductId, UnitPrice, Quantity, Discount) VALUES(10418,2,15.2,60,0)" + </v>
      </c>
    </row>
    <row r="458" spans="1:5" x14ac:dyDescent="0.25">
      <c r="A458" t="s">
        <v>8281</v>
      </c>
      <c r="E458" t="str">
        <f t="shared" si="7"/>
        <v xml:space="preserve">"; INSERT INTO [Order Details](OrderId, ProductId, UnitPrice, Quantity, Discount) VALUES(10418,47,7.6,55,0)" + </v>
      </c>
    </row>
    <row r="459" spans="1:5" x14ac:dyDescent="0.25">
      <c r="A459" t="s">
        <v>8282</v>
      </c>
      <c r="E459" t="str">
        <f t="shared" si="7"/>
        <v xml:space="preserve">"; INSERT INTO [Order Details](OrderId, ProductId, UnitPrice, Quantity, Discount) VALUES(10418,61,22.8,16,0)" + </v>
      </c>
    </row>
    <row r="460" spans="1:5" x14ac:dyDescent="0.25">
      <c r="A460" t="s">
        <v>8283</v>
      </c>
      <c r="E460" t="str">
        <f t="shared" si="7"/>
        <v xml:space="preserve">"; INSERT INTO [Order Details](OrderId, ProductId, UnitPrice, Quantity, Discount) VALUES(10418,74,8,15,0)" + </v>
      </c>
    </row>
    <row r="461" spans="1:5" x14ac:dyDescent="0.25">
      <c r="A461" t="s">
        <v>8284</v>
      </c>
      <c r="E461" t="str">
        <f t="shared" si="7"/>
        <v xml:space="preserve">"; INSERT INTO [Order Details](OrderId, ProductId, UnitPrice, Quantity, Discount) VALUES(10419,60,27.2,60,0.05)" + </v>
      </c>
    </row>
    <row r="462" spans="1:5" x14ac:dyDescent="0.25">
      <c r="A462" t="s">
        <v>8285</v>
      </c>
      <c r="E462" t="str">
        <f t="shared" si="7"/>
        <v xml:space="preserve">"; INSERT INTO [Order Details](OrderId, ProductId, UnitPrice, Quantity, Discount) VALUES(10419,69,28.8,20,0.05)" + </v>
      </c>
    </row>
    <row r="463" spans="1:5" x14ac:dyDescent="0.25">
      <c r="A463" t="s">
        <v>8286</v>
      </c>
      <c r="E463" t="str">
        <f t="shared" si="7"/>
        <v xml:space="preserve">"; INSERT INTO [Order Details](OrderId, ProductId, UnitPrice, Quantity, Discount) VALUES(10420,9,77.6,20,0.1)" + </v>
      </c>
    </row>
    <row r="464" spans="1:5" x14ac:dyDescent="0.25">
      <c r="A464" t="s">
        <v>8287</v>
      </c>
      <c r="E464" t="str">
        <f t="shared" si="7"/>
        <v xml:space="preserve">"; INSERT INTO [Order Details](OrderId, ProductId, UnitPrice, Quantity, Discount) VALUES(10420,13,4.8,2,0.1)" + </v>
      </c>
    </row>
    <row r="465" spans="1:5" x14ac:dyDescent="0.25">
      <c r="A465" t="s">
        <v>8288</v>
      </c>
      <c r="E465" t="str">
        <f t="shared" si="7"/>
        <v xml:space="preserve">"; INSERT INTO [Order Details](OrderId, ProductId, UnitPrice, Quantity, Discount) VALUES(10420,70,12,8,0.1)" + </v>
      </c>
    </row>
    <row r="466" spans="1:5" x14ac:dyDescent="0.25">
      <c r="A466" t="s">
        <v>8289</v>
      </c>
      <c r="E466" t="str">
        <f t="shared" si="7"/>
        <v xml:space="preserve">"; INSERT INTO [Order Details](OrderId, ProductId, UnitPrice, Quantity, Discount) VALUES(10420,73,12,20,0.1)" + </v>
      </c>
    </row>
    <row r="467" spans="1:5" x14ac:dyDescent="0.25">
      <c r="A467" t="s">
        <v>8290</v>
      </c>
      <c r="E467" t="str">
        <f t="shared" si="7"/>
        <v xml:space="preserve">"; INSERT INTO [Order Details](OrderId, ProductId, UnitPrice, Quantity, Discount) VALUES(10421,19,7.3,4,0.15)" + </v>
      </c>
    </row>
    <row r="468" spans="1:5" x14ac:dyDescent="0.25">
      <c r="A468" t="s">
        <v>8291</v>
      </c>
      <c r="E468" t="str">
        <f t="shared" si="7"/>
        <v xml:space="preserve">"; INSERT INTO [Order Details](OrderId, ProductId, UnitPrice, Quantity, Discount) VALUES(10421,26,24.9,30,0)" + </v>
      </c>
    </row>
    <row r="469" spans="1:5" x14ac:dyDescent="0.25">
      <c r="A469" t="s">
        <v>8292</v>
      </c>
      <c r="E469" t="str">
        <f t="shared" si="7"/>
        <v xml:space="preserve">"; INSERT INTO [Order Details](OrderId, ProductId, UnitPrice, Quantity, Discount) VALUES(10421,53,26.2,15,0.15)" + </v>
      </c>
    </row>
    <row r="470" spans="1:5" x14ac:dyDescent="0.25">
      <c r="A470" t="s">
        <v>8293</v>
      </c>
      <c r="E470" t="str">
        <f t="shared" si="7"/>
        <v xml:space="preserve">"; INSERT INTO [Order Details](OrderId, ProductId, UnitPrice, Quantity, Discount) VALUES(10421,77,10.4,10,0.15)" + </v>
      </c>
    </row>
    <row r="471" spans="1:5" x14ac:dyDescent="0.25">
      <c r="A471" t="s">
        <v>8294</v>
      </c>
      <c r="E471" t="str">
        <f t="shared" si="7"/>
        <v xml:space="preserve">"; INSERT INTO [Order Details](OrderId, ProductId, UnitPrice, Quantity, Discount) VALUES(10422,26,24.9,2,0)" + </v>
      </c>
    </row>
    <row r="472" spans="1:5" x14ac:dyDescent="0.25">
      <c r="A472" t="s">
        <v>8295</v>
      </c>
      <c r="E472" t="str">
        <f t="shared" si="7"/>
        <v xml:space="preserve">"; INSERT INTO [Order Details](OrderId, ProductId, UnitPrice, Quantity, Discount) VALUES(10423,31,10,14,0)" + </v>
      </c>
    </row>
    <row r="473" spans="1:5" x14ac:dyDescent="0.25">
      <c r="A473" t="s">
        <v>8296</v>
      </c>
      <c r="E473" t="str">
        <f t="shared" si="7"/>
        <v xml:space="preserve">"; INSERT INTO [Order Details](OrderId, ProductId, UnitPrice, Quantity, Discount) VALUES(10423,59,44,20,0)" + </v>
      </c>
    </row>
    <row r="474" spans="1:5" x14ac:dyDescent="0.25">
      <c r="A474" t="s">
        <v>8297</v>
      </c>
      <c r="E474" t="str">
        <f t="shared" si="7"/>
        <v xml:space="preserve">"; INSERT INTO [Order Details](OrderId, ProductId, UnitPrice, Quantity, Discount) VALUES(10424,35,14.4,60,0.2)" + </v>
      </c>
    </row>
    <row r="475" spans="1:5" x14ac:dyDescent="0.25">
      <c r="A475" t="s">
        <v>8298</v>
      </c>
      <c r="E475" t="str">
        <f t="shared" si="7"/>
        <v xml:space="preserve">"; INSERT INTO [Order Details](OrderId, ProductId, UnitPrice, Quantity, Discount) VALUES(10424,38,210.8,49,0.2)" + </v>
      </c>
    </row>
    <row r="476" spans="1:5" x14ac:dyDescent="0.25">
      <c r="A476" t="s">
        <v>8299</v>
      </c>
      <c r="E476" t="str">
        <f t="shared" si="7"/>
        <v xml:space="preserve">"; INSERT INTO [Order Details](OrderId, ProductId, UnitPrice, Quantity, Discount) VALUES(10424,68,10,30,0.2)" + </v>
      </c>
    </row>
    <row r="477" spans="1:5" x14ac:dyDescent="0.25">
      <c r="A477" t="s">
        <v>8300</v>
      </c>
      <c r="E477" t="str">
        <f t="shared" si="7"/>
        <v xml:space="preserve">"; INSERT INTO [Order Details](OrderId, ProductId, UnitPrice, Quantity, Discount) VALUES(10425,55,19.2,10,0.25)" + </v>
      </c>
    </row>
    <row r="478" spans="1:5" x14ac:dyDescent="0.25">
      <c r="A478" t="s">
        <v>8301</v>
      </c>
      <c r="E478" t="str">
        <f t="shared" si="7"/>
        <v xml:space="preserve">"; INSERT INTO [Order Details](OrderId, ProductId, UnitPrice, Quantity, Discount) VALUES(10425,76,14.4,20,0.25)" + </v>
      </c>
    </row>
    <row r="479" spans="1:5" x14ac:dyDescent="0.25">
      <c r="A479" t="s">
        <v>8302</v>
      </c>
      <c r="E479" t="str">
        <f t="shared" si="7"/>
        <v xml:space="preserve">"; INSERT INTO [Order Details](OrderId, ProductId, UnitPrice, Quantity, Discount) VALUES(10426,56,30.4,5,0)" + </v>
      </c>
    </row>
    <row r="480" spans="1:5" x14ac:dyDescent="0.25">
      <c r="A480" t="s">
        <v>8303</v>
      </c>
      <c r="E480" t="str">
        <f t="shared" si="7"/>
        <v xml:space="preserve">"; INSERT INTO [Order Details](OrderId, ProductId, UnitPrice, Quantity, Discount) VALUES(10426,64,26.6,7,0)" + </v>
      </c>
    </row>
    <row r="481" spans="1:5" x14ac:dyDescent="0.25">
      <c r="A481" t="s">
        <v>8304</v>
      </c>
      <c r="E481" t="str">
        <f t="shared" si="7"/>
        <v xml:space="preserve">"; INSERT INTO [Order Details](OrderId, ProductId, UnitPrice, Quantity, Discount) VALUES(10427,14,18.6,35,0)" + </v>
      </c>
    </row>
    <row r="482" spans="1:5" x14ac:dyDescent="0.25">
      <c r="A482" t="s">
        <v>8305</v>
      </c>
      <c r="E482" t="str">
        <f t="shared" si="7"/>
        <v xml:space="preserve">"; INSERT INTO [Order Details](OrderId, ProductId, UnitPrice, Quantity, Discount) VALUES(10428,46,9.6,20,0)" + </v>
      </c>
    </row>
    <row r="483" spans="1:5" x14ac:dyDescent="0.25">
      <c r="A483" t="s">
        <v>8306</v>
      </c>
      <c r="E483" t="str">
        <f t="shared" si="7"/>
        <v xml:space="preserve">"; INSERT INTO [Order Details](OrderId, ProductId, UnitPrice, Quantity, Discount) VALUES(10429,50,13,40,0)" + </v>
      </c>
    </row>
    <row r="484" spans="1:5" x14ac:dyDescent="0.25">
      <c r="A484" t="s">
        <v>8307</v>
      </c>
      <c r="E484" t="str">
        <f t="shared" si="7"/>
        <v xml:space="preserve">"; INSERT INTO [Order Details](OrderId, ProductId, UnitPrice, Quantity, Discount) VALUES(10429,63,35.1,35,0.25)" + </v>
      </c>
    </row>
    <row r="485" spans="1:5" x14ac:dyDescent="0.25">
      <c r="A485" t="s">
        <v>8308</v>
      </c>
      <c r="E485" t="str">
        <f t="shared" si="7"/>
        <v xml:space="preserve">"; INSERT INTO [Order Details](OrderId, ProductId, UnitPrice, Quantity, Discount) VALUES(10430,17,31.2,45,0.2)" + </v>
      </c>
    </row>
    <row r="486" spans="1:5" x14ac:dyDescent="0.25">
      <c r="A486" t="s">
        <v>8309</v>
      </c>
      <c r="E486" t="str">
        <f t="shared" si="7"/>
        <v xml:space="preserve">"; INSERT INTO [Order Details](OrderId, ProductId, UnitPrice, Quantity, Discount) VALUES(10430,21,8,50,0)" + </v>
      </c>
    </row>
    <row r="487" spans="1:5" x14ac:dyDescent="0.25">
      <c r="A487" t="s">
        <v>8310</v>
      </c>
      <c r="E487" t="str">
        <f t="shared" si="7"/>
        <v xml:space="preserve">"; INSERT INTO [Order Details](OrderId, ProductId, UnitPrice, Quantity, Discount) VALUES(10430,56,30.4,30,0)" + </v>
      </c>
    </row>
    <row r="488" spans="1:5" x14ac:dyDescent="0.25">
      <c r="A488" t="s">
        <v>8311</v>
      </c>
      <c r="E488" t="str">
        <f t="shared" si="7"/>
        <v xml:space="preserve">"; INSERT INTO [Order Details](OrderId, ProductId, UnitPrice, Quantity, Discount) VALUES(10430,59,44,70,0.2)" + </v>
      </c>
    </row>
    <row r="489" spans="1:5" x14ac:dyDescent="0.25">
      <c r="A489" t="s">
        <v>8312</v>
      </c>
      <c r="E489" t="str">
        <f t="shared" si="7"/>
        <v xml:space="preserve">"; INSERT INTO [Order Details](OrderId, ProductId, UnitPrice, Quantity, Discount) VALUES(10431,17,31.2,50,0.25)" + </v>
      </c>
    </row>
    <row r="490" spans="1:5" x14ac:dyDescent="0.25">
      <c r="A490" t="s">
        <v>8313</v>
      </c>
      <c r="E490" t="str">
        <f t="shared" si="7"/>
        <v xml:space="preserve">"; INSERT INTO [Order Details](OrderId, ProductId, UnitPrice, Quantity, Discount) VALUES(10431,40,14.7,50,0.25)" + </v>
      </c>
    </row>
    <row r="491" spans="1:5" x14ac:dyDescent="0.25">
      <c r="A491" t="s">
        <v>8314</v>
      </c>
      <c r="E491" t="str">
        <f t="shared" si="7"/>
        <v xml:space="preserve">"; INSERT INTO [Order Details](OrderId, ProductId, UnitPrice, Quantity, Discount) VALUES(10431,47,7.6,30,0.25)" + </v>
      </c>
    </row>
    <row r="492" spans="1:5" x14ac:dyDescent="0.25">
      <c r="A492" t="s">
        <v>8315</v>
      </c>
      <c r="E492" t="str">
        <f t="shared" si="7"/>
        <v xml:space="preserve">"; INSERT INTO [Order Details](OrderId, ProductId, UnitPrice, Quantity, Discount) VALUES(10432,26,24.9,10,0)" + </v>
      </c>
    </row>
    <row r="493" spans="1:5" x14ac:dyDescent="0.25">
      <c r="A493" t="s">
        <v>8316</v>
      </c>
      <c r="E493" t="str">
        <f t="shared" si="7"/>
        <v xml:space="preserve">"; INSERT INTO [Order Details](OrderId, ProductId, UnitPrice, Quantity, Discount) VALUES(10432,54,5.9,40,0)" + </v>
      </c>
    </row>
    <row r="494" spans="1:5" x14ac:dyDescent="0.25">
      <c r="A494" t="s">
        <v>8317</v>
      </c>
      <c r="E494" t="str">
        <f t="shared" si="7"/>
        <v xml:space="preserve">"; INSERT INTO [Order Details](OrderId, ProductId, UnitPrice, Quantity, Discount) VALUES(10433,56,30.4,28,0)" + </v>
      </c>
    </row>
    <row r="495" spans="1:5" x14ac:dyDescent="0.25">
      <c r="A495" t="s">
        <v>8318</v>
      </c>
      <c r="E495" t="str">
        <f t="shared" si="7"/>
        <v xml:space="preserve">"; INSERT INTO [Order Details](OrderId, ProductId, UnitPrice, Quantity, Discount) VALUES(10434,11,16.8,6,0)" + </v>
      </c>
    </row>
    <row r="496" spans="1:5" x14ac:dyDescent="0.25">
      <c r="A496" t="s">
        <v>8319</v>
      </c>
      <c r="E496" t="str">
        <f t="shared" si="7"/>
        <v xml:space="preserve">"; INSERT INTO [Order Details](OrderId, ProductId, UnitPrice, Quantity, Discount) VALUES(10434,76,14.4,18,0.15)" + </v>
      </c>
    </row>
    <row r="497" spans="1:5" x14ac:dyDescent="0.25">
      <c r="A497" t="s">
        <v>8320</v>
      </c>
      <c r="E497" t="str">
        <f t="shared" si="7"/>
        <v xml:space="preserve">"; INSERT INTO [Order Details](OrderId, ProductId, UnitPrice, Quantity, Discount) VALUES(10435,2,15.2,10,0)" + </v>
      </c>
    </row>
    <row r="498" spans="1:5" x14ac:dyDescent="0.25">
      <c r="A498" t="s">
        <v>8321</v>
      </c>
      <c r="E498" t="str">
        <f t="shared" si="7"/>
        <v xml:space="preserve">"; INSERT INTO [Order Details](OrderId, ProductId, UnitPrice, Quantity, Discount) VALUES(10435,22,16.8,12,0)" + </v>
      </c>
    </row>
    <row r="499" spans="1:5" x14ac:dyDescent="0.25">
      <c r="A499" t="s">
        <v>8322</v>
      </c>
      <c r="E499" t="str">
        <f t="shared" si="7"/>
        <v xml:space="preserve">"; INSERT INTO [Order Details](OrderId, ProductId, UnitPrice, Quantity, Discount) VALUES(10435,72,27.8,10,0)" + </v>
      </c>
    </row>
    <row r="500" spans="1:5" x14ac:dyDescent="0.25">
      <c r="A500" t="s">
        <v>8323</v>
      </c>
      <c r="E500" t="str">
        <f t="shared" si="7"/>
        <v xml:space="preserve">"; INSERT INTO [Order Details](OrderId, ProductId, UnitPrice, Quantity, Discount) VALUES(10436,46,9.6,5,0)" + </v>
      </c>
    </row>
    <row r="501" spans="1:5" x14ac:dyDescent="0.25">
      <c r="A501" t="s">
        <v>8324</v>
      </c>
      <c r="E501" t="str">
        <f t="shared" si="7"/>
        <v xml:space="preserve">"; INSERT INTO [Order Details](OrderId, ProductId, UnitPrice, Quantity, Discount) VALUES(10436,56,30.4,40,0.1)" + </v>
      </c>
    </row>
    <row r="502" spans="1:5" x14ac:dyDescent="0.25">
      <c r="A502" t="s">
        <v>8325</v>
      </c>
      <c r="E502" t="str">
        <f t="shared" si="7"/>
        <v xml:space="preserve">"; INSERT INTO [Order Details](OrderId, ProductId, UnitPrice, Quantity, Discount) VALUES(10436,64,26.6,30,0.1)" + </v>
      </c>
    </row>
    <row r="503" spans="1:5" x14ac:dyDescent="0.25">
      <c r="A503" t="s">
        <v>8326</v>
      </c>
      <c r="E503" t="str">
        <f t="shared" si="7"/>
        <v xml:space="preserve">"; INSERT INTO [Order Details](OrderId, ProductId, UnitPrice, Quantity, Discount) VALUES(10436,75,6.2,24,0.1)" + </v>
      </c>
    </row>
    <row r="504" spans="1:5" x14ac:dyDescent="0.25">
      <c r="A504" t="s">
        <v>8327</v>
      </c>
      <c r="E504" t="str">
        <f t="shared" si="7"/>
        <v xml:space="preserve">"; INSERT INTO [Order Details](OrderId, ProductId, UnitPrice, Quantity, Discount) VALUES(10437,53,26.2,15,0)" + </v>
      </c>
    </row>
    <row r="505" spans="1:5" x14ac:dyDescent="0.25">
      <c r="A505" t="s">
        <v>8328</v>
      </c>
      <c r="E505" t="str">
        <f t="shared" si="7"/>
        <v xml:space="preserve">"; INSERT INTO [Order Details](OrderId, ProductId, UnitPrice, Quantity, Discount) VALUES(10438,19,7.3,15,0.2)" + </v>
      </c>
    </row>
    <row r="506" spans="1:5" x14ac:dyDescent="0.25">
      <c r="A506" t="s">
        <v>8329</v>
      </c>
      <c r="E506" t="str">
        <f t="shared" si="7"/>
        <v xml:space="preserve">"; INSERT INTO [Order Details](OrderId, ProductId, UnitPrice, Quantity, Discount) VALUES(10438,34,11.2,20,0.2)" + </v>
      </c>
    </row>
    <row r="507" spans="1:5" x14ac:dyDescent="0.25">
      <c r="A507" t="s">
        <v>8330</v>
      </c>
      <c r="E507" t="str">
        <f t="shared" si="7"/>
        <v xml:space="preserve">"; INSERT INTO [Order Details](OrderId, ProductId, UnitPrice, Quantity, Discount) VALUES(10438,57,15.6,15,0.2)" + </v>
      </c>
    </row>
    <row r="508" spans="1:5" x14ac:dyDescent="0.25">
      <c r="A508" t="s">
        <v>8331</v>
      </c>
      <c r="E508" t="str">
        <f t="shared" si="7"/>
        <v xml:space="preserve">"; INSERT INTO [Order Details](OrderId, ProductId, UnitPrice, Quantity, Discount) VALUES(10439,12,30.4,15,0)" + </v>
      </c>
    </row>
    <row r="509" spans="1:5" x14ac:dyDescent="0.25">
      <c r="A509" t="s">
        <v>8332</v>
      </c>
      <c r="E509" t="str">
        <f t="shared" si="7"/>
        <v xml:space="preserve">"; INSERT INTO [Order Details](OrderId, ProductId, UnitPrice, Quantity, Discount) VALUES(10439,16,13.9,16,0)" + </v>
      </c>
    </row>
    <row r="510" spans="1:5" x14ac:dyDescent="0.25">
      <c r="A510" t="s">
        <v>8333</v>
      </c>
      <c r="E510" t="str">
        <f t="shared" si="7"/>
        <v xml:space="preserve">"; INSERT INTO [Order Details](OrderId, ProductId, UnitPrice, Quantity, Discount) VALUES(10439,64,26.6,6,0)" + </v>
      </c>
    </row>
    <row r="511" spans="1:5" x14ac:dyDescent="0.25">
      <c r="A511" t="s">
        <v>8334</v>
      </c>
      <c r="E511" t="str">
        <f t="shared" si="7"/>
        <v xml:space="preserve">"; INSERT INTO [Order Details](OrderId, ProductId, UnitPrice, Quantity, Discount) VALUES(10439,74,8,30,0)" + </v>
      </c>
    </row>
    <row r="512" spans="1:5" x14ac:dyDescent="0.25">
      <c r="A512" t="s">
        <v>8335</v>
      </c>
      <c r="E512" t="str">
        <f t="shared" si="7"/>
        <v xml:space="preserve">"; INSERT INTO [Order Details](OrderId, ProductId, UnitPrice, Quantity, Discount) VALUES(10440,2,15.2,45,0.15)" + </v>
      </c>
    </row>
    <row r="513" spans="1:5" x14ac:dyDescent="0.25">
      <c r="A513" t="s">
        <v>8336</v>
      </c>
      <c r="E513" t="str">
        <f t="shared" si="7"/>
        <v xml:space="preserve">"; INSERT INTO [Order Details](OrderId, ProductId, UnitPrice, Quantity, Discount) VALUES(10440,16,13.9,49,0.15)" + </v>
      </c>
    </row>
    <row r="514" spans="1:5" x14ac:dyDescent="0.25">
      <c r="A514" t="s">
        <v>8337</v>
      </c>
      <c r="E514" t="str">
        <f t="shared" ref="E514:E577" si="8">CHAR(34) &amp;A514 &amp; CHAR(34) &amp; " + "</f>
        <v xml:space="preserve">"; INSERT INTO [Order Details](OrderId, ProductId, UnitPrice, Quantity, Discount) VALUES(10440,29,99,24,0.15)" + </v>
      </c>
    </row>
    <row r="515" spans="1:5" x14ac:dyDescent="0.25">
      <c r="A515" t="s">
        <v>8338</v>
      </c>
      <c r="E515" t="str">
        <f t="shared" si="8"/>
        <v xml:space="preserve">"; INSERT INTO [Order Details](OrderId, ProductId, UnitPrice, Quantity, Discount) VALUES(10440,61,22.8,90,0.15)" + </v>
      </c>
    </row>
    <row r="516" spans="1:5" x14ac:dyDescent="0.25">
      <c r="A516" t="s">
        <v>8339</v>
      </c>
      <c r="E516" t="str">
        <f t="shared" si="8"/>
        <v xml:space="preserve">"; INSERT INTO [Order Details](OrderId, ProductId, UnitPrice, Quantity, Discount) VALUES(10441,27,35.1,50,0)" + </v>
      </c>
    </row>
    <row r="517" spans="1:5" x14ac:dyDescent="0.25">
      <c r="A517" t="s">
        <v>8340</v>
      </c>
      <c r="E517" t="str">
        <f t="shared" si="8"/>
        <v xml:space="preserve">"; INSERT INTO [Order Details](OrderId, ProductId, UnitPrice, Quantity, Discount) VALUES(10442,11,16.8,30,0)" + </v>
      </c>
    </row>
    <row r="518" spans="1:5" x14ac:dyDescent="0.25">
      <c r="A518" t="s">
        <v>8341</v>
      </c>
      <c r="E518" t="str">
        <f t="shared" si="8"/>
        <v xml:space="preserve">"; INSERT INTO [Order Details](OrderId, ProductId, UnitPrice, Quantity, Discount) VALUES(10442,54,5.9,80,0)" + </v>
      </c>
    </row>
    <row r="519" spans="1:5" x14ac:dyDescent="0.25">
      <c r="A519" t="s">
        <v>8342</v>
      </c>
      <c r="E519" t="str">
        <f t="shared" si="8"/>
        <v xml:space="preserve">"; INSERT INTO [Order Details](OrderId, ProductId, UnitPrice, Quantity, Discount) VALUES(10442,66,13.6,60,0)" + </v>
      </c>
    </row>
    <row r="520" spans="1:5" x14ac:dyDescent="0.25">
      <c r="A520" t="s">
        <v>8343</v>
      </c>
      <c r="E520" t="str">
        <f t="shared" si="8"/>
        <v xml:space="preserve">"; INSERT INTO [Order Details](OrderId, ProductId, UnitPrice, Quantity, Discount) VALUES(10443,11,16.8,6,0.2)" + </v>
      </c>
    </row>
    <row r="521" spans="1:5" x14ac:dyDescent="0.25">
      <c r="A521" t="s">
        <v>8344</v>
      </c>
      <c r="E521" t="str">
        <f t="shared" si="8"/>
        <v xml:space="preserve">"; INSERT INTO [Order Details](OrderId, ProductId, UnitPrice, Quantity, Discount) VALUES(10443,28,36.4,12,0)" + </v>
      </c>
    </row>
    <row r="522" spans="1:5" x14ac:dyDescent="0.25">
      <c r="A522" t="s">
        <v>8345</v>
      </c>
      <c r="E522" t="str">
        <f t="shared" si="8"/>
        <v xml:space="preserve">"; INSERT INTO [Order Details](OrderId, ProductId, UnitPrice, Quantity, Discount) VALUES(10444,17,31.2,10,0)" + </v>
      </c>
    </row>
    <row r="523" spans="1:5" x14ac:dyDescent="0.25">
      <c r="A523" t="s">
        <v>8346</v>
      </c>
      <c r="E523" t="str">
        <f t="shared" si="8"/>
        <v xml:space="preserve">"; INSERT INTO [Order Details](OrderId, ProductId, UnitPrice, Quantity, Discount) VALUES(10444,26,24.9,15,0)" + </v>
      </c>
    </row>
    <row r="524" spans="1:5" x14ac:dyDescent="0.25">
      <c r="A524" t="s">
        <v>8347</v>
      </c>
      <c r="E524" t="str">
        <f t="shared" si="8"/>
        <v xml:space="preserve">"; INSERT INTO [Order Details](OrderId, ProductId, UnitPrice, Quantity, Discount) VALUES(10444,35,14.4,8,0)" + </v>
      </c>
    </row>
    <row r="525" spans="1:5" x14ac:dyDescent="0.25">
      <c r="A525" t="s">
        <v>8348</v>
      </c>
      <c r="E525" t="str">
        <f t="shared" si="8"/>
        <v xml:space="preserve">"; INSERT INTO [Order Details](OrderId, ProductId, UnitPrice, Quantity, Discount) VALUES(10444,41,7.7,30,0)" + </v>
      </c>
    </row>
    <row r="526" spans="1:5" x14ac:dyDescent="0.25">
      <c r="A526" t="s">
        <v>8349</v>
      </c>
      <c r="E526" t="str">
        <f t="shared" si="8"/>
        <v xml:space="preserve">"; INSERT INTO [Order Details](OrderId, ProductId, UnitPrice, Quantity, Discount) VALUES(10445,39,14.4,6,0)" + </v>
      </c>
    </row>
    <row r="527" spans="1:5" x14ac:dyDescent="0.25">
      <c r="A527" t="s">
        <v>8350</v>
      </c>
      <c r="E527" t="str">
        <f t="shared" si="8"/>
        <v xml:space="preserve">"; INSERT INTO [Order Details](OrderId, ProductId, UnitPrice, Quantity, Discount) VALUES(10445,54,5.9,15,0)" + </v>
      </c>
    </row>
    <row r="528" spans="1:5" x14ac:dyDescent="0.25">
      <c r="A528" t="s">
        <v>8351</v>
      </c>
      <c r="E528" t="str">
        <f t="shared" si="8"/>
        <v xml:space="preserve">"; INSERT INTO [Order Details](OrderId, ProductId, UnitPrice, Quantity, Discount) VALUES(10446,19,7.3,12,0.1)" + </v>
      </c>
    </row>
    <row r="529" spans="1:5" x14ac:dyDescent="0.25">
      <c r="A529" t="s">
        <v>8352</v>
      </c>
      <c r="E529" t="str">
        <f t="shared" si="8"/>
        <v xml:space="preserve">"; INSERT INTO [Order Details](OrderId, ProductId, UnitPrice, Quantity, Discount) VALUES(10446,24,3.6,20,0.1)" + </v>
      </c>
    </row>
    <row r="530" spans="1:5" x14ac:dyDescent="0.25">
      <c r="A530" t="s">
        <v>8353</v>
      </c>
      <c r="E530" t="str">
        <f t="shared" si="8"/>
        <v xml:space="preserve">"; INSERT INTO [Order Details](OrderId, ProductId, UnitPrice, Quantity, Discount) VALUES(10446,31,10,3,0.1)" + </v>
      </c>
    </row>
    <row r="531" spans="1:5" x14ac:dyDescent="0.25">
      <c r="A531" t="s">
        <v>8354</v>
      </c>
      <c r="E531" t="str">
        <f t="shared" si="8"/>
        <v xml:space="preserve">"; INSERT INTO [Order Details](OrderId, ProductId, UnitPrice, Quantity, Discount) VALUES(10446,52,5.6,15,0.1)" + </v>
      </c>
    </row>
    <row r="532" spans="1:5" x14ac:dyDescent="0.25">
      <c r="A532" t="s">
        <v>8355</v>
      </c>
      <c r="E532" t="str">
        <f t="shared" si="8"/>
        <v xml:space="preserve">"; INSERT INTO [Order Details](OrderId, ProductId, UnitPrice, Quantity, Discount) VALUES(10447,19,7.3,40,0)" + </v>
      </c>
    </row>
    <row r="533" spans="1:5" x14ac:dyDescent="0.25">
      <c r="A533" t="s">
        <v>8356</v>
      </c>
      <c r="E533" t="str">
        <f t="shared" si="8"/>
        <v xml:space="preserve">"; INSERT INTO [Order Details](OrderId, ProductId, UnitPrice, Quantity, Discount) VALUES(10447,65,16.8,35,0)" + </v>
      </c>
    </row>
    <row r="534" spans="1:5" x14ac:dyDescent="0.25">
      <c r="A534" t="s">
        <v>8357</v>
      </c>
      <c r="E534" t="str">
        <f t="shared" si="8"/>
        <v xml:space="preserve">"; INSERT INTO [Order Details](OrderId, ProductId, UnitPrice, Quantity, Discount) VALUES(10447,71,17.2,2,0)" + </v>
      </c>
    </row>
    <row r="535" spans="1:5" x14ac:dyDescent="0.25">
      <c r="A535" t="s">
        <v>8358</v>
      </c>
      <c r="E535" t="str">
        <f t="shared" si="8"/>
        <v xml:space="preserve">"; INSERT INTO [Order Details](OrderId, ProductId, UnitPrice, Quantity, Discount) VALUES(10448,26,24.9,6,0)" + </v>
      </c>
    </row>
    <row r="536" spans="1:5" x14ac:dyDescent="0.25">
      <c r="A536" t="s">
        <v>8359</v>
      </c>
      <c r="E536" t="str">
        <f t="shared" si="8"/>
        <v xml:space="preserve">"; INSERT INTO [Order Details](OrderId, ProductId, UnitPrice, Quantity, Discount) VALUES(10448,40,14.7,20,0)" + </v>
      </c>
    </row>
    <row r="537" spans="1:5" x14ac:dyDescent="0.25">
      <c r="A537" t="s">
        <v>8360</v>
      </c>
      <c r="E537" t="str">
        <f t="shared" si="8"/>
        <v xml:space="preserve">"; INSERT INTO [Order Details](OrderId, ProductId, UnitPrice, Quantity, Discount) VALUES(10449,10,24.8,14,0)" + </v>
      </c>
    </row>
    <row r="538" spans="1:5" x14ac:dyDescent="0.25">
      <c r="A538" t="s">
        <v>8361</v>
      </c>
      <c r="E538" t="str">
        <f t="shared" si="8"/>
        <v xml:space="preserve">"; INSERT INTO [Order Details](OrderId, ProductId, UnitPrice, Quantity, Discount) VALUES(10449,52,5.6,20,0)" + </v>
      </c>
    </row>
    <row r="539" spans="1:5" x14ac:dyDescent="0.25">
      <c r="A539" t="s">
        <v>8362</v>
      </c>
      <c r="E539" t="str">
        <f t="shared" si="8"/>
        <v xml:space="preserve">"; INSERT INTO [Order Details](OrderId, ProductId, UnitPrice, Quantity, Discount) VALUES(10449,62,39.4,35,0)" + </v>
      </c>
    </row>
    <row r="540" spans="1:5" x14ac:dyDescent="0.25">
      <c r="A540" t="s">
        <v>8363</v>
      </c>
      <c r="E540" t="str">
        <f t="shared" si="8"/>
        <v xml:space="preserve">"; INSERT INTO [Order Details](OrderId, ProductId, UnitPrice, Quantity, Discount) VALUES(10450,10,24.8,20,0.2)" + </v>
      </c>
    </row>
    <row r="541" spans="1:5" x14ac:dyDescent="0.25">
      <c r="A541" t="s">
        <v>8364</v>
      </c>
      <c r="E541" t="str">
        <f t="shared" si="8"/>
        <v xml:space="preserve">"; INSERT INTO [Order Details](OrderId, ProductId, UnitPrice, Quantity, Discount) VALUES(10450,54,5.9,6,0.2)" + </v>
      </c>
    </row>
    <row r="542" spans="1:5" x14ac:dyDescent="0.25">
      <c r="A542" t="s">
        <v>8365</v>
      </c>
      <c r="E542" t="str">
        <f t="shared" si="8"/>
        <v xml:space="preserve">"; INSERT INTO [Order Details](OrderId, ProductId, UnitPrice, Quantity, Discount) VALUES(10451,55,19.2,120,0.1)" + </v>
      </c>
    </row>
    <row r="543" spans="1:5" x14ac:dyDescent="0.25">
      <c r="A543" t="s">
        <v>8366</v>
      </c>
      <c r="E543" t="str">
        <f t="shared" si="8"/>
        <v xml:space="preserve">"; INSERT INTO [Order Details](OrderId, ProductId, UnitPrice, Quantity, Discount) VALUES(10451,64,26.6,35,0.1)" + </v>
      </c>
    </row>
    <row r="544" spans="1:5" x14ac:dyDescent="0.25">
      <c r="A544" t="s">
        <v>8367</v>
      </c>
      <c r="E544" t="str">
        <f t="shared" si="8"/>
        <v xml:space="preserve">"; INSERT INTO [Order Details](OrderId, ProductId, UnitPrice, Quantity, Discount) VALUES(10451,65,16.8,28,0.1)" + </v>
      </c>
    </row>
    <row r="545" spans="1:5" x14ac:dyDescent="0.25">
      <c r="A545" t="s">
        <v>8368</v>
      </c>
      <c r="E545" t="str">
        <f t="shared" si="8"/>
        <v xml:space="preserve">"; INSERT INTO [Order Details](OrderId, ProductId, UnitPrice, Quantity, Discount) VALUES(10451,77,10.4,55,0.1)" + </v>
      </c>
    </row>
    <row r="546" spans="1:5" x14ac:dyDescent="0.25">
      <c r="A546" t="s">
        <v>8369</v>
      </c>
      <c r="E546" t="str">
        <f t="shared" si="8"/>
        <v xml:space="preserve">"; INSERT INTO [Order Details](OrderId, ProductId, UnitPrice, Quantity, Discount) VALUES(10452,28,36.4,15,0)" + </v>
      </c>
    </row>
    <row r="547" spans="1:5" x14ac:dyDescent="0.25">
      <c r="A547" t="s">
        <v>8370</v>
      </c>
      <c r="E547" t="str">
        <f t="shared" si="8"/>
        <v xml:space="preserve">"; INSERT INTO [Order Details](OrderId, ProductId, UnitPrice, Quantity, Discount) VALUES(10452,44,15.5,100,0.05)" + </v>
      </c>
    </row>
    <row r="548" spans="1:5" x14ac:dyDescent="0.25">
      <c r="A548" t="s">
        <v>8371</v>
      </c>
      <c r="E548" t="str">
        <f t="shared" si="8"/>
        <v xml:space="preserve">"; INSERT INTO [Order Details](OrderId, ProductId, UnitPrice, Quantity, Discount) VALUES(10453,48,10.2,15,0.1)" + </v>
      </c>
    </row>
    <row r="549" spans="1:5" x14ac:dyDescent="0.25">
      <c r="A549" t="s">
        <v>8372</v>
      </c>
      <c r="E549" t="str">
        <f t="shared" si="8"/>
        <v xml:space="preserve">"; INSERT INTO [Order Details](OrderId, ProductId, UnitPrice, Quantity, Discount) VALUES(10453,70,12,25,0.1)" + </v>
      </c>
    </row>
    <row r="550" spans="1:5" x14ac:dyDescent="0.25">
      <c r="A550" t="s">
        <v>8373</v>
      </c>
      <c r="E550" t="str">
        <f t="shared" si="8"/>
        <v xml:space="preserve">"; INSERT INTO [Order Details](OrderId, ProductId, UnitPrice, Quantity, Discount) VALUES(10454,16,13.9,20,0.2)" + </v>
      </c>
    </row>
    <row r="551" spans="1:5" x14ac:dyDescent="0.25">
      <c r="A551" t="s">
        <v>8374</v>
      </c>
      <c r="E551" t="str">
        <f t="shared" si="8"/>
        <v xml:space="preserve">"; INSERT INTO [Order Details](OrderId, ProductId, UnitPrice, Quantity, Discount) VALUES(10454,33,2,20,0.2)" + </v>
      </c>
    </row>
    <row r="552" spans="1:5" x14ac:dyDescent="0.25">
      <c r="A552" t="s">
        <v>8375</v>
      </c>
      <c r="E552" t="str">
        <f t="shared" si="8"/>
        <v xml:space="preserve">"; INSERT INTO [Order Details](OrderId, ProductId, UnitPrice, Quantity, Discount) VALUES(10454,46,9.6,10,0.2)" + </v>
      </c>
    </row>
    <row r="553" spans="1:5" x14ac:dyDescent="0.25">
      <c r="A553" t="s">
        <v>8376</v>
      </c>
      <c r="E553" t="str">
        <f t="shared" si="8"/>
        <v xml:space="preserve">"; INSERT INTO [Order Details](OrderId, ProductId, UnitPrice, Quantity, Discount) VALUES(10455,39,14.4,20,0)" + </v>
      </c>
    </row>
    <row r="554" spans="1:5" x14ac:dyDescent="0.25">
      <c r="A554" t="s">
        <v>8377</v>
      </c>
      <c r="E554" t="str">
        <f t="shared" si="8"/>
        <v xml:space="preserve">"; INSERT INTO [Order Details](OrderId, ProductId, UnitPrice, Quantity, Discount) VALUES(10455,53,26.2,50,0)" + </v>
      </c>
    </row>
    <row r="555" spans="1:5" x14ac:dyDescent="0.25">
      <c r="A555" t="s">
        <v>8378</v>
      </c>
      <c r="E555" t="str">
        <f t="shared" si="8"/>
        <v xml:space="preserve">"; INSERT INTO [Order Details](OrderId, ProductId, UnitPrice, Quantity, Discount) VALUES(10455,61,22.8,25,0)" + </v>
      </c>
    </row>
    <row r="556" spans="1:5" x14ac:dyDescent="0.25">
      <c r="A556" t="s">
        <v>8379</v>
      </c>
      <c r="E556" t="str">
        <f t="shared" si="8"/>
        <v xml:space="preserve">"; INSERT INTO [Order Details](OrderId, ProductId, UnitPrice, Quantity, Discount) VALUES(10455,71,17.2,30,0)" + </v>
      </c>
    </row>
    <row r="557" spans="1:5" x14ac:dyDescent="0.25">
      <c r="A557" t="s">
        <v>8380</v>
      </c>
      <c r="E557" t="str">
        <f t="shared" si="8"/>
        <v xml:space="preserve">"; INSERT INTO [Order Details](OrderId, ProductId, UnitPrice, Quantity, Discount) VALUES(10456,21,8,40,0.15)" + </v>
      </c>
    </row>
    <row r="558" spans="1:5" x14ac:dyDescent="0.25">
      <c r="A558" t="s">
        <v>8381</v>
      </c>
      <c r="E558" t="str">
        <f t="shared" si="8"/>
        <v xml:space="preserve">"; INSERT INTO [Order Details](OrderId, ProductId, UnitPrice, Quantity, Discount) VALUES(10456,49,16,21,0.15)" + </v>
      </c>
    </row>
    <row r="559" spans="1:5" x14ac:dyDescent="0.25">
      <c r="A559" t="s">
        <v>8382</v>
      </c>
      <c r="E559" t="str">
        <f t="shared" si="8"/>
        <v xml:space="preserve">"; INSERT INTO [Order Details](OrderId, ProductId, UnitPrice, Quantity, Discount) VALUES(10457,59,44,36,0)" + </v>
      </c>
    </row>
    <row r="560" spans="1:5" x14ac:dyDescent="0.25">
      <c r="A560" t="s">
        <v>8383</v>
      </c>
      <c r="E560" t="str">
        <f t="shared" si="8"/>
        <v xml:space="preserve">"; INSERT INTO [Order Details](OrderId, ProductId, UnitPrice, Quantity, Discount) VALUES(10458,26,24.9,30,0)" + </v>
      </c>
    </row>
    <row r="561" spans="1:5" x14ac:dyDescent="0.25">
      <c r="A561" t="s">
        <v>8384</v>
      </c>
      <c r="E561" t="str">
        <f t="shared" si="8"/>
        <v xml:space="preserve">"; INSERT INTO [Order Details](OrderId, ProductId, UnitPrice, Quantity, Discount) VALUES(10458,28,36.4,30,0)" + </v>
      </c>
    </row>
    <row r="562" spans="1:5" x14ac:dyDescent="0.25">
      <c r="A562" t="s">
        <v>8385</v>
      </c>
      <c r="E562" t="str">
        <f t="shared" si="8"/>
        <v xml:space="preserve">"; INSERT INTO [Order Details](OrderId, ProductId, UnitPrice, Quantity, Discount) VALUES(10458,43,36.8,20,0)" + </v>
      </c>
    </row>
    <row r="563" spans="1:5" x14ac:dyDescent="0.25">
      <c r="A563" t="s">
        <v>8386</v>
      </c>
      <c r="E563" t="str">
        <f t="shared" si="8"/>
        <v xml:space="preserve">"; INSERT INTO [Order Details](OrderId, ProductId, UnitPrice, Quantity, Discount) VALUES(10458,56,30.4,15,0)" + </v>
      </c>
    </row>
    <row r="564" spans="1:5" x14ac:dyDescent="0.25">
      <c r="A564" t="s">
        <v>8387</v>
      </c>
      <c r="E564" t="str">
        <f t="shared" si="8"/>
        <v xml:space="preserve">"; INSERT INTO [Order Details](OrderId, ProductId, UnitPrice, Quantity, Discount) VALUES(10458,71,17.2,50,0)" + </v>
      </c>
    </row>
    <row r="565" spans="1:5" x14ac:dyDescent="0.25">
      <c r="A565" t="s">
        <v>8388</v>
      </c>
      <c r="E565" t="str">
        <f t="shared" si="8"/>
        <v xml:space="preserve">"; INSERT INTO [Order Details](OrderId, ProductId, UnitPrice, Quantity, Discount) VALUES(10459,7,24,16,0.05)" + </v>
      </c>
    </row>
    <row r="566" spans="1:5" x14ac:dyDescent="0.25">
      <c r="A566" t="s">
        <v>8389</v>
      </c>
      <c r="E566" t="str">
        <f t="shared" si="8"/>
        <v xml:space="preserve">"; INSERT INTO [Order Details](OrderId, ProductId, UnitPrice, Quantity, Discount) VALUES(10459,46,9.6,20,0.05)" + </v>
      </c>
    </row>
    <row r="567" spans="1:5" x14ac:dyDescent="0.25">
      <c r="A567" t="s">
        <v>8390</v>
      </c>
      <c r="E567" t="str">
        <f t="shared" si="8"/>
        <v xml:space="preserve">"; INSERT INTO [Order Details](OrderId, ProductId, UnitPrice, Quantity, Discount) VALUES(10459,72,27.8,40,0)" + </v>
      </c>
    </row>
    <row r="568" spans="1:5" x14ac:dyDescent="0.25">
      <c r="A568" t="s">
        <v>8391</v>
      </c>
      <c r="E568" t="str">
        <f t="shared" si="8"/>
        <v xml:space="preserve">"; INSERT INTO [Order Details](OrderId, ProductId, UnitPrice, Quantity, Discount) VALUES(10460,68,10,21,0.25)" + </v>
      </c>
    </row>
    <row r="569" spans="1:5" x14ac:dyDescent="0.25">
      <c r="A569" t="s">
        <v>8392</v>
      </c>
      <c r="E569" t="str">
        <f t="shared" si="8"/>
        <v xml:space="preserve">"; INSERT INTO [Order Details](OrderId, ProductId, UnitPrice, Quantity, Discount) VALUES(10460,75,6.2,4,0.25)" + </v>
      </c>
    </row>
    <row r="570" spans="1:5" x14ac:dyDescent="0.25">
      <c r="A570" t="s">
        <v>8393</v>
      </c>
      <c r="E570" t="str">
        <f t="shared" si="8"/>
        <v xml:space="preserve">"; INSERT INTO [Order Details](OrderId, ProductId, UnitPrice, Quantity, Discount) VALUES(10461,21,8,40,0.25)" + </v>
      </c>
    </row>
    <row r="571" spans="1:5" x14ac:dyDescent="0.25">
      <c r="A571" t="s">
        <v>8394</v>
      </c>
      <c r="E571" t="str">
        <f t="shared" si="8"/>
        <v xml:space="preserve">"; INSERT INTO [Order Details](OrderId, ProductId, UnitPrice, Quantity, Discount) VALUES(10461,30,20.7,28,0.25)" + </v>
      </c>
    </row>
    <row r="572" spans="1:5" x14ac:dyDescent="0.25">
      <c r="A572" t="s">
        <v>8395</v>
      </c>
      <c r="E572" t="str">
        <f t="shared" si="8"/>
        <v xml:space="preserve">"; INSERT INTO [Order Details](OrderId, ProductId, UnitPrice, Quantity, Discount) VALUES(10461,55,19.2,60,0.25)" + </v>
      </c>
    </row>
    <row r="573" spans="1:5" x14ac:dyDescent="0.25">
      <c r="A573" t="s">
        <v>8396</v>
      </c>
      <c r="E573" t="str">
        <f t="shared" si="8"/>
        <v xml:space="preserve">"; INSERT INTO [Order Details](OrderId, ProductId, UnitPrice, Quantity, Discount) VALUES(10462,13,4.8,1,0)" + </v>
      </c>
    </row>
    <row r="574" spans="1:5" x14ac:dyDescent="0.25">
      <c r="A574" t="s">
        <v>8397</v>
      </c>
      <c r="E574" t="str">
        <f t="shared" si="8"/>
        <v xml:space="preserve">"; INSERT INTO [Order Details](OrderId, ProductId, UnitPrice, Quantity, Discount) VALUES(10462,23,7.2,21,0)" + </v>
      </c>
    </row>
    <row r="575" spans="1:5" x14ac:dyDescent="0.25">
      <c r="A575" t="s">
        <v>8398</v>
      </c>
      <c r="E575" t="str">
        <f t="shared" si="8"/>
        <v xml:space="preserve">"; INSERT INTO [Order Details](OrderId, ProductId, UnitPrice, Quantity, Discount) VALUES(10463,19,7.3,21,0)" + </v>
      </c>
    </row>
    <row r="576" spans="1:5" x14ac:dyDescent="0.25">
      <c r="A576" t="s">
        <v>8399</v>
      </c>
      <c r="E576" t="str">
        <f t="shared" si="8"/>
        <v xml:space="preserve">"; INSERT INTO [Order Details](OrderId, ProductId, UnitPrice, Quantity, Discount) VALUES(10463,42,11.2,50,0)" + </v>
      </c>
    </row>
    <row r="577" spans="1:5" x14ac:dyDescent="0.25">
      <c r="A577" t="s">
        <v>8400</v>
      </c>
      <c r="E577" t="str">
        <f t="shared" si="8"/>
        <v xml:space="preserve">"; INSERT INTO [Order Details](OrderId, ProductId, UnitPrice, Quantity, Discount) VALUES(10464,4,17.6,16,0.2)" + </v>
      </c>
    </row>
    <row r="578" spans="1:5" x14ac:dyDescent="0.25">
      <c r="A578" t="s">
        <v>8401</v>
      </c>
      <c r="E578" t="str">
        <f t="shared" ref="E578:E641" si="9">CHAR(34) &amp;A578 &amp; CHAR(34) &amp; " + "</f>
        <v xml:space="preserve">"; INSERT INTO [Order Details](OrderId, ProductId, UnitPrice, Quantity, Discount) VALUES(10464,43,36.8,3,0)" + </v>
      </c>
    </row>
    <row r="579" spans="1:5" x14ac:dyDescent="0.25">
      <c r="A579" t="s">
        <v>8402</v>
      </c>
      <c r="E579" t="str">
        <f t="shared" si="9"/>
        <v xml:space="preserve">"; INSERT INTO [Order Details](OrderId, ProductId, UnitPrice, Quantity, Discount) VALUES(10464,56,30.4,30,0.2)" + </v>
      </c>
    </row>
    <row r="580" spans="1:5" x14ac:dyDescent="0.25">
      <c r="A580" t="s">
        <v>8403</v>
      </c>
      <c r="E580" t="str">
        <f t="shared" si="9"/>
        <v xml:space="preserve">"; INSERT INTO [Order Details](OrderId, ProductId, UnitPrice, Quantity, Discount) VALUES(10464,60,27.2,20,0)" + </v>
      </c>
    </row>
    <row r="581" spans="1:5" x14ac:dyDescent="0.25">
      <c r="A581" t="s">
        <v>8404</v>
      </c>
      <c r="E581" t="str">
        <f t="shared" si="9"/>
        <v xml:space="preserve">"; INSERT INTO [Order Details](OrderId, ProductId, UnitPrice, Quantity, Discount) VALUES(10465,24,3.6,25,0)" + </v>
      </c>
    </row>
    <row r="582" spans="1:5" x14ac:dyDescent="0.25">
      <c r="A582" t="s">
        <v>8405</v>
      </c>
      <c r="E582" t="str">
        <f t="shared" si="9"/>
        <v xml:space="preserve">"; INSERT INTO [Order Details](OrderId, ProductId, UnitPrice, Quantity, Discount) VALUES(10465,29,99,18,0.1)" + </v>
      </c>
    </row>
    <row r="583" spans="1:5" x14ac:dyDescent="0.25">
      <c r="A583" t="s">
        <v>8406</v>
      </c>
      <c r="E583" t="str">
        <f t="shared" si="9"/>
        <v xml:space="preserve">"; INSERT INTO [Order Details](OrderId, ProductId, UnitPrice, Quantity, Discount) VALUES(10465,40,14.7,20,0)" + </v>
      </c>
    </row>
    <row r="584" spans="1:5" x14ac:dyDescent="0.25">
      <c r="A584" t="s">
        <v>8407</v>
      </c>
      <c r="E584" t="str">
        <f t="shared" si="9"/>
        <v xml:space="preserve">"; INSERT INTO [Order Details](OrderId, ProductId, UnitPrice, Quantity, Discount) VALUES(10465,45,7.6,30,0.1)" + </v>
      </c>
    </row>
    <row r="585" spans="1:5" x14ac:dyDescent="0.25">
      <c r="A585" t="s">
        <v>8408</v>
      </c>
      <c r="E585" t="str">
        <f t="shared" si="9"/>
        <v xml:space="preserve">"; INSERT INTO [Order Details](OrderId, ProductId, UnitPrice, Quantity, Discount) VALUES(10465,50,13,25,0)" + </v>
      </c>
    </row>
    <row r="586" spans="1:5" x14ac:dyDescent="0.25">
      <c r="A586" t="s">
        <v>8409</v>
      </c>
      <c r="E586" t="str">
        <f t="shared" si="9"/>
        <v xml:space="preserve">"; INSERT INTO [Order Details](OrderId, ProductId, UnitPrice, Quantity, Discount) VALUES(10466,11,16.8,10,0)" + </v>
      </c>
    </row>
    <row r="587" spans="1:5" x14ac:dyDescent="0.25">
      <c r="A587" t="s">
        <v>8410</v>
      </c>
      <c r="E587" t="str">
        <f t="shared" si="9"/>
        <v xml:space="preserve">"; INSERT INTO [Order Details](OrderId, ProductId, UnitPrice, Quantity, Discount) VALUES(10466,46,9.6,5,0)" + </v>
      </c>
    </row>
    <row r="588" spans="1:5" x14ac:dyDescent="0.25">
      <c r="A588" t="s">
        <v>8411</v>
      </c>
      <c r="E588" t="str">
        <f t="shared" si="9"/>
        <v xml:space="preserve">"; INSERT INTO [Order Details](OrderId, ProductId, UnitPrice, Quantity, Discount) VALUES(10467,24,3.6,28,0)" + </v>
      </c>
    </row>
    <row r="589" spans="1:5" x14ac:dyDescent="0.25">
      <c r="A589" t="s">
        <v>8412</v>
      </c>
      <c r="E589" t="str">
        <f t="shared" si="9"/>
        <v xml:space="preserve">"; INSERT INTO [Order Details](OrderId, ProductId, UnitPrice, Quantity, Discount) VALUES(10467,25,11.2,12,0)" + </v>
      </c>
    </row>
    <row r="590" spans="1:5" x14ac:dyDescent="0.25">
      <c r="A590" t="s">
        <v>8413</v>
      </c>
      <c r="E590" t="str">
        <f t="shared" si="9"/>
        <v xml:space="preserve">"; INSERT INTO [Order Details](OrderId, ProductId, UnitPrice, Quantity, Discount) VALUES(10468,30,20.7,8,0)" + </v>
      </c>
    </row>
    <row r="591" spans="1:5" x14ac:dyDescent="0.25">
      <c r="A591" t="s">
        <v>8414</v>
      </c>
      <c r="E591" t="str">
        <f t="shared" si="9"/>
        <v xml:space="preserve">"; INSERT INTO [Order Details](OrderId, ProductId, UnitPrice, Quantity, Discount) VALUES(10468,43,36.8,15,0)" + </v>
      </c>
    </row>
    <row r="592" spans="1:5" x14ac:dyDescent="0.25">
      <c r="A592" t="s">
        <v>8415</v>
      </c>
      <c r="E592" t="str">
        <f t="shared" si="9"/>
        <v xml:space="preserve">"; INSERT INTO [Order Details](OrderId, ProductId, UnitPrice, Quantity, Discount) VALUES(10469,2,15.2,40,0.15)" + </v>
      </c>
    </row>
    <row r="593" spans="1:5" x14ac:dyDescent="0.25">
      <c r="A593" t="s">
        <v>8416</v>
      </c>
      <c r="E593" t="str">
        <f t="shared" si="9"/>
        <v xml:space="preserve">"; INSERT INTO [Order Details](OrderId, ProductId, UnitPrice, Quantity, Discount) VALUES(10469,16,13.9,35,0.15)" + </v>
      </c>
    </row>
    <row r="594" spans="1:5" x14ac:dyDescent="0.25">
      <c r="A594" t="s">
        <v>8417</v>
      </c>
      <c r="E594" t="str">
        <f t="shared" si="9"/>
        <v xml:space="preserve">"; INSERT INTO [Order Details](OrderId, ProductId, UnitPrice, Quantity, Discount) VALUES(10469,44,15.5,2,0.15)" + </v>
      </c>
    </row>
    <row r="595" spans="1:5" x14ac:dyDescent="0.25">
      <c r="A595" t="s">
        <v>8418</v>
      </c>
      <c r="E595" t="str">
        <f t="shared" si="9"/>
        <v xml:space="preserve">"; INSERT INTO [Order Details](OrderId, ProductId, UnitPrice, Quantity, Discount) VALUES(10470,18,50,30,0)" + </v>
      </c>
    </row>
    <row r="596" spans="1:5" x14ac:dyDescent="0.25">
      <c r="A596" t="s">
        <v>8419</v>
      </c>
      <c r="E596" t="str">
        <f t="shared" si="9"/>
        <v xml:space="preserve">"; INSERT INTO [Order Details](OrderId, ProductId, UnitPrice, Quantity, Discount) VALUES(10470,23,7.2,15,0)" + </v>
      </c>
    </row>
    <row r="597" spans="1:5" x14ac:dyDescent="0.25">
      <c r="A597" t="s">
        <v>8420</v>
      </c>
      <c r="E597" t="str">
        <f t="shared" si="9"/>
        <v xml:space="preserve">"; INSERT INTO [Order Details](OrderId, ProductId, UnitPrice, Quantity, Discount) VALUES(10470,64,26.6,8,0)" + </v>
      </c>
    </row>
    <row r="598" spans="1:5" x14ac:dyDescent="0.25">
      <c r="A598" t="s">
        <v>8421</v>
      </c>
      <c r="E598" t="str">
        <f t="shared" si="9"/>
        <v xml:space="preserve">"; INSERT INTO [Order Details](OrderId, ProductId, UnitPrice, Quantity, Discount) VALUES(10471,7,24,30,0)" + </v>
      </c>
    </row>
    <row r="599" spans="1:5" x14ac:dyDescent="0.25">
      <c r="A599" t="s">
        <v>8422</v>
      </c>
      <c r="E599" t="str">
        <f t="shared" si="9"/>
        <v xml:space="preserve">"; INSERT INTO [Order Details](OrderId, ProductId, UnitPrice, Quantity, Discount) VALUES(10471,56,30.4,20,0)" + </v>
      </c>
    </row>
    <row r="600" spans="1:5" x14ac:dyDescent="0.25">
      <c r="A600" t="s">
        <v>8423</v>
      </c>
      <c r="E600" t="str">
        <f t="shared" si="9"/>
        <v xml:space="preserve">"; INSERT INTO [Order Details](OrderId, ProductId, UnitPrice, Quantity, Discount) VALUES(10472,24,3.6,80,0.05)" + </v>
      </c>
    </row>
    <row r="601" spans="1:5" x14ac:dyDescent="0.25">
      <c r="A601" t="s">
        <v>8424</v>
      </c>
      <c r="E601" t="str">
        <f t="shared" si="9"/>
        <v xml:space="preserve">"; INSERT INTO [Order Details](OrderId, ProductId, UnitPrice, Quantity, Discount) VALUES(10472,51,42.4,18,0)" + </v>
      </c>
    </row>
    <row r="602" spans="1:5" x14ac:dyDescent="0.25">
      <c r="A602" t="s">
        <v>8425</v>
      </c>
      <c r="E602" t="str">
        <f t="shared" si="9"/>
        <v xml:space="preserve">"; INSERT INTO [Order Details](OrderId, ProductId, UnitPrice, Quantity, Discount) VALUES(10473,33,2,12,0)" + </v>
      </c>
    </row>
    <row r="603" spans="1:5" x14ac:dyDescent="0.25">
      <c r="A603" t="s">
        <v>8426</v>
      </c>
      <c r="E603" t="str">
        <f t="shared" si="9"/>
        <v xml:space="preserve">"; INSERT INTO [Order Details](OrderId, ProductId, UnitPrice, Quantity, Discount) VALUES(10473,71,17.2,12,0)" + </v>
      </c>
    </row>
    <row r="604" spans="1:5" x14ac:dyDescent="0.25">
      <c r="A604" t="s">
        <v>8427</v>
      </c>
      <c r="E604" t="str">
        <f t="shared" si="9"/>
        <v xml:space="preserve">"; INSERT INTO [Order Details](OrderId, ProductId, UnitPrice, Quantity, Discount) VALUES(10474,14,18.6,12,0)" + </v>
      </c>
    </row>
    <row r="605" spans="1:5" x14ac:dyDescent="0.25">
      <c r="A605" t="s">
        <v>8428</v>
      </c>
      <c r="E605" t="str">
        <f t="shared" si="9"/>
        <v xml:space="preserve">"; INSERT INTO [Order Details](OrderId, ProductId, UnitPrice, Quantity, Discount) VALUES(10474,28,36.4,18,0)" + </v>
      </c>
    </row>
    <row r="606" spans="1:5" x14ac:dyDescent="0.25">
      <c r="A606" t="s">
        <v>8429</v>
      </c>
      <c r="E606" t="str">
        <f t="shared" si="9"/>
        <v xml:space="preserve">"; INSERT INTO [Order Details](OrderId, ProductId, UnitPrice, Quantity, Discount) VALUES(10474,40,14.7,21,0)" + </v>
      </c>
    </row>
    <row r="607" spans="1:5" x14ac:dyDescent="0.25">
      <c r="A607" t="s">
        <v>8430</v>
      </c>
      <c r="E607" t="str">
        <f t="shared" si="9"/>
        <v xml:space="preserve">"; INSERT INTO [Order Details](OrderId, ProductId, UnitPrice, Quantity, Discount) VALUES(10474,75,6.2,10,0)" + </v>
      </c>
    </row>
    <row r="608" spans="1:5" x14ac:dyDescent="0.25">
      <c r="A608" t="s">
        <v>8431</v>
      </c>
      <c r="E608" t="str">
        <f t="shared" si="9"/>
        <v xml:space="preserve">"; INSERT INTO [Order Details](OrderId, ProductId, UnitPrice, Quantity, Discount) VALUES(10475,31,10,35,0.15)" + </v>
      </c>
    </row>
    <row r="609" spans="1:5" x14ac:dyDescent="0.25">
      <c r="A609" t="s">
        <v>8432</v>
      </c>
      <c r="E609" t="str">
        <f t="shared" si="9"/>
        <v xml:space="preserve">"; INSERT INTO [Order Details](OrderId, ProductId, UnitPrice, Quantity, Discount) VALUES(10475,66,13.6,60,0.15)" + </v>
      </c>
    </row>
    <row r="610" spans="1:5" x14ac:dyDescent="0.25">
      <c r="A610" t="s">
        <v>8433</v>
      </c>
      <c r="E610" t="str">
        <f t="shared" si="9"/>
        <v xml:space="preserve">"; INSERT INTO [Order Details](OrderId, ProductId, UnitPrice, Quantity, Discount) VALUES(10475,76,14.4,42,0.15)" + </v>
      </c>
    </row>
    <row r="611" spans="1:5" x14ac:dyDescent="0.25">
      <c r="A611" t="s">
        <v>8434</v>
      </c>
      <c r="E611" t="str">
        <f t="shared" si="9"/>
        <v xml:space="preserve">"; INSERT INTO [Order Details](OrderId, ProductId, UnitPrice, Quantity, Discount) VALUES(10476,55,19.2,2,0.05)" + </v>
      </c>
    </row>
    <row r="612" spans="1:5" x14ac:dyDescent="0.25">
      <c r="A612" t="s">
        <v>8435</v>
      </c>
      <c r="E612" t="str">
        <f t="shared" si="9"/>
        <v xml:space="preserve">"; INSERT INTO [Order Details](OrderId, ProductId, UnitPrice, Quantity, Discount) VALUES(10476,70,12,12,0)" + </v>
      </c>
    </row>
    <row r="613" spans="1:5" x14ac:dyDescent="0.25">
      <c r="A613" t="s">
        <v>8436</v>
      </c>
      <c r="E613" t="str">
        <f t="shared" si="9"/>
        <v xml:space="preserve">"; INSERT INTO [Order Details](OrderId, ProductId, UnitPrice, Quantity, Discount) VALUES(10477,1,14.4,15,0)" + </v>
      </c>
    </row>
    <row r="614" spans="1:5" x14ac:dyDescent="0.25">
      <c r="A614" t="s">
        <v>8437</v>
      </c>
      <c r="E614" t="str">
        <f t="shared" si="9"/>
        <v xml:space="preserve">"; INSERT INTO [Order Details](OrderId, ProductId, UnitPrice, Quantity, Discount) VALUES(10477,21,8,21,0.25)" + </v>
      </c>
    </row>
    <row r="615" spans="1:5" x14ac:dyDescent="0.25">
      <c r="A615" t="s">
        <v>8438</v>
      </c>
      <c r="E615" t="str">
        <f t="shared" si="9"/>
        <v xml:space="preserve">"; INSERT INTO [Order Details](OrderId, ProductId, UnitPrice, Quantity, Discount) VALUES(10477,39,14.4,20,0.25)" + </v>
      </c>
    </row>
    <row r="616" spans="1:5" x14ac:dyDescent="0.25">
      <c r="A616" t="s">
        <v>8439</v>
      </c>
      <c r="E616" t="str">
        <f t="shared" si="9"/>
        <v xml:space="preserve">"; INSERT INTO [Order Details](OrderId, ProductId, UnitPrice, Quantity, Discount) VALUES(10478,10,24.8,20,0.05)" + </v>
      </c>
    </row>
    <row r="617" spans="1:5" x14ac:dyDescent="0.25">
      <c r="A617" t="s">
        <v>8440</v>
      </c>
      <c r="E617" t="str">
        <f t="shared" si="9"/>
        <v xml:space="preserve">"; INSERT INTO [Order Details](OrderId, ProductId, UnitPrice, Quantity, Discount) VALUES(10479,38,210.8,30,0)" + </v>
      </c>
    </row>
    <row r="618" spans="1:5" x14ac:dyDescent="0.25">
      <c r="A618" t="s">
        <v>8441</v>
      </c>
      <c r="E618" t="str">
        <f t="shared" si="9"/>
        <v xml:space="preserve">"; INSERT INTO [Order Details](OrderId, ProductId, UnitPrice, Quantity, Discount) VALUES(10479,53,26.2,28,0)" + </v>
      </c>
    </row>
    <row r="619" spans="1:5" x14ac:dyDescent="0.25">
      <c r="A619" t="s">
        <v>8442</v>
      </c>
      <c r="E619" t="str">
        <f t="shared" si="9"/>
        <v xml:space="preserve">"; INSERT INTO [Order Details](OrderId, ProductId, UnitPrice, Quantity, Discount) VALUES(10479,59,44,60,0)" + </v>
      </c>
    </row>
    <row r="620" spans="1:5" x14ac:dyDescent="0.25">
      <c r="A620" t="s">
        <v>8443</v>
      </c>
      <c r="E620" t="str">
        <f t="shared" si="9"/>
        <v xml:space="preserve">"; INSERT INTO [Order Details](OrderId, ProductId, UnitPrice, Quantity, Discount) VALUES(10479,64,26.6,30,0)" + </v>
      </c>
    </row>
    <row r="621" spans="1:5" x14ac:dyDescent="0.25">
      <c r="A621" t="s">
        <v>8444</v>
      </c>
      <c r="E621" t="str">
        <f t="shared" si="9"/>
        <v xml:space="preserve">"; INSERT INTO [Order Details](OrderId, ProductId, UnitPrice, Quantity, Discount) VALUES(10480,47,7.6,30,0)" + </v>
      </c>
    </row>
    <row r="622" spans="1:5" x14ac:dyDescent="0.25">
      <c r="A622" t="s">
        <v>8445</v>
      </c>
      <c r="E622" t="str">
        <f t="shared" si="9"/>
        <v xml:space="preserve">"; INSERT INTO [Order Details](OrderId, ProductId, UnitPrice, Quantity, Discount) VALUES(10480,59,44,12,0)" + </v>
      </c>
    </row>
    <row r="623" spans="1:5" x14ac:dyDescent="0.25">
      <c r="A623" t="s">
        <v>8446</v>
      </c>
      <c r="E623" t="str">
        <f t="shared" si="9"/>
        <v xml:space="preserve">"; INSERT INTO [Order Details](OrderId, ProductId, UnitPrice, Quantity, Discount) VALUES(10481,49,16,24,0)" + </v>
      </c>
    </row>
    <row r="624" spans="1:5" x14ac:dyDescent="0.25">
      <c r="A624" t="s">
        <v>8447</v>
      </c>
      <c r="E624" t="str">
        <f t="shared" si="9"/>
        <v xml:space="preserve">"; INSERT INTO [Order Details](OrderId, ProductId, UnitPrice, Quantity, Discount) VALUES(10481,60,27.2,40,0)" + </v>
      </c>
    </row>
    <row r="625" spans="1:5" x14ac:dyDescent="0.25">
      <c r="A625" t="s">
        <v>8448</v>
      </c>
      <c r="E625" t="str">
        <f t="shared" si="9"/>
        <v xml:space="preserve">"; INSERT INTO [Order Details](OrderId, ProductId, UnitPrice, Quantity, Discount) VALUES(10482,40,14.7,10,0)" + </v>
      </c>
    </row>
    <row r="626" spans="1:5" x14ac:dyDescent="0.25">
      <c r="A626" t="s">
        <v>8449</v>
      </c>
      <c r="E626" t="str">
        <f t="shared" si="9"/>
        <v xml:space="preserve">"; INSERT INTO [Order Details](OrderId, ProductId, UnitPrice, Quantity, Discount) VALUES(10483,34,11.2,35,0.05)" + </v>
      </c>
    </row>
    <row r="627" spans="1:5" x14ac:dyDescent="0.25">
      <c r="A627" t="s">
        <v>8450</v>
      </c>
      <c r="E627" t="str">
        <f t="shared" si="9"/>
        <v xml:space="preserve">"; INSERT INTO [Order Details](OrderId, ProductId, UnitPrice, Quantity, Discount) VALUES(10483,77,10.4,30,0.05)" + </v>
      </c>
    </row>
    <row r="628" spans="1:5" x14ac:dyDescent="0.25">
      <c r="A628" t="s">
        <v>8451</v>
      </c>
      <c r="E628" t="str">
        <f t="shared" si="9"/>
        <v xml:space="preserve">"; INSERT INTO [Order Details](OrderId, ProductId, UnitPrice, Quantity, Discount) VALUES(10484,21,8,14,0)" + </v>
      </c>
    </row>
    <row r="629" spans="1:5" x14ac:dyDescent="0.25">
      <c r="A629" t="s">
        <v>8452</v>
      </c>
      <c r="E629" t="str">
        <f t="shared" si="9"/>
        <v xml:space="preserve">"; INSERT INTO [Order Details](OrderId, ProductId, UnitPrice, Quantity, Discount) VALUES(10484,40,14.7,10,0)" + </v>
      </c>
    </row>
    <row r="630" spans="1:5" x14ac:dyDescent="0.25">
      <c r="A630" t="s">
        <v>8453</v>
      </c>
      <c r="E630" t="str">
        <f t="shared" si="9"/>
        <v xml:space="preserve">"; INSERT INTO [Order Details](OrderId, ProductId, UnitPrice, Quantity, Discount) VALUES(10484,51,42.4,3,0)" + </v>
      </c>
    </row>
    <row r="631" spans="1:5" x14ac:dyDescent="0.25">
      <c r="A631" t="s">
        <v>8454</v>
      </c>
      <c r="E631" t="str">
        <f t="shared" si="9"/>
        <v xml:space="preserve">"; INSERT INTO [Order Details](OrderId, ProductId, UnitPrice, Quantity, Discount) VALUES(10485,2,15.2,20,0.1)" + </v>
      </c>
    </row>
    <row r="632" spans="1:5" x14ac:dyDescent="0.25">
      <c r="A632" t="s">
        <v>8455</v>
      </c>
      <c r="E632" t="str">
        <f t="shared" si="9"/>
        <v xml:space="preserve">"; INSERT INTO [Order Details](OrderId, ProductId, UnitPrice, Quantity, Discount) VALUES(10485,3,8,20,0.1)" + </v>
      </c>
    </row>
    <row r="633" spans="1:5" x14ac:dyDescent="0.25">
      <c r="A633" t="s">
        <v>8456</v>
      </c>
      <c r="E633" t="str">
        <f t="shared" si="9"/>
        <v xml:space="preserve">"; INSERT INTO [Order Details](OrderId, ProductId, UnitPrice, Quantity, Discount) VALUES(10485,55,19.2,30,0.1)" + </v>
      </c>
    </row>
    <row r="634" spans="1:5" x14ac:dyDescent="0.25">
      <c r="A634" t="s">
        <v>8457</v>
      </c>
      <c r="E634" t="str">
        <f t="shared" si="9"/>
        <v xml:space="preserve">"; INSERT INTO [Order Details](OrderId, ProductId, UnitPrice, Quantity, Discount) VALUES(10485,70,12,60,0.1)" + </v>
      </c>
    </row>
    <row r="635" spans="1:5" x14ac:dyDescent="0.25">
      <c r="A635" t="s">
        <v>8458</v>
      </c>
      <c r="E635" t="str">
        <f t="shared" si="9"/>
        <v xml:space="preserve">"; INSERT INTO [Order Details](OrderId, ProductId, UnitPrice, Quantity, Discount) VALUES(10486,11,16.8,5,0)" + </v>
      </c>
    </row>
    <row r="636" spans="1:5" x14ac:dyDescent="0.25">
      <c r="A636" t="s">
        <v>8459</v>
      </c>
      <c r="E636" t="str">
        <f t="shared" si="9"/>
        <v xml:space="preserve">"; INSERT INTO [Order Details](OrderId, ProductId, UnitPrice, Quantity, Discount) VALUES(10486,51,42.4,25,0)" + </v>
      </c>
    </row>
    <row r="637" spans="1:5" x14ac:dyDescent="0.25">
      <c r="A637" t="s">
        <v>8460</v>
      </c>
      <c r="E637" t="str">
        <f t="shared" si="9"/>
        <v xml:space="preserve">"; INSERT INTO [Order Details](OrderId, ProductId, UnitPrice, Quantity, Discount) VALUES(10486,74,8,16,0)" + </v>
      </c>
    </row>
    <row r="638" spans="1:5" x14ac:dyDescent="0.25">
      <c r="A638" t="s">
        <v>8461</v>
      </c>
      <c r="E638" t="str">
        <f t="shared" si="9"/>
        <v xml:space="preserve">"; INSERT INTO [Order Details](OrderId, ProductId, UnitPrice, Quantity, Discount) VALUES(10487,19,7.3,5,0)" + </v>
      </c>
    </row>
    <row r="639" spans="1:5" x14ac:dyDescent="0.25">
      <c r="A639" t="s">
        <v>8462</v>
      </c>
      <c r="E639" t="str">
        <f t="shared" si="9"/>
        <v xml:space="preserve">"; INSERT INTO [Order Details](OrderId, ProductId, UnitPrice, Quantity, Discount) VALUES(10487,26,24.9,30,0)" + </v>
      </c>
    </row>
    <row r="640" spans="1:5" x14ac:dyDescent="0.25">
      <c r="A640" t="s">
        <v>8463</v>
      </c>
      <c r="E640" t="str">
        <f t="shared" si="9"/>
        <v xml:space="preserve">"; INSERT INTO [Order Details](OrderId, ProductId, UnitPrice, Quantity, Discount) VALUES(10487,54,5.9,24,0.25)" + </v>
      </c>
    </row>
    <row r="641" spans="1:5" x14ac:dyDescent="0.25">
      <c r="A641" t="s">
        <v>8464</v>
      </c>
      <c r="E641" t="str">
        <f t="shared" si="9"/>
        <v xml:space="preserve">"; INSERT INTO [Order Details](OrderId, ProductId, UnitPrice, Quantity, Discount) VALUES(10488,59,44,30,0)" + </v>
      </c>
    </row>
    <row r="642" spans="1:5" x14ac:dyDescent="0.25">
      <c r="A642" t="s">
        <v>8465</v>
      </c>
      <c r="E642" t="str">
        <f t="shared" ref="E642:E705" si="10">CHAR(34) &amp;A642 &amp; CHAR(34) &amp; " + "</f>
        <v xml:space="preserve">"; INSERT INTO [Order Details](OrderId, ProductId, UnitPrice, Quantity, Discount) VALUES(10488,73,12,20,0.2)" + </v>
      </c>
    </row>
    <row r="643" spans="1:5" x14ac:dyDescent="0.25">
      <c r="A643" t="s">
        <v>8466</v>
      </c>
      <c r="E643" t="str">
        <f t="shared" si="10"/>
        <v xml:space="preserve">"; INSERT INTO [Order Details](OrderId, ProductId, UnitPrice, Quantity, Discount) VALUES(10489,11,16.8,15,0.25)" + </v>
      </c>
    </row>
    <row r="644" spans="1:5" x14ac:dyDescent="0.25">
      <c r="A644" t="s">
        <v>8467</v>
      </c>
      <c r="E644" t="str">
        <f t="shared" si="10"/>
        <v xml:space="preserve">"; INSERT INTO [Order Details](OrderId, ProductId, UnitPrice, Quantity, Discount) VALUES(10489,16,13.9,18,0)" + </v>
      </c>
    </row>
    <row r="645" spans="1:5" x14ac:dyDescent="0.25">
      <c r="A645" t="s">
        <v>8468</v>
      </c>
      <c r="E645" t="str">
        <f t="shared" si="10"/>
        <v xml:space="preserve">"; INSERT INTO [Order Details](OrderId, ProductId, UnitPrice, Quantity, Discount) VALUES(10490,59,44,60,0)" + </v>
      </c>
    </row>
    <row r="646" spans="1:5" x14ac:dyDescent="0.25">
      <c r="A646" t="s">
        <v>8469</v>
      </c>
      <c r="E646" t="str">
        <f t="shared" si="10"/>
        <v xml:space="preserve">"; INSERT INTO [Order Details](OrderId, ProductId, UnitPrice, Quantity, Discount) VALUES(10490,68,10,30,0)" + </v>
      </c>
    </row>
    <row r="647" spans="1:5" x14ac:dyDescent="0.25">
      <c r="A647" t="s">
        <v>8470</v>
      </c>
      <c r="E647" t="str">
        <f t="shared" si="10"/>
        <v xml:space="preserve">"; INSERT INTO [Order Details](OrderId, ProductId, UnitPrice, Quantity, Discount) VALUES(10490,75,6.2,36,0)" + </v>
      </c>
    </row>
    <row r="648" spans="1:5" x14ac:dyDescent="0.25">
      <c r="A648" t="s">
        <v>8471</v>
      </c>
      <c r="E648" t="str">
        <f t="shared" si="10"/>
        <v xml:space="preserve">"; INSERT INTO [Order Details](OrderId, ProductId, UnitPrice, Quantity, Discount) VALUES(10491,44,15.5,15,0.15)" + </v>
      </c>
    </row>
    <row r="649" spans="1:5" x14ac:dyDescent="0.25">
      <c r="A649" t="s">
        <v>8472</v>
      </c>
      <c r="E649" t="str">
        <f t="shared" si="10"/>
        <v xml:space="preserve">"; INSERT INTO [Order Details](OrderId, ProductId, UnitPrice, Quantity, Discount) VALUES(10491,77,10.4,7,0.15)" + </v>
      </c>
    </row>
    <row r="650" spans="1:5" x14ac:dyDescent="0.25">
      <c r="A650" t="s">
        <v>8473</v>
      </c>
      <c r="E650" t="str">
        <f t="shared" si="10"/>
        <v xml:space="preserve">"; INSERT INTO [Order Details](OrderId, ProductId, UnitPrice, Quantity, Discount) VALUES(10492,25,11.2,60,0.05)" + </v>
      </c>
    </row>
    <row r="651" spans="1:5" x14ac:dyDescent="0.25">
      <c r="A651" t="s">
        <v>8474</v>
      </c>
      <c r="E651" t="str">
        <f t="shared" si="10"/>
        <v xml:space="preserve">"; INSERT INTO [Order Details](OrderId, ProductId, UnitPrice, Quantity, Discount) VALUES(10492,42,11.2,20,0.05)" + </v>
      </c>
    </row>
    <row r="652" spans="1:5" x14ac:dyDescent="0.25">
      <c r="A652" t="s">
        <v>8475</v>
      </c>
      <c r="E652" t="str">
        <f t="shared" si="10"/>
        <v xml:space="preserve">"; INSERT INTO [Order Details](OrderId, ProductId, UnitPrice, Quantity, Discount) VALUES(10493,65,16.8,15,0.1)" + </v>
      </c>
    </row>
    <row r="653" spans="1:5" x14ac:dyDescent="0.25">
      <c r="A653" t="s">
        <v>8476</v>
      </c>
      <c r="E653" t="str">
        <f t="shared" si="10"/>
        <v xml:space="preserve">"; INSERT INTO [Order Details](OrderId, ProductId, UnitPrice, Quantity, Discount) VALUES(10493,66,13.6,10,0.1)" + </v>
      </c>
    </row>
    <row r="654" spans="1:5" x14ac:dyDescent="0.25">
      <c r="A654" t="s">
        <v>8477</v>
      </c>
      <c r="E654" t="str">
        <f t="shared" si="10"/>
        <v xml:space="preserve">"; INSERT INTO [Order Details](OrderId, ProductId, UnitPrice, Quantity, Discount) VALUES(10493,69,28.8,10,0.1)" + </v>
      </c>
    </row>
    <row r="655" spans="1:5" x14ac:dyDescent="0.25">
      <c r="A655" t="s">
        <v>8478</v>
      </c>
      <c r="E655" t="str">
        <f t="shared" si="10"/>
        <v xml:space="preserve">"; INSERT INTO [Order Details](OrderId, ProductId, UnitPrice, Quantity, Discount) VALUES(10494,56,30.4,30,0)" + </v>
      </c>
    </row>
    <row r="656" spans="1:5" x14ac:dyDescent="0.25">
      <c r="A656" t="s">
        <v>8479</v>
      </c>
      <c r="E656" t="str">
        <f t="shared" si="10"/>
        <v xml:space="preserve">"; INSERT INTO [Order Details](OrderId, ProductId, UnitPrice, Quantity, Discount) VALUES(10495,23,7.2,10,0)" + </v>
      </c>
    </row>
    <row r="657" spans="1:5" x14ac:dyDescent="0.25">
      <c r="A657" t="s">
        <v>8480</v>
      </c>
      <c r="E657" t="str">
        <f t="shared" si="10"/>
        <v xml:space="preserve">"; INSERT INTO [Order Details](OrderId, ProductId, UnitPrice, Quantity, Discount) VALUES(10495,41,7.7,20,0)" + </v>
      </c>
    </row>
    <row r="658" spans="1:5" x14ac:dyDescent="0.25">
      <c r="A658" t="s">
        <v>8481</v>
      </c>
      <c r="E658" t="str">
        <f t="shared" si="10"/>
        <v xml:space="preserve">"; INSERT INTO [Order Details](OrderId, ProductId, UnitPrice, Quantity, Discount) VALUES(10495,77,10.4,5,0)" + </v>
      </c>
    </row>
    <row r="659" spans="1:5" x14ac:dyDescent="0.25">
      <c r="A659" t="s">
        <v>8482</v>
      </c>
      <c r="E659" t="str">
        <f t="shared" si="10"/>
        <v xml:space="preserve">"; INSERT INTO [Order Details](OrderId, ProductId, UnitPrice, Quantity, Discount) VALUES(10496,31,10,20,0.05)" + </v>
      </c>
    </row>
    <row r="660" spans="1:5" x14ac:dyDescent="0.25">
      <c r="A660" t="s">
        <v>8483</v>
      </c>
      <c r="E660" t="str">
        <f t="shared" si="10"/>
        <v xml:space="preserve">"; INSERT INTO [Order Details](OrderId, ProductId, UnitPrice, Quantity, Discount) VALUES(10497,56,30.4,14,0)" + </v>
      </c>
    </row>
    <row r="661" spans="1:5" x14ac:dyDescent="0.25">
      <c r="A661" t="s">
        <v>8484</v>
      </c>
      <c r="E661" t="str">
        <f t="shared" si="10"/>
        <v xml:space="preserve">"; INSERT INTO [Order Details](OrderId, ProductId, UnitPrice, Quantity, Discount) VALUES(10497,72,27.8,25,0)" + </v>
      </c>
    </row>
    <row r="662" spans="1:5" x14ac:dyDescent="0.25">
      <c r="A662" t="s">
        <v>8485</v>
      </c>
      <c r="E662" t="str">
        <f t="shared" si="10"/>
        <v xml:space="preserve">"; INSERT INTO [Order Details](OrderId, ProductId, UnitPrice, Quantity, Discount) VALUES(10497,77,10.4,25,0)" + </v>
      </c>
    </row>
    <row r="663" spans="1:5" x14ac:dyDescent="0.25">
      <c r="A663" t="s">
        <v>8486</v>
      </c>
      <c r="E663" t="str">
        <f t="shared" si="10"/>
        <v xml:space="preserve">"; INSERT INTO [Order Details](OrderId, ProductId, UnitPrice, Quantity, Discount) VALUES(10498,24,4.5,14,0)" + </v>
      </c>
    </row>
    <row r="664" spans="1:5" x14ac:dyDescent="0.25">
      <c r="A664" t="s">
        <v>8487</v>
      </c>
      <c r="E664" t="str">
        <f t="shared" si="10"/>
        <v xml:space="preserve">"; INSERT INTO [Order Details](OrderId, ProductId, UnitPrice, Quantity, Discount) VALUES(10498,40,18.4,5,0)" + </v>
      </c>
    </row>
    <row r="665" spans="1:5" x14ac:dyDescent="0.25">
      <c r="A665" t="s">
        <v>8488</v>
      </c>
      <c r="E665" t="str">
        <f t="shared" si="10"/>
        <v xml:space="preserve">"; INSERT INTO [Order Details](OrderId, ProductId, UnitPrice, Quantity, Discount) VALUES(10498,42,14,30,0)" + </v>
      </c>
    </row>
    <row r="666" spans="1:5" x14ac:dyDescent="0.25">
      <c r="A666" t="s">
        <v>8489</v>
      </c>
      <c r="E666" t="str">
        <f t="shared" si="10"/>
        <v xml:space="preserve">"; INSERT INTO [Order Details](OrderId, ProductId, UnitPrice, Quantity, Discount) VALUES(10499,28,45.6,20,0)" + </v>
      </c>
    </row>
    <row r="667" spans="1:5" x14ac:dyDescent="0.25">
      <c r="A667" t="s">
        <v>8490</v>
      </c>
      <c r="E667" t="str">
        <f t="shared" si="10"/>
        <v xml:space="preserve">"; INSERT INTO [Order Details](OrderId, ProductId, UnitPrice, Quantity, Discount) VALUES(10499,49,20,25,0)" + </v>
      </c>
    </row>
    <row r="668" spans="1:5" x14ac:dyDescent="0.25">
      <c r="A668" t="s">
        <v>8491</v>
      </c>
      <c r="E668" t="str">
        <f t="shared" si="10"/>
        <v xml:space="preserve">"; INSERT INTO [Order Details](OrderId, ProductId, UnitPrice, Quantity, Discount) VALUES(10500,15,15.5,12,0.05)" + </v>
      </c>
    </row>
    <row r="669" spans="1:5" x14ac:dyDescent="0.25">
      <c r="A669" t="s">
        <v>8492</v>
      </c>
      <c r="E669" t="str">
        <f t="shared" si="10"/>
        <v xml:space="preserve">"; INSERT INTO [Order Details](OrderId, ProductId, UnitPrice, Quantity, Discount) VALUES(10500,28,45.6,8,0.05)" + </v>
      </c>
    </row>
    <row r="670" spans="1:5" x14ac:dyDescent="0.25">
      <c r="A670" t="s">
        <v>8493</v>
      </c>
      <c r="E670" t="str">
        <f t="shared" si="10"/>
        <v xml:space="preserve">"; INSERT INTO [Order Details](OrderId, ProductId, UnitPrice, Quantity, Discount) VALUES(10501,54,7.45,20,0)" + </v>
      </c>
    </row>
    <row r="671" spans="1:5" x14ac:dyDescent="0.25">
      <c r="A671" t="s">
        <v>8494</v>
      </c>
      <c r="E671" t="str">
        <f t="shared" si="10"/>
        <v xml:space="preserve">"; INSERT INTO [Order Details](OrderId, ProductId, UnitPrice, Quantity, Discount) VALUES(10502,45,9.5,21,0)" + </v>
      </c>
    </row>
    <row r="672" spans="1:5" x14ac:dyDescent="0.25">
      <c r="A672" t="s">
        <v>8495</v>
      </c>
      <c r="E672" t="str">
        <f t="shared" si="10"/>
        <v xml:space="preserve">"; INSERT INTO [Order Details](OrderId, ProductId, UnitPrice, Quantity, Discount) VALUES(10502,53,32.8,6,0)" + </v>
      </c>
    </row>
    <row r="673" spans="1:5" x14ac:dyDescent="0.25">
      <c r="A673" t="s">
        <v>8496</v>
      </c>
      <c r="E673" t="str">
        <f t="shared" si="10"/>
        <v xml:space="preserve">"; INSERT INTO [Order Details](OrderId, ProductId, UnitPrice, Quantity, Discount) VALUES(10502,67,14,30,0)" + </v>
      </c>
    </row>
    <row r="674" spans="1:5" x14ac:dyDescent="0.25">
      <c r="A674" t="s">
        <v>8497</v>
      </c>
      <c r="E674" t="str">
        <f t="shared" si="10"/>
        <v xml:space="preserve">"; INSERT INTO [Order Details](OrderId, ProductId, UnitPrice, Quantity, Discount) VALUES(10503,14,23.25,70,0)" + </v>
      </c>
    </row>
    <row r="675" spans="1:5" x14ac:dyDescent="0.25">
      <c r="A675" t="s">
        <v>8498</v>
      </c>
      <c r="E675" t="str">
        <f t="shared" si="10"/>
        <v xml:space="preserve">"; INSERT INTO [Order Details](OrderId, ProductId, UnitPrice, Quantity, Discount) VALUES(10503,65,21.05,20,0)" + </v>
      </c>
    </row>
    <row r="676" spans="1:5" x14ac:dyDescent="0.25">
      <c r="A676" t="s">
        <v>8499</v>
      </c>
      <c r="E676" t="str">
        <f t="shared" si="10"/>
        <v xml:space="preserve">"; INSERT INTO [Order Details](OrderId, ProductId, UnitPrice, Quantity, Discount) VALUES(10504,2,19,12,0)" + </v>
      </c>
    </row>
    <row r="677" spans="1:5" x14ac:dyDescent="0.25">
      <c r="A677" t="s">
        <v>8500</v>
      </c>
      <c r="E677" t="str">
        <f t="shared" si="10"/>
        <v xml:space="preserve">"; INSERT INTO [Order Details](OrderId, ProductId, UnitPrice, Quantity, Discount) VALUES(10504,21,10,12,0)" + </v>
      </c>
    </row>
    <row r="678" spans="1:5" x14ac:dyDescent="0.25">
      <c r="A678" t="s">
        <v>8501</v>
      </c>
      <c r="E678" t="str">
        <f t="shared" si="10"/>
        <v xml:space="preserve">"; INSERT INTO [Order Details](OrderId, ProductId, UnitPrice, Quantity, Discount) VALUES(10504,53,32.8,10,0)" + </v>
      </c>
    </row>
    <row r="679" spans="1:5" x14ac:dyDescent="0.25">
      <c r="A679" t="s">
        <v>8502</v>
      </c>
      <c r="E679" t="str">
        <f t="shared" si="10"/>
        <v xml:space="preserve">"; INSERT INTO [Order Details](OrderId, ProductId, UnitPrice, Quantity, Discount) VALUES(10504,61,28.5,25,0)" + </v>
      </c>
    </row>
    <row r="680" spans="1:5" x14ac:dyDescent="0.25">
      <c r="A680" t="s">
        <v>8503</v>
      </c>
      <c r="E680" t="str">
        <f t="shared" si="10"/>
        <v xml:space="preserve">"; INSERT INTO [Order Details](OrderId, ProductId, UnitPrice, Quantity, Discount) VALUES(10505,62,49.3,3,0)" + </v>
      </c>
    </row>
    <row r="681" spans="1:5" x14ac:dyDescent="0.25">
      <c r="A681" t="s">
        <v>8504</v>
      </c>
      <c r="E681" t="str">
        <f t="shared" si="10"/>
        <v xml:space="preserve">"; INSERT INTO [Order Details](OrderId, ProductId, UnitPrice, Quantity, Discount) VALUES(10506,25,14,18,0.1)" + </v>
      </c>
    </row>
    <row r="682" spans="1:5" x14ac:dyDescent="0.25">
      <c r="A682" t="s">
        <v>8505</v>
      </c>
      <c r="E682" t="str">
        <f t="shared" si="10"/>
        <v xml:space="preserve">"; INSERT INTO [Order Details](OrderId, ProductId, UnitPrice, Quantity, Discount) VALUES(10506,70,15,14,0.1)" + </v>
      </c>
    </row>
    <row r="683" spans="1:5" x14ac:dyDescent="0.25">
      <c r="A683" t="s">
        <v>8506</v>
      </c>
      <c r="E683" t="str">
        <f t="shared" si="10"/>
        <v xml:space="preserve">"; INSERT INTO [Order Details](OrderId, ProductId, UnitPrice, Quantity, Discount) VALUES(10507,43,46,15,0.15)" + </v>
      </c>
    </row>
    <row r="684" spans="1:5" x14ac:dyDescent="0.25">
      <c r="A684" t="s">
        <v>8507</v>
      </c>
      <c r="E684" t="str">
        <f t="shared" si="10"/>
        <v xml:space="preserve">"; INSERT INTO [Order Details](OrderId, ProductId, UnitPrice, Quantity, Discount) VALUES(10507,48,12.75,15,0.15)" + </v>
      </c>
    </row>
    <row r="685" spans="1:5" x14ac:dyDescent="0.25">
      <c r="A685" t="s">
        <v>8508</v>
      </c>
      <c r="E685" t="str">
        <f t="shared" si="10"/>
        <v xml:space="preserve">"; INSERT INTO [Order Details](OrderId, ProductId, UnitPrice, Quantity, Discount) VALUES(10508,13,6,10,0)" + </v>
      </c>
    </row>
    <row r="686" spans="1:5" x14ac:dyDescent="0.25">
      <c r="A686" t="s">
        <v>8509</v>
      </c>
      <c r="E686" t="str">
        <f t="shared" si="10"/>
        <v xml:space="preserve">"; INSERT INTO [Order Details](OrderId, ProductId, UnitPrice, Quantity, Discount) VALUES(10508,39,18,10,0)" + </v>
      </c>
    </row>
    <row r="687" spans="1:5" x14ac:dyDescent="0.25">
      <c r="A687" t="s">
        <v>8510</v>
      </c>
      <c r="E687" t="str">
        <f t="shared" si="10"/>
        <v xml:space="preserve">"; INSERT INTO [Order Details](OrderId, ProductId, UnitPrice, Quantity, Discount) VALUES(10509,28,45.6,3,0)" + </v>
      </c>
    </row>
    <row r="688" spans="1:5" x14ac:dyDescent="0.25">
      <c r="A688" t="s">
        <v>8511</v>
      </c>
      <c r="E688" t="str">
        <f t="shared" si="10"/>
        <v xml:space="preserve">"; INSERT INTO [Order Details](OrderId, ProductId, UnitPrice, Quantity, Discount) VALUES(10510,29,123.79,36,0)" + </v>
      </c>
    </row>
    <row r="689" spans="1:5" x14ac:dyDescent="0.25">
      <c r="A689" t="s">
        <v>8512</v>
      </c>
      <c r="E689" t="str">
        <f t="shared" si="10"/>
        <v xml:space="preserve">"; INSERT INTO [Order Details](OrderId, ProductId, UnitPrice, Quantity, Discount) VALUES(10510,75,7.75,36,0.1)" + </v>
      </c>
    </row>
    <row r="690" spans="1:5" x14ac:dyDescent="0.25">
      <c r="A690" t="s">
        <v>8513</v>
      </c>
      <c r="E690" t="str">
        <f t="shared" si="10"/>
        <v xml:space="preserve">"; INSERT INTO [Order Details](OrderId, ProductId, UnitPrice, Quantity, Discount) VALUES(10511,4,22,50,0.15)" + </v>
      </c>
    </row>
    <row r="691" spans="1:5" x14ac:dyDescent="0.25">
      <c r="A691" t="s">
        <v>8514</v>
      </c>
      <c r="E691" t="str">
        <f t="shared" si="10"/>
        <v xml:space="preserve">"; INSERT INTO [Order Details](OrderId, ProductId, UnitPrice, Quantity, Discount) VALUES(10511,7,30,50,0.15)" + </v>
      </c>
    </row>
    <row r="692" spans="1:5" x14ac:dyDescent="0.25">
      <c r="A692" t="s">
        <v>8515</v>
      </c>
      <c r="E692" t="str">
        <f t="shared" si="10"/>
        <v xml:space="preserve">"; INSERT INTO [Order Details](OrderId, ProductId, UnitPrice, Quantity, Discount) VALUES(10511,8,40,10,0.15)" + </v>
      </c>
    </row>
    <row r="693" spans="1:5" x14ac:dyDescent="0.25">
      <c r="A693" t="s">
        <v>8516</v>
      </c>
      <c r="E693" t="str">
        <f t="shared" si="10"/>
        <v xml:space="preserve">"; INSERT INTO [Order Details](OrderId, ProductId, UnitPrice, Quantity, Discount) VALUES(10512,24,4.5,10,0.15)" + </v>
      </c>
    </row>
    <row r="694" spans="1:5" x14ac:dyDescent="0.25">
      <c r="A694" t="s">
        <v>8517</v>
      </c>
      <c r="E694" t="str">
        <f t="shared" si="10"/>
        <v xml:space="preserve">"; INSERT INTO [Order Details](OrderId, ProductId, UnitPrice, Quantity, Discount) VALUES(10512,46,12,9,0.15)" + </v>
      </c>
    </row>
    <row r="695" spans="1:5" x14ac:dyDescent="0.25">
      <c r="A695" t="s">
        <v>8518</v>
      </c>
      <c r="E695" t="str">
        <f t="shared" si="10"/>
        <v xml:space="preserve">"; INSERT INTO [Order Details](OrderId, ProductId, UnitPrice, Quantity, Discount) VALUES(10512,47,9.5,6,0.15)" + </v>
      </c>
    </row>
    <row r="696" spans="1:5" x14ac:dyDescent="0.25">
      <c r="A696" t="s">
        <v>8519</v>
      </c>
      <c r="E696" t="str">
        <f t="shared" si="10"/>
        <v xml:space="preserve">"; INSERT INTO [Order Details](OrderId, ProductId, UnitPrice, Quantity, Discount) VALUES(10512,60,34,12,0.15)" + </v>
      </c>
    </row>
    <row r="697" spans="1:5" x14ac:dyDescent="0.25">
      <c r="A697" t="s">
        <v>8520</v>
      </c>
      <c r="E697" t="str">
        <f t="shared" si="10"/>
        <v xml:space="preserve">"; INSERT INTO [Order Details](OrderId, ProductId, UnitPrice, Quantity, Discount) VALUES(10513,21,10,40,0.2)" + </v>
      </c>
    </row>
    <row r="698" spans="1:5" x14ac:dyDescent="0.25">
      <c r="A698" t="s">
        <v>8521</v>
      </c>
      <c r="E698" t="str">
        <f t="shared" si="10"/>
        <v xml:space="preserve">"; INSERT INTO [Order Details](OrderId, ProductId, UnitPrice, Quantity, Discount) VALUES(10513,32,32,50,0.2)" + </v>
      </c>
    </row>
    <row r="699" spans="1:5" x14ac:dyDescent="0.25">
      <c r="A699" t="s">
        <v>8522</v>
      </c>
      <c r="E699" t="str">
        <f t="shared" si="10"/>
        <v xml:space="preserve">"; INSERT INTO [Order Details](OrderId, ProductId, UnitPrice, Quantity, Discount) VALUES(10513,61,28.5,15,0.2)" + </v>
      </c>
    </row>
    <row r="700" spans="1:5" x14ac:dyDescent="0.25">
      <c r="A700" t="s">
        <v>8523</v>
      </c>
      <c r="E700" t="str">
        <f t="shared" si="10"/>
        <v xml:space="preserve">"; INSERT INTO [Order Details](OrderId, ProductId, UnitPrice, Quantity, Discount) VALUES(10514,20,81,39,0)" + </v>
      </c>
    </row>
    <row r="701" spans="1:5" x14ac:dyDescent="0.25">
      <c r="A701" t="s">
        <v>8524</v>
      </c>
      <c r="E701" t="str">
        <f t="shared" si="10"/>
        <v xml:space="preserve">"; INSERT INTO [Order Details](OrderId, ProductId, UnitPrice, Quantity, Discount) VALUES(10514,28,45.6,35,0)" + </v>
      </c>
    </row>
    <row r="702" spans="1:5" x14ac:dyDescent="0.25">
      <c r="A702" t="s">
        <v>8525</v>
      </c>
      <c r="E702" t="str">
        <f t="shared" si="10"/>
        <v xml:space="preserve">"; INSERT INTO [Order Details](OrderId, ProductId, UnitPrice, Quantity, Discount) VALUES(10514,56,38,70,0)" + </v>
      </c>
    </row>
    <row r="703" spans="1:5" x14ac:dyDescent="0.25">
      <c r="A703" t="s">
        <v>8526</v>
      </c>
      <c r="E703" t="str">
        <f t="shared" si="10"/>
        <v xml:space="preserve">"; INSERT INTO [Order Details](OrderId, ProductId, UnitPrice, Quantity, Discount) VALUES(10514,65,21.05,39,0)" + </v>
      </c>
    </row>
    <row r="704" spans="1:5" x14ac:dyDescent="0.25">
      <c r="A704" t="s">
        <v>8527</v>
      </c>
      <c r="E704" t="str">
        <f t="shared" si="10"/>
        <v xml:space="preserve">"; INSERT INTO [Order Details](OrderId, ProductId, UnitPrice, Quantity, Discount) VALUES(10514,75,7.75,50,0)" + </v>
      </c>
    </row>
    <row r="705" spans="1:5" x14ac:dyDescent="0.25">
      <c r="A705" t="s">
        <v>8528</v>
      </c>
      <c r="E705" t="str">
        <f t="shared" si="10"/>
        <v xml:space="preserve">"; INSERT INTO [Order Details](OrderId, ProductId, UnitPrice, Quantity, Discount) VALUES(10515,9,97,16,0.15)" + </v>
      </c>
    </row>
    <row r="706" spans="1:5" x14ac:dyDescent="0.25">
      <c r="A706" t="s">
        <v>8529</v>
      </c>
      <c r="E706" t="str">
        <f t="shared" ref="E706:E769" si="11">CHAR(34) &amp;A706 &amp; CHAR(34) &amp; " + "</f>
        <v xml:space="preserve">"; INSERT INTO [Order Details](OrderId, ProductId, UnitPrice, Quantity, Discount) VALUES(10515,16,17.45,50,0)" + </v>
      </c>
    </row>
    <row r="707" spans="1:5" x14ac:dyDescent="0.25">
      <c r="A707" t="s">
        <v>8530</v>
      </c>
      <c r="E707" t="str">
        <f t="shared" si="11"/>
        <v xml:space="preserve">"; INSERT INTO [Order Details](OrderId, ProductId, UnitPrice, Quantity, Discount) VALUES(10515,27,43.9,120,0)" + </v>
      </c>
    </row>
    <row r="708" spans="1:5" x14ac:dyDescent="0.25">
      <c r="A708" t="s">
        <v>8531</v>
      </c>
      <c r="E708" t="str">
        <f t="shared" si="11"/>
        <v xml:space="preserve">"; INSERT INTO [Order Details](OrderId, ProductId, UnitPrice, Quantity, Discount) VALUES(10515,33,2.5,16,0.15)" + </v>
      </c>
    </row>
    <row r="709" spans="1:5" x14ac:dyDescent="0.25">
      <c r="A709" t="s">
        <v>8532</v>
      </c>
      <c r="E709" t="str">
        <f t="shared" si="11"/>
        <v xml:space="preserve">"; INSERT INTO [Order Details](OrderId, ProductId, UnitPrice, Quantity, Discount) VALUES(10515,60,34,84,0.15)" + </v>
      </c>
    </row>
    <row r="710" spans="1:5" x14ac:dyDescent="0.25">
      <c r="A710" t="s">
        <v>8533</v>
      </c>
      <c r="E710" t="str">
        <f t="shared" si="11"/>
        <v xml:space="preserve">"; INSERT INTO [Order Details](OrderId, ProductId, UnitPrice, Quantity, Discount) VALUES(10516,18,62.5,25,0.1)" + </v>
      </c>
    </row>
    <row r="711" spans="1:5" x14ac:dyDescent="0.25">
      <c r="A711" t="s">
        <v>8534</v>
      </c>
      <c r="E711" t="str">
        <f t="shared" si="11"/>
        <v xml:space="preserve">"; INSERT INTO [Order Details](OrderId, ProductId, UnitPrice, Quantity, Discount) VALUES(10516,41,9.65,80,0.1)" + </v>
      </c>
    </row>
    <row r="712" spans="1:5" x14ac:dyDescent="0.25">
      <c r="A712" t="s">
        <v>8535</v>
      </c>
      <c r="E712" t="str">
        <f t="shared" si="11"/>
        <v xml:space="preserve">"; INSERT INTO [Order Details](OrderId, ProductId, UnitPrice, Quantity, Discount) VALUES(10516,42,14,20,0)" + </v>
      </c>
    </row>
    <row r="713" spans="1:5" x14ac:dyDescent="0.25">
      <c r="A713" t="s">
        <v>8536</v>
      </c>
      <c r="E713" t="str">
        <f t="shared" si="11"/>
        <v xml:space="preserve">"; INSERT INTO [Order Details](OrderId, ProductId, UnitPrice, Quantity, Discount) VALUES(10517,52,7,6,0)" + </v>
      </c>
    </row>
    <row r="714" spans="1:5" x14ac:dyDescent="0.25">
      <c r="A714" t="s">
        <v>8537</v>
      </c>
      <c r="E714" t="str">
        <f t="shared" si="11"/>
        <v xml:space="preserve">"; INSERT INTO [Order Details](OrderId, ProductId, UnitPrice, Quantity, Discount) VALUES(10517,59,55,4,0)" + </v>
      </c>
    </row>
    <row r="715" spans="1:5" x14ac:dyDescent="0.25">
      <c r="A715" t="s">
        <v>8538</v>
      </c>
      <c r="E715" t="str">
        <f t="shared" si="11"/>
        <v xml:space="preserve">"; INSERT INTO [Order Details](OrderId, ProductId, UnitPrice, Quantity, Discount) VALUES(10517,70,15,6,0)" + </v>
      </c>
    </row>
    <row r="716" spans="1:5" x14ac:dyDescent="0.25">
      <c r="A716" t="s">
        <v>8539</v>
      </c>
      <c r="E716" t="str">
        <f t="shared" si="11"/>
        <v xml:space="preserve">"; INSERT INTO [Order Details](OrderId, ProductId, UnitPrice, Quantity, Discount) VALUES(10518,24,4.5,5,0)" + </v>
      </c>
    </row>
    <row r="717" spans="1:5" x14ac:dyDescent="0.25">
      <c r="A717" t="s">
        <v>8540</v>
      </c>
      <c r="E717" t="str">
        <f t="shared" si="11"/>
        <v xml:space="preserve">"; INSERT INTO [Order Details](OrderId, ProductId, UnitPrice, Quantity, Discount) VALUES(10518,38,263.5,15,0)" + </v>
      </c>
    </row>
    <row r="718" spans="1:5" x14ac:dyDescent="0.25">
      <c r="A718" t="s">
        <v>8541</v>
      </c>
      <c r="E718" t="str">
        <f t="shared" si="11"/>
        <v xml:space="preserve">"; INSERT INTO [Order Details](OrderId, ProductId, UnitPrice, Quantity, Discount) VALUES(10518,44,19.45,9,0)" + </v>
      </c>
    </row>
    <row r="719" spans="1:5" x14ac:dyDescent="0.25">
      <c r="A719" t="s">
        <v>8542</v>
      </c>
      <c r="E719" t="str">
        <f t="shared" si="11"/>
        <v xml:space="preserve">"; INSERT INTO [Order Details](OrderId, ProductId, UnitPrice, Quantity, Discount) VALUES(10519,10,31,16,0.05)" + </v>
      </c>
    </row>
    <row r="720" spans="1:5" x14ac:dyDescent="0.25">
      <c r="A720" t="s">
        <v>8543</v>
      </c>
      <c r="E720" t="str">
        <f t="shared" si="11"/>
        <v xml:space="preserve">"; INSERT INTO [Order Details](OrderId, ProductId, UnitPrice, Quantity, Discount) VALUES(10519,56,38,40,0)" + </v>
      </c>
    </row>
    <row r="721" spans="1:5" x14ac:dyDescent="0.25">
      <c r="A721" t="s">
        <v>8544</v>
      </c>
      <c r="E721" t="str">
        <f t="shared" si="11"/>
        <v xml:space="preserve">"; INSERT INTO [Order Details](OrderId, ProductId, UnitPrice, Quantity, Discount) VALUES(10519,60,34,10,0.05)" + </v>
      </c>
    </row>
    <row r="722" spans="1:5" x14ac:dyDescent="0.25">
      <c r="A722" t="s">
        <v>8545</v>
      </c>
      <c r="E722" t="str">
        <f t="shared" si="11"/>
        <v xml:space="preserve">"; INSERT INTO [Order Details](OrderId, ProductId, UnitPrice, Quantity, Discount) VALUES(10520,24,4.5,8,0)" + </v>
      </c>
    </row>
    <row r="723" spans="1:5" x14ac:dyDescent="0.25">
      <c r="A723" t="s">
        <v>8546</v>
      </c>
      <c r="E723" t="str">
        <f t="shared" si="11"/>
        <v xml:space="preserve">"; INSERT INTO [Order Details](OrderId, ProductId, UnitPrice, Quantity, Discount) VALUES(10520,53,32.8,5,0)" + </v>
      </c>
    </row>
    <row r="724" spans="1:5" x14ac:dyDescent="0.25">
      <c r="A724" t="s">
        <v>8547</v>
      </c>
      <c r="E724" t="str">
        <f t="shared" si="11"/>
        <v xml:space="preserve">"; INSERT INTO [Order Details](OrderId, ProductId, UnitPrice, Quantity, Discount) VALUES(10521,35,18,3,0)" + </v>
      </c>
    </row>
    <row r="725" spans="1:5" x14ac:dyDescent="0.25">
      <c r="A725" t="s">
        <v>8548</v>
      </c>
      <c r="E725" t="str">
        <f t="shared" si="11"/>
        <v xml:space="preserve">"; INSERT INTO [Order Details](OrderId, ProductId, UnitPrice, Quantity, Discount) VALUES(10521,41,9.65,10,0)" + </v>
      </c>
    </row>
    <row r="726" spans="1:5" x14ac:dyDescent="0.25">
      <c r="A726" t="s">
        <v>8549</v>
      </c>
      <c r="E726" t="str">
        <f t="shared" si="11"/>
        <v xml:space="preserve">"; INSERT INTO [Order Details](OrderId, ProductId, UnitPrice, Quantity, Discount) VALUES(10521,68,12.5,6,0)" + </v>
      </c>
    </row>
    <row r="727" spans="1:5" x14ac:dyDescent="0.25">
      <c r="A727" t="s">
        <v>8550</v>
      </c>
      <c r="E727" t="str">
        <f t="shared" si="11"/>
        <v xml:space="preserve">"; INSERT INTO [Order Details](OrderId, ProductId, UnitPrice, Quantity, Discount) VALUES(10522,1,18,40,0.2)" + </v>
      </c>
    </row>
    <row r="728" spans="1:5" x14ac:dyDescent="0.25">
      <c r="A728" t="s">
        <v>8551</v>
      </c>
      <c r="E728" t="str">
        <f t="shared" si="11"/>
        <v xml:space="preserve">"; INSERT INTO [Order Details](OrderId, ProductId, UnitPrice, Quantity, Discount) VALUES(10522,8,40,24,0)" + </v>
      </c>
    </row>
    <row r="729" spans="1:5" x14ac:dyDescent="0.25">
      <c r="A729" t="s">
        <v>8552</v>
      </c>
      <c r="E729" t="str">
        <f t="shared" si="11"/>
        <v xml:space="preserve">"; INSERT INTO [Order Details](OrderId, ProductId, UnitPrice, Quantity, Discount) VALUES(10522,30,25.89,20,0.2)" + </v>
      </c>
    </row>
    <row r="730" spans="1:5" x14ac:dyDescent="0.25">
      <c r="A730" t="s">
        <v>8553</v>
      </c>
      <c r="E730" t="str">
        <f t="shared" si="11"/>
        <v xml:space="preserve">"; INSERT INTO [Order Details](OrderId, ProductId, UnitPrice, Quantity, Discount) VALUES(10522,40,18.4,25,0.2)" + </v>
      </c>
    </row>
    <row r="731" spans="1:5" x14ac:dyDescent="0.25">
      <c r="A731" t="s">
        <v>8554</v>
      </c>
      <c r="E731" t="str">
        <f t="shared" si="11"/>
        <v xml:space="preserve">"; INSERT INTO [Order Details](OrderId, ProductId, UnitPrice, Quantity, Discount) VALUES(10523,17,39,25,0.1)" + </v>
      </c>
    </row>
    <row r="732" spans="1:5" x14ac:dyDescent="0.25">
      <c r="A732" t="s">
        <v>8555</v>
      </c>
      <c r="E732" t="str">
        <f t="shared" si="11"/>
        <v xml:space="preserve">"; INSERT INTO [Order Details](OrderId, ProductId, UnitPrice, Quantity, Discount) VALUES(10523,20,81,15,0.1)" + </v>
      </c>
    </row>
    <row r="733" spans="1:5" x14ac:dyDescent="0.25">
      <c r="A733" t="s">
        <v>8556</v>
      </c>
      <c r="E733" t="str">
        <f t="shared" si="11"/>
        <v xml:space="preserve">"; INSERT INTO [Order Details](OrderId, ProductId, UnitPrice, Quantity, Discount) VALUES(10523,37,26,18,0.1)" + </v>
      </c>
    </row>
    <row r="734" spans="1:5" x14ac:dyDescent="0.25">
      <c r="A734" t="s">
        <v>8557</v>
      </c>
      <c r="E734" t="str">
        <f t="shared" si="11"/>
        <v xml:space="preserve">"; INSERT INTO [Order Details](OrderId, ProductId, UnitPrice, Quantity, Discount) VALUES(10523,41,9.65,6,0.1)" + </v>
      </c>
    </row>
    <row r="735" spans="1:5" x14ac:dyDescent="0.25">
      <c r="A735" t="s">
        <v>8558</v>
      </c>
      <c r="E735" t="str">
        <f t="shared" si="11"/>
        <v xml:space="preserve">"; INSERT INTO [Order Details](OrderId, ProductId, UnitPrice, Quantity, Discount) VALUES(10524,10,31,2,0)" + </v>
      </c>
    </row>
    <row r="736" spans="1:5" x14ac:dyDescent="0.25">
      <c r="A736" t="s">
        <v>8559</v>
      </c>
      <c r="E736" t="str">
        <f t="shared" si="11"/>
        <v xml:space="preserve">"; INSERT INTO [Order Details](OrderId, ProductId, UnitPrice, Quantity, Discount) VALUES(10524,30,25.89,10,0)" + </v>
      </c>
    </row>
    <row r="737" spans="1:5" x14ac:dyDescent="0.25">
      <c r="A737" t="s">
        <v>8560</v>
      </c>
      <c r="E737" t="str">
        <f t="shared" si="11"/>
        <v xml:space="preserve">"; INSERT INTO [Order Details](OrderId, ProductId, UnitPrice, Quantity, Discount) VALUES(10524,43,46,60,0)" + </v>
      </c>
    </row>
    <row r="738" spans="1:5" x14ac:dyDescent="0.25">
      <c r="A738" t="s">
        <v>8561</v>
      </c>
      <c r="E738" t="str">
        <f t="shared" si="11"/>
        <v xml:space="preserve">"; INSERT INTO [Order Details](OrderId, ProductId, UnitPrice, Quantity, Discount) VALUES(10524,54,7.45,15,0)" + </v>
      </c>
    </row>
    <row r="739" spans="1:5" x14ac:dyDescent="0.25">
      <c r="A739" t="s">
        <v>8562</v>
      </c>
      <c r="E739" t="str">
        <f t="shared" si="11"/>
        <v xml:space="preserve">"; INSERT INTO [Order Details](OrderId, ProductId, UnitPrice, Quantity, Discount) VALUES(10525,36,19,30,0)" + </v>
      </c>
    </row>
    <row r="740" spans="1:5" x14ac:dyDescent="0.25">
      <c r="A740" t="s">
        <v>8563</v>
      </c>
      <c r="E740" t="str">
        <f t="shared" si="11"/>
        <v xml:space="preserve">"; INSERT INTO [Order Details](OrderId, ProductId, UnitPrice, Quantity, Discount) VALUES(10525,40,18.4,15,0.1)" + </v>
      </c>
    </row>
    <row r="741" spans="1:5" x14ac:dyDescent="0.25">
      <c r="A741" t="s">
        <v>8564</v>
      </c>
      <c r="E741" t="str">
        <f t="shared" si="11"/>
        <v xml:space="preserve">"; INSERT INTO [Order Details](OrderId, ProductId, UnitPrice, Quantity, Discount) VALUES(10526,1,18,8,0.15)" + </v>
      </c>
    </row>
    <row r="742" spans="1:5" x14ac:dyDescent="0.25">
      <c r="A742" t="s">
        <v>8565</v>
      </c>
      <c r="E742" t="str">
        <f t="shared" si="11"/>
        <v xml:space="preserve">"; INSERT INTO [Order Details](OrderId, ProductId, UnitPrice, Quantity, Discount) VALUES(10526,13,6,10,0)" + </v>
      </c>
    </row>
    <row r="743" spans="1:5" x14ac:dyDescent="0.25">
      <c r="A743" t="s">
        <v>8566</v>
      </c>
      <c r="E743" t="str">
        <f t="shared" si="11"/>
        <v xml:space="preserve">"; INSERT INTO [Order Details](OrderId, ProductId, UnitPrice, Quantity, Discount) VALUES(10526,56,38,30,0.15)" + </v>
      </c>
    </row>
    <row r="744" spans="1:5" x14ac:dyDescent="0.25">
      <c r="A744" t="s">
        <v>8567</v>
      </c>
      <c r="E744" t="str">
        <f t="shared" si="11"/>
        <v xml:space="preserve">"; INSERT INTO [Order Details](OrderId, ProductId, UnitPrice, Quantity, Discount) VALUES(10527,4,22,50,0.1)" + </v>
      </c>
    </row>
    <row r="745" spans="1:5" x14ac:dyDescent="0.25">
      <c r="A745" t="s">
        <v>8568</v>
      </c>
      <c r="E745" t="str">
        <f t="shared" si="11"/>
        <v xml:space="preserve">"; INSERT INTO [Order Details](OrderId, ProductId, UnitPrice, Quantity, Discount) VALUES(10527,36,19,30,0.1)" + </v>
      </c>
    </row>
    <row r="746" spans="1:5" x14ac:dyDescent="0.25">
      <c r="A746" t="s">
        <v>8569</v>
      </c>
      <c r="E746" t="str">
        <f t="shared" si="11"/>
        <v xml:space="preserve">"; INSERT INTO [Order Details](OrderId, ProductId, UnitPrice, Quantity, Discount) VALUES(10528,11,21,3,0)" + </v>
      </c>
    </row>
    <row r="747" spans="1:5" x14ac:dyDescent="0.25">
      <c r="A747" t="s">
        <v>8570</v>
      </c>
      <c r="E747" t="str">
        <f t="shared" si="11"/>
        <v xml:space="preserve">"; INSERT INTO [Order Details](OrderId, ProductId, UnitPrice, Quantity, Discount) VALUES(10528,33,2.5,8,0.2)" + </v>
      </c>
    </row>
    <row r="748" spans="1:5" x14ac:dyDescent="0.25">
      <c r="A748" t="s">
        <v>8571</v>
      </c>
      <c r="E748" t="str">
        <f t="shared" si="11"/>
        <v xml:space="preserve">"; INSERT INTO [Order Details](OrderId, ProductId, UnitPrice, Quantity, Discount) VALUES(10528,72,34.8,9,0)" + </v>
      </c>
    </row>
    <row r="749" spans="1:5" x14ac:dyDescent="0.25">
      <c r="A749" t="s">
        <v>8572</v>
      </c>
      <c r="E749" t="str">
        <f t="shared" si="11"/>
        <v xml:space="preserve">"; INSERT INTO [Order Details](OrderId, ProductId, UnitPrice, Quantity, Discount) VALUES(10529,55,24,14,0)" + </v>
      </c>
    </row>
    <row r="750" spans="1:5" x14ac:dyDescent="0.25">
      <c r="A750" t="s">
        <v>8573</v>
      </c>
      <c r="E750" t="str">
        <f t="shared" si="11"/>
        <v xml:space="preserve">"; INSERT INTO [Order Details](OrderId, ProductId, UnitPrice, Quantity, Discount) VALUES(10529,68,12.5,20,0)" + </v>
      </c>
    </row>
    <row r="751" spans="1:5" x14ac:dyDescent="0.25">
      <c r="A751" t="s">
        <v>8574</v>
      </c>
      <c r="E751" t="str">
        <f t="shared" si="11"/>
        <v xml:space="preserve">"; INSERT INTO [Order Details](OrderId, ProductId, UnitPrice, Quantity, Discount) VALUES(10529,69,36,10,0)" + </v>
      </c>
    </row>
    <row r="752" spans="1:5" x14ac:dyDescent="0.25">
      <c r="A752" t="s">
        <v>8575</v>
      </c>
      <c r="E752" t="str">
        <f t="shared" si="11"/>
        <v xml:space="preserve">"; INSERT INTO [Order Details](OrderId, ProductId, UnitPrice, Quantity, Discount) VALUES(10530,17,39,40,0)" + </v>
      </c>
    </row>
    <row r="753" spans="1:5" x14ac:dyDescent="0.25">
      <c r="A753" t="s">
        <v>8576</v>
      </c>
      <c r="E753" t="str">
        <f t="shared" si="11"/>
        <v xml:space="preserve">"; INSERT INTO [Order Details](OrderId, ProductId, UnitPrice, Quantity, Discount) VALUES(10530,43,46,25,0)" + </v>
      </c>
    </row>
    <row r="754" spans="1:5" x14ac:dyDescent="0.25">
      <c r="A754" t="s">
        <v>8577</v>
      </c>
      <c r="E754" t="str">
        <f t="shared" si="11"/>
        <v xml:space="preserve">"; INSERT INTO [Order Details](OrderId, ProductId, UnitPrice, Quantity, Discount) VALUES(10530,61,28.5,20,0)" + </v>
      </c>
    </row>
    <row r="755" spans="1:5" x14ac:dyDescent="0.25">
      <c r="A755" t="s">
        <v>8578</v>
      </c>
      <c r="E755" t="str">
        <f t="shared" si="11"/>
        <v xml:space="preserve">"; INSERT INTO [Order Details](OrderId, ProductId, UnitPrice, Quantity, Discount) VALUES(10530,76,18,50,0)" + </v>
      </c>
    </row>
    <row r="756" spans="1:5" x14ac:dyDescent="0.25">
      <c r="A756" t="s">
        <v>8579</v>
      </c>
      <c r="E756" t="str">
        <f t="shared" si="11"/>
        <v xml:space="preserve">"; INSERT INTO [Order Details](OrderId, ProductId, UnitPrice, Quantity, Discount) VALUES(10531,59,55,2,0)" + </v>
      </c>
    </row>
    <row r="757" spans="1:5" x14ac:dyDescent="0.25">
      <c r="A757" t="s">
        <v>8580</v>
      </c>
      <c r="E757" t="str">
        <f t="shared" si="11"/>
        <v xml:space="preserve">"; INSERT INTO [Order Details](OrderId, ProductId, UnitPrice, Quantity, Discount) VALUES(10532,30,25.89,15,0)" + </v>
      </c>
    </row>
    <row r="758" spans="1:5" x14ac:dyDescent="0.25">
      <c r="A758" t="s">
        <v>8581</v>
      </c>
      <c r="E758" t="str">
        <f t="shared" si="11"/>
        <v xml:space="preserve">"; INSERT INTO [Order Details](OrderId, ProductId, UnitPrice, Quantity, Discount) VALUES(10532,66,17,24,0)" + </v>
      </c>
    </row>
    <row r="759" spans="1:5" x14ac:dyDescent="0.25">
      <c r="A759" t="s">
        <v>8582</v>
      </c>
      <c r="E759" t="str">
        <f t="shared" si="11"/>
        <v xml:space="preserve">"; INSERT INTO [Order Details](OrderId, ProductId, UnitPrice, Quantity, Discount) VALUES(10533,4,22,50,0.05)" + </v>
      </c>
    </row>
    <row r="760" spans="1:5" x14ac:dyDescent="0.25">
      <c r="A760" t="s">
        <v>8583</v>
      </c>
      <c r="E760" t="str">
        <f t="shared" si="11"/>
        <v xml:space="preserve">"; INSERT INTO [Order Details](OrderId, ProductId, UnitPrice, Quantity, Discount) VALUES(10533,72,34.8,24,0)" + </v>
      </c>
    </row>
    <row r="761" spans="1:5" x14ac:dyDescent="0.25">
      <c r="A761" t="s">
        <v>8584</v>
      </c>
      <c r="E761" t="str">
        <f t="shared" si="11"/>
        <v xml:space="preserve">"; INSERT INTO [Order Details](OrderId, ProductId, UnitPrice, Quantity, Discount) VALUES(10533,73,15,24,0.05)" + </v>
      </c>
    </row>
    <row r="762" spans="1:5" x14ac:dyDescent="0.25">
      <c r="A762" t="s">
        <v>8585</v>
      </c>
      <c r="E762" t="str">
        <f t="shared" si="11"/>
        <v xml:space="preserve">"; INSERT INTO [Order Details](OrderId, ProductId, UnitPrice, Quantity, Discount) VALUES(10534,30,25.89,10,0)" + </v>
      </c>
    </row>
    <row r="763" spans="1:5" x14ac:dyDescent="0.25">
      <c r="A763" t="s">
        <v>8586</v>
      </c>
      <c r="E763" t="str">
        <f t="shared" si="11"/>
        <v xml:space="preserve">"; INSERT INTO [Order Details](OrderId, ProductId, UnitPrice, Quantity, Discount) VALUES(10534,40,18.4,10,0.2)" + </v>
      </c>
    </row>
    <row r="764" spans="1:5" x14ac:dyDescent="0.25">
      <c r="A764" t="s">
        <v>8587</v>
      </c>
      <c r="E764" t="str">
        <f t="shared" si="11"/>
        <v xml:space="preserve">"; INSERT INTO [Order Details](OrderId, ProductId, UnitPrice, Quantity, Discount) VALUES(10534,54,7.45,10,0.2)" + </v>
      </c>
    </row>
    <row r="765" spans="1:5" x14ac:dyDescent="0.25">
      <c r="A765" t="s">
        <v>8588</v>
      </c>
      <c r="E765" t="str">
        <f t="shared" si="11"/>
        <v xml:space="preserve">"; INSERT INTO [Order Details](OrderId, ProductId, UnitPrice, Quantity, Discount) VALUES(10535,11,21,50,0.1)" + </v>
      </c>
    </row>
    <row r="766" spans="1:5" x14ac:dyDescent="0.25">
      <c r="A766" t="s">
        <v>8589</v>
      </c>
      <c r="E766" t="str">
        <f t="shared" si="11"/>
        <v xml:space="preserve">"; INSERT INTO [Order Details](OrderId, ProductId, UnitPrice, Quantity, Discount) VALUES(10535,40,18.4,10,0.1)" + </v>
      </c>
    </row>
    <row r="767" spans="1:5" x14ac:dyDescent="0.25">
      <c r="A767" t="s">
        <v>8590</v>
      </c>
      <c r="E767" t="str">
        <f t="shared" si="11"/>
        <v xml:space="preserve">"; INSERT INTO [Order Details](OrderId, ProductId, UnitPrice, Quantity, Discount) VALUES(10535,57,19.5,5,0.1)" + </v>
      </c>
    </row>
    <row r="768" spans="1:5" x14ac:dyDescent="0.25">
      <c r="A768" t="s">
        <v>8591</v>
      </c>
      <c r="E768" t="str">
        <f t="shared" si="11"/>
        <v xml:space="preserve">"; INSERT INTO [Order Details](OrderId, ProductId, UnitPrice, Quantity, Discount) VALUES(10535,59,55,15,0.1)" + </v>
      </c>
    </row>
    <row r="769" spans="1:5" x14ac:dyDescent="0.25">
      <c r="A769" t="s">
        <v>8592</v>
      </c>
      <c r="E769" t="str">
        <f t="shared" si="11"/>
        <v xml:space="preserve">"; INSERT INTO [Order Details](OrderId, ProductId, UnitPrice, Quantity, Discount) VALUES(10536,12,38,15,0.25)" + </v>
      </c>
    </row>
    <row r="770" spans="1:5" x14ac:dyDescent="0.25">
      <c r="A770" t="s">
        <v>8593</v>
      </c>
      <c r="E770" t="str">
        <f t="shared" ref="E770:E833" si="12">CHAR(34) &amp;A770 &amp; CHAR(34) &amp; " + "</f>
        <v xml:space="preserve">"; INSERT INTO [Order Details](OrderId, ProductId, UnitPrice, Quantity, Discount) VALUES(10536,31,12.5,20,0)" + </v>
      </c>
    </row>
    <row r="771" spans="1:5" x14ac:dyDescent="0.25">
      <c r="A771" t="s">
        <v>8594</v>
      </c>
      <c r="E771" t="str">
        <f t="shared" si="12"/>
        <v xml:space="preserve">"; INSERT INTO [Order Details](OrderId, ProductId, UnitPrice, Quantity, Discount) VALUES(10536,33,2.5,30,0)" + </v>
      </c>
    </row>
    <row r="772" spans="1:5" x14ac:dyDescent="0.25">
      <c r="A772" t="s">
        <v>8595</v>
      </c>
      <c r="E772" t="str">
        <f t="shared" si="12"/>
        <v xml:space="preserve">"; INSERT INTO [Order Details](OrderId, ProductId, UnitPrice, Quantity, Discount) VALUES(10536,60,34,35,0.25)" + </v>
      </c>
    </row>
    <row r="773" spans="1:5" x14ac:dyDescent="0.25">
      <c r="A773" t="s">
        <v>8596</v>
      </c>
      <c r="E773" t="str">
        <f t="shared" si="12"/>
        <v xml:space="preserve">"; INSERT INTO [Order Details](OrderId, ProductId, UnitPrice, Quantity, Discount) VALUES(10537,31,12.5,30,0)" + </v>
      </c>
    </row>
    <row r="774" spans="1:5" x14ac:dyDescent="0.25">
      <c r="A774" t="s">
        <v>8597</v>
      </c>
      <c r="E774" t="str">
        <f t="shared" si="12"/>
        <v xml:space="preserve">"; INSERT INTO [Order Details](OrderId, ProductId, UnitPrice, Quantity, Discount) VALUES(10537,51,53,6,0)" + </v>
      </c>
    </row>
    <row r="775" spans="1:5" x14ac:dyDescent="0.25">
      <c r="A775" t="s">
        <v>8598</v>
      </c>
      <c r="E775" t="str">
        <f t="shared" si="12"/>
        <v xml:space="preserve">"; INSERT INTO [Order Details](OrderId, ProductId, UnitPrice, Quantity, Discount) VALUES(10537,58,13.25,20,0)" + </v>
      </c>
    </row>
    <row r="776" spans="1:5" x14ac:dyDescent="0.25">
      <c r="A776" t="s">
        <v>8599</v>
      </c>
      <c r="E776" t="str">
        <f t="shared" si="12"/>
        <v xml:space="preserve">"; INSERT INTO [Order Details](OrderId, ProductId, UnitPrice, Quantity, Discount) VALUES(10537,72,34.8,21,0)" + </v>
      </c>
    </row>
    <row r="777" spans="1:5" x14ac:dyDescent="0.25">
      <c r="A777" t="s">
        <v>8600</v>
      </c>
      <c r="E777" t="str">
        <f t="shared" si="12"/>
        <v xml:space="preserve">"; INSERT INTO [Order Details](OrderId, ProductId, UnitPrice, Quantity, Discount) VALUES(10537,73,15,9,0)" + </v>
      </c>
    </row>
    <row r="778" spans="1:5" x14ac:dyDescent="0.25">
      <c r="A778" t="s">
        <v>8601</v>
      </c>
      <c r="E778" t="str">
        <f t="shared" si="12"/>
        <v xml:space="preserve">"; INSERT INTO [Order Details](OrderId, ProductId, UnitPrice, Quantity, Discount) VALUES(10538,70,15,7,0)" + </v>
      </c>
    </row>
    <row r="779" spans="1:5" x14ac:dyDescent="0.25">
      <c r="A779" t="s">
        <v>8602</v>
      </c>
      <c r="E779" t="str">
        <f t="shared" si="12"/>
        <v xml:space="preserve">"; INSERT INTO [Order Details](OrderId, ProductId, UnitPrice, Quantity, Discount) VALUES(10538,72,34.8,1,0)" + </v>
      </c>
    </row>
    <row r="780" spans="1:5" x14ac:dyDescent="0.25">
      <c r="A780" t="s">
        <v>8603</v>
      </c>
      <c r="E780" t="str">
        <f t="shared" si="12"/>
        <v xml:space="preserve">"; INSERT INTO [Order Details](OrderId, ProductId, UnitPrice, Quantity, Discount) VALUES(10539,13,6,8,0)" + </v>
      </c>
    </row>
    <row r="781" spans="1:5" x14ac:dyDescent="0.25">
      <c r="A781" t="s">
        <v>8604</v>
      </c>
      <c r="E781" t="str">
        <f t="shared" si="12"/>
        <v xml:space="preserve">"; INSERT INTO [Order Details](OrderId, ProductId, UnitPrice, Quantity, Discount) VALUES(10539,21,10,15,0)" + </v>
      </c>
    </row>
    <row r="782" spans="1:5" x14ac:dyDescent="0.25">
      <c r="A782" t="s">
        <v>8605</v>
      </c>
      <c r="E782" t="str">
        <f t="shared" si="12"/>
        <v xml:space="preserve">"; INSERT INTO [Order Details](OrderId, ProductId, UnitPrice, Quantity, Discount) VALUES(10539,33,2.5,15,0)" + </v>
      </c>
    </row>
    <row r="783" spans="1:5" x14ac:dyDescent="0.25">
      <c r="A783" t="s">
        <v>8606</v>
      </c>
      <c r="E783" t="str">
        <f t="shared" si="12"/>
        <v xml:space="preserve">"; INSERT INTO [Order Details](OrderId, ProductId, UnitPrice, Quantity, Discount) VALUES(10539,49,20,6,0)" + </v>
      </c>
    </row>
    <row r="784" spans="1:5" x14ac:dyDescent="0.25">
      <c r="A784" t="s">
        <v>8607</v>
      </c>
      <c r="E784" t="str">
        <f t="shared" si="12"/>
        <v xml:space="preserve">"; INSERT INTO [Order Details](OrderId, ProductId, UnitPrice, Quantity, Discount) VALUES(10540,3,10,60,0)" + </v>
      </c>
    </row>
    <row r="785" spans="1:5" x14ac:dyDescent="0.25">
      <c r="A785" t="s">
        <v>8608</v>
      </c>
      <c r="E785" t="str">
        <f t="shared" si="12"/>
        <v xml:space="preserve">"; INSERT INTO [Order Details](OrderId, ProductId, UnitPrice, Quantity, Discount) VALUES(10540,26,31.23,40,0)" + </v>
      </c>
    </row>
    <row r="786" spans="1:5" x14ac:dyDescent="0.25">
      <c r="A786" t="s">
        <v>8609</v>
      </c>
      <c r="E786" t="str">
        <f t="shared" si="12"/>
        <v xml:space="preserve">"; INSERT INTO [Order Details](OrderId, ProductId, UnitPrice, Quantity, Discount) VALUES(10540,38,263.5,30,0)" + </v>
      </c>
    </row>
    <row r="787" spans="1:5" x14ac:dyDescent="0.25">
      <c r="A787" t="s">
        <v>8610</v>
      </c>
      <c r="E787" t="str">
        <f t="shared" si="12"/>
        <v xml:space="preserve">"; INSERT INTO [Order Details](OrderId, ProductId, UnitPrice, Quantity, Discount) VALUES(10540,68,12.5,35,0)" + </v>
      </c>
    </row>
    <row r="788" spans="1:5" x14ac:dyDescent="0.25">
      <c r="A788" t="s">
        <v>8611</v>
      </c>
      <c r="E788" t="str">
        <f t="shared" si="12"/>
        <v xml:space="preserve">"; INSERT INTO [Order Details](OrderId, ProductId, UnitPrice, Quantity, Discount) VALUES(10541,24,4.5,35,0.1)" + </v>
      </c>
    </row>
    <row r="789" spans="1:5" x14ac:dyDescent="0.25">
      <c r="A789" t="s">
        <v>8612</v>
      </c>
      <c r="E789" t="str">
        <f t="shared" si="12"/>
        <v xml:space="preserve">"; INSERT INTO [Order Details](OrderId, ProductId, UnitPrice, Quantity, Discount) VALUES(10541,38,263.5,4,0.1)" + </v>
      </c>
    </row>
    <row r="790" spans="1:5" x14ac:dyDescent="0.25">
      <c r="A790" t="s">
        <v>8613</v>
      </c>
      <c r="E790" t="str">
        <f t="shared" si="12"/>
        <v xml:space="preserve">"; INSERT INTO [Order Details](OrderId, ProductId, UnitPrice, Quantity, Discount) VALUES(10541,65,21.05,36,0.1)" + </v>
      </c>
    </row>
    <row r="791" spans="1:5" x14ac:dyDescent="0.25">
      <c r="A791" t="s">
        <v>8614</v>
      </c>
      <c r="E791" t="str">
        <f t="shared" si="12"/>
        <v xml:space="preserve">"; INSERT INTO [Order Details](OrderId, ProductId, UnitPrice, Quantity, Discount) VALUES(10541,71,21.5,9,0.1)" + </v>
      </c>
    </row>
    <row r="792" spans="1:5" x14ac:dyDescent="0.25">
      <c r="A792" t="s">
        <v>8615</v>
      </c>
      <c r="E792" t="str">
        <f t="shared" si="12"/>
        <v xml:space="preserve">"; INSERT INTO [Order Details](OrderId, ProductId, UnitPrice, Quantity, Discount) VALUES(10542,11,21,15,0.05)" + </v>
      </c>
    </row>
    <row r="793" spans="1:5" x14ac:dyDescent="0.25">
      <c r="A793" t="s">
        <v>8616</v>
      </c>
      <c r="E793" t="str">
        <f t="shared" si="12"/>
        <v xml:space="preserve">"; INSERT INTO [Order Details](OrderId, ProductId, UnitPrice, Quantity, Discount) VALUES(10542,54,7.45,24,0.05)" + </v>
      </c>
    </row>
    <row r="794" spans="1:5" x14ac:dyDescent="0.25">
      <c r="A794" t="s">
        <v>8617</v>
      </c>
      <c r="E794" t="str">
        <f t="shared" si="12"/>
        <v xml:space="preserve">"; INSERT INTO [Order Details](OrderId, ProductId, UnitPrice, Quantity, Discount) VALUES(10543,12,38,30,0.15)" + </v>
      </c>
    </row>
    <row r="795" spans="1:5" x14ac:dyDescent="0.25">
      <c r="A795" t="s">
        <v>8618</v>
      </c>
      <c r="E795" t="str">
        <f t="shared" si="12"/>
        <v xml:space="preserve">"; INSERT INTO [Order Details](OrderId, ProductId, UnitPrice, Quantity, Discount) VALUES(10543,23,9,70,0.15)" + </v>
      </c>
    </row>
    <row r="796" spans="1:5" x14ac:dyDescent="0.25">
      <c r="A796" t="s">
        <v>8619</v>
      </c>
      <c r="E796" t="str">
        <f t="shared" si="12"/>
        <v xml:space="preserve">"; INSERT INTO [Order Details](OrderId, ProductId, UnitPrice, Quantity, Discount) VALUES(10544,28,45.6,7,0)" + </v>
      </c>
    </row>
    <row r="797" spans="1:5" x14ac:dyDescent="0.25">
      <c r="A797" t="s">
        <v>8620</v>
      </c>
      <c r="E797" t="str">
        <f t="shared" si="12"/>
        <v xml:space="preserve">"; INSERT INTO [Order Details](OrderId, ProductId, UnitPrice, Quantity, Discount) VALUES(10544,67,14,7,0)" + </v>
      </c>
    </row>
    <row r="798" spans="1:5" x14ac:dyDescent="0.25">
      <c r="A798" t="s">
        <v>8621</v>
      </c>
      <c r="E798" t="str">
        <f t="shared" si="12"/>
        <v xml:space="preserve">"; INSERT INTO [Order Details](OrderId, ProductId, UnitPrice, Quantity, Discount) VALUES(10545,11,21,10,0)" + </v>
      </c>
    </row>
    <row r="799" spans="1:5" x14ac:dyDescent="0.25">
      <c r="A799" t="s">
        <v>8622</v>
      </c>
      <c r="E799" t="str">
        <f t="shared" si="12"/>
        <v xml:space="preserve">"; INSERT INTO [Order Details](OrderId, ProductId, UnitPrice, Quantity, Discount) VALUES(10546,7,30,10,0)" + </v>
      </c>
    </row>
    <row r="800" spans="1:5" x14ac:dyDescent="0.25">
      <c r="A800" t="s">
        <v>8623</v>
      </c>
      <c r="E800" t="str">
        <f t="shared" si="12"/>
        <v xml:space="preserve">"; INSERT INTO [Order Details](OrderId, ProductId, UnitPrice, Quantity, Discount) VALUES(10546,35,18,30,0)" + </v>
      </c>
    </row>
    <row r="801" spans="1:5" x14ac:dyDescent="0.25">
      <c r="A801" t="s">
        <v>8624</v>
      </c>
      <c r="E801" t="str">
        <f t="shared" si="12"/>
        <v xml:space="preserve">"; INSERT INTO [Order Details](OrderId, ProductId, UnitPrice, Quantity, Discount) VALUES(10546,62,49.3,40,0)" + </v>
      </c>
    </row>
    <row r="802" spans="1:5" x14ac:dyDescent="0.25">
      <c r="A802" t="s">
        <v>8625</v>
      </c>
      <c r="E802" t="str">
        <f t="shared" si="12"/>
        <v xml:space="preserve">"; INSERT INTO [Order Details](OrderId, ProductId, UnitPrice, Quantity, Discount) VALUES(10547,32,32,24,0.15)" + </v>
      </c>
    </row>
    <row r="803" spans="1:5" x14ac:dyDescent="0.25">
      <c r="A803" t="s">
        <v>8626</v>
      </c>
      <c r="E803" t="str">
        <f t="shared" si="12"/>
        <v xml:space="preserve">"; INSERT INTO [Order Details](OrderId, ProductId, UnitPrice, Quantity, Discount) VALUES(10547,36,19,60,0)" + </v>
      </c>
    </row>
    <row r="804" spans="1:5" x14ac:dyDescent="0.25">
      <c r="A804" t="s">
        <v>8627</v>
      </c>
      <c r="E804" t="str">
        <f t="shared" si="12"/>
        <v xml:space="preserve">"; INSERT INTO [Order Details](OrderId, ProductId, UnitPrice, Quantity, Discount) VALUES(10548,34,14,10,0.25)" + </v>
      </c>
    </row>
    <row r="805" spans="1:5" x14ac:dyDescent="0.25">
      <c r="A805" t="s">
        <v>8628</v>
      </c>
      <c r="E805" t="str">
        <f t="shared" si="12"/>
        <v xml:space="preserve">"; INSERT INTO [Order Details](OrderId, ProductId, UnitPrice, Quantity, Discount) VALUES(10548,41,9.65,14,0)" + </v>
      </c>
    </row>
    <row r="806" spans="1:5" x14ac:dyDescent="0.25">
      <c r="A806" t="s">
        <v>8629</v>
      </c>
      <c r="E806" t="str">
        <f t="shared" si="12"/>
        <v xml:space="preserve">"; INSERT INTO [Order Details](OrderId, ProductId, UnitPrice, Quantity, Discount) VALUES(10549,31,12.5,55,0.15)" + </v>
      </c>
    </row>
    <row r="807" spans="1:5" x14ac:dyDescent="0.25">
      <c r="A807" t="s">
        <v>8630</v>
      </c>
      <c r="E807" t="str">
        <f t="shared" si="12"/>
        <v xml:space="preserve">"; INSERT INTO [Order Details](OrderId, ProductId, UnitPrice, Quantity, Discount) VALUES(10549,45,9.5,100,0.15)" + </v>
      </c>
    </row>
    <row r="808" spans="1:5" x14ac:dyDescent="0.25">
      <c r="A808" t="s">
        <v>8631</v>
      </c>
      <c r="E808" t="str">
        <f t="shared" si="12"/>
        <v xml:space="preserve">"; INSERT INTO [Order Details](OrderId, ProductId, UnitPrice, Quantity, Discount) VALUES(10549,51,53,48,0.15)" + </v>
      </c>
    </row>
    <row r="809" spans="1:5" x14ac:dyDescent="0.25">
      <c r="A809" t="s">
        <v>8632</v>
      </c>
      <c r="E809" t="str">
        <f t="shared" si="12"/>
        <v xml:space="preserve">"; INSERT INTO [Order Details](OrderId, ProductId, UnitPrice, Quantity, Discount) VALUES(10550,17,39,8,0.1)" + </v>
      </c>
    </row>
    <row r="810" spans="1:5" x14ac:dyDescent="0.25">
      <c r="A810" t="s">
        <v>8633</v>
      </c>
      <c r="E810" t="str">
        <f t="shared" si="12"/>
        <v xml:space="preserve">"; INSERT INTO [Order Details](OrderId, ProductId, UnitPrice, Quantity, Discount) VALUES(10550,19,9.2,10,0)" + </v>
      </c>
    </row>
    <row r="811" spans="1:5" x14ac:dyDescent="0.25">
      <c r="A811" t="s">
        <v>8634</v>
      </c>
      <c r="E811" t="str">
        <f t="shared" si="12"/>
        <v xml:space="preserve">"; INSERT INTO [Order Details](OrderId, ProductId, UnitPrice, Quantity, Discount) VALUES(10550,21,10,6,0.1)" + </v>
      </c>
    </row>
    <row r="812" spans="1:5" x14ac:dyDescent="0.25">
      <c r="A812" t="s">
        <v>8635</v>
      </c>
      <c r="E812" t="str">
        <f t="shared" si="12"/>
        <v xml:space="preserve">"; INSERT INTO [Order Details](OrderId, ProductId, UnitPrice, Quantity, Discount) VALUES(10550,61,28.5,10,0.1)" + </v>
      </c>
    </row>
    <row r="813" spans="1:5" x14ac:dyDescent="0.25">
      <c r="A813" t="s">
        <v>8636</v>
      </c>
      <c r="E813" t="str">
        <f t="shared" si="12"/>
        <v xml:space="preserve">"; INSERT INTO [Order Details](OrderId, ProductId, UnitPrice, Quantity, Discount) VALUES(10551,16,17.45,40,0.15)" + </v>
      </c>
    </row>
    <row r="814" spans="1:5" x14ac:dyDescent="0.25">
      <c r="A814" t="s">
        <v>8637</v>
      </c>
      <c r="E814" t="str">
        <f t="shared" si="12"/>
        <v xml:space="preserve">"; INSERT INTO [Order Details](OrderId, ProductId, UnitPrice, Quantity, Discount) VALUES(10551,35,18,20,0.15)" + </v>
      </c>
    </row>
    <row r="815" spans="1:5" x14ac:dyDescent="0.25">
      <c r="A815" t="s">
        <v>8638</v>
      </c>
      <c r="E815" t="str">
        <f t="shared" si="12"/>
        <v xml:space="preserve">"; INSERT INTO [Order Details](OrderId, ProductId, UnitPrice, Quantity, Discount) VALUES(10551,44,19.45,40,0)" + </v>
      </c>
    </row>
    <row r="816" spans="1:5" x14ac:dyDescent="0.25">
      <c r="A816" t="s">
        <v>8639</v>
      </c>
      <c r="E816" t="str">
        <f t="shared" si="12"/>
        <v xml:space="preserve">"; INSERT INTO [Order Details](OrderId, ProductId, UnitPrice, Quantity, Discount) VALUES(10552,69,36,18,0)" + </v>
      </c>
    </row>
    <row r="817" spans="1:5" x14ac:dyDescent="0.25">
      <c r="A817" t="s">
        <v>8640</v>
      </c>
      <c r="E817" t="str">
        <f t="shared" si="12"/>
        <v xml:space="preserve">"; INSERT INTO [Order Details](OrderId, ProductId, UnitPrice, Quantity, Discount) VALUES(10552,75,7.75,30,0)" + </v>
      </c>
    </row>
    <row r="818" spans="1:5" x14ac:dyDescent="0.25">
      <c r="A818" t="s">
        <v>8641</v>
      </c>
      <c r="E818" t="str">
        <f t="shared" si="12"/>
        <v xml:space="preserve">"; INSERT INTO [Order Details](OrderId, ProductId, UnitPrice, Quantity, Discount) VALUES(10553,11,21,15,0)" + </v>
      </c>
    </row>
    <row r="819" spans="1:5" x14ac:dyDescent="0.25">
      <c r="A819" t="s">
        <v>8642</v>
      </c>
      <c r="E819" t="str">
        <f t="shared" si="12"/>
        <v xml:space="preserve">"; INSERT INTO [Order Details](OrderId, ProductId, UnitPrice, Quantity, Discount) VALUES(10553,16,17.45,14,0)" + </v>
      </c>
    </row>
    <row r="820" spans="1:5" x14ac:dyDescent="0.25">
      <c r="A820" t="s">
        <v>8643</v>
      </c>
      <c r="E820" t="str">
        <f t="shared" si="12"/>
        <v xml:space="preserve">"; INSERT INTO [Order Details](OrderId, ProductId, UnitPrice, Quantity, Discount) VALUES(10553,22,21,24,0)" + </v>
      </c>
    </row>
    <row r="821" spans="1:5" x14ac:dyDescent="0.25">
      <c r="A821" t="s">
        <v>8644</v>
      </c>
      <c r="E821" t="str">
        <f t="shared" si="12"/>
        <v xml:space="preserve">"; INSERT INTO [Order Details](OrderId, ProductId, UnitPrice, Quantity, Discount) VALUES(10553,31,12.5,30,0)" + </v>
      </c>
    </row>
    <row r="822" spans="1:5" x14ac:dyDescent="0.25">
      <c r="A822" t="s">
        <v>8645</v>
      </c>
      <c r="E822" t="str">
        <f t="shared" si="12"/>
        <v xml:space="preserve">"; INSERT INTO [Order Details](OrderId, ProductId, UnitPrice, Quantity, Discount) VALUES(10553,35,18,6,0)" + </v>
      </c>
    </row>
    <row r="823" spans="1:5" x14ac:dyDescent="0.25">
      <c r="A823" t="s">
        <v>8646</v>
      </c>
      <c r="E823" t="str">
        <f t="shared" si="12"/>
        <v xml:space="preserve">"; INSERT INTO [Order Details](OrderId, ProductId, UnitPrice, Quantity, Discount) VALUES(10554,16,17.45,30,0.05)" + </v>
      </c>
    </row>
    <row r="824" spans="1:5" x14ac:dyDescent="0.25">
      <c r="A824" t="s">
        <v>8647</v>
      </c>
      <c r="E824" t="str">
        <f t="shared" si="12"/>
        <v xml:space="preserve">"; INSERT INTO [Order Details](OrderId, ProductId, UnitPrice, Quantity, Discount) VALUES(10554,23,9,20,0.05)" + </v>
      </c>
    </row>
    <row r="825" spans="1:5" x14ac:dyDescent="0.25">
      <c r="A825" t="s">
        <v>8648</v>
      </c>
      <c r="E825" t="str">
        <f t="shared" si="12"/>
        <v xml:space="preserve">"; INSERT INTO [Order Details](OrderId, ProductId, UnitPrice, Quantity, Discount) VALUES(10554,62,49.3,20,0.05)" + </v>
      </c>
    </row>
    <row r="826" spans="1:5" x14ac:dyDescent="0.25">
      <c r="A826" t="s">
        <v>8649</v>
      </c>
      <c r="E826" t="str">
        <f t="shared" si="12"/>
        <v xml:space="preserve">"; INSERT INTO [Order Details](OrderId, ProductId, UnitPrice, Quantity, Discount) VALUES(10554,77,13,10,0.05)" + </v>
      </c>
    </row>
    <row r="827" spans="1:5" x14ac:dyDescent="0.25">
      <c r="A827" t="s">
        <v>8650</v>
      </c>
      <c r="E827" t="str">
        <f t="shared" si="12"/>
        <v xml:space="preserve">"; INSERT INTO [Order Details](OrderId, ProductId, UnitPrice, Quantity, Discount) VALUES(10555,14,23.25,30,0.2)" + </v>
      </c>
    </row>
    <row r="828" spans="1:5" x14ac:dyDescent="0.25">
      <c r="A828" t="s">
        <v>8651</v>
      </c>
      <c r="E828" t="str">
        <f t="shared" si="12"/>
        <v xml:space="preserve">"; INSERT INTO [Order Details](OrderId, ProductId, UnitPrice, Quantity, Discount) VALUES(10555,19,9.2,35,0.2)" + </v>
      </c>
    </row>
    <row r="829" spans="1:5" x14ac:dyDescent="0.25">
      <c r="A829" t="s">
        <v>8652</v>
      </c>
      <c r="E829" t="str">
        <f t="shared" si="12"/>
        <v xml:space="preserve">"; INSERT INTO [Order Details](OrderId, ProductId, UnitPrice, Quantity, Discount) VALUES(10555,24,4.5,18,0.2)" + </v>
      </c>
    </row>
    <row r="830" spans="1:5" x14ac:dyDescent="0.25">
      <c r="A830" t="s">
        <v>8653</v>
      </c>
      <c r="E830" t="str">
        <f t="shared" si="12"/>
        <v xml:space="preserve">"; INSERT INTO [Order Details](OrderId, ProductId, UnitPrice, Quantity, Discount) VALUES(10555,51,53,20,0.2)" + </v>
      </c>
    </row>
    <row r="831" spans="1:5" x14ac:dyDescent="0.25">
      <c r="A831" t="s">
        <v>8654</v>
      </c>
      <c r="E831" t="str">
        <f t="shared" si="12"/>
        <v xml:space="preserve">"; INSERT INTO [Order Details](OrderId, ProductId, UnitPrice, Quantity, Discount) VALUES(10555,56,38,40,0.2)" + </v>
      </c>
    </row>
    <row r="832" spans="1:5" x14ac:dyDescent="0.25">
      <c r="A832" t="s">
        <v>8655</v>
      </c>
      <c r="E832" t="str">
        <f t="shared" si="12"/>
        <v xml:space="preserve">"; INSERT INTO [Order Details](OrderId, ProductId, UnitPrice, Quantity, Discount) VALUES(10556,72,34.8,24,0)" + </v>
      </c>
    </row>
    <row r="833" spans="1:5" x14ac:dyDescent="0.25">
      <c r="A833" t="s">
        <v>8656</v>
      </c>
      <c r="E833" t="str">
        <f t="shared" si="12"/>
        <v xml:space="preserve">"; INSERT INTO [Order Details](OrderId, ProductId, UnitPrice, Quantity, Discount) VALUES(10557,64,33.25,30,0)" + </v>
      </c>
    </row>
    <row r="834" spans="1:5" x14ac:dyDescent="0.25">
      <c r="A834" t="s">
        <v>8657</v>
      </c>
      <c r="E834" t="str">
        <f t="shared" ref="E834:E897" si="13">CHAR(34) &amp;A834 &amp; CHAR(34) &amp; " + "</f>
        <v xml:space="preserve">"; INSERT INTO [Order Details](OrderId, ProductId, UnitPrice, Quantity, Discount) VALUES(10557,75,7.75,20,0)" + </v>
      </c>
    </row>
    <row r="835" spans="1:5" x14ac:dyDescent="0.25">
      <c r="A835" t="s">
        <v>8658</v>
      </c>
      <c r="E835" t="str">
        <f t="shared" si="13"/>
        <v xml:space="preserve">"; INSERT INTO [Order Details](OrderId, ProductId, UnitPrice, Quantity, Discount) VALUES(10558,47,9.5,25,0)" + </v>
      </c>
    </row>
    <row r="836" spans="1:5" x14ac:dyDescent="0.25">
      <c r="A836" t="s">
        <v>8659</v>
      </c>
      <c r="E836" t="str">
        <f t="shared" si="13"/>
        <v xml:space="preserve">"; INSERT INTO [Order Details](OrderId, ProductId, UnitPrice, Quantity, Discount) VALUES(10558,51,53,20,0)" + </v>
      </c>
    </row>
    <row r="837" spans="1:5" x14ac:dyDescent="0.25">
      <c r="A837" t="s">
        <v>8660</v>
      </c>
      <c r="E837" t="str">
        <f t="shared" si="13"/>
        <v xml:space="preserve">"; INSERT INTO [Order Details](OrderId, ProductId, UnitPrice, Quantity, Discount) VALUES(10558,52,7,30,0)" + </v>
      </c>
    </row>
    <row r="838" spans="1:5" x14ac:dyDescent="0.25">
      <c r="A838" t="s">
        <v>8661</v>
      </c>
      <c r="E838" t="str">
        <f t="shared" si="13"/>
        <v xml:space="preserve">"; INSERT INTO [Order Details](OrderId, ProductId, UnitPrice, Quantity, Discount) VALUES(10558,53,32.8,18,0)" + </v>
      </c>
    </row>
    <row r="839" spans="1:5" x14ac:dyDescent="0.25">
      <c r="A839" t="s">
        <v>8662</v>
      </c>
      <c r="E839" t="str">
        <f t="shared" si="13"/>
        <v xml:space="preserve">"; INSERT INTO [Order Details](OrderId, ProductId, UnitPrice, Quantity, Discount) VALUES(10558,73,15,3,0)" + </v>
      </c>
    </row>
    <row r="840" spans="1:5" x14ac:dyDescent="0.25">
      <c r="A840" t="s">
        <v>8663</v>
      </c>
      <c r="E840" t="str">
        <f t="shared" si="13"/>
        <v xml:space="preserve">"; INSERT INTO [Order Details](OrderId, ProductId, UnitPrice, Quantity, Discount) VALUES(10559,41,9.65,12,0.05)" + </v>
      </c>
    </row>
    <row r="841" spans="1:5" x14ac:dyDescent="0.25">
      <c r="A841" t="s">
        <v>8664</v>
      </c>
      <c r="E841" t="str">
        <f t="shared" si="13"/>
        <v xml:space="preserve">"; INSERT INTO [Order Details](OrderId, ProductId, UnitPrice, Quantity, Discount) VALUES(10559,55,24,18,0.05)" + </v>
      </c>
    </row>
    <row r="842" spans="1:5" x14ac:dyDescent="0.25">
      <c r="A842" t="s">
        <v>8665</v>
      </c>
      <c r="E842" t="str">
        <f t="shared" si="13"/>
        <v xml:space="preserve">"; INSERT INTO [Order Details](OrderId, ProductId, UnitPrice, Quantity, Discount) VALUES(10560,30,25.89,20,0)" + </v>
      </c>
    </row>
    <row r="843" spans="1:5" x14ac:dyDescent="0.25">
      <c r="A843" t="s">
        <v>8666</v>
      </c>
      <c r="E843" t="str">
        <f t="shared" si="13"/>
        <v xml:space="preserve">"; INSERT INTO [Order Details](OrderId, ProductId, UnitPrice, Quantity, Discount) VALUES(10560,62,49.3,15,0.25)" + </v>
      </c>
    </row>
    <row r="844" spans="1:5" x14ac:dyDescent="0.25">
      <c r="A844" t="s">
        <v>8667</v>
      </c>
      <c r="E844" t="str">
        <f t="shared" si="13"/>
        <v xml:space="preserve">"; INSERT INTO [Order Details](OrderId, ProductId, UnitPrice, Quantity, Discount) VALUES(10561,44,19.45,10,0)" + </v>
      </c>
    </row>
    <row r="845" spans="1:5" x14ac:dyDescent="0.25">
      <c r="A845" t="s">
        <v>8668</v>
      </c>
      <c r="E845" t="str">
        <f t="shared" si="13"/>
        <v xml:space="preserve">"; INSERT INTO [Order Details](OrderId, ProductId, UnitPrice, Quantity, Discount) VALUES(10561,51,53,50,0)" + </v>
      </c>
    </row>
    <row r="846" spans="1:5" x14ac:dyDescent="0.25">
      <c r="A846" t="s">
        <v>8669</v>
      </c>
      <c r="E846" t="str">
        <f t="shared" si="13"/>
        <v xml:space="preserve">"; INSERT INTO [Order Details](OrderId, ProductId, UnitPrice, Quantity, Discount) VALUES(10562,33,2.5,20,0.1)" + </v>
      </c>
    </row>
    <row r="847" spans="1:5" x14ac:dyDescent="0.25">
      <c r="A847" t="s">
        <v>8670</v>
      </c>
      <c r="E847" t="str">
        <f t="shared" si="13"/>
        <v xml:space="preserve">"; INSERT INTO [Order Details](OrderId, ProductId, UnitPrice, Quantity, Discount) VALUES(10562,62,49.3,10,0.1)" + </v>
      </c>
    </row>
    <row r="848" spans="1:5" x14ac:dyDescent="0.25">
      <c r="A848" t="s">
        <v>8671</v>
      </c>
      <c r="E848" t="str">
        <f t="shared" si="13"/>
        <v xml:space="preserve">"; INSERT INTO [Order Details](OrderId, ProductId, UnitPrice, Quantity, Discount) VALUES(10563,36,19,25,0)" + </v>
      </c>
    </row>
    <row r="849" spans="1:5" x14ac:dyDescent="0.25">
      <c r="A849" t="s">
        <v>8672</v>
      </c>
      <c r="E849" t="str">
        <f t="shared" si="13"/>
        <v xml:space="preserve">"; INSERT INTO [Order Details](OrderId, ProductId, UnitPrice, Quantity, Discount) VALUES(10563,52,7,70,0)" + </v>
      </c>
    </row>
    <row r="850" spans="1:5" x14ac:dyDescent="0.25">
      <c r="A850" t="s">
        <v>8673</v>
      </c>
      <c r="E850" t="str">
        <f t="shared" si="13"/>
        <v xml:space="preserve">"; INSERT INTO [Order Details](OrderId, ProductId, UnitPrice, Quantity, Discount) VALUES(10564,17,39,16,0.05)" + </v>
      </c>
    </row>
    <row r="851" spans="1:5" x14ac:dyDescent="0.25">
      <c r="A851" t="s">
        <v>8674</v>
      </c>
      <c r="E851" t="str">
        <f t="shared" si="13"/>
        <v xml:space="preserve">"; INSERT INTO [Order Details](OrderId, ProductId, UnitPrice, Quantity, Discount) VALUES(10564,31,12.5,6,0.05)" + </v>
      </c>
    </row>
    <row r="852" spans="1:5" x14ac:dyDescent="0.25">
      <c r="A852" t="s">
        <v>8675</v>
      </c>
      <c r="E852" t="str">
        <f t="shared" si="13"/>
        <v xml:space="preserve">"; INSERT INTO [Order Details](OrderId, ProductId, UnitPrice, Quantity, Discount) VALUES(10564,55,24,25,0.05)" + </v>
      </c>
    </row>
    <row r="853" spans="1:5" x14ac:dyDescent="0.25">
      <c r="A853" t="s">
        <v>8676</v>
      </c>
      <c r="E853" t="str">
        <f t="shared" si="13"/>
        <v xml:space="preserve">"; INSERT INTO [Order Details](OrderId, ProductId, UnitPrice, Quantity, Discount) VALUES(10565,24,4.5,25,0.1)" + </v>
      </c>
    </row>
    <row r="854" spans="1:5" x14ac:dyDescent="0.25">
      <c r="A854" t="s">
        <v>8677</v>
      </c>
      <c r="E854" t="str">
        <f t="shared" si="13"/>
        <v xml:space="preserve">"; INSERT INTO [Order Details](OrderId, ProductId, UnitPrice, Quantity, Discount) VALUES(10565,64,33.25,18,0.1)" + </v>
      </c>
    </row>
    <row r="855" spans="1:5" x14ac:dyDescent="0.25">
      <c r="A855" t="s">
        <v>8678</v>
      </c>
      <c r="E855" t="str">
        <f t="shared" si="13"/>
        <v xml:space="preserve">"; INSERT INTO [Order Details](OrderId, ProductId, UnitPrice, Quantity, Discount) VALUES(10566,11,21,35,0.15)" + </v>
      </c>
    </row>
    <row r="856" spans="1:5" x14ac:dyDescent="0.25">
      <c r="A856" t="s">
        <v>8679</v>
      </c>
      <c r="E856" t="str">
        <f t="shared" si="13"/>
        <v xml:space="preserve">"; INSERT INTO [Order Details](OrderId, ProductId, UnitPrice, Quantity, Discount) VALUES(10566,18,62.5,18,0.15)" + </v>
      </c>
    </row>
    <row r="857" spans="1:5" x14ac:dyDescent="0.25">
      <c r="A857" t="s">
        <v>8680</v>
      </c>
      <c r="E857" t="str">
        <f t="shared" si="13"/>
        <v xml:space="preserve">"; INSERT INTO [Order Details](OrderId, ProductId, UnitPrice, Quantity, Discount) VALUES(10566,76,18,10,0)" + </v>
      </c>
    </row>
    <row r="858" spans="1:5" x14ac:dyDescent="0.25">
      <c r="A858" t="s">
        <v>8681</v>
      </c>
      <c r="E858" t="str">
        <f t="shared" si="13"/>
        <v xml:space="preserve">"; INSERT INTO [Order Details](OrderId, ProductId, UnitPrice, Quantity, Discount) VALUES(10567,31,12.5,60,0.2)" + </v>
      </c>
    </row>
    <row r="859" spans="1:5" x14ac:dyDescent="0.25">
      <c r="A859" t="s">
        <v>8682</v>
      </c>
      <c r="E859" t="str">
        <f t="shared" si="13"/>
        <v xml:space="preserve">"; INSERT INTO [Order Details](OrderId, ProductId, UnitPrice, Quantity, Discount) VALUES(10567,51,53,3,0)" + </v>
      </c>
    </row>
    <row r="860" spans="1:5" x14ac:dyDescent="0.25">
      <c r="A860" t="s">
        <v>8683</v>
      </c>
      <c r="E860" t="str">
        <f t="shared" si="13"/>
        <v xml:space="preserve">"; INSERT INTO [Order Details](OrderId, ProductId, UnitPrice, Quantity, Discount) VALUES(10567,59,55,40,0.2)" + </v>
      </c>
    </row>
    <row r="861" spans="1:5" x14ac:dyDescent="0.25">
      <c r="A861" t="s">
        <v>8684</v>
      </c>
      <c r="E861" t="str">
        <f t="shared" si="13"/>
        <v xml:space="preserve">"; INSERT INTO [Order Details](OrderId, ProductId, UnitPrice, Quantity, Discount) VALUES(10568,10,31,5,0)" + </v>
      </c>
    </row>
    <row r="862" spans="1:5" x14ac:dyDescent="0.25">
      <c r="A862" t="s">
        <v>8685</v>
      </c>
      <c r="E862" t="str">
        <f t="shared" si="13"/>
        <v xml:space="preserve">"; INSERT INTO [Order Details](OrderId, ProductId, UnitPrice, Quantity, Discount) VALUES(10569,31,12.5,35,0.2)" + </v>
      </c>
    </row>
    <row r="863" spans="1:5" x14ac:dyDescent="0.25">
      <c r="A863" t="s">
        <v>8686</v>
      </c>
      <c r="E863" t="str">
        <f t="shared" si="13"/>
        <v xml:space="preserve">"; INSERT INTO [Order Details](OrderId, ProductId, UnitPrice, Quantity, Discount) VALUES(10569,76,18,30,0)" + </v>
      </c>
    </row>
    <row r="864" spans="1:5" x14ac:dyDescent="0.25">
      <c r="A864" t="s">
        <v>8687</v>
      </c>
      <c r="E864" t="str">
        <f t="shared" si="13"/>
        <v xml:space="preserve">"; INSERT INTO [Order Details](OrderId, ProductId, UnitPrice, Quantity, Discount) VALUES(10570,11,21,15,0.05)" + </v>
      </c>
    </row>
    <row r="865" spans="1:5" x14ac:dyDescent="0.25">
      <c r="A865" t="s">
        <v>8688</v>
      </c>
      <c r="E865" t="str">
        <f t="shared" si="13"/>
        <v xml:space="preserve">"; INSERT INTO [Order Details](OrderId, ProductId, UnitPrice, Quantity, Discount) VALUES(10570,56,38,60,0.05)" + </v>
      </c>
    </row>
    <row r="866" spans="1:5" x14ac:dyDescent="0.25">
      <c r="A866" t="s">
        <v>8689</v>
      </c>
      <c r="E866" t="str">
        <f t="shared" si="13"/>
        <v xml:space="preserve">"; INSERT INTO [Order Details](OrderId, ProductId, UnitPrice, Quantity, Discount) VALUES(10571,14,23.25,11,0.15)" + </v>
      </c>
    </row>
    <row r="867" spans="1:5" x14ac:dyDescent="0.25">
      <c r="A867" t="s">
        <v>8690</v>
      </c>
      <c r="E867" t="str">
        <f t="shared" si="13"/>
        <v xml:space="preserve">"; INSERT INTO [Order Details](OrderId, ProductId, UnitPrice, Quantity, Discount) VALUES(10571,42,14,28,0.15)" + </v>
      </c>
    </row>
    <row r="868" spans="1:5" x14ac:dyDescent="0.25">
      <c r="A868" t="s">
        <v>8691</v>
      </c>
      <c r="E868" t="str">
        <f t="shared" si="13"/>
        <v xml:space="preserve">"; INSERT INTO [Order Details](OrderId, ProductId, UnitPrice, Quantity, Discount) VALUES(10572,16,17.45,12,0.1)" + </v>
      </c>
    </row>
    <row r="869" spans="1:5" x14ac:dyDescent="0.25">
      <c r="A869" t="s">
        <v>8692</v>
      </c>
      <c r="E869" t="str">
        <f t="shared" si="13"/>
        <v xml:space="preserve">"; INSERT INTO [Order Details](OrderId, ProductId, UnitPrice, Quantity, Discount) VALUES(10572,32,32,10,0.1)" + </v>
      </c>
    </row>
    <row r="870" spans="1:5" x14ac:dyDescent="0.25">
      <c r="A870" t="s">
        <v>8693</v>
      </c>
      <c r="E870" t="str">
        <f t="shared" si="13"/>
        <v xml:space="preserve">"; INSERT INTO [Order Details](OrderId, ProductId, UnitPrice, Quantity, Discount) VALUES(10572,40,18.4,50,0)" + </v>
      </c>
    </row>
    <row r="871" spans="1:5" x14ac:dyDescent="0.25">
      <c r="A871" t="s">
        <v>8694</v>
      </c>
      <c r="E871" t="str">
        <f t="shared" si="13"/>
        <v xml:space="preserve">"; INSERT INTO [Order Details](OrderId, ProductId, UnitPrice, Quantity, Discount) VALUES(10572,75,7.75,15,0.1)" + </v>
      </c>
    </row>
    <row r="872" spans="1:5" x14ac:dyDescent="0.25">
      <c r="A872" t="s">
        <v>8695</v>
      </c>
      <c r="E872" t="str">
        <f t="shared" si="13"/>
        <v xml:space="preserve">"; INSERT INTO [Order Details](OrderId, ProductId, UnitPrice, Quantity, Discount) VALUES(10573,17,39,18,0)" + </v>
      </c>
    </row>
    <row r="873" spans="1:5" x14ac:dyDescent="0.25">
      <c r="A873" t="s">
        <v>8696</v>
      </c>
      <c r="E873" t="str">
        <f t="shared" si="13"/>
        <v xml:space="preserve">"; INSERT INTO [Order Details](OrderId, ProductId, UnitPrice, Quantity, Discount) VALUES(10573,34,14,40,0)" + </v>
      </c>
    </row>
    <row r="874" spans="1:5" x14ac:dyDescent="0.25">
      <c r="A874" t="s">
        <v>8697</v>
      </c>
      <c r="E874" t="str">
        <f t="shared" si="13"/>
        <v xml:space="preserve">"; INSERT INTO [Order Details](OrderId, ProductId, UnitPrice, Quantity, Discount) VALUES(10573,53,32.8,25,0)" + </v>
      </c>
    </row>
    <row r="875" spans="1:5" x14ac:dyDescent="0.25">
      <c r="A875" t="s">
        <v>8698</v>
      </c>
      <c r="E875" t="str">
        <f t="shared" si="13"/>
        <v xml:space="preserve">"; INSERT INTO [Order Details](OrderId, ProductId, UnitPrice, Quantity, Discount) VALUES(10574,33,2.5,14,0)" + </v>
      </c>
    </row>
    <row r="876" spans="1:5" x14ac:dyDescent="0.25">
      <c r="A876" t="s">
        <v>8699</v>
      </c>
      <c r="E876" t="str">
        <f t="shared" si="13"/>
        <v xml:space="preserve">"; INSERT INTO [Order Details](OrderId, ProductId, UnitPrice, Quantity, Discount) VALUES(10574,40,18.4,2,0)" + </v>
      </c>
    </row>
    <row r="877" spans="1:5" x14ac:dyDescent="0.25">
      <c r="A877" t="s">
        <v>8700</v>
      </c>
      <c r="E877" t="str">
        <f t="shared" si="13"/>
        <v xml:space="preserve">"; INSERT INTO [Order Details](OrderId, ProductId, UnitPrice, Quantity, Discount) VALUES(10574,62,49.3,10,0)" + </v>
      </c>
    </row>
    <row r="878" spans="1:5" x14ac:dyDescent="0.25">
      <c r="A878" t="s">
        <v>8701</v>
      </c>
      <c r="E878" t="str">
        <f t="shared" si="13"/>
        <v xml:space="preserve">"; INSERT INTO [Order Details](OrderId, ProductId, UnitPrice, Quantity, Discount) VALUES(10574,64,33.25,6,0)" + </v>
      </c>
    </row>
    <row r="879" spans="1:5" x14ac:dyDescent="0.25">
      <c r="A879" t="s">
        <v>8702</v>
      </c>
      <c r="E879" t="str">
        <f t="shared" si="13"/>
        <v xml:space="preserve">"; INSERT INTO [Order Details](OrderId, ProductId, UnitPrice, Quantity, Discount) VALUES(10575,59,55,12,0)" + </v>
      </c>
    </row>
    <row r="880" spans="1:5" x14ac:dyDescent="0.25">
      <c r="A880" t="s">
        <v>8703</v>
      </c>
      <c r="E880" t="str">
        <f t="shared" si="13"/>
        <v xml:space="preserve">"; INSERT INTO [Order Details](OrderId, ProductId, UnitPrice, Quantity, Discount) VALUES(10575,63,43.9,6,0)" + </v>
      </c>
    </row>
    <row r="881" spans="1:5" x14ac:dyDescent="0.25">
      <c r="A881" t="s">
        <v>8704</v>
      </c>
      <c r="E881" t="str">
        <f t="shared" si="13"/>
        <v xml:space="preserve">"; INSERT INTO [Order Details](OrderId, ProductId, UnitPrice, Quantity, Discount) VALUES(10575,72,34.8,30,0)" + </v>
      </c>
    </row>
    <row r="882" spans="1:5" x14ac:dyDescent="0.25">
      <c r="A882" t="s">
        <v>8705</v>
      </c>
      <c r="E882" t="str">
        <f t="shared" si="13"/>
        <v xml:space="preserve">"; INSERT INTO [Order Details](OrderId, ProductId, UnitPrice, Quantity, Discount) VALUES(10575,76,18,10,0)" + </v>
      </c>
    </row>
    <row r="883" spans="1:5" x14ac:dyDescent="0.25">
      <c r="A883" t="s">
        <v>8706</v>
      </c>
      <c r="E883" t="str">
        <f t="shared" si="13"/>
        <v xml:space="preserve">"; INSERT INTO [Order Details](OrderId, ProductId, UnitPrice, Quantity, Discount) VALUES(10576,1,18,10,0)" + </v>
      </c>
    </row>
    <row r="884" spans="1:5" x14ac:dyDescent="0.25">
      <c r="A884" t="s">
        <v>8707</v>
      </c>
      <c r="E884" t="str">
        <f t="shared" si="13"/>
        <v xml:space="preserve">"; INSERT INTO [Order Details](OrderId, ProductId, UnitPrice, Quantity, Discount) VALUES(10576,31,12.5,20,0)" + </v>
      </c>
    </row>
    <row r="885" spans="1:5" x14ac:dyDescent="0.25">
      <c r="A885" t="s">
        <v>8708</v>
      </c>
      <c r="E885" t="str">
        <f t="shared" si="13"/>
        <v xml:space="preserve">"; INSERT INTO [Order Details](OrderId, ProductId, UnitPrice, Quantity, Discount) VALUES(10576,44,19.45,21,0)" + </v>
      </c>
    </row>
    <row r="886" spans="1:5" x14ac:dyDescent="0.25">
      <c r="A886" t="s">
        <v>8709</v>
      </c>
      <c r="E886" t="str">
        <f t="shared" si="13"/>
        <v xml:space="preserve">"; INSERT INTO [Order Details](OrderId, ProductId, UnitPrice, Quantity, Discount) VALUES(10577,39,18,10,0)" + </v>
      </c>
    </row>
    <row r="887" spans="1:5" x14ac:dyDescent="0.25">
      <c r="A887" t="s">
        <v>8710</v>
      </c>
      <c r="E887" t="str">
        <f t="shared" si="13"/>
        <v xml:space="preserve">"; INSERT INTO [Order Details](OrderId, ProductId, UnitPrice, Quantity, Discount) VALUES(10577,75,7.75,20,0)" + </v>
      </c>
    </row>
    <row r="888" spans="1:5" x14ac:dyDescent="0.25">
      <c r="A888" t="s">
        <v>8711</v>
      </c>
      <c r="E888" t="str">
        <f t="shared" si="13"/>
        <v xml:space="preserve">"; INSERT INTO [Order Details](OrderId, ProductId, UnitPrice, Quantity, Discount) VALUES(10577,77,13,18,0)" + </v>
      </c>
    </row>
    <row r="889" spans="1:5" x14ac:dyDescent="0.25">
      <c r="A889" t="s">
        <v>8712</v>
      </c>
      <c r="E889" t="str">
        <f t="shared" si="13"/>
        <v xml:space="preserve">"; INSERT INTO [Order Details](OrderId, ProductId, UnitPrice, Quantity, Discount) VALUES(10578,35,18,20,0)" + </v>
      </c>
    </row>
    <row r="890" spans="1:5" x14ac:dyDescent="0.25">
      <c r="A890" t="s">
        <v>8713</v>
      </c>
      <c r="E890" t="str">
        <f t="shared" si="13"/>
        <v xml:space="preserve">"; INSERT INTO [Order Details](OrderId, ProductId, UnitPrice, Quantity, Discount) VALUES(10578,57,19.5,6,0)" + </v>
      </c>
    </row>
    <row r="891" spans="1:5" x14ac:dyDescent="0.25">
      <c r="A891" t="s">
        <v>8714</v>
      </c>
      <c r="E891" t="str">
        <f t="shared" si="13"/>
        <v xml:space="preserve">"; INSERT INTO [Order Details](OrderId, ProductId, UnitPrice, Quantity, Discount) VALUES(10579,15,15.5,10,0)" + </v>
      </c>
    </row>
    <row r="892" spans="1:5" x14ac:dyDescent="0.25">
      <c r="A892" t="s">
        <v>8715</v>
      </c>
      <c r="E892" t="str">
        <f t="shared" si="13"/>
        <v xml:space="preserve">"; INSERT INTO [Order Details](OrderId, ProductId, UnitPrice, Quantity, Discount) VALUES(10579,75,7.75,21,0)" + </v>
      </c>
    </row>
    <row r="893" spans="1:5" x14ac:dyDescent="0.25">
      <c r="A893" t="s">
        <v>8716</v>
      </c>
      <c r="E893" t="str">
        <f t="shared" si="13"/>
        <v xml:space="preserve">"; INSERT INTO [Order Details](OrderId, ProductId, UnitPrice, Quantity, Discount) VALUES(10580,14,23.25,15,0.05)" + </v>
      </c>
    </row>
    <row r="894" spans="1:5" x14ac:dyDescent="0.25">
      <c r="A894" t="s">
        <v>8717</v>
      </c>
      <c r="E894" t="str">
        <f t="shared" si="13"/>
        <v xml:space="preserve">"; INSERT INTO [Order Details](OrderId, ProductId, UnitPrice, Quantity, Discount) VALUES(10580,41,9.65,9,0.05)" + </v>
      </c>
    </row>
    <row r="895" spans="1:5" x14ac:dyDescent="0.25">
      <c r="A895" t="s">
        <v>8718</v>
      </c>
      <c r="E895" t="str">
        <f t="shared" si="13"/>
        <v xml:space="preserve">"; INSERT INTO [Order Details](OrderId, ProductId, UnitPrice, Quantity, Discount) VALUES(10580,65,21.05,30,0.05)" + </v>
      </c>
    </row>
    <row r="896" spans="1:5" x14ac:dyDescent="0.25">
      <c r="A896" t="s">
        <v>8719</v>
      </c>
      <c r="E896" t="str">
        <f t="shared" si="13"/>
        <v xml:space="preserve">"; INSERT INTO [Order Details](OrderId, ProductId, UnitPrice, Quantity, Discount) VALUES(10581,75,7.75,50,0.2)" + </v>
      </c>
    </row>
    <row r="897" spans="1:5" x14ac:dyDescent="0.25">
      <c r="A897" t="s">
        <v>8720</v>
      </c>
      <c r="E897" t="str">
        <f t="shared" si="13"/>
        <v xml:space="preserve">"; INSERT INTO [Order Details](OrderId, ProductId, UnitPrice, Quantity, Discount) VALUES(10582,57,19.5,4,0)" + </v>
      </c>
    </row>
    <row r="898" spans="1:5" x14ac:dyDescent="0.25">
      <c r="A898" t="s">
        <v>8721</v>
      </c>
      <c r="E898" t="str">
        <f t="shared" ref="E898:E961" si="14">CHAR(34) &amp;A898 &amp; CHAR(34) &amp; " + "</f>
        <v xml:space="preserve">"; INSERT INTO [Order Details](OrderId, ProductId, UnitPrice, Quantity, Discount) VALUES(10582,76,18,14,0)" + </v>
      </c>
    </row>
    <row r="899" spans="1:5" x14ac:dyDescent="0.25">
      <c r="A899" t="s">
        <v>8722</v>
      </c>
      <c r="E899" t="str">
        <f t="shared" si="14"/>
        <v xml:space="preserve">"; INSERT INTO [Order Details](OrderId, ProductId, UnitPrice, Quantity, Discount) VALUES(10583,29,123.79,10,0)" + </v>
      </c>
    </row>
    <row r="900" spans="1:5" x14ac:dyDescent="0.25">
      <c r="A900" t="s">
        <v>8723</v>
      </c>
      <c r="E900" t="str">
        <f t="shared" si="14"/>
        <v xml:space="preserve">"; INSERT INTO [Order Details](OrderId, ProductId, UnitPrice, Quantity, Discount) VALUES(10583,60,34,24,0.15)" + </v>
      </c>
    </row>
    <row r="901" spans="1:5" x14ac:dyDescent="0.25">
      <c r="A901" t="s">
        <v>8724</v>
      </c>
      <c r="E901" t="str">
        <f t="shared" si="14"/>
        <v xml:space="preserve">"; INSERT INTO [Order Details](OrderId, ProductId, UnitPrice, Quantity, Discount) VALUES(10583,69,36,10,0.15)" + </v>
      </c>
    </row>
    <row r="902" spans="1:5" x14ac:dyDescent="0.25">
      <c r="A902" t="s">
        <v>8725</v>
      </c>
      <c r="E902" t="str">
        <f t="shared" si="14"/>
        <v xml:space="preserve">"; INSERT INTO [Order Details](OrderId, ProductId, UnitPrice, Quantity, Discount) VALUES(10584,31,12.5,50,0.05)" + </v>
      </c>
    </row>
    <row r="903" spans="1:5" x14ac:dyDescent="0.25">
      <c r="A903" t="s">
        <v>8726</v>
      </c>
      <c r="E903" t="str">
        <f t="shared" si="14"/>
        <v xml:space="preserve">"; INSERT INTO [Order Details](OrderId, ProductId, UnitPrice, Quantity, Discount) VALUES(10585,47,9.5,15,0)" + </v>
      </c>
    </row>
    <row r="904" spans="1:5" x14ac:dyDescent="0.25">
      <c r="A904" t="s">
        <v>8727</v>
      </c>
      <c r="E904" t="str">
        <f t="shared" si="14"/>
        <v xml:space="preserve">"; INSERT INTO [Order Details](OrderId, ProductId, UnitPrice, Quantity, Discount) VALUES(10586,52,7,4,0.15)" + </v>
      </c>
    </row>
    <row r="905" spans="1:5" x14ac:dyDescent="0.25">
      <c r="A905" t="s">
        <v>8728</v>
      </c>
      <c r="E905" t="str">
        <f t="shared" si="14"/>
        <v xml:space="preserve">"; INSERT INTO [Order Details](OrderId, ProductId, UnitPrice, Quantity, Discount) VALUES(10587,26,31.23,6,0)" + </v>
      </c>
    </row>
    <row r="906" spans="1:5" x14ac:dyDescent="0.25">
      <c r="A906" t="s">
        <v>8729</v>
      </c>
      <c r="E906" t="str">
        <f t="shared" si="14"/>
        <v xml:space="preserve">"; INSERT INTO [Order Details](OrderId, ProductId, UnitPrice, Quantity, Discount) VALUES(10587,35,18,20,0)" + </v>
      </c>
    </row>
    <row r="907" spans="1:5" x14ac:dyDescent="0.25">
      <c r="A907" t="s">
        <v>8730</v>
      </c>
      <c r="E907" t="str">
        <f t="shared" si="14"/>
        <v xml:space="preserve">"; INSERT INTO [Order Details](OrderId, ProductId, UnitPrice, Quantity, Discount) VALUES(10587,77,13,20,0)" + </v>
      </c>
    </row>
    <row r="908" spans="1:5" x14ac:dyDescent="0.25">
      <c r="A908" t="s">
        <v>8731</v>
      </c>
      <c r="E908" t="str">
        <f t="shared" si="14"/>
        <v xml:space="preserve">"; INSERT INTO [Order Details](OrderId, ProductId, UnitPrice, Quantity, Discount) VALUES(10588,18,62.5,40,0.2)" + </v>
      </c>
    </row>
    <row r="909" spans="1:5" x14ac:dyDescent="0.25">
      <c r="A909" t="s">
        <v>8732</v>
      </c>
      <c r="E909" t="str">
        <f t="shared" si="14"/>
        <v xml:space="preserve">"; INSERT INTO [Order Details](OrderId, ProductId, UnitPrice, Quantity, Discount) VALUES(10588,42,14,100,0.2)" + </v>
      </c>
    </row>
    <row r="910" spans="1:5" x14ac:dyDescent="0.25">
      <c r="A910" t="s">
        <v>8733</v>
      </c>
      <c r="E910" t="str">
        <f t="shared" si="14"/>
        <v xml:space="preserve">"; INSERT INTO [Order Details](OrderId, ProductId, UnitPrice, Quantity, Discount) VALUES(10589,35,18,4,0)" + </v>
      </c>
    </row>
    <row r="911" spans="1:5" x14ac:dyDescent="0.25">
      <c r="A911" t="s">
        <v>8734</v>
      </c>
      <c r="E911" t="str">
        <f t="shared" si="14"/>
        <v xml:space="preserve">"; INSERT INTO [Order Details](OrderId, ProductId, UnitPrice, Quantity, Discount) VALUES(10590,1,18,20,0)" + </v>
      </c>
    </row>
    <row r="912" spans="1:5" x14ac:dyDescent="0.25">
      <c r="A912" t="s">
        <v>8735</v>
      </c>
      <c r="E912" t="str">
        <f t="shared" si="14"/>
        <v xml:space="preserve">"; INSERT INTO [Order Details](OrderId, ProductId, UnitPrice, Quantity, Discount) VALUES(10590,77,13,60,0.05)" + </v>
      </c>
    </row>
    <row r="913" spans="1:5" x14ac:dyDescent="0.25">
      <c r="A913" t="s">
        <v>8736</v>
      </c>
      <c r="E913" t="str">
        <f t="shared" si="14"/>
        <v xml:space="preserve">"; INSERT INTO [Order Details](OrderId, ProductId, UnitPrice, Quantity, Discount) VALUES(10591,3,10,14,0)" + </v>
      </c>
    </row>
    <row r="914" spans="1:5" x14ac:dyDescent="0.25">
      <c r="A914" t="s">
        <v>8737</v>
      </c>
      <c r="E914" t="str">
        <f t="shared" si="14"/>
        <v xml:space="preserve">"; INSERT INTO [Order Details](OrderId, ProductId, UnitPrice, Quantity, Discount) VALUES(10591,7,30,10,0)" + </v>
      </c>
    </row>
    <row r="915" spans="1:5" x14ac:dyDescent="0.25">
      <c r="A915" t="s">
        <v>8738</v>
      </c>
      <c r="E915" t="str">
        <f t="shared" si="14"/>
        <v xml:space="preserve">"; INSERT INTO [Order Details](OrderId, ProductId, UnitPrice, Quantity, Discount) VALUES(10591,54,7.45,50,0)" + </v>
      </c>
    </row>
    <row r="916" spans="1:5" x14ac:dyDescent="0.25">
      <c r="A916" t="s">
        <v>8739</v>
      </c>
      <c r="E916" t="str">
        <f t="shared" si="14"/>
        <v xml:space="preserve">"; INSERT INTO [Order Details](OrderId, ProductId, UnitPrice, Quantity, Discount) VALUES(10592,15,15.5,25,0.05)" + </v>
      </c>
    </row>
    <row r="917" spans="1:5" x14ac:dyDescent="0.25">
      <c r="A917" t="s">
        <v>8740</v>
      </c>
      <c r="E917" t="str">
        <f t="shared" si="14"/>
        <v xml:space="preserve">"; INSERT INTO [Order Details](OrderId, ProductId, UnitPrice, Quantity, Discount) VALUES(10592,26,31.23,5,0.05)" + </v>
      </c>
    </row>
    <row r="918" spans="1:5" x14ac:dyDescent="0.25">
      <c r="A918" t="s">
        <v>8741</v>
      </c>
      <c r="E918" t="str">
        <f t="shared" si="14"/>
        <v xml:space="preserve">"; INSERT INTO [Order Details](OrderId, ProductId, UnitPrice, Quantity, Discount) VALUES(10593,20,81,21,0.2)" + </v>
      </c>
    </row>
    <row r="919" spans="1:5" x14ac:dyDescent="0.25">
      <c r="A919" t="s">
        <v>8742</v>
      </c>
      <c r="E919" t="str">
        <f t="shared" si="14"/>
        <v xml:space="preserve">"; INSERT INTO [Order Details](OrderId, ProductId, UnitPrice, Quantity, Discount) VALUES(10593,69,36,20,0.2)" + </v>
      </c>
    </row>
    <row r="920" spans="1:5" x14ac:dyDescent="0.25">
      <c r="A920" t="s">
        <v>8743</v>
      </c>
      <c r="E920" t="str">
        <f t="shared" si="14"/>
        <v xml:space="preserve">"; INSERT INTO [Order Details](OrderId, ProductId, UnitPrice, Quantity, Discount) VALUES(10593,76,18,4,0.2)" + </v>
      </c>
    </row>
    <row r="921" spans="1:5" x14ac:dyDescent="0.25">
      <c r="A921" t="s">
        <v>8744</v>
      </c>
      <c r="E921" t="str">
        <f t="shared" si="14"/>
        <v xml:space="preserve">"; INSERT INTO [Order Details](OrderId, ProductId, UnitPrice, Quantity, Discount) VALUES(10594,52,7,24,0)" + </v>
      </c>
    </row>
    <row r="922" spans="1:5" x14ac:dyDescent="0.25">
      <c r="A922" t="s">
        <v>8745</v>
      </c>
      <c r="E922" t="str">
        <f t="shared" si="14"/>
        <v xml:space="preserve">"; INSERT INTO [Order Details](OrderId, ProductId, UnitPrice, Quantity, Discount) VALUES(10594,58,13.25,30,0)" + </v>
      </c>
    </row>
    <row r="923" spans="1:5" x14ac:dyDescent="0.25">
      <c r="A923" t="s">
        <v>8746</v>
      </c>
      <c r="E923" t="str">
        <f t="shared" si="14"/>
        <v xml:space="preserve">"; INSERT INTO [Order Details](OrderId, ProductId, UnitPrice, Quantity, Discount) VALUES(10595,35,18,30,0.25)" + </v>
      </c>
    </row>
    <row r="924" spans="1:5" x14ac:dyDescent="0.25">
      <c r="A924" t="s">
        <v>8747</v>
      </c>
      <c r="E924" t="str">
        <f t="shared" si="14"/>
        <v xml:space="preserve">"; INSERT INTO [Order Details](OrderId, ProductId, UnitPrice, Quantity, Discount) VALUES(10595,61,28.5,120,0.25)" + </v>
      </c>
    </row>
    <row r="925" spans="1:5" x14ac:dyDescent="0.25">
      <c r="A925" t="s">
        <v>8748</v>
      </c>
      <c r="E925" t="str">
        <f t="shared" si="14"/>
        <v xml:space="preserve">"; INSERT INTO [Order Details](OrderId, ProductId, UnitPrice, Quantity, Discount) VALUES(10595,69,36,65,0.25)" + </v>
      </c>
    </row>
    <row r="926" spans="1:5" x14ac:dyDescent="0.25">
      <c r="A926" t="s">
        <v>8749</v>
      </c>
      <c r="E926" t="str">
        <f t="shared" si="14"/>
        <v xml:space="preserve">"; INSERT INTO [Order Details](OrderId, ProductId, UnitPrice, Quantity, Discount) VALUES(10596,56,38,5,0.2)" + </v>
      </c>
    </row>
    <row r="927" spans="1:5" x14ac:dyDescent="0.25">
      <c r="A927" t="s">
        <v>8750</v>
      </c>
      <c r="E927" t="str">
        <f t="shared" si="14"/>
        <v xml:space="preserve">"; INSERT INTO [Order Details](OrderId, ProductId, UnitPrice, Quantity, Discount) VALUES(10596,63,43.9,24,0.2)" + </v>
      </c>
    </row>
    <row r="928" spans="1:5" x14ac:dyDescent="0.25">
      <c r="A928" t="s">
        <v>8751</v>
      </c>
      <c r="E928" t="str">
        <f t="shared" si="14"/>
        <v xml:space="preserve">"; INSERT INTO [Order Details](OrderId, ProductId, UnitPrice, Quantity, Discount) VALUES(10596,75,7.75,30,0.2)" + </v>
      </c>
    </row>
    <row r="929" spans="1:5" x14ac:dyDescent="0.25">
      <c r="A929" t="s">
        <v>8752</v>
      </c>
      <c r="E929" t="str">
        <f t="shared" si="14"/>
        <v xml:space="preserve">"; INSERT INTO [Order Details](OrderId, ProductId, UnitPrice, Quantity, Discount) VALUES(10597,24,4.5,35,0.2)" + </v>
      </c>
    </row>
    <row r="930" spans="1:5" x14ac:dyDescent="0.25">
      <c r="A930" t="s">
        <v>8753</v>
      </c>
      <c r="E930" t="str">
        <f t="shared" si="14"/>
        <v xml:space="preserve">"; INSERT INTO [Order Details](OrderId, ProductId, UnitPrice, Quantity, Discount) VALUES(10597,57,19.5,20,0)" + </v>
      </c>
    </row>
    <row r="931" spans="1:5" x14ac:dyDescent="0.25">
      <c r="A931" t="s">
        <v>8754</v>
      </c>
      <c r="E931" t="str">
        <f t="shared" si="14"/>
        <v xml:space="preserve">"; INSERT INTO [Order Details](OrderId, ProductId, UnitPrice, Quantity, Discount) VALUES(10597,65,21.05,12,0.2)" + </v>
      </c>
    </row>
    <row r="932" spans="1:5" x14ac:dyDescent="0.25">
      <c r="A932" t="s">
        <v>8755</v>
      </c>
      <c r="E932" t="str">
        <f t="shared" si="14"/>
        <v xml:space="preserve">"; INSERT INTO [Order Details](OrderId, ProductId, UnitPrice, Quantity, Discount) VALUES(10598,27,43.9,50,0)" + </v>
      </c>
    </row>
    <row r="933" spans="1:5" x14ac:dyDescent="0.25">
      <c r="A933" t="s">
        <v>8756</v>
      </c>
      <c r="E933" t="str">
        <f t="shared" si="14"/>
        <v xml:space="preserve">"; INSERT INTO [Order Details](OrderId, ProductId, UnitPrice, Quantity, Discount) VALUES(10598,71,21.5,9,0)" + </v>
      </c>
    </row>
    <row r="934" spans="1:5" x14ac:dyDescent="0.25">
      <c r="A934" t="s">
        <v>8757</v>
      </c>
      <c r="E934" t="str">
        <f t="shared" si="14"/>
        <v xml:space="preserve">"; INSERT INTO [Order Details](OrderId, ProductId, UnitPrice, Quantity, Discount) VALUES(10599,62,49.3,10,0)" + </v>
      </c>
    </row>
    <row r="935" spans="1:5" x14ac:dyDescent="0.25">
      <c r="A935" t="s">
        <v>8758</v>
      </c>
      <c r="E935" t="str">
        <f t="shared" si="14"/>
        <v xml:space="preserve">"; INSERT INTO [Order Details](OrderId, ProductId, UnitPrice, Quantity, Discount) VALUES(10600,54,7.45,4,0)" + </v>
      </c>
    </row>
    <row r="936" spans="1:5" x14ac:dyDescent="0.25">
      <c r="A936" t="s">
        <v>8759</v>
      </c>
      <c r="E936" t="str">
        <f t="shared" si="14"/>
        <v xml:space="preserve">"; INSERT INTO [Order Details](OrderId, ProductId, UnitPrice, Quantity, Discount) VALUES(10600,73,15,30,0)" + </v>
      </c>
    </row>
    <row r="937" spans="1:5" x14ac:dyDescent="0.25">
      <c r="A937" t="s">
        <v>8760</v>
      </c>
      <c r="E937" t="str">
        <f t="shared" si="14"/>
        <v xml:space="preserve">"; INSERT INTO [Order Details](OrderId, ProductId, UnitPrice, Quantity, Discount) VALUES(10601,13,6,60,0)" + </v>
      </c>
    </row>
    <row r="938" spans="1:5" x14ac:dyDescent="0.25">
      <c r="A938" t="s">
        <v>8761</v>
      </c>
      <c r="E938" t="str">
        <f t="shared" si="14"/>
        <v xml:space="preserve">"; INSERT INTO [Order Details](OrderId, ProductId, UnitPrice, Quantity, Discount) VALUES(10601,59,55,35,0)" + </v>
      </c>
    </row>
    <row r="939" spans="1:5" x14ac:dyDescent="0.25">
      <c r="A939" t="s">
        <v>8762</v>
      </c>
      <c r="E939" t="str">
        <f t="shared" si="14"/>
        <v xml:space="preserve">"; INSERT INTO [Order Details](OrderId, ProductId, UnitPrice, Quantity, Discount) VALUES(10602,77,13,5,0.25)" + </v>
      </c>
    </row>
    <row r="940" spans="1:5" x14ac:dyDescent="0.25">
      <c r="A940" t="s">
        <v>8763</v>
      </c>
      <c r="E940" t="str">
        <f t="shared" si="14"/>
        <v xml:space="preserve">"; INSERT INTO [Order Details](OrderId, ProductId, UnitPrice, Quantity, Discount) VALUES(10603,22,21,48,0)" + </v>
      </c>
    </row>
    <row r="941" spans="1:5" x14ac:dyDescent="0.25">
      <c r="A941" t="s">
        <v>8764</v>
      </c>
      <c r="E941" t="str">
        <f t="shared" si="14"/>
        <v xml:space="preserve">"; INSERT INTO [Order Details](OrderId, ProductId, UnitPrice, Quantity, Discount) VALUES(10603,49,20,25,0.05)" + </v>
      </c>
    </row>
    <row r="942" spans="1:5" x14ac:dyDescent="0.25">
      <c r="A942" t="s">
        <v>8765</v>
      </c>
      <c r="E942" t="str">
        <f t="shared" si="14"/>
        <v xml:space="preserve">"; INSERT INTO [Order Details](OrderId, ProductId, UnitPrice, Quantity, Discount) VALUES(10604,48,12.75,6,0.1)" + </v>
      </c>
    </row>
    <row r="943" spans="1:5" x14ac:dyDescent="0.25">
      <c r="A943" t="s">
        <v>8766</v>
      </c>
      <c r="E943" t="str">
        <f t="shared" si="14"/>
        <v xml:space="preserve">"; INSERT INTO [Order Details](OrderId, ProductId, UnitPrice, Quantity, Discount) VALUES(10604,76,18,10,0.1)" + </v>
      </c>
    </row>
    <row r="944" spans="1:5" x14ac:dyDescent="0.25">
      <c r="A944" t="s">
        <v>8767</v>
      </c>
      <c r="E944" t="str">
        <f t="shared" si="14"/>
        <v xml:space="preserve">"; INSERT INTO [Order Details](OrderId, ProductId, UnitPrice, Quantity, Discount) VALUES(10605,16,17.45,30,0.05)" + </v>
      </c>
    </row>
    <row r="945" spans="1:5" x14ac:dyDescent="0.25">
      <c r="A945" t="s">
        <v>8768</v>
      </c>
      <c r="E945" t="str">
        <f t="shared" si="14"/>
        <v xml:space="preserve">"; INSERT INTO [Order Details](OrderId, ProductId, UnitPrice, Quantity, Discount) VALUES(10605,59,55,20,0.05)" + </v>
      </c>
    </row>
    <row r="946" spans="1:5" x14ac:dyDescent="0.25">
      <c r="A946" t="s">
        <v>8769</v>
      </c>
      <c r="E946" t="str">
        <f t="shared" si="14"/>
        <v xml:space="preserve">"; INSERT INTO [Order Details](OrderId, ProductId, UnitPrice, Quantity, Discount) VALUES(10605,60,34,70,0.05)" + </v>
      </c>
    </row>
    <row r="947" spans="1:5" x14ac:dyDescent="0.25">
      <c r="A947" t="s">
        <v>8770</v>
      </c>
      <c r="E947" t="str">
        <f t="shared" si="14"/>
        <v xml:space="preserve">"; INSERT INTO [Order Details](OrderId, ProductId, UnitPrice, Quantity, Discount) VALUES(10605,71,21.5,15,0.05)" + </v>
      </c>
    </row>
    <row r="948" spans="1:5" x14ac:dyDescent="0.25">
      <c r="A948" t="s">
        <v>8771</v>
      </c>
      <c r="E948" t="str">
        <f t="shared" si="14"/>
        <v xml:space="preserve">"; INSERT INTO [Order Details](OrderId, ProductId, UnitPrice, Quantity, Discount) VALUES(10606,4,22,20,0.2)" + </v>
      </c>
    </row>
    <row r="949" spans="1:5" x14ac:dyDescent="0.25">
      <c r="A949" t="s">
        <v>8772</v>
      </c>
      <c r="E949" t="str">
        <f t="shared" si="14"/>
        <v xml:space="preserve">"; INSERT INTO [Order Details](OrderId, ProductId, UnitPrice, Quantity, Discount) VALUES(10606,55,24,20,0.2)" + </v>
      </c>
    </row>
    <row r="950" spans="1:5" x14ac:dyDescent="0.25">
      <c r="A950" t="s">
        <v>8773</v>
      </c>
      <c r="E950" t="str">
        <f t="shared" si="14"/>
        <v xml:space="preserve">"; INSERT INTO [Order Details](OrderId, ProductId, UnitPrice, Quantity, Discount) VALUES(10606,62,49.3,10,0.2)" + </v>
      </c>
    </row>
    <row r="951" spans="1:5" x14ac:dyDescent="0.25">
      <c r="A951" t="s">
        <v>8774</v>
      </c>
      <c r="E951" t="str">
        <f t="shared" si="14"/>
        <v xml:space="preserve">"; INSERT INTO [Order Details](OrderId, ProductId, UnitPrice, Quantity, Discount) VALUES(10607,7,30,45,0)" + </v>
      </c>
    </row>
    <row r="952" spans="1:5" x14ac:dyDescent="0.25">
      <c r="A952" t="s">
        <v>8775</v>
      </c>
      <c r="E952" t="str">
        <f t="shared" si="14"/>
        <v xml:space="preserve">"; INSERT INTO [Order Details](OrderId, ProductId, UnitPrice, Quantity, Discount) VALUES(10607,17,39,100,0)" + </v>
      </c>
    </row>
    <row r="953" spans="1:5" x14ac:dyDescent="0.25">
      <c r="A953" t="s">
        <v>8776</v>
      </c>
      <c r="E953" t="str">
        <f t="shared" si="14"/>
        <v xml:space="preserve">"; INSERT INTO [Order Details](OrderId, ProductId, UnitPrice, Quantity, Discount) VALUES(10607,33,2.5,14,0)" + </v>
      </c>
    </row>
    <row r="954" spans="1:5" x14ac:dyDescent="0.25">
      <c r="A954" t="s">
        <v>8777</v>
      </c>
      <c r="E954" t="str">
        <f t="shared" si="14"/>
        <v xml:space="preserve">"; INSERT INTO [Order Details](OrderId, ProductId, UnitPrice, Quantity, Discount) VALUES(10607,40,18.4,42,0)" + </v>
      </c>
    </row>
    <row r="955" spans="1:5" x14ac:dyDescent="0.25">
      <c r="A955" t="s">
        <v>8778</v>
      </c>
      <c r="E955" t="str">
        <f t="shared" si="14"/>
        <v xml:space="preserve">"; INSERT INTO [Order Details](OrderId, ProductId, UnitPrice, Quantity, Discount) VALUES(10607,72,34.8,12,0)" + </v>
      </c>
    </row>
    <row r="956" spans="1:5" x14ac:dyDescent="0.25">
      <c r="A956" t="s">
        <v>8779</v>
      </c>
      <c r="E956" t="str">
        <f t="shared" si="14"/>
        <v xml:space="preserve">"; INSERT INTO [Order Details](OrderId, ProductId, UnitPrice, Quantity, Discount) VALUES(10608,56,38,28,0)" + </v>
      </c>
    </row>
    <row r="957" spans="1:5" x14ac:dyDescent="0.25">
      <c r="A957" t="s">
        <v>8780</v>
      </c>
      <c r="E957" t="str">
        <f t="shared" si="14"/>
        <v xml:space="preserve">"; INSERT INTO [Order Details](OrderId, ProductId, UnitPrice, Quantity, Discount) VALUES(10609,1,18,3,0)" + </v>
      </c>
    </row>
    <row r="958" spans="1:5" x14ac:dyDescent="0.25">
      <c r="A958" t="s">
        <v>8781</v>
      </c>
      <c r="E958" t="str">
        <f t="shared" si="14"/>
        <v xml:space="preserve">"; INSERT INTO [Order Details](OrderId, ProductId, UnitPrice, Quantity, Discount) VALUES(10609,10,31,10,0)" + </v>
      </c>
    </row>
    <row r="959" spans="1:5" x14ac:dyDescent="0.25">
      <c r="A959" t="s">
        <v>8782</v>
      </c>
      <c r="E959" t="str">
        <f t="shared" si="14"/>
        <v xml:space="preserve">"; INSERT INTO [Order Details](OrderId, ProductId, UnitPrice, Quantity, Discount) VALUES(10609,21,10,6,0)" + </v>
      </c>
    </row>
    <row r="960" spans="1:5" x14ac:dyDescent="0.25">
      <c r="A960" t="s">
        <v>8783</v>
      </c>
      <c r="E960" t="str">
        <f t="shared" si="14"/>
        <v xml:space="preserve">"; INSERT INTO [Order Details](OrderId, ProductId, UnitPrice, Quantity, Discount) VALUES(10610,36,19,21,0.25)" + </v>
      </c>
    </row>
    <row r="961" spans="1:5" x14ac:dyDescent="0.25">
      <c r="A961" t="s">
        <v>8784</v>
      </c>
      <c r="E961" t="str">
        <f t="shared" si="14"/>
        <v xml:space="preserve">"; INSERT INTO [Order Details](OrderId, ProductId, UnitPrice, Quantity, Discount) VALUES(10611,1,18,6,0)" + </v>
      </c>
    </row>
    <row r="962" spans="1:5" x14ac:dyDescent="0.25">
      <c r="A962" t="s">
        <v>8785</v>
      </c>
      <c r="E962" t="str">
        <f t="shared" ref="E962:E1025" si="15">CHAR(34) &amp;A962 &amp; CHAR(34) &amp; " + "</f>
        <v xml:space="preserve">"; INSERT INTO [Order Details](OrderId, ProductId, UnitPrice, Quantity, Discount) VALUES(10611,2,19,10,0)" + </v>
      </c>
    </row>
    <row r="963" spans="1:5" x14ac:dyDescent="0.25">
      <c r="A963" t="s">
        <v>8786</v>
      </c>
      <c r="E963" t="str">
        <f t="shared" si="15"/>
        <v xml:space="preserve">"; INSERT INTO [Order Details](OrderId, ProductId, UnitPrice, Quantity, Discount) VALUES(10611,60,34,15,0)" + </v>
      </c>
    </row>
    <row r="964" spans="1:5" x14ac:dyDescent="0.25">
      <c r="A964" t="s">
        <v>8787</v>
      </c>
      <c r="E964" t="str">
        <f t="shared" si="15"/>
        <v xml:space="preserve">"; INSERT INTO [Order Details](OrderId, ProductId, UnitPrice, Quantity, Discount) VALUES(10612,10,31,70,0)" + </v>
      </c>
    </row>
    <row r="965" spans="1:5" x14ac:dyDescent="0.25">
      <c r="A965" t="s">
        <v>8788</v>
      </c>
      <c r="E965" t="str">
        <f t="shared" si="15"/>
        <v xml:space="preserve">"; INSERT INTO [Order Details](OrderId, ProductId, UnitPrice, Quantity, Discount) VALUES(10612,36,19,55,0)" + </v>
      </c>
    </row>
    <row r="966" spans="1:5" x14ac:dyDescent="0.25">
      <c r="A966" t="s">
        <v>8789</v>
      </c>
      <c r="E966" t="str">
        <f t="shared" si="15"/>
        <v xml:space="preserve">"; INSERT INTO [Order Details](OrderId, ProductId, UnitPrice, Quantity, Discount) VALUES(10612,49,20,18,0)" + </v>
      </c>
    </row>
    <row r="967" spans="1:5" x14ac:dyDescent="0.25">
      <c r="A967" t="s">
        <v>8790</v>
      </c>
      <c r="E967" t="str">
        <f t="shared" si="15"/>
        <v xml:space="preserve">"; INSERT INTO [Order Details](OrderId, ProductId, UnitPrice, Quantity, Discount) VALUES(10612,60,34,40,0)" + </v>
      </c>
    </row>
    <row r="968" spans="1:5" x14ac:dyDescent="0.25">
      <c r="A968" t="s">
        <v>8791</v>
      </c>
      <c r="E968" t="str">
        <f t="shared" si="15"/>
        <v xml:space="preserve">"; INSERT INTO [Order Details](OrderId, ProductId, UnitPrice, Quantity, Discount) VALUES(10612,76,18,80,0)" + </v>
      </c>
    </row>
    <row r="969" spans="1:5" x14ac:dyDescent="0.25">
      <c r="A969" t="s">
        <v>8792</v>
      </c>
      <c r="E969" t="str">
        <f t="shared" si="15"/>
        <v xml:space="preserve">"; INSERT INTO [Order Details](OrderId, ProductId, UnitPrice, Quantity, Discount) VALUES(10613,13,6,8,0.1)" + </v>
      </c>
    </row>
    <row r="970" spans="1:5" x14ac:dyDescent="0.25">
      <c r="A970" t="s">
        <v>8793</v>
      </c>
      <c r="E970" t="str">
        <f t="shared" si="15"/>
        <v xml:space="preserve">"; INSERT INTO [Order Details](OrderId, ProductId, UnitPrice, Quantity, Discount) VALUES(10613,75,7.75,40,0)" + </v>
      </c>
    </row>
    <row r="971" spans="1:5" x14ac:dyDescent="0.25">
      <c r="A971" t="s">
        <v>8794</v>
      </c>
      <c r="E971" t="str">
        <f t="shared" si="15"/>
        <v xml:space="preserve">"; INSERT INTO [Order Details](OrderId, ProductId, UnitPrice, Quantity, Discount) VALUES(10614,11,21,14,0)" + </v>
      </c>
    </row>
    <row r="972" spans="1:5" x14ac:dyDescent="0.25">
      <c r="A972" t="s">
        <v>8795</v>
      </c>
      <c r="E972" t="str">
        <f t="shared" si="15"/>
        <v xml:space="preserve">"; INSERT INTO [Order Details](OrderId, ProductId, UnitPrice, Quantity, Discount) VALUES(10614,21,10,8,0)" + </v>
      </c>
    </row>
    <row r="973" spans="1:5" x14ac:dyDescent="0.25">
      <c r="A973" t="s">
        <v>8796</v>
      </c>
      <c r="E973" t="str">
        <f t="shared" si="15"/>
        <v xml:space="preserve">"; INSERT INTO [Order Details](OrderId, ProductId, UnitPrice, Quantity, Discount) VALUES(10614,39,18,5,0)" + </v>
      </c>
    </row>
    <row r="974" spans="1:5" x14ac:dyDescent="0.25">
      <c r="A974" t="s">
        <v>8797</v>
      </c>
      <c r="E974" t="str">
        <f t="shared" si="15"/>
        <v xml:space="preserve">"; INSERT INTO [Order Details](OrderId, ProductId, UnitPrice, Quantity, Discount) VALUES(10615,55,24,5,0)" + </v>
      </c>
    </row>
    <row r="975" spans="1:5" x14ac:dyDescent="0.25">
      <c r="A975" t="s">
        <v>8798</v>
      </c>
      <c r="E975" t="str">
        <f t="shared" si="15"/>
        <v xml:space="preserve">"; INSERT INTO [Order Details](OrderId, ProductId, UnitPrice, Quantity, Discount) VALUES(10616,38,263.5,15,0.05)" + </v>
      </c>
    </row>
    <row r="976" spans="1:5" x14ac:dyDescent="0.25">
      <c r="A976" t="s">
        <v>8799</v>
      </c>
      <c r="E976" t="str">
        <f t="shared" si="15"/>
        <v xml:space="preserve">"; INSERT INTO [Order Details](OrderId, ProductId, UnitPrice, Quantity, Discount) VALUES(10616,56,38,14,0)" + </v>
      </c>
    </row>
    <row r="977" spans="1:5" x14ac:dyDescent="0.25">
      <c r="A977" t="s">
        <v>8800</v>
      </c>
      <c r="E977" t="str">
        <f t="shared" si="15"/>
        <v xml:space="preserve">"; INSERT INTO [Order Details](OrderId, ProductId, UnitPrice, Quantity, Discount) VALUES(10616,70,15,15,0.05)" + </v>
      </c>
    </row>
    <row r="978" spans="1:5" x14ac:dyDescent="0.25">
      <c r="A978" t="s">
        <v>8801</v>
      </c>
      <c r="E978" t="str">
        <f t="shared" si="15"/>
        <v xml:space="preserve">"; INSERT INTO [Order Details](OrderId, ProductId, UnitPrice, Quantity, Discount) VALUES(10616,71,21.5,15,0.05)" + </v>
      </c>
    </row>
    <row r="979" spans="1:5" x14ac:dyDescent="0.25">
      <c r="A979" t="s">
        <v>8802</v>
      </c>
      <c r="E979" t="str">
        <f t="shared" si="15"/>
        <v xml:space="preserve">"; INSERT INTO [Order Details](OrderId, ProductId, UnitPrice, Quantity, Discount) VALUES(10617,59,55,30,0.15)" + </v>
      </c>
    </row>
    <row r="980" spans="1:5" x14ac:dyDescent="0.25">
      <c r="A980" t="s">
        <v>8803</v>
      </c>
      <c r="E980" t="str">
        <f t="shared" si="15"/>
        <v xml:space="preserve">"; INSERT INTO [Order Details](OrderId, ProductId, UnitPrice, Quantity, Discount) VALUES(10618,6,25,70,0)" + </v>
      </c>
    </row>
    <row r="981" spans="1:5" x14ac:dyDescent="0.25">
      <c r="A981" t="s">
        <v>8804</v>
      </c>
      <c r="E981" t="str">
        <f t="shared" si="15"/>
        <v xml:space="preserve">"; INSERT INTO [Order Details](OrderId, ProductId, UnitPrice, Quantity, Discount) VALUES(10618,56,38,20,0)" + </v>
      </c>
    </row>
    <row r="982" spans="1:5" x14ac:dyDescent="0.25">
      <c r="A982" t="s">
        <v>8805</v>
      </c>
      <c r="E982" t="str">
        <f t="shared" si="15"/>
        <v xml:space="preserve">"; INSERT INTO [Order Details](OrderId, ProductId, UnitPrice, Quantity, Discount) VALUES(10618,68,12.5,15,0)" + </v>
      </c>
    </row>
    <row r="983" spans="1:5" x14ac:dyDescent="0.25">
      <c r="A983" t="s">
        <v>8806</v>
      </c>
      <c r="E983" t="str">
        <f t="shared" si="15"/>
        <v xml:space="preserve">"; INSERT INTO [Order Details](OrderId, ProductId, UnitPrice, Quantity, Discount) VALUES(10619,21,10,42,0)" + </v>
      </c>
    </row>
    <row r="984" spans="1:5" x14ac:dyDescent="0.25">
      <c r="A984" t="s">
        <v>8807</v>
      </c>
      <c r="E984" t="str">
        <f t="shared" si="15"/>
        <v xml:space="preserve">"; INSERT INTO [Order Details](OrderId, ProductId, UnitPrice, Quantity, Discount) VALUES(10619,22,21,40,0)" + </v>
      </c>
    </row>
    <row r="985" spans="1:5" x14ac:dyDescent="0.25">
      <c r="A985" t="s">
        <v>8808</v>
      </c>
      <c r="E985" t="str">
        <f t="shared" si="15"/>
        <v xml:space="preserve">"; INSERT INTO [Order Details](OrderId, ProductId, UnitPrice, Quantity, Discount) VALUES(10620,24,4.5,5,0)" + </v>
      </c>
    </row>
    <row r="986" spans="1:5" x14ac:dyDescent="0.25">
      <c r="A986" t="s">
        <v>8809</v>
      </c>
      <c r="E986" t="str">
        <f t="shared" si="15"/>
        <v xml:space="preserve">"; INSERT INTO [Order Details](OrderId, ProductId, UnitPrice, Quantity, Discount) VALUES(10620,52,7,5,0)" + </v>
      </c>
    </row>
    <row r="987" spans="1:5" x14ac:dyDescent="0.25">
      <c r="A987" t="s">
        <v>8810</v>
      </c>
      <c r="E987" t="str">
        <f t="shared" si="15"/>
        <v xml:space="preserve">"; INSERT INTO [Order Details](OrderId, ProductId, UnitPrice, Quantity, Discount) VALUES(10621,19,9.2,5,0)" + </v>
      </c>
    </row>
    <row r="988" spans="1:5" x14ac:dyDescent="0.25">
      <c r="A988" t="s">
        <v>8811</v>
      </c>
      <c r="E988" t="str">
        <f t="shared" si="15"/>
        <v xml:space="preserve">"; INSERT INTO [Order Details](OrderId, ProductId, UnitPrice, Quantity, Discount) VALUES(10621,23,9,10,0)" + </v>
      </c>
    </row>
    <row r="989" spans="1:5" x14ac:dyDescent="0.25">
      <c r="A989" t="s">
        <v>8812</v>
      </c>
      <c r="E989" t="str">
        <f t="shared" si="15"/>
        <v xml:space="preserve">"; INSERT INTO [Order Details](OrderId, ProductId, UnitPrice, Quantity, Discount) VALUES(10621,70,15,20,0)" + </v>
      </c>
    </row>
    <row r="990" spans="1:5" x14ac:dyDescent="0.25">
      <c r="A990" t="s">
        <v>8813</v>
      </c>
      <c r="E990" t="str">
        <f t="shared" si="15"/>
        <v xml:space="preserve">"; INSERT INTO [Order Details](OrderId, ProductId, UnitPrice, Quantity, Discount) VALUES(10621,71,21.5,15,0)" + </v>
      </c>
    </row>
    <row r="991" spans="1:5" x14ac:dyDescent="0.25">
      <c r="A991" t="s">
        <v>8814</v>
      </c>
      <c r="E991" t="str">
        <f t="shared" si="15"/>
        <v xml:space="preserve">"; INSERT INTO [Order Details](OrderId, ProductId, UnitPrice, Quantity, Discount) VALUES(10622,2,19,20,0)" + </v>
      </c>
    </row>
    <row r="992" spans="1:5" x14ac:dyDescent="0.25">
      <c r="A992" t="s">
        <v>8815</v>
      </c>
      <c r="E992" t="str">
        <f t="shared" si="15"/>
        <v xml:space="preserve">"; INSERT INTO [Order Details](OrderId, ProductId, UnitPrice, Quantity, Discount) VALUES(10622,68,12.5,18,0.2)" + </v>
      </c>
    </row>
    <row r="993" spans="1:5" x14ac:dyDescent="0.25">
      <c r="A993" t="s">
        <v>8816</v>
      </c>
      <c r="E993" t="str">
        <f t="shared" si="15"/>
        <v xml:space="preserve">"; INSERT INTO [Order Details](OrderId, ProductId, UnitPrice, Quantity, Discount) VALUES(10623,14,23.25,21,0)" + </v>
      </c>
    </row>
    <row r="994" spans="1:5" x14ac:dyDescent="0.25">
      <c r="A994" t="s">
        <v>8817</v>
      </c>
      <c r="E994" t="str">
        <f t="shared" si="15"/>
        <v xml:space="preserve">"; INSERT INTO [Order Details](OrderId, ProductId, UnitPrice, Quantity, Discount) VALUES(10623,19,9.2,15,0.1)" + </v>
      </c>
    </row>
    <row r="995" spans="1:5" x14ac:dyDescent="0.25">
      <c r="A995" t="s">
        <v>8818</v>
      </c>
      <c r="E995" t="str">
        <f t="shared" si="15"/>
        <v xml:space="preserve">"; INSERT INTO [Order Details](OrderId, ProductId, UnitPrice, Quantity, Discount) VALUES(10623,21,10,25,0.1)" + </v>
      </c>
    </row>
    <row r="996" spans="1:5" x14ac:dyDescent="0.25">
      <c r="A996" t="s">
        <v>8819</v>
      </c>
      <c r="E996" t="str">
        <f t="shared" si="15"/>
        <v xml:space="preserve">"; INSERT INTO [Order Details](OrderId, ProductId, UnitPrice, Quantity, Discount) VALUES(10623,24,4.5,3,0)" + </v>
      </c>
    </row>
    <row r="997" spans="1:5" x14ac:dyDescent="0.25">
      <c r="A997" t="s">
        <v>8820</v>
      </c>
      <c r="E997" t="str">
        <f t="shared" si="15"/>
        <v xml:space="preserve">"; INSERT INTO [Order Details](OrderId, ProductId, UnitPrice, Quantity, Discount) VALUES(10623,35,18,30,0.1)" + </v>
      </c>
    </row>
    <row r="998" spans="1:5" x14ac:dyDescent="0.25">
      <c r="A998" t="s">
        <v>8821</v>
      </c>
      <c r="E998" t="str">
        <f t="shared" si="15"/>
        <v xml:space="preserve">"; INSERT INTO [Order Details](OrderId, ProductId, UnitPrice, Quantity, Discount) VALUES(10624,28,45.6,10,0)" + </v>
      </c>
    </row>
    <row r="999" spans="1:5" x14ac:dyDescent="0.25">
      <c r="A999" t="s">
        <v>8822</v>
      </c>
      <c r="E999" t="str">
        <f t="shared" si="15"/>
        <v xml:space="preserve">"; INSERT INTO [Order Details](OrderId, ProductId, UnitPrice, Quantity, Discount) VALUES(10624,29,123.79,6,0)" + </v>
      </c>
    </row>
    <row r="1000" spans="1:5" x14ac:dyDescent="0.25">
      <c r="A1000" t="s">
        <v>8823</v>
      </c>
      <c r="E1000" t="str">
        <f t="shared" si="15"/>
        <v xml:space="preserve">"; INSERT INTO [Order Details](OrderId, ProductId, UnitPrice, Quantity, Discount) VALUES(10624,44,19.45,10,0)" + </v>
      </c>
    </row>
    <row r="1001" spans="1:5" x14ac:dyDescent="0.25">
      <c r="A1001" t="s">
        <v>8824</v>
      </c>
      <c r="E1001" t="str">
        <f t="shared" si="15"/>
        <v xml:space="preserve">"; INSERT INTO [Order Details](OrderId, ProductId, UnitPrice, Quantity, Discount) VALUES(10625,14,23.25,3,0)" + </v>
      </c>
    </row>
    <row r="1002" spans="1:5" x14ac:dyDescent="0.25">
      <c r="A1002" t="s">
        <v>8825</v>
      </c>
      <c r="E1002" t="str">
        <f t="shared" si="15"/>
        <v xml:space="preserve">"; INSERT INTO [Order Details](OrderId, ProductId, UnitPrice, Quantity, Discount) VALUES(10625,42,14,5,0)" + </v>
      </c>
    </row>
    <row r="1003" spans="1:5" x14ac:dyDescent="0.25">
      <c r="A1003" t="s">
        <v>8826</v>
      </c>
      <c r="E1003" t="str">
        <f t="shared" si="15"/>
        <v xml:space="preserve">"; INSERT INTO [Order Details](OrderId, ProductId, UnitPrice, Quantity, Discount) VALUES(10625,60,34,10,0)" + </v>
      </c>
    </row>
    <row r="1004" spans="1:5" x14ac:dyDescent="0.25">
      <c r="A1004" t="s">
        <v>8827</v>
      </c>
      <c r="E1004" t="str">
        <f t="shared" si="15"/>
        <v xml:space="preserve">"; INSERT INTO [Order Details](OrderId, ProductId, UnitPrice, Quantity, Discount) VALUES(10626,53,32.8,12,0)" + </v>
      </c>
    </row>
    <row r="1005" spans="1:5" x14ac:dyDescent="0.25">
      <c r="A1005" t="s">
        <v>8828</v>
      </c>
      <c r="E1005" t="str">
        <f t="shared" si="15"/>
        <v xml:space="preserve">"; INSERT INTO [Order Details](OrderId, ProductId, UnitPrice, Quantity, Discount) VALUES(10626,60,34,20,0)" + </v>
      </c>
    </row>
    <row r="1006" spans="1:5" x14ac:dyDescent="0.25">
      <c r="A1006" t="s">
        <v>8829</v>
      </c>
      <c r="E1006" t="str">
        <f t="shared" si="15"/>
        <v xml:space="preserve">"; INSERT INTO [Order Details](OrderId, ProductId, UnitPrice, Quantity, Discount) VALUES(10626,71,21.5,20,0)" + </v>
      </c>
    </row>
    <row r="1007" spans="1:5" x14ac:dyDescent="0.25">
      <c r="A1007" t="s">
        <v>8830</v>
      </c>
      <c r="E1007" t="str">
        <f t="shared" si="15"/>
        <v xml:space="preserve">"; INSERT INTO [Order Details](OrderId, ProductId, UnitPrice, Quantity, Discount) VALUES(10627,62,49.3,15,0)" + </v>
      </c>
    </row>
    <row r="1008" spans="1:5" x14ac:dyDescent="0.25">
      <c r="A1008" t="s">
        <v>8831</v>
      </c>
      <c r="E1008" t="str">
        <f t="shared" si="15"/>
        <v xml:space="preserve">"; INSERT INTO [Order Details](OrderId, ProductId, UnitPrice, Quantity, Discount) VALUES(10627,73,15,35,0.15)" + </v>
      </c>
    </row>
    <row r="1009" spans="1:5" x14ac:dyDescent="0.25">
      <c r="A1009" t="s">
        <v>8832</v>
      </c>
      <c r="E1009" t="str">
        <f t="shared" si="15"/>
        <v xml:space="preserve">"; INSERT INTO [Order Details](OrderId, ProductId, UnitPrice, Quantity, Discount) VALUES(10628,1,18,25,0)" + </v>
      </c>
    </row>
    <row r="1010" spans="1:5" x14ac:dyDescent="0.25">
      <c r="A1010" t="s">
        <v>8833</v>
      </c>
      <c r="E1010" t="str">
        <f t="shared" si="15"/>
        <v xml:space="preserve">"; INSERT INTO [Order Details](OrderId, ProductId, UnitPrice, Quantity, Discount) VALUES(10629,29,123.79,20,0)" + </v>
      </c>
    </row>
    <row r="1011" spans="1:5" x14ac:dyDescent="0.25">
      <c r="A1011" t="s">
        <v>8834</v>
      </c>
      <c r="E1011" t="str">
        <f t="shared" si="15"/>
        <v xml:space="preserve">"; INSERT INTO [Order Details](OrderId, ProductId, UnitPrice, Quantity, Discount) VALUES(10629,64,33.25,9,0)" + </v>
      </c>
    </row>
    <row r="1012" spans="1:5" x14ac:dyDescent="0.25">
      <c r="A1012" t="s">
        <v>8835</v>
      </c>
      <c r="E1012" t="str">
        <f t="shared" si="15"/>
        <v xml:space="preserve">"; INSERT INTO [Order Details](OrderId, ProductId, UnitPrice, Quantity, Discount) VALUES(10630,55,24,12,0.05)" + </v>
      </c>
    </row>
    <row r="1013" spans="1:5" x14ac:dyDescent="0.25">
      <c r="A1013" t="s">
        <v>8836</v>
      </c>
      <c r="E1013" t="str">
        <f t="shared" si="15"/>
        <v xml:space="preserve">"; INSERT INTO [Order Details](OrderId, ProductId, UnitPrice, Quantity, Discount) VALUES(10630,76,18,35,0)" + </v>
      </c>
    </row>
    <row r="1014" spans="1:5" x14ac:dyDescent="0.25">
      <c r="A1014" t="s">
        <v>8837</v>
      </c>
      <c r="E1014" t="str">
        <f t="shared" si="15"/>
        <v xml:space="preserve">"; INSERT INTO [Order Details](OrderId, ProductId, UnitPrice, Quantity, Discount) VALUES(10631,75,7.75,8,0.1)" + </v>
      </c>
    </row>
    <row r="1015" spans="1:5" x14ac:dyDescent="0.25">
      <c r="A1015" t="s">
        <v>8838</v>
      </c>
      <c r="E1015" t="str">
        <f t="shared" si="15"/>
        <v xml:space="preserve">"; INSERT INTO [Order Details](OrderId, ProductId, UnitPrice, Quantity, Discount) VALUES(10632,2,19,30,0.05)" + </v>
      </c>
    </row>
    <row r="1016" spans="1:5" x14ac:dyDescent="0.25">
      <c r="A1016" t="s">
        <v>8839</v>
      </c>
      <c r="E1016" t="str">
        <f t="shared" si="15"/>
        <v xml:space="preserve">"; INSERT INTO [Order Details](OrderId, ProductId, UnitPrice, Quantity, Discount) VALUES(10632,33,2.5,20,0.05)" + </v>
      </c>
    </row>
    <row r="1017" spans="1:5" x14ac:dyDescent="0.25">
      <c r="A1017" t="s">
        <v>8840</v>
      </c>
      <c r="E1017" t="str">
        <f t="shared" si="15"/>
        <v xml:space="preserve">"; INSERT INTO [Order Details](OrderId, ProductId, UnitPrice, Quantity, Discount) VALUES(10633,12,38,36,0.15)" + </v>
      </c>
    </row>
    <row r="1018" spans="1:5" x14ac:dyDescent="0.25">
      <c r="A1018" t="s">
        <v>8841</v>
      </c>
      <c r="E1018" t="str">
        <f t="shared" si="15"/>
        <v xml:space="preserve">"; INSERT INTO [Order Details](OrderId, ProductId, UnitPrice, Quantity, Discount) VALUES(10633,13,6,13,0.15)" + </v>
      </c>
    </row>
    <row r="1019" spans="1:5" x14ac:dyDescent="0.25">
      <c r="A1019" t="s">
        <v>8842</v>
      </c>
      <c r="E1019" t="str">
        <f t="shared" si="15"/>
        <v xml:space="preserve">"; INSERT INTO [Order Details](OrderId, ProductId, UnitPrice, Quantity, Discount) VALUES(10633,26,31.23,35,0.15)" + </v>
      </c>
    </row>
    <row r="1020" spans="1:5" x14ac:dyDescent="0.25">
      <c r="A1020" t="s">
        <v>8843</v>
      </c>
      <c r="E1020" t="str">
        <f t="shared" si="15"/>
        <v xml:space="preserve">"; INSERT INTO [Order Details](OrderId, ProductId, UnitPrice, Quantity, Discount) VALUES(10633,62,49.3,80,0.15)" + </v>
      </c>
    </row>
    <row r="1021" spans="1:5" x14ac:dyDescent="0.25">
      <c r="A1021" t="s">
        <v>8844</v>
      </c>
      <c r="E1021" t="str">
        <f t="shared" si="15"/>
        <v xml:space="preserve">"; INSERT INTO [Order Details](OrderId, ProductId, UnitPrice, Quantity, Discount) VALUES(10634,7,30,35,0)" + </v>
      </c>
    </row>
    <row r="1022" spans="1:5" x14ac:dyDescent="0.25">
      <c r="A1022" t="s">
        <v>8845</v>
      </c>
      <c r="E1022" t="str">
        <f t="shared" si="15"/>
        <v xml:space="preserve">"; INSERT INTO [Order Details](OrderId, ProductId, UnitPrice, Quantity, Discount) VALUES(10634,18,62.5,50,0)" + </v>
      </c>
    </row>
    <row r="1023" spans="1:5" x14ac:dyDescent="0.25">
      <c r="A1023" t="s">
        <v>8846</v>
      </c>
      <c r="E1023" t="str">
        <f t="shared" si="15"/>
        <v xml:space="preserve">"; INSERT INTO [Order Details](OrderId, ProductId, UnitPrice, Quantity, Discount) VALUES(10634,51,53,15,0)" + </v>
      </c>
    </row>
    <row r="1024" spans="1:5" x14ac:dyDescent="0.25">
      <c r="A1024" t="s">
        <v>8847</v>
      </c>
      <c r="E1024" t="str">
        <f t="shared" si="15"/>
        <v xml:space="preserve">"; INSERT INTO [Order Details](OrderId, ProductId, UnitPrice, Quantity, Discount) VALUES(10634,75,7.75,2,0)" + </v>
      </c>
    </row>
    <row r="1025" spans="1:5" x14ac:dyDescent="0.25">
      <c r="A1025" t="s">
        <v>8848</v>
      </c>
      <c r="E1025" t="str">
        <f t="shared" si="15"/>
        <v xml:space="preserve">"; INSERT INTO [Order Details](OrderId, ProductId, UnitPrice, Quantity, Discount) VALUES(10635,4,22,10,0.1)" + </v>
      </c>
    </row>
    <row r="1026" spans="1:5" x14ac:dyDescent="0.25">
      <c r="A1026" t="s">
        <v>8849</v>
      </c>
      <c r="E1026" t="str">
        <f t="shared" ref="E1026:E1089" si="16">CHAR(34) &amp;A1026 &amp; CHAR(34) &amp; " + "</f>
        <v xml:space="preserve">"; INSERT INTO [Order Details](OrderId, ProductId, UnitPrice, Quantity, Discount) VALUES(10635,5,21.35,15,0.1)" + </v>
      </c>
    </row>
    <row r="1027" spans="1:5" x14ac:dyDescent="0.25">
      <c r="A1027" t="s">
        <v>8850</v>
      </c>
      <c r="E1027" t="str">
        <f t="shared" si="16"/>
        <v xml:space="preserve">"; INSERT INTO [Order Details](OrderId, ProductId, UnitPrice, Quantity, Discount) VALUES(10635,22,21,40,0)" + </v>
      </c>
    </row>
    <row r="1028" spans="1:5" x14ac:dyDescent="0.25">
      <c r="A1028" t="s">
        <v>8851</v>
      </c>
      <c r="E1028" t="str">
        <f t="shared" si="16"/>
        <v xml:space="preserve">"; INSERT INTO [Order Details](OrderId, ProductId, UnitPrice, Quantity, Discount) VALUES(10636,4,22,25,0)" + </v>
      </c>
    </row>
    <row r="1029" spans="1:5" x14ac:dyDescent="0.25">
      <c r="A1029" t="s">
        <v>8852</v>
      </c>
      <c r="E1029" t="str">
        <f t="shared" si="16"/>
        <v xml:space="preserve">"; INSERT INTO [Order Details](OrderId, ProductId, UnitPrice, Quantity, Discount) VALUES(10636,58,13.25,6,0)" + </v>
      </c>
    </row>
    <row r="1030" spans="1:5" x14ac:dyDescent="0.25">
      <c r="A1030" t="s">
        <v>8853</v>
      </c>
      <c r="E1030" t="str">
        <f t="shared" si="16"/>
        <v xml:space="preserve">"; INSERT INTO [Order Details](OrderId, ProductId, UnitPrice, Quantity, Discount) VALUES(10637,11,21,10,0)" + </v>
      </c>
    </row>
    <row r="1031" spans="1:5" x14ac:dyDescent="0.25">
      <c r="A1031" t="s">
        <v>8854</v>
      </c>
      <c r="E1031" t="str">
        <f t="shared" si="16"/>
        <v xml:space="preserve">"; INSERT INTO [Order Details](OrderId, ProductId, UnitPrice, Quantity, Discount) VALUES(10637,50,16.25,25,0.05)" + </v>
      </c>
    </row>
    <row r="1032" spans="1:5" x14ac:dyDescent="0.25">
      <c r="A1032" t="s">
        <v>8855</v>
      </c>
      <c r="E1032" t="str">
        <f t="shared" si="16"/>
        <v xml:space="preserve">"; INSERT INTO [Order Details](OrderId, ProductId, UnitPrice, Quantity, Discount) VALUES(10637,56,38,60,0.05)" + </v>
      </c>
    </row>
    <row r="1033" spans="1:5" x14ac:dyDescent="0.25">
      <c r="A1033" t="s">
        <v>8856</v>
      </c>
      <c r="E1033" t="str">
        <f t="shared" si="16"/>
        <v xml:space="preserve">"; INSERT INTO [Order Details](OrderId, ProductId, UnitPrice, Quantity, Discount) VALUES(10638,45,9.5,20,0)" + </v>
      </c>
    </row>
    <row r="1034" spans="1:5" x14ac:dyDescent="0.25">
      <c r="A1034" t="s">
        <v>8857</v>
      </c>
      <c r="E1034" t="str">
        <f t="shared" si="16"/>
        <v xml:space="preserve">"; INSERT INTO [Order Details](OrderId, ProductId, UnitPrice, Quantity, Discount) VALUES(10638,65,21.05,21,0)" + </v>
      </c>
    </row>
    <row r="1035" spans="1:5" x14ac:dyDescent="0.25">
      <c r="A1035" t="s">
        <v>8858</v>
      </c>
      <c r="E1035" t="str">
        <f t="shared" si="16"/>
        <v xml:space="preserve">"; INSERT INTO [Order Details](OrderId, ProductId, UnitPrice, Quantity, Discount) VALUES(10638,72,34.8,60,0)" + </v>
      </c>
    </row>
    <row r="1036" spans="1:5" x14ac:dyDescent="0.25">
      <c r="A1036" t="s">
        <v>8859</v>
      </c>
      <c r="E1036" t="str">
        <f t="shared" si="16"/>
        <v xml:space="preserve">"; INSERT INTO [Order Details](OrderId, ProductId, UnitPrice, Quantity, Discount) VALUES(10639,18,62.5,8,0)" + </v>
      </c>
    </row>
    <row r="1037" spans="1:5" x14ac:dyDescent="0.25">
      <c r="A1037" t="s">
        <v>8860</v>
      </c>
      <c r="E1037" t="str">
        <f t="shared" si="16"/>
        <v xml:space="preserve">"; INSERT INTO [Order Details](OrderId, ProductId, UnitPrice, Quantity, Discount) VALUES(10640,69,36,20,0.25)" + </v>
      </c>
    </row>
    <row r="1038" spans="1:5" x14ac:dyDescent="0.25">
      <c r="A1038" t="s">
        <v>8861</v>
      </c>
      <c r="E1038" t="str">
        <f t="shared" si="16"/>
        <v xml:space="preserve">"; INSERT INTO [Order Details](OrderId, ProductId, UnitPrice, Quantity, Discount) VALUES(10640,70,15,15,0.25)" + </v>
      </c>
    </row>
    <row r="1039" spans="1:5" x14ac:dyDescent="0.25">
      <c r="A1039" t="s">
        <v>8862</v>
      </c>
      <c r="E1039" t="str">
        <f t="shared" si="16"/>
        <v xml:space="preserve">"; INSERT INTO [Order Details](OrderId, ProductId, UnitPrice, Quantity, Discount) VALUES(10641,2,19,50,0)" + </v>
      </c>
    </row>
    <row r="1040" spans="1:5" x14ac:dyDescent="0.25">
      <c r="A1040" t="s">
        <v>8863</v>
      </c>
      <c r="E1040" t="str">
        <f t="shared" si="16"/>
        <v xml:space="preserve">"; INSERT INTO [Order Details](OrderId, ProductId, UnitPrice, Quantity, Discount) VALUES(10641,40,18.4,60,0)" + </v>
      </c>
    </row>
    <row r="1041" spans="1:5" x14ac:dyDescent="0.25">
      <c r="A1041" t="s">
        <v>8864</v>
      </c>
      <c r="E1041" t="str">
        <f t="shared" si="16"/>
        <v xml:space="preserve">"; INSERT INTO [Order Details](OrderId, ProductId, UnitPrice, Quantity, Discount) VALUES(10642,21,10,30,0.2)" + </v>
      </c>
    </row>
    <row r="1042" spans="1:5" x14ac:dyDescent="0.25">
      <c r="A1042" t="s">
        <v>8865</v>
      </c>
      <c r="E1042" t="str">
        <f t="shared" si="16"/>
        <v xml:space="preserve">"; INSERT INTO [Order Details](OrderId, ProductId, UnitPrice, Quantity, Discount) VALUES(10642,61,28.5,20,0.2)" + </v>
      </c>
    </row>
    <row r="1043" spans="1:5" x14ac:dyDescent="0.25">
      <c r="A1043" t="s">
        <v>8866</v>
      </c>
      <c r="E1043" t="str">
        <f t="shared" si="16"/>
        <v xml:space="preserve">"; INSERT INTO [Order Details](OrderId, ProductId, UnitPrice, Quantity, Discount) VALUES(10643,28,45.6,15,0.25)" + </v>
      </c>
    </row>
    <row r="1044" spans="1:5" x14ac:dyDescent="0.25">
      <c r="A1044" t="s">
        <v>8867</v>
      </c>
      <c r="E1044" t="str">
        <f t="shared" si="16"/>
        <v xml:space="preserve">"; INSERT INTO [Order Details](OrderId, ProductId, UnitPrice, Quantity, Discount) VALUES(10643,39,18,21,0.25)" + </v>
      </c>
    </row>
    <row r="1045" spans="1:5" x14ac:dyDescent="0.25">
      <c r="A1045" t="s">
        <v>8868</v>
      </c>
      <c r="E1045" t="str">
        <f t="shared" si="16"/>
        <v xml:space="preserve">"; INSERT INTO [Order Details](OrderId, ProductId, UnitPrice, Quantity, Discount) VALUES(10643,46,12,2,0.25)" + </v>
      </c>
    </row>
    <row r="1046" spans="1:5" x14ac:dyDescent="0.25">
      <c r="A1046" t="s">
        <v>8869</v>
      </c>
      <c r="E1046" t="str">
        <f t="shared" si="16"/>
        <v xml:space="preserve">"; INSERT INTO [Order Details](OrderId, ProductId, UnitPrice, Quantity, Discount) VALUES(10644,18,62.5,4,0.1)" + </v>
      </c>
    </row>
    <row r="1047" spans="1:5" x14ac:dyDescent="0.25">
      <c r="A1047" t="s">
        <v>8870</v>
      </c>
      <c r="E1047" t="str">
        <f t="shared" si="16"/>
        <v xml:space="preserve">"; INSERT INTO [Order Details](OrderId, ProductId, UnitPrice, Quantity, Discount) VALUES(10644,43,46,20,0)" + </v>
      </c>
    </row>
    <row r="1048" spans="1:5" x14ac:dyDescent="0.25">
      <c r="A1048" t="s">
        <v>8871</v>
      </c>
      <c r="E1048" t="str">
        <f t="shared" si="16"/>
        <v xml:space="preserve">"; INSERT INTO [Order Details](OrderId, ProductId, UnitPrice, Quantity, Discount) VALUES(10644,46,12,21,0.1)" + </v>
      </c>
    </row>
    <row r="1049" spans="1:5" x14ac:dyDescent="0.25">
      <c r="A1049" t="s">
        <v>8872</v>
      </c>
      <c r="E1049" t="str">
        <f t="shared" si="16"/>
        <v xml:space="preserve">"; INSERT INTO [Order Details](OrderId, ProductId, UnitPrice, Quantity, Discount) VALUES(10645,18,62.5,20,0)" + </v>
      </c>
    </row>
    <row r="1050" spans="1:5" x14ac:dyDescent="0.25">
      <c r="A1050" t="s">
        <v>8873</v>
      </c>
      <c r="E1050" t="str">
        <f t="shared" si="16"/>
        <v xml:space="preserve">"; INSERT INTO [Order Details](OrderId, ProductId, UnitPrice, Quantity, Discount) VALUES(10645,36,19,15,0)" + </v>
      </c>
    </row>
    <row r="1051" spans="1:5" x14ac:dyDescent="0.25">
      <c r="A1051" t="s">
        <v>8874</v>
      </c>
      <c r="E1051" t="str">
        <f t="shared" si="16"/>
        <v xml:space="preserve">"; INSERT INTO [Order Details](OrderId, ProductId, UnitPrice, Quantity, Discount) VALUES(10646,1,18,15,0.25)" + </v>
      </c>
    </row>
    <row r="1052" spans="1:5" x14ac:dyDescent="0.25">
      <c r="A1052" t="s">
        <v>8875</v>
      </c>
      <c r="E1052" t="str">
        <f t="shared" si="16"/>
        <v xml:space="preserve">"; INSERT INTO [Order Details](OrderId, ProductId, UnitPrice, Quantity, Discount) VALUES(10646,10,31,18,0.25)" + </v>
      </c>
    </row>
    <row r="1053" spans="1:5" x14ac:dyDescent="0.25">
      <c r="A1053" t="s">
        <v>8876</v>
      </c>
      <c r="E1053" t="str">
        <f t="shared" si="16"/>
        <v xml:space="preserve">"; INSERT INTO [Order Details](OrderId, ProductId, UnitPrice, Quantity, Discount) VALUES(10646,71,21.5,30,0.25)" + </v>
      </c>
    </row>
    <row r="1054" spans="1:5" x14ac:dyDescent="0.25">
      <c r="A1054" t="s">
        <v>8877</v>
      </c>
      <c r="E1054" t="str">
        <f t="shared" si="16"/>
        <v xml:space="preserve">"; INSERT INTO [Order Details](OrderId, ProductId, UnitPrice, Quantity, Discount) VALUES(10646,77,13,35,0.25)" + </v>
      </c>
    </row>
    <row r="1055" spans="1:5" x14ac:dyDescent="0.25">
      <c r="A1055" t="s">
        <v>8878</v>
      </c>
      <c r="E1055" t="str">
        <f t="shared" si="16"/>
        <v xml:space="preserve">"; INSERT INTO [Order Details](OrderId, ProductId, UnitPrice, Quantity, Discount) VALUES(10647,19,9.2,30,0)" + </v>
      </c>
    </row>
    <row r="1056" spans="1:5" x14ac:dyDescent="0.25">
      <c r="A1056" t="s">
        <v>8879</v>
      </c>
      <c r="E1056" t="str">
        <f t="shared" si="16"/>
        <v xml:space="preserve">"; INSERT INTO [Order Details](OrderId, ProductId, UnitPrice, Quantity, Discount) VALUES(10647,39,18,20,0)" + </v>
      </c>
    </row>
    <row r="1057" spans="1:5" x14ac:dyDescent="0.25">
      <c r="A1057" t="s">
        <v>8880</v>
      </c>
      <c r="E1057" t="str">
        <f t="shared" si="16"/>
        <v xml:space="preserve">"; INSERT INTO [Order Details](OrderId, ProductId, UnitPrice, Quantity, Discount) VALUES(10648,22,21,15,0)" + </v>
      </c>
    </row>
    <row r="1058" spans="1:5" x14ac:dyDescent="0.25">
      <c r="A1058" t="s">
        <v>8881</v>
      </c>
      <c r="E1058" t="str">
        <f t="shared" si="16"/>
        <v xml:space="preserve">"; INSERT INTO [Order Details](OrderId, ProductId, UnitPrice, Quantity, Discount) VALUES(10648,24,4.5,15,0.15)" + </v>
      </c>
    </row>
    <row r="1059" spans="1:5" x14ac:dyDescent="0.25">
      <c r="A1059" t="s">
        <v>8882</v>
      </c>
      <c r="E1059" t="str">
        <f t="shared" si="16"/>
        <v xml:space="preserve">"; INSERT INTO [Order Details](OrderId, ProductId, UnitPrice, Quantity, Discount) VALUES(10649,28,45.6,20,0)" + </v>
      </c>
    </row>
    <row r="1060" spans="1:5" x14ac:dyDescent="0.25">
      <c r="A1060" t="s">
        <v>8883</v>
      </c>
      <c r="E1060" t="str">
        <f t="shared" si="16"/>
        <v xml:space="preserve">"; INSERT INTO [Order Details](OrderId, ProductId, UnitPrice, Quantity, Discount) VALUES(10649,72,34.8,15,0)" + </v>
      </c>
    </row>
    <row r="1061" spans="1:5" x14ac:dyDescent="0.25">
      <c r="A1061" t="s">
        <v>8884</v>
      </c>
      <c r="E1061" t="str">
        <f t="shared" si="16"/>
        <v xml:space="preserve">"; INSERT INTO [Order Details](OrderId, ProductId, UnitPrice, Quantity, Discount) VALUES(10650,30,25.89,30,0)" + </v>
      </c>
    </row>
    <row r="1062" spans="1:5" x14ac:dyDescent="0.25">
      <c r="A1062" t="s">
        <v>8885</v>
      </c>
      <c r="E1062" t="str">
        <f t="shared" si="16"/>
        <v xml:space="preserve">"; INSERT INTO [Order Details](OrderId, ProductId, UnitPrice, Quantity, Discount) VALUES(10650,53,32.8,25,0.05)" + </v>
      </c>
    </row>
    <row r="1063" spans="1:5" x14ac:dyDescent="0.25">
      <c r="A1063" t="s">
        <v>8886</v>
      </c>
      <c r="E1063" t="str">
        <f t="shared" si="16"/>
        <v xml:space="preserve">"; INSERT INTO [Order Details](OrderId, ProductId, UnitPrice, Quantity, Discount) VALUES(10650,54,7.45,30,0)" + </v>
      </c>
    </row>
    <row r="1064" spans="1:5" x14ac:dyDescent="0.25">
      <c r="A1064" t="s">
        <v>8887</v>
      </c>
      <c r="E1064" t="str">
        <f t="shared" si="16"/>
        <v xml:space="preserve">"; INSERT INTO [Order Details](OrderId, ProductId, UnitPrice, Quantity, Discount) VALUES(10651,19,9.2,12,0.25)" + </v>
      </c>
    </row>
    <row r="1065" spans="1:5" x14ac:dyDescent="0.25">
      <c r="A1065" t="s">
        <v>8888</v>
      </c>
      <c r="E1065" t="str">
        <f t="shared" si="16"/>
        <v xml:space="preserve">"; INSERT INTO [Order Details](OrderId, ProductId, UnitPrice, Quantity, Discount) VALUES(10651,22,21,20,0.25)" + </v>
      </c>
    </row>
    <row r="1066" spans="1:5" x14ac:dyDescent="0.25">
      <c r="A1066" t="s">
        <v>8889</v>
      </c>
      <c r="E1066" t="str">
        <f t="shared" si="16"/>
        <v xml:space="preserve">"; INSERT INTO [Order Details](OrderId, ProductId, UnitPrice, Quantity, Discount) VALUES(10652,30,25.89,2,0.25)" + </v>
      </c>
    </row>
    <row r="1067" spans="1:5" x14ac:dyDescent="0.25">
      <c r="A1067" t="s">
        <v>8890</v>
      </c>
      <c r="E1067" t="str">
        <f t="shared" si="16"/>
        <v xml:space="preserve">"; INSERT INTO [Order Details](OrderId, ProductId, UnitPrice, Quantity, Discount) VALUES(10652,42,14,20,0)" + </v>
      </c>
    </row>
    <row r="1068" spans="1:5" x14ac:dyDescent="0.25">
      <c r="A1068" t="s">
        <v>8891</v>
      </c>
      <c r="E1068" t="str">
        <f t="shared" si="16"/>
        <v xml:space="preserve">"; INSERT INTO [Order Details](OrderId, ProductId, UnitPrice, Quantity, Discount) VALUES(10653,16,17.45,30,0.1)" + </v>
      </c>
    </row>
    <row r="1069" spans="1:5" x14ac:dyDescent="0.25">
      <c r="A1069" t="s">
        <v>8892</v>
      </c>
      <c r="E1069" t="str">
        <f t="shared" si="16"/>
        <v xml:space="preserve">"; INSERT INTO [Order Details](OrderId, ProductId, UnitPrice, Quantity, Discount) VALUES(10653,60,34,20,0.1)" + </v>
      </c>
    </row>
    <row r="1070" spans="1:5" x14ac:dyDescent="0.25">
      <c r="A1070" t="s">
        <v>8893</v>
      </c>
      <c r="E1070" t="str">
        <f t="shared" si="16"/>
        <v xml:space="preserve">"; INSERT INTO [Order Details](OrderId, ProductId, UnitPrice, Quantity, Discount) VALUES(10654,4,22,12,0.1)" + </v>
      </c>
    </row>
    <row r="1071" spans="1:5" x14ac:dyDescent="0.25">
      <c r="A1071" t="s">
        <v>8894</v>
      </c>
      <c r="E1071" t="str">
        <f t="shared" si="16"/>
        <v xml:space="preserve">"; INSERT INTO [Order Details](OrderId, ProductId, UnitPrice, Quantity, Discount) VALUES(10654,39,18,20,0.1)" + </v>
      </c>
    </row>
    <row r="1072" spans="1:5" x14ac:dyDescent="0.25">
      <c r="A1072" t="s">
        <v>8895</v>
      </c>
      <c r="E1072" t="str">
        <f t="shared" si="16"/>
        <v xml:space="preserve">"; INSERT INTO [Order Details](OrderId, ProductId, UnitPrice, Quantity, Discount) VALUES(10654,54,7.45,6,0.1)" + </v>
      </c>
    </row>
    <row r="1073" spans="1:5" x14ac:dyDescent="0.25">
      <c r="A1073" t="s">
        <v>8896</v>
      </c>
      <c r="E1073" t="str">
        <f t="shared" si="16"/>
        <v xml:space="preserve">"; INSERT INTO [Order Details](OrderId, ProductId, UnitPrice, Quantity, Discount) VALUES(10655,41,9.65,20,0.2)" + </v>
      </c>
    </row>
    <row r="1074" spans="1:5" x14ac:dyDescent="0.25">
      <c r="A1074" t="s">
        <v>8897</v>
      </c>
      <c r="E1074" t="str">
        <f t="shared" si="16"/>
        <v xml:space="preserve">"; INSERT INTO [Order Details](OrderId, ProductId, UnitPrice, Quantity, Discount) VALUES(10656,14,23.25,3,0.1)" + </v>
      </c>
    </row>
    <row r="1075" spans="1:5" x14ac:dyDescent="0.25">
      <c r="A1075" t="s">
        <v>8898</v>
      </c>
      <c r="E1075" t="str">
        <f t="shared" si="16"/>
        <v xml:space="preserve">"; INSERT INTO [Order Details](OrderId, ProductId, UnitPrice, Quantity, Discount) VALUES(10656,44,19.45,28,0.1)" + </v>
      </c>
    </row>
    <row r="1076" spans="1:5" x14ac:dyDescent="0.25">
      <c r="A1076" t="s">
        <v>8899</v>
      </c>
      <c r="E1076" t="str">
        <f t="shared" si="16"/>
        <v xml:space="preserve">"; INSERT INTO [Order Details](OrderId, ProductId, UnitPrice, Quantity, Discount) VALUES(10656,47,9.5,6,0.1)" + </v>
      </c>
    </row>
    <row r="1077" spans="1:5" x14ac:dyDescent="0.25">
      <c r="A1077" t="s">
        <v>8900</v>
      </c>
      <c r="E1077" t="str">
        <f t="shared" si="16"/>
        <v xml:space="preserve">"; INSERT INTO [Order Details](OrderId, ProductId, UnitPrice, Quantity, Discount) VALUES(10657,15,15.5,50,0)" + </v>
      </c>
    </row>
    <row r="1078" spans="1:5" x14ac:dyDescent="0.25">
      <c r="A1078" t="s">
        <v>8901</v>
      </c>
      <c r="E1078" t="str">
        <f t="shared" si="16"/>
        <v xml:space="preserve">"; INSERT INTO [Order Details](OrderId, ProductId, UnitPrice, Quantity, Discount) VALUES(10657,41,9.65,24,0)" + </v>
      </c>
    </row>
    <row r="1079" spans="1:5" x14ac:dyDescent="0.25">
      <c r="A1079" t="s">
        <v>8902</v>
      </c>
      <c r="E1079" t="str">
        <f t="shared" si="16"/>
        <v xml:space="preserve">"; INSERT INTO [Order Details](OrderId, ProductId, UnitPrice, Quantity, Discount) VALUES(10657,46,12,45,0)" + </v>
      </c>
    </row>
    <row r="1080" spans="1:5" x14ac:dyDescent="0.25">
      <c r="A1080" t="s">
        <v>8903</v>
      </c>
      <c r="E1080" t="str">
        <f t="shared" si="16"/>
        <v xml:space="preserve">"; INSERT INTO [Order Details](OrderId, ProductId, UnitPrice, Quantity, Discount) VALUES(10657,47,9.5,10,0)" + </v>
      </c>
    </row>
    <row r="1081" spans="1:5" x14ac:dyDescent="0.25">
      <c r="A1081" t="s">
        <v>8904</v>
      </c>
      <c r="E1081" t="str">
        <f t="shared" si="16"/>
        <v xml:space="preserve">"; INSERT INTO [Order Details](OrderId, ProductId, UnitPrice, Quantity, Discount) VALUES(10657,56,38,45,0)" + </v>
      </c>
    </row>
    <row r="1082" spans="1:5" x14ac:dyDescent="0.25">
      <c r="A1082" t="s">
        <v>8905</v>
      </c>
      <c r="E1082" t="str">
        <f t="shared" si="16"/>
        <v xml:space="preserve">"; INSERT INTO [Order Details](OrderId, ProductId, UnitPrice, Quantity, Discount) VALUES(10657,60,34,30,0)" + </v>
      </c>
    </row>
    <row r="1083" spans="1:5" x14ac:dyDescent="0.25">
      <c r="A1083" t="s">
        <v>8906</v>
      </c>
      <c r="E1083" t="str">
        <f t="shared" si="16"/>
        <v xml:space="preserve">"; INSERT INTO [Order Details](OrderId, ProductId, UnitPrice, Quantity, Discount) VALUES(10658,21,10,60,0)" + </v>
      </c>
    </row>
    <row r="1084" spans="1:5" x14ac:dyDescent="0.25">
      <c r="A1084" t="s">
        <v>8907</v>
      </c>
      <c r="E1084" t="str">
        <f t="shared" si="16"/>
        <v xml:space="preserve">"; INSERT INTO [Order Details](OrderId, ProductId, UnitPrice, Quantity, Discount) VALUES(10658,40,18.4,70,0.05)" + </v>
      </c>
    </row>
    <row r="1085" spans="1:5" x14ac:dyDescent="0.25">
      <c r="A1085" t="s">
        <v>8908</v>
      </c>
      <c r="E1085" t="str">
        <f t="shared" si="16"/>
        <v xml:space="preserve">"; INSERT INTO [Order Details](OrderId, ProductId, UnitPrice, Quantity, Discount) VALUES(10658,60,34,55,0.05)" + </v>
      </c>
    </row>
    <row r="1086" spans="1:5" x14ac:dyDescent="0.25">
      <c r="A1086" t="s">
        <v>8909</v>
      </c>
      <c r="E1086" t="str">
        <f t="shared" si="16"/>
        <v xml:space="preserve">"; INSERT INTO [Order Details](OrderId, ProductId, UnitPrice, Quantity, Discount) VALUES(10658,77,13,70,0.05)" + </v>
      </c>
    </row>
    <row r="1087" spans="1:5" x14ac:dyDescent="0.25">
      <c r="A1087" t="s">
        <v>8910</v>
      </c>
      <c r="E1087" t="str">
        <f t="shared" si="16"/>
        <v xml:space="preserve">"; INSERT INTO [Order Details](OrderId, ProductId, UnitPrice, Quantity, Discount) VALUES(10659,31,12.5,20,0.05)" + </v>
      </c>
    </row>
    <row r="1088" spans="1:5" x14ac:dyDescent="0.25">
      <c r="A1088" t="s">
        <v>8911</v>
      </c>
      <c r="E1088" t="str">
        <f t="shared" si="16"/>
        <v xml:space="preserve">"; INSERT INTO [Order Details](OrderId, ProductId, UnitPrice, Quantity, Discount) VALUES(10659,40,18.4,24,0.05)" + </v>
      </c>
    </row>
    <row r="1089" spans="1:5" x14ac:dyDescent="0.25">
      <c r="A1089" t="s">
        <v>8912</v>
      </c>
      <c r="E1089" t="str">
        <f t="shared" si="16"/>
        <v xml:space="preserve">"; INSERT INTO [Order Details](OrderId, ProductId, UnitPrice, Quantity, Discount) VALUES(10659,70,15,40,0.05)" + </v>
      </c>
    </row>
    <row r="1090" spans="1:5" x14ac:dyDescent="0.25">
      <c r="A1090" t="s">
        <v>8913</v>
      </c>
      <c r="E1090" t="str">
        <f t="shared" ref="E1090:E1153" si="17">CHAR(34) &amp;A1090 &amp; CHAR(34) &amp; " + "</f>
        <v xml:space="preserve">"; INSERT INTO [Order Details](OrderId, ProductId, UnitPrice, Quantity, Discount) VALUES(10660,20,81,21,0)" + </v>
      </c>
    </row>
    <row r="1091" spans="1:5" x14ac:dyDescent="0.25">
      <c r="A1091" t="s">
        <v>8914</v>
      </c>
      <c r="E1091" t="str">
        <f t="shared" si="17"/>
        <v xml:space="preserve">"; INSERT INTO [Order Details](OrderId, ProductId, UnitPrice, Quantity, Discount) VALUES(10661,39,18,3,0.2)" + </v>
      </c>
    </row>
    <row r="1092" spans="1:5" x14ac:dyDescent="0.25">
      <c r="A1092" t="s">
        <v>8915</v>
      </c>
      <c r="E1092" t="str">
        <f t="shared" si="17"/>
        <v xml:space="preserve">"; INSERT INTO [Order Details](OrderId, ProductId, UnitPrice, Quantity, Discount) VALUES(10661,58,13.25,49,0.2)" + </v>
      </c>
    </row>
    <row r="1093" spans="1:5" x14ac:dyDescent="0.25">
      <c r="A1093" t="s">
        <v>8916</v>
      </c>
      <c r="E1093" t="str">
        <f t="shared" si="17"/>
        <v xml:space="preserve">"; INSERT INTO [Order Details](OrderId, ProductId, UnitPrice, Quantity, Discount) VALUES(10662,68,12.5,10,0)" + </v>
      </c>
    </row>
    <row r="1094" spans="1:5" x14ac:dyDescent="0.25">
      <c r="A1094" t="s">
        <v>8917</v>
      </c>
      <c r="E1094" t="str">
        <f t="shared" si="17"/>
        <v xml:space="preserve">"; INSERT INTO [Order Details](OrderId, ProductId, UnitPrice, Quantity, Discount) VALUES(10663,40,18.4,30,0.05)" + </v>
      </c>
    </row>
    <row r="1095" spans="1:5" x14ac:dyDescent="0.25">
      <c r="A1095" t="s">
        <v>8918</v>
      </c>
      <c r="E1095" t="str">
        <f t="shared" si="17"/>
        <v xml:space="preserve">"; INSERT INTO [Order Details](OrderId, ProductId, UnitPrice, Quantity, Discount) VALUES(10663,42,14,30,0.05)" + </v>
      </c>
    </row>
    <row r="1096" spans="1:5" x14ac:dyDescent="0.25">
      <c r="A1096" t="s">
        <v>8919</v>
      </c>
      <c r="E1096" t="str">
        <f t="shared" si="17"/>
        <v xml:space="preserve">"; INSERT INTO [Order Details](OrderId, ProductId, UnitPrice, Quantity, Discount) VALUES(10663,51,53,20,0.05)" + </v>
      </c>
    </row>
    <row r="1097" spans="1:5" x14ac:dyDescent="0.25">
      <c r="A1097" t="s">
        <v>8920</v>
      </c>
      <c r="E1097" t="str">
        <f t="shared" si="17"/>
        <v xml:space="preserve">"; INSERT INTO [Order Details](OrderId, ProductId, UnitPrice, Quantity, Discount) VALUES(10664,10,31,24,0.15)" + </v>
      </c>
    </row>
    <row r="1098" spans="1:5" x14ac:dyDescent="0.25">
      <c r="A1098" t="s">
        <v>8921</v>
      </c>
      <c r="E1098" t="str">
        <f t="shared" si="17"/>
        <v xml:space="preserve">"; INSERT INTO [Order Details](OrderId, ProductId, UnitPrice, Quantity, Discount) VALUES(10664,56,38,12,0.15)" + </v>
      </c>
    </row>
    <row r="1099" spans="1:5" x14ac:dyDescent="0.25">
      <c r="A1099" t="s">
        <v>8922</v>
      </c>
      <c r="E1099" t="str">
        <f t="shared" si="17"/>
        <v xml:space="preserve">"; INSERT INTO [Order Details](OrderId, ProductId, UnitPrice, Quantity, Discount) VALUES(10664,65,21.05,15,0.15)" + </v>
      </c>
    </row>
    <row r="1100" spans="1:5" x14ac:dyDescent="0.25">
      <c r="A1100" t="s">
        <v>8923</v>
      </c>
      <c r="E1100" t="str">
        <f t="shared" si="17"/>
        <v xml:space="preserve">"; INSERT INTO [Order Details](OrderId, ProductId, UnitPrice, Quantity, Discount) VALUES(10665,51,53,20,0)" + </v>
      </c>
    </row>
    <row r="1101" spans="1:5" x14ac:dyDescent="0.25">
      <c r="A1101" t="s">
        <v>8924</v>
      </c>
      <c r="E1101" t="str">
        <f t="shared" si="17"/>
        <v xml:space="preserve">"; INSERT INTO [Order Details](OrderId, ProductId, UnitPrice, Quantity, Discount) VALUES(10665,59,55,1,0)" + </v>
      </c>
    </row>
    <row r="1102" spans="1:5" x14ac:dyDescent="0.25">
      <c r="A1102" t="s">
        <v>8925</v>
      </c>
      <c r="E1102" t="str">
        <f t="shared" si="17"/>
        <v xml:space="preserve">"; INSERT INTO [Order Details](OrderId, ProductId, UnitPrice, Quantity, Discount) VALUES(10665,76,18,10,0)" + </v>
      </c>
    </row>
    <row r="1103" spans="1:5" x14ac:dyDescent="0.25">
      <c r="A1103" t="s">
        <v>8926</v>
      </c>
      <c r="E1103" t="str">
        <f t="shared" si="17"/>
        <v xml:space="preserve">"; INSERT INTO [Order Details](OrderId, ProductId, UnitPrice, Quantity, Discount) VALUES(10666,29,123.79,36,0)" + </v>
      </c>
    </row>
    <row r="1104" spans="1:5" x14ac:dyDescent="0.25">
      <c r="A1104" t="s">
        <v>8927</v>
      </c>
      <c r="E1104" t="str">
        <f t="shared" si="17"/>
        <v xml:space="preserve">"; INSERT INTO [Order Details](OrderId, ProductId, UnitPrice, Quantity, Discount) VALUES(10666,65,21.05,10,0)" + </v>
      </c>
    </row>
    <row r="1105" spans="1:5" x14ac:dyDescent="0.25">
      <c r="A1105" t="s">
        <v>8928</v>
      </c>
      <c r="E1105" t="str">
        <f t="shared" si="17"/>
        <v xml:space="preserve">"; INSERT INTO [Order Details](OrderId, ProductId, UnitPrice, Quantity, Discount) VALUES(10667,69,36,45,0.2)" + </v>
      </c>
    </row>
    <row r="1106" spans="1:5" x14ac:dyDescent="0.25">
      <c r="A1106" t="s">
        <v>8929</v>
      </c>
      <c r="E1106" t="str">
        <f t="shared" si="17"/>
        <v xml:space="preserve">"; INSERT INTO [Order Details](OrderId, ProductId, UnitPrice, Quantity, Discount) VALUES(10667,71,21.5,14,0.2)" + </v>
      </c>
    </row>
    <row r="1107" spans="1:5" x14ac:dyDescent="0.25">
      <c r="A1107" t="s">
        <v>8930</v>
      </c>
      <c r="E1107" t="str">
        <f t="shared" si="17"/>
        <v xml:space="preserve">"; INSERT INTO [Order Details](OrderId, ProductId, UnitPrice, Quantity, Discount) VALUES(10668,31,12.5,8,0.1)" + </v>
      </c>
    </row>
    <row r="1108" spans="1:5" x14ac:dyDescent="0.25">
      <c r="A1108" t="s">
        <v>8931</v>
      </c>
      <c r="E1108" t="str">
        <f t="shared" si="17"/>
        <v xml:space="preserve">"; INSERT INTO [Order Details](OrderId, ProductId, UnitPrice, Quantity, Discount) VALUES(10668,55,24,4,0.1)" + </v>
      </c>
    </row>
    <row r="1109" spans="1:5" x14ac:dyDescent="0.25">
      <c r="A1109" t="s">
        <v>8932</v>
      </c>
      <c r="E1109" t="str">
        <f t="shared" si="17"/>
        <v xml:space="preserve">"; INSERT INTO [Order Details](OrderId, ProductId, UnitPrice, Quantity, Discount) VALUES(10668,64,33.25,15,0.1)" + </v>
      </c>
    </row>
    <row r="1110" spans="1:5" x14ac:dyDescent="0.25">
      <c r="A1110" t="s">
        <v>8933</v>
      </c>
      <c r="E1110" t="str">
        <f t="shared" si="17"/>
        <v xml:space="preserve">"; INSERT INTO [Order Details](OrderId, ProductId, UnitPrice, Quantity, Discount) VALUES(10669,36,19,30,0)" + </v>
      </c>
    </row>
    <row r="1111" spans="1:5" x14ac:dyDescent="0.25">
      <c r="A1111" t="s">
        <v>8934</v>
      </c>
      <c r="E1111" t="str">
        <f t="shared" si="17"/>
        <v xml:space="preserve">"; INSERT INTO [Order Details](OrderId, ProductId, UnitPrice, Quantity, Discount) VALUES(10670,23,9,32,0)" + </v>
      </c>
    </row>
    <row r="1112" spans="1:5" x14ac:dyDescent="0.25">
      <c r="A1112" t="s">
        <v>8935</v>
      </c>
      <c r="E1112" t="str">
        <f t="shared" si="17"/>
        <v xml:space="preserve">"; INSERT INTO [Order Details](OrderId, ProductId, UnitPrice, Quantity, Discount) VALUES(10670,46,12,60,0)" + </v>
      </c>
    </row>
    <row r="1113" spans="1:5" x14ac:dyDescent="0.25">
      <c r="A1113" t="s">
        <v>8936</v>
      </c>
      <c r="E1113" t="str">
        <f t="shared" si="17"/>
        <v xml:space="preserve">"; INSERT INTO [Order Details](OrderId, ProductId, UnitPrice, Quantity, Discount) VALUES(10670,67,14,25,0)" + </v>
      </c>
    </row>
    <row r="1114" spans="1:5" x14ac:dyDescent="0.25">
      <c r="A1114" t="s">
        <v>8937</v>
      </c>
      <c r="E1114" t="str">
        <f t="shared" si="17"/>
        <v xml:space="preserve">"; INSERT INTO [Order Details](OrderId, ProductId, UnitPrice, Quantity, Discount) VALUES(10670,73,15,50,0)" + </v>
      </c>
    </row>
    <row r="1115" spans="1:5" x14ac:dyDescent="0.25">
      <c r="A1115" t="s">
        <v>8938</v>
      </c>
      <c r="E1115" t="str">
        <f t="shared" si="17"/>
        <v xml:space="preserve">"; INSERT INTO [Order Details](OrderId, ProductId, UnitPrice, Quantity, Discount) VALUES(10670,75,7.75,25,0)" + </v>
      </c>
    </row>
    <row r="1116" spans="1:5" x14ac:dyDescent="0.25">
      <c r="A1116" t="s">
        <v>8939</v>
      </c>
      <c r="E1116" t="str">
        <f t="shared" si="17"/>
        <v xml:space="preserve">"; INSERT INTO [Order Details](OrderId, ProductId, UnitPrice, Quantity, Discount) VALUES(10671,16,17.45,10,0)" + </v>
      </c>
    </row>
    <row r="1117" spans="1:5" x14ac:dyDescent="0.25">
      <c r="A1117" t="s">
        <v>8940</v>
      </c>
      <c r="E1117" t="str">
        <f t="shared" si="17"/>
        <v xml:space="preserve">"; INSERT INTO [Order Details](OrderId, ProductId, UnitPrice, Quantity, Discount) VALUES(10671,62,49.3,10,0)" + </v>
      </c>
    </row>
    <row r="1118" spans="1:5" x14ac:dyDescent="0.25">
      <c r="A1118" t="s">
        <v>8941</v>
      </c>
      <c r="E1118" t="str">
        <f t="shared" si="17"/>
        <v xml:space="preserve">"; INSERT INTO [Order Details](OrderId, ProductId, UnitPrice, Quantity, Discount) VALUES(10671,65,21.05,12,0)" + </v>
      </c>
    </row>
    <row r="1119" spans="1:5" x14ac:dyDescent="0.25">
      <c r="A1119" t="s">
        <v>8942</v>
      </c>
      <c r="E1119" t="str">
        <f t="shared" si="17"/>
        <v xml:space="preserve">"; INSERT INTO [Order Details](OrderId, ProductId, UnitPrice, Quantity, Discount) VALUES(10672,38,263.5,15,0.1)" + </v>
      </c>
    </row>
    <row r="1120" spans="1:5" x14ac:dyDescent="0.25">
      <c r="A1120" t="s">
        <v>8943</v>
      </c>
      <c r="E1120" t="str">
        <f t="shared" si="17"/>
        <v xml:space="preserve">"; INSERT INTO [Order Details](OrderId, ProductId, UnitPrice, Quantity, Discount) VALUES(10672,71,21.5,12,0)" + </v>
      </c>
    </row>
    <row r="1121" spans="1:5" x14ac:dyDescent="0.25">
      <c r="A1121" t="s">
        <v>8944</v>
      </c>
      <c r="E1121" t="str">
        <f t="shared" si="17"/>
        <v xml:space="preserve">"; INSERT INTO [Order Details](OrderId, ProductId, UnitPrice, Quantity, Discount) VALUES(10673,16,17.45,3,0)" + </v>
      </c>
    </row>
    <row r="1122" spans="1:5" x14ac:dyDescent="0.25">
      <c r="A1122" t="s">
        <v>8945</v>
      </c>
      <c r="E1122" t="str">
        <f t="shared" si="17"/>
        <v xml:space="preserve">"; INSERT INTO [Order Details](OrderId, ProductId, UnitPrice, Quantity, Discount) VALUES(10673,42,14,6,0)" + </v>
      </c>
    </row>
    <row r="1123" spans="1:5" x14ac:dyDescent="0.25">
      <c r="A1123" t="s">
        <v>8946</v>
      </c>
      <c r="E1123" t="str">
        <f t="shared" si="17"/>
        <v xml:space="preserve">"; INSERT INTO [Order Details](OrderId, ProductId, UnitPrice, Quantity, Discount) VALUES(10673,43,46,6,0)" + </v>
      </c>
    </row>
    <row r="1124" spans="1:5" x14ac:dyDescent="0.25">
      <c r="A1124" t="s">
        <v>8947</v>
      </c>
      <c r="E1124" t="str">
        <f t="shared" si="17"/>
        <v xml:space="preserve">"; INSERT INTO [Order Details](OrderId, ProductId, UnitPrice, Quantity, Discount) VALUES(10674,23,9,5,0)" + </v>
      </c>
    </row>
    <row r="1125" spans="1:5" x14ac:dyDescent="0.25">
      <c r="A1125" t="s">
        <v>8948</v>
      </c>
      <c r="E1125" t="str">
        <f t="shared" si="17"/>
        <v xml:space="preserve">"; INSERT INTO [Order Details](OrderId, ProductId, UnitPrice, Quantity, Discount) VALUES(10675,14,23.25,30,0)" + </v>
      </c>
    </row>
    <row r="1126" spans="1:5" x14ac:dyDescent="0.25">
      <c r="A1126" t="s">
        <v>8949</v>
      </c>
      <c r="E1126" t="str">
        <f t="shared" si="17"/>
        <v xml:space="preserve">"; INSERT INTO [Order Details](OrderId, ProductId, UnitPrice, Quantity, Discount) VALUES(10675,53,32.8,10,0)" + </v>
      </c>
    </row>
    <row r="1127" spans="1:5" x14ac:dyDescent="0.25">
      <c r="A1127" t="s">
        <v>8950</v>
      </c>
      <c r="E1127" t="str">
        <f t="shared" si="17"/>
        <v xml:space="preserve">"; INSERT INTO [Order Details](OrderId, ProductId, UnitPrice, Quantity, Discount) VALUES(10675,58,13.25,30,0)" + </v>
      </c>
    </row>
    <row r="1128" spans="1:5" x14ac:dyDescent="0.25">
      <c r="A1128" t="s">
        <v>8951</v>
      </c>
      <c r="E1128" t="str">
        <f t="shared" si="17"/>
        <v xml:space="preserve">"; INSERT INTO [Order Details](OrderId, ProductId, UnitPrice, Quantity, Discount) VALUES(10676,10,31,2,0)" + </v>
      </c>
    </row>
    <row r="1129" spans="1:5" x14ac:dyDescent="0.25">
      <c r="A1129" t="s">
        <v>8952</v>
      </c>
      <c r="E1129" t="str">
        <f t="shared" si="17"/>
        <v xml:space="preserve">"; INSERT INTO [Order Details](OrderId, ProductId, UnitPrice, Quantity, Discount) VALUES(10676,19,9.2,7,0)" + </v>
      </c>
    </row>
    <row r="1130" spans="1:5" x14ac:dyDescent="0.25">
      <c r="A1130" t="s">
        <v>8953</v>
      </c>
      <c r="E1130" t="str">
        <f t="shared" si="17"/>
        <v xml:space="preserve">"; INSERT INTO [Order Details](OrderId, ProductId, UnitPrice, Quantity, Discount) VALUES(10676,44,19.45,21,0)" + </v>
      </c>
    </row>
    <row r="1131" spans="1:5" x14ac:dyDescent="0.25">
      <c r="A1131" t="s">
        <v>8954</v>
      </c>
      <c r="E1131" t="str">
        <f t="shared" si="17"/>
        <v xml:space="preserve">"; INSERT INTO [Order Details](OrderId, ProductId, UnitPrice, Quantity, Discount) VALUES(10677,26,31.23,30,0.15)" + </v>
      </c>
    </row>
    <row r="1132" spans="1:5" x14ac:dyDescent="0.25">
      <c r="A1132" t="s">
        <v>8955</v>
      </c>
      <c r="E1132" t="str">
        <f t="shared" si="17"/>
        <v xml:space="preserve">"; INSERT INTO [Order Details](OrderId, ProductId, UnitPrice, Quantity, Discount) VALUES(10677,33,2.5,8,0.15)" + </v>
      </c>
    </row>
    <row r="1133" spans="1:5" x14ac:dyDescent="0.25">
      <c r="A1133" t="s">
        <v>8956</v>
      </c>
      <c r="E1133" t="str">
        <f t="shared" si="17"/>
        <v xml:space="preserve">"; INSERT INTO [Order Details](OrderId, ProductId, UnitPrice, Quantity, Discount) VALUES(10678,12,38,100,0)" + </v>
      </c>
    </row>
    <row r="1134" spans="1:5" x14ac:dyDescent="0.25">
      <c r="A1134" t="s">
        <v>8957</v>
      </c>
      <c r="E1134" t="str">
        <f t="shared" si="17"/>
        <v xml:space="preserve">"; INSERT INTO [Order Details](OrderId, ProductId, UnitPrice, Quantity, Discount) VALUES(10678,33,2.5,30,0)" + </v>
      </c>
    </row>
    <row r="1135" spans="1:5" x14ac:dyDescent="0.25">
      <c r="A1135" t="s">
        <v>8958</v>
      </c>
      <c r="E1135" t="str">
        <f t="shared" si="17"/>
        <v xml:space="preserve">"; INSERT INTO [Order Details](OrderId, ProductId, UnitPrice, Quantity, Discount) VALUES(10678,41,9.65,120,0)" + </v>
      </c>
    </row>
    <row r="1136" spans="1:5" x14ac:dyDescent="0.25">
      <c r="A1136" t="s">
        <v>8959</v>
      </c>
      <c r="E1136" t="str">
        <f t="shared" si="17"/>
        <v xml:space="preserve">"; INSERT INTO [Order Details](OrderId, ProductId, UnitPrice, Quantity, Discount) VALUES(10678,54,7.45,30,0)" + </v>
      </c>
    </row>
    <row r="1137" spans="1:5" x14ac:dyDescent="0.25">
      <c r="A1137" t="s">
        <v>8960</v>
      </c>
      <c r="E1137" t="str">
        <f t="shared" si="17"/>
        <v xml:space="preserve">"; INSERT INTO [Order Details](OrderId, ProductId, UnitPrice, Quantity, Discount) VALUES(10679,59,55,12,0)" + </v>
      </c>
    </row>
    <row r="1138" spans="1:5" x14ac:dyDescent="0.25">
      <c r="A1138" t="s">
        <v>8961</v>
      </c>
      <c r="E1138" t="str">
        <f t="shared" si="17"/>
        <v xml:space="preserve">"; INSERT INTO [Order Details](OrderId, ProductId, UnitPrice, Quantity, Discount) VALUES(10680,16,17.45,50,0.25)" + </v>
      </c>
    </row>
    <row r="1139" spans="1:5" x14ac:dyDescent="0.25">
      <c r="A1139" t="s">
        <v>8962</v>
      </c>
      <c r="E1139" t="str">
        <f t="shared" si="17"/>
        <v xml:space="preserve">"; INSERT INTO [Order Details](OrderId, ProductId, UnitPrice, Quantity, Discount) VALUES(10680,31,12.5,20,0.25)" + </v>
      </c>
    </row>
    <row r="1140" spans="1:5" x14ac:dyDescent="0.25">
      <c r="A1140" t="s">
        <v>8963</v>
      </c>
      <c r="E1140" t="str">
        <f t="shared" si="17"/>
        <v xml:space="preserve">"; INSERT INTO [Order Details](OrderId, ProductId, UnitPrice, Quantity, Discount) VALUES(10680,42,14,40,0.25)" + </v>
      </c>
    </row>
    <row r="1141" spans="1:5" x14ac:dyDescent="0.25">
      <c r="A1141" t="s">
        <v>8964</v>
      </c>
      <c r="E1141" t="str">
        <f t="shared" si="17"/>
        <v xml:space="preserve">"; INSERT INTO [Order Details](OrderId, ProductId, UnitPrice, Quantity, Discount) VALUES(10681,19,9.2,30,0.1)" + </v>
      </c>
    </row>
    <row r="1142" spans="1:5" x14ac:dyDescent="0.25">
      <c r="A1142" t="s">
        <v>8965</v>
      </c>
      <c r="E1142" t="str">
        <f t="shared" si="17"/>
        <v xml:space="preserve">"; INSERT INTO [Order Details](OrderId, ProductId, UnitPrice, Quantity, Discount) VALUES(10681,21,10,12,0.1)" + </v>
      </c>
    </row>
    <row r="1143" spans="1:5" x14ac:dyDescent="0.25">
      <c r="A1143" t="s">
        <v>8966</v>
      </c>
      <c r="E1143" t="str">
        <f t="shared" si="17"/>
        <v xml:space="preserve">"; INSERT INTO [Order Details](OrderId, ProductId, UnitPrice, Quantity, Discount) VALUES(10681,64,33.25,28,0)" + </v>
      </c>
    </row>
    <row r="1144" spans="1:5" x14ac:dyDescent="0.25">
      <c r="A1144" t="s">
        <v>8967</v>
      </c>
      <c r="E1144" t="str">
        <f t="shared" si="17"/>
        <v xml:space="preserve">"; INSERT INTO [Order Details](OrderId, ProductId, UnitPrice, Quantity, Discount) VALUES(10682,33,2.5,30,0)" + </v>
      </c>
    </row>
    <row r="1145" spans="1:5" x14ac:dyDescent="0.25">
      <c r="A1145" t="s">
        <v>8968</v>
      </c>
      <c r="E1145" t="str">
        <f t="shared" si="17"/>
        <v xml:space="preserve">"; INSERT INTO [Order Details](OrderId, ProductId, UnitPrice, Quantity, Discount) VALUES(10682,66,17,4,0)" + </v>
      </c>
    </row>
    <row r="1146" spans="1:5" x14ac:dyDescent="0.25">
      <c r="A1146" t="s">
        <v>8969</v>
      </c>
      <c r="E1146" t="str">
        <f t="shared" si="17"/>
        <v xml:space="preserve">"; INSERT INTO [Order Details](OrderId, ProductId, UnitPrice, Quantity, Discount) VALUES(10682,75,7.75,30,0)" + </v>
      </c>
    </row>
    <row r="1147" spans="1:5" x14ac:dyDescent="0.25">
      <c r="A1147" t="s">
        <v>8970</v>
      </c>
      <c r="E1147" t="str">
        <f t="shared" si="17"/>
        <v xml:space="preserve">"; INSERT INTO [Order Details](OrderId, ProductId, UnitPrice, Quantity, Discount) VALUES(10683,52,7,9,0)" + </v>
      </c>
    </row>
    <row r="1148" spans="1:5" x14ac:dyDescent="0.25">
      <c r="A1148" t="s">
        <v>8971</v>
      </c>
      <c r="E1148" t="str">
        <f t="shared" si="17"/>
        <v xml:space="preserve">"; INSERT INTO [Order Details](OrderId, ProductId, UnitPrice, Quantity, Discount) VALUES(10684,40,18.4,20,0)" + </v>
      </c>
    </row>
    <row r="1149" spans="1:5" x14ac:dyDescent="0.25">
      <c r="A1149" t="s">
        <v>8972</v>
      </c>
      <c r="E1149" t="str">
        <f t="shared" si="17"/>
        <v xml:space="preserve">"; INSERT INTO [Order Details](OrderId, ProductId, UnitPrice, Quantity, Discount) VALUES(10684,47,9.5,40,0)" + </v>
      </c>
    </row>
    <row r="1150" spans="1:5" x14ac:dyDescent="0.25">
      <c r="A1150" t="s">
        <v>8973</v>
      </c>
      <c r="E1150" t="str">
        <f t="shared" si="17"/>
        <v xml:space="preserve">"; INSERT INTO [Order Details](OrderId, ProductId, UnitPrice, Quantity, Discount) VALUES(10684,60,34,30,0)" + </v>
      </c>
    </row>
    <row r="1151" spans="1:5" x14ac:dyDescent="0.25">
      <c r="A1151" t="s">
        <v>8974</v>
      </c>
      <c r="E1151" t="str">
        <f t="shared" si="17"/>
        <v xml:space="preserve">"; INSERT INTO [Order Details](OrderId, ProductId, UnitPrice, Quantity, Discount) VALUES(10685,10,31,20,0)" + </v>
      </c>
    </row>
    <row r="1152" spans="1:5" x14ac:dyDescent="0.25">
      <c r="A1152" t="s">
        <v>8975</v>
      </c>
      <c r="E1152" t="str">
        <f t="shared" si="17"/>
        <v xml:space="preserve">"; INSERT INTO [Order Details](OrderId, ProductId, UnitPrice, Quantity, Discount) VALUES(10685,41,9.65,4,0)" + </v>
      </c>
    </row>
    <row r="1153" spans="1:5" x14ac:dyDescent="0.25">
      <c r="A1153" t="s">
        <v>8976</v>
      </c>
      <c r="E1153" t="str">
        <f t="shared" si="17"/>
        <v xml:space="preserve">"; INSERT INTO [Order Details](OrderId, ProductId, UnitPrice, Quantity, Discount) VALUES(10685,47,9.5,15,0)" + </v>
      </c>
    </row>
    <row r="1154" spans="1:5" x14ac:dyDescent="0.25">
      <c r="A1154" t="s">
        <v>8977</v>
      </c>
      <c r="E1154" t="str">
        <f t="shared" ref="E1154:E1217" si="18">CHAR(34) &amp;A1154 &amp; CHAR(34) &amp; " + "</f>
        <v xml:space="preserve">"; INSERT INTO [Order Details](OrderId, ProductId, UnitPrice, Quantity, Discount) VALUES(10686,17,39,30,0.2)" + </v>
      </c>
    </row>
    <row r="1155" spans="1:5" x14ac:dyDescent="0.25">
      <c r="A1155" t="s">
        <v>8978</v>
      </c>
      <c r="E1155" t="str">
        <f t="shared" si="18"/>
        <v xml:space="preserve">"; INSERT INTO [Order Details](OrderId, ProductId, UnitPrice, Quantity, Discount) VALUES(10686,26,31.23,15,0)" + </v>
      </c>
    </row>
    <row r="1156" spans="1:5" x14ac:dyDescent="0.25">
      <c r="A1156" t="s">
        <v>8979</v>
      </c>
      <c r="E1156" t="str">
        <f t="shared" si="18"/>
        <v xml:space="preserve">"; INSERT INTO [Order Details](OrderId, ProductId, UnitPrice, Quantity, Discount) VALUES(10687,9,97,50,0.25)" + </v>
      </c>
    </row>
    <row r="1157" spans="1:5" x14ac:dyDescent="0.25">
      <c r="A1157" t="s">
        <v>8980</v>
      </c>
      <c r="E1157" t="str">
        <f t="shared" si="18"/>
        <v xml:space="preserve">"; INSERT INTO [Order Details](OrderId, ProductId, UnitPrice, Quantity, Discount) VALUES(10687,29,123.79,10,0)" + </v>
      </c>
    </row>
    <row r="1158" spans="1:5" x14ac:dyDescent="0.25">
      <c r="A1158" t="s">
        <v>8981</v>
      </c>
      <c r="E1158" t="str">
        <f t="shared" si="18"/>
        <v xml:space="preserve">"; INSERT INTO [Order Details](OrderId, ProductId, UnitPrice, Quantity, Discount) VALUES(10687,36,19,6,0.25)" + </v>
      </c>
    </row>
    <row r="1159" spans="1:5" x14ac:dyDescent="0.25">
      <c r="A1159" t="s">
        <v>8982</v>
      </c>
      <c r="E1159" t="str">
        <f t="shared" si="18"/>
        <v xml:space="preserve">"; INSERT INTO [Order Details](OrderId, ProductId, UnitPrice, Quantity, Discount) VALUES(10688,10,31,18,0.1)" + </v>
      </c>
    </row>
    <row r="1160" spans="1:5" x14ac:dyDescent="0.25">
      <c r="A1160" t="s">
        <v>8983</v>
      </c>
      <c r="E1160" t="str">
        <f t="shared" si="18"/>
        <v xml:space="preserve">"; INSERT INTO [Order Details](OrderId, ProductId, UnitPrice, Quantity, Discount) VALUES(10688,28,45.6,60,0.1)" + </v>
      </c>
    </row>
    <row r="1161" spans="1:5" x14ac:dyDescent="0.25">
      <c r="A1161" t="s">
        <v>8984</v>
      </c>
      <c r="E1161" t="str">
        <f t="shared" si="18"/>
        <v xml:space="preserve">"; INSERT INTO [Order Details](OrderId, ProductId, UnitPrice, Quantity, Discount) VALUES(10688,34,14,14,0)" + </v>
      </c>
    </row>
    <row r="1162" spans="1:5" x14ac:dyDescent="0.25">
      <c r="A1162" t="s">
        <v>8985</v>
      </c>
      <c r="E1162" t="str">
        <f t="shared" si="18"/>
        <v xml:space="preserve">"; INSERT INTO [Order Details](OrderId, ProductId, UnitPrice, Quantity, Discount) VALUES(10689,1,18,35,0.25)" + </v>
      </c>
    </row>
    <row r="1163" spans="1:5" x14ac:dyDescent="0.25">
      <c r="A1163" t="s">
        <v>8986</v>
      </c>
      <c r="E1163" t="str">
        <f t="shared" si="18"/>
        <v xml:space="preserve">"; INSERT INTO [Order Details](OrderId, ProductId, UnitPrice, Quantity, Discount) VALUES(10690,56,38,20,0.25)" + </v>
      </c>
    </row>
    <row r="1164" spans="1:5" x14ac:dyDescent="0.25">
      <c r="A1164" t="s">
        <v>8987</v>
      </c>
      <c r="E1164" t="str">
        <f t="shared" si="18"/>
        <v xml:space="preserve">"; INSERT INTO [Order Details](OrderId, ProductId, UnitPrice, Quantity, Discount) VALUES(10690,77,13,30,0.25)" + </v>
      </c>
    </row>
    <row r="1165" spans="1:5" x14ac:dyDescent="0.25">
      <c r="A1165" t="s">
        <v>8988</v>
      </c>
      <c r="E1165" t="str">
        <f t="shared" si="18"/>
        <v xml:space="preserve">"; INSERT INTO [Order Details](OrderId, ProductId, UnitPrice, Quantity, Discount) VALUES(10691,1,18,30,0)" + </v>
      </c>
    </row>
    <row r="1166" spans="1:5" x14ac:dyDescent="0.25">
      <c r="A1166" t="s">
        <v>8989</v>
      </c>
      <c r="E1166" t="str">
        <f t="shared" si="18"/>
        <v xml:space="preserve">"; INSERT INTO [Order Details](OrderId, ProductId, UnitPrice, Quantity, Discount) VALUES(10691,29,123.79,40,0)" + </v>
      </c>
    </row>
    <row r="1167" spans="1:5" x14ac:dyDescent="0.25">
      <c r="A1167" t="s">
        <v>8990</v>
      </c>
      <c r="E1167" t="str">
        <f t="shared" si="18"/>
        <v xml:space="preserve">"; INSERT INTO [Order Details](OrderId, ProductId, UnitPrice, Quantity, Discount) VALUES(10691,43,46,40,0)" + </v>
      </c>
    </row>
    <row r="1168" spans="1:5" x14ac:dyDescent="0.25">
      <c r="A1168" t="s">
        <v>8991</v>
      </c>
      <c r="E1168" t="str">
        <f t="shared" si="18"/>
        <v xml:space="preserve">"; INSERT INTO [Order Details](OrderId, ProductId, UnitPrice, Quantity, Discount) VALUES(10691,44,19.45,24,0)" + </v>
      </c>
    </row>
    <row r="1169" spans="1:5" x14ac:dyDescent="0.25">
      <c r="A1169" t="s">
        <v>8992</v>
      </c>
      <c r="E1169" t="str">
        <f t="shared" si="18"/>
        <v xml:space="preserve">"; INSERT INTO [Order Details](OrderId, ProductId, UnitPrice, Quantity, Discount) VALUES(10691,62,49.3,48,0)" + </v>
      </c>
    </row>
    <row r="1170" spans="1:5" x14ac:dyDescent="0.25">
      <c r="A1170" t="s">
        <v>8993</v>
      </c>
      <c r="E1170" t="str">
        <f t="shared" si="18"/>
        <v xml:space="preserve">"; INSERT INTO [Order Details](OrderId, ProductId, UnitPrice, Quantity, Discount) VALUES(10692,63,43.9,20,0)" + </v>
      </c>
    </row>
    <row r="1171" spans="1:5" x14ac:dyDescent="0.25">
      <c r="A1171" t="s">
        <v>8994</v>
      </c>
      <c r="E1171" t="str">
        <f t="shared" si="18"/>
        <v xml:space="preserve">"; INSERT INTO [Order Details](OrderId, ProductId, UnitPrice, Quantity, Discount) VALUES(10693,9,97,6,0)" + </v>
      </c>
    </row>
    <row r="1172" spans="1:5" x14ac:dyDescent="0.25">
      <c r="A1172" t="s">
        <v>8995</v>
      </c>
      <c r="E1172" t="str">
        <f t="shared" si="18"/>
        <v xml:space="preserve">"; INSERT INTO [Order Details](OrderId, ProductId, UnitPrice, Quantity, Discount) VALUES(10693,54,7.45,60,0.15)" + </v>
      </c>
    </row>
    <row r="1173" spans="1:5" x14ac:dyDescent="0.25">
      <c r="A1173" t="s">
        <v>8996</v>
      </c>
      <c r="E1173" t="str">
        <f t="shared" si="18"/>
        <v xml:space="preserve">"; INSERT INTO [Order Details](OrderId, ProductId, UnitPrice, Quantity, Discount) VALUES(10693,69,36,30,0.15)" + </v>
      </c>
    </row>
    <row r="1174" spans="1:5" x14ac:dyDescent="0.25">
      <c r="A1174" t="s">
        <v>8997</v>
      </c>
      <c r="E1174" t="str">
        <f t="shared" si="18"/>
        <v xml:space="preserve">"; INSERT INTO [Order Details](OrderId, ProductId, UnitPrice, Quantity, Discount) VALUES(10693,73,15,15,0.15)" + </v>
      </c>
    </row>
    <row r="1175" spans="1:5" x14ac:dyDescent="0.25">
      <c r="A1175" t="s">
        <v>8998</v>
      </c>
      <c r="E1175" t="str">
        <f t="shared" si="18"/>
        <v xml:space="preserve">"; INSERT INTO [Order Details](OrderId, ProductId, UnitPrice, Quantity, Discount) VALUES(10694,7,30,90,0)" + </v>
      </c>
    </row>
    <row r="1176" spans="1:5" x14ac:dyDescent="0.25">
      <c r="A1176" t="s">
        <v>8999</v>
      </c>
      <c r="E1176" t="str">
        <f t="shared" si="18"/>
        <v xml:space="preserve">"; INSERT INTO [Order Details](OrderId, ProductId, UnitPrice, Quantity, Discount) VALUES(10694,59,55,25,0)" + </v>
      </c>
    </row>
    <row r="1177" spans="1:5" x14ac:dyDescent="0.25">
      <c r="A1177" t="s">
        <v>9000</v>
      </c>
      <c r="E1177" t="str">
        <f t="shared" si="18"/>
        <v xml:space="preserve">"; INSERT INTO [Order Details](OrderId, ProductId, UnitPrice, Quantity, Discount) VALUES(10694,70,15,50,0)" + </v>
      </c>
    </row>
    <row r="1178" spans="1:5" x14ac:dyDescent="0.25">
      <c r="A1178" t="s">
        <v>9001</v>
      </c>
      <c r="E1178" t="str">
        <f t="shared" si="18"/>
        <v xml:space="preserve">"; INSERT INTO [Order Details](OrderId, ProductId, UnitPrice, Quantity, Discount) VALUES(10695,8,40,10,0)" + </v>
      </c>
    </row>
    <row r="1179" spans="1:5" x14ac:dyDescent="0.25">
      <c r="A1179" t="s">
        <v>9002</v>
      </c>
      <c r="E1179" t="str">
        <f t="shared" si="18"/>
        <v xml:space="preserve">"; INSERT INTO [Order Details](OrderId, ProductId, UnitPrice, Quantity, Discount) VALUES(10695,12,38,4,0)" + </v>
      </c>
    </row>
    <row r="1180" spans="1:5" x14ac:dyDescent="0.25">
      <c r="A1180" t="s">
        <v>9003</v>
      </c>
      <c r="E1180" t="str">
        <f t="shared" si="18"/>
        <v xml:space="preserve">"; INSERT INTO [Order Details](OrderId, ProductId, UnitPrice, Quantity, Discount) VALUES(10695,24,4.5,20,0)" + </v>
      </c>
    </row>
    <row r="1181" spans="1:5" x14ac:dyDescent="0.25">
      <c r="A1181" t="s">
        <v>9004</v>
      </c>
      <c r="E1181" t="str">
        <f t="shared" si="18"/>
        <v xml:space="preserve">"; INSERT INTO [Order Details](OrderId, ProductId, UnitPrice, Quantity, Discount) VALUES(10696,17,39,20,0)" + </v>
      </c>
    </row>
    <row r="1182" spans="1:5" x14ac:dyDescent="0.25">
      <c r="A1182" t="s">
        <v>9005</v>
      </c>
      <c r="E1182" t="str">
        <f t="shared" si="18"/>
        <v xml:space="preserve">"; INSERT INTO [Order Details](OrderId, ProductId, UnitPrice, Quantity, Discount) VALUES(10696,46,12,18,0)" + </v>
      </c>
    </row>
    <row r="1183" spans="1:5" x14ac:dyDescent="0.25">
      <c r="A1183" t="s">
        <v>9006</v>
      </c>
      <c r="E1183" t="str">
        <f t="shared" si="18"/>
        <v xml:space="preserve">"; INSERT INTO [Order Details](OrderId, ProductId, UnitPrice, Quantity, Discount) VALUES(10697,19,9.2,7,0.25)" + </v>
      </c>
    </row>
    <row r="1184" spans="1:5" x14ac:dyDescent="0.25">
      <c r="A1184" t="s">
        <v>9007</v>
      </c>
      <c r="E1184" t="str">
        <f t="shared" si="18"/>
        <v xml:space="preserve">"; INSERT INTO [Order Details](OrderId, ProductId, UnitPrice, Quantity, Discount) VALUES(10697,35,18,9,0.25)" + </v>
      </c>
    </row>
    <row r="1185" spans="1:5" x14ac:dyDescent="0.25">
      <c r="A1185" t="s">
        <v>9008</v>
      </c>
      <c r="E1185" t="str">
        <f t="shared" si="18"/>
        <v xml:space="preserve">"; INSERT INTO [Order Details](OrderId, ProductId, UnitPrice, Quantity, Discount) VALUES(10697,58,13.25,30,0.25)" + </v>
      </c>
    </row>
    <row r="1186" spans="1:5" x14ac:dyDescent="0.25">
      <c r="A1186" t="s">
        <v>9009</v>
      </c>
      <c r="E1186" t="str">
        <f t="shared" si="18"/>
        <v xml:space="preserve">"; INSERT INTO [Order Details](OrderId, ProductId, UnitPrice, Quantity, Discount) VALUES(10697,70,15,30,0.25)" + </v>
      </c>
    </row>
    <row r="1187" spans="1:5" x14ac:dyDescent="0.25">
      <c r="A1187" t="s">
        <v>9010</v>
      </c>
      <c r="E1187" t="str">
        <f t="shared" si="18"/>
        <v xml:space="preserve">"; INSERT INTO [Order Details](OrderId, ProductId, UnitPrice, Quantity, Discount) VALUES(10698,11,21,15,0)" + </v>
      </c>
    </row>
    <row r="1188" spans="1:5" x14ac:dyDescent="0.25">
      <c r="A1188" t="s">
        <v>9011</v>
      </c>
      <c r="E1188" t="str">
        <f t="shared" si="18"/>
        <v xml:space="preserve">"; INSERT INTO [Order Details](OrderId, ProductId, UnitPrice, Quantity, Discount) VALUES(10698,17,39,8,0.05)" + </v>
      </c>
    </row>
    <row r="1189" spans="1:5" x14ac:dyDescent="0.25">
      <c r="A1189" t="s">
        <v>9012</v>
      </c>
      <c r="E1189" t="str">
        <f t="shared" si="18"/>
        <v xml:space="preserve">"; INSERT INTO [Order Details](OrderId, ProductId, UnitPrice, Quantity, Discount) VALUES(10698,29,123.79,12,0.05)" + </v>
      </c>
    </row>
    <row r="1190" spans="1:5" x14ac:dyDescent="0.25">
      <c r="A1190" t="s">
        <v>9013</v>
      </c>
      <c r="E1190" t="str">
        <f t="shared" si="18"/>
        <v xml:space="preserve">"; INSERT INTO [Order Details](OrderId, ProductId, UnitPrice, Quantity, Discount) VALUES(10698,65,21.05,65,0.05)" + </v>
      </c>
    </row>
    <row r="1191" spans="1:5" x14ac:dyDescent="0.25">
      <c r="A1191" t="s">
        <v>9014</v>
      </c>
      <c r="E1191" t="str">
        <f t="shared" si="18"/>
        <v xml:space="preserve">"; INSERT INTO [Order Details](OrderId, ProductId, UnitPrice, Quantity, Discount) VALUES(10698,70,15,8,0.05)" + </v>
      </c>
    </row>
    <row r="1192" spans="1:5" x14ac:dyDescent="0.25">
      <c r="A1192" t="s">
        <v>9015</v>
      </c>
      <c r="E1192" t="str">
        <f t="shared" si="18"/>
        <v xml:space="preserve">"; INSERT INTO [Order Details](OrderId, ProductId, UnitPrice, Quantity, Discount) VALUES(10699,47,9.5,12,0)" + </v>
      </c>
    </row>
    <row r="1193" spans="1:5" x14ac:dyDescent="0.25">
      <c r="A1193" t="s">
        <v>9016</v>
      </c>
      <c r="E1193" t="str">
        <f t="shared" si="18"/>
        <v xml:space="preserve">"; INSERT INTO [Order Details](OrderId, ProductId, UnitPrice, Quantity, Discount) VALUES(10700,1,18,5,0.2)" + </v>
      </c>
    </row>
    <row r="1194" spans="1:5" x14ac:dyDescent="0.25">
      <c r="A1194" t="s">
        <v>9017</v>
      </c>
      <c r="E1194" t="str">
        <f t="shared" si="18"/>
        <v xml:space="preserve">"; INSERT INTO [Order Details](OrderId, ProductId, UnitPrice, Quantity, Discount) VALUES(10700,34,14,12,0.2)" + </v>
      </c>
    </row>
    <row r="1195" spans="1:5" x14ac:dyDescent="0.25">
      <c r="A1195" t="s">
        <v>9018</v>
      </c>
      <c r="E1195" t="str">
        <f t="shared" si="18"/>
        <v xml:space="preserve">"; INSERT INTO [Order Details](OrderId, ProductId, UnitPrice, Quantity, Discount) VALUES(10700,68,12.5,40,0.2)" + </v>
      </c>
    </row>
    <row r="1196" spans="1:5" x14ac:dyDescent="0.25">
      <c r="A1196" t="s">
        <v>9019</v>
      </c>
      <c r="E1196" t="str">
        <f t="shared" si="18"/>
        <v xml:space="preserve">"; INSERT INTO [Order Details](OrderId, ProductId, UnitPrice, Quantity, Discount) VALUES(10700,71,21.5,60,0.2)" + </v>
      </c>
    </row>
    <row r="1197" spans="1:5" x14ac:dyDescent="0.25">
      <c r="A1197" t="s">
        <v>9020</v>
      </c>
      <c r="E1197" t="str">
        <f t="shared" si="18"/>
        <v xml:space="preserve">"; INSERT INTO [Order Details](OrderId, ProductId, UnitPrice, Quantity, Discount) VALUES(10701,59,55,42,0.15)" + </v>
      </c>
    </row>
    <row r="1198" spans="1:5" x14ac:dyDescent="0.25">
      <c r="A1198" t="s">
        <v>9021</v>
      </c>
      <c r="E1198" t="str">
        <f t="shared" si="18"/>
        <v xml:space="preserve">"; INSERT INTO [Order Details](OrderId, ProductId, UnitPrice, Quantity, Discount) VALUES(10701,71,21.5,20,0.15)" + </v>
      </c>
    </row>
    <row r="1199" spans="1:5" x14ac:dyDescent="0.25">
      <c r="A1199" t="s">
        <v>9022</v>
      </c>
      <c r="E1199" t="str">
        <f t="shared" si="18"/>
        <v xml:space="preserve">"; INSERT INTO [Order Details](OrderId, ProductId, UnitPrice, Quantity, Discount) VALUES(10701,76,18,35,0.15)" + </v>
      </c>
    </row>
    <row r="1200" spans="1:5" x14ac:dyDescent="0.25">
      <c r="A1200" t="s">
        <v>9023</v>
      </c>
      <c r="E1200" t="str">
        <f t="shared" si="18"/>
        <v xml:space="preserve">"; INSERT INTO [Order Details](OrderId, ProductId, UnitPrice, Quantity, Discount) VALUES(10702,3,10,6,0)" + </v>
      </c>
    </row>
    <row r="1201" spans="1:5" x14ac:dyDescent="0.25">
      <c r="A1201" t="s">
        <v>9024</v>
      </c>
      <c r="E1201" t="str">
        <f t="shared" si="18"/>
        <v xml:space="preserve">"; INSERT INTO [Order Details](OrderId, ProductId, UnitPrice, Quantity, Discount) VALUES(10702,76,18,15,0)" + </v>
      </c>
    </row>
    <row r="1202" spans="1:5" x14ac:dyDescent="0.25">
      <c r="A1202" t="s">
        <v>9025</v>
      </c>
      <c r="E1202" t="str">
        <f t="shared" si="18"/>
        <v xml:space="preserve">"; INSERT INTO [Order Details](OrderId, ProductId, UnitPrice, Quantity, Discount) VALUES(10703,2,19,5,0)" + </v>
      </c>
    </row>
    <row r="1203" spans="1:5" x14ac:dyDescent="0.25">
      <c r="A1203" t="s">
        <v>9026</v>
      </c>
      <c r="E1203" t="str">
        <f t="shared" si="18"/>
        <v xml:space="preserve">"; INSERT INTO [Order Details](OrderId, ProductId, UnitPrice, Quantity, Discount) VALUES(10703,59,55,35,0)" + </v>
      </c>
    </row>
    <row r="1204" spans="1:5" x14ac:dyDescent="0.25">
      <c r="A1204" t="s">
        <v>9027</v>
      </c>
      <c r="E1204" t="str">
        <f t="shared" si="18"/>
        <v xml:space="preserve">"; INSERT INTO [Order Details](OrderId, ProductId, UnitPrice, Quantity, Discount) VALUES(10703,73,15,35,0)" + </v>
      </c>
    </row>
    <row r="1205" spans="1:5" x14ac:dyDescent="0.25">
      <c r="A1205" t="s">
        <v>9028</v>
      </c>
      <c r="E1205" t="str">
        <f t="shared" si="18"/>
        <v xml:space="preserve">"; INSERT INTO [Order Details](OrderId, ProductId, UnitPrice, Quantity, Discount) VALUES(10704,4,22,6,0)" + </v>
      </c>
    </row>
    <row r="1206" spans="1:5" x14ac:dyDescent="0.25">
      <c r="A1206" t="s">
        <v>9029</v>
      </c>
      <c r="E1206" t="str">
        <f t="shared" si="18"/>
        <v xml:space="preserve">"; INSERT INTO [Order Details](OrderId, ProductId, UnitPrice, Quantity, Discount) VALUES(10704,24,4.5,35,0)" + </v>
      </c>
    </row>
    <row r="1207" spans="1:5" x14ac:dyDescent="0.25">
      <c r="A1207" t="s">
        <v>9030</v>
      </c>
      <c r="E1207" t="str">
        <f t="shared" si="18"/>
        <v xml:space="preserve">"; INSERT INTO [Order Details](OrderId, ProductId, UnitPrice, Quantity, Discount) VALUES(10704,48,12.75,24,0)" + </v>
      </c>
    </row>
    <row r="1208" spans="1:5" x14ac:dyDescent="0.25">
      <c r="A1208" t="s">
        <v>9031</v>
      </c>
      <c r="E1208" t="str">
        <f t="shared" si="18"/>
        <v xml:space="preserve">"; INSERT INTO [Order Details](OrderId, ProductId, UnitPrice, Quantity, Discount) VALUES(10705,31,12.5,20,0)" + </v>
      </c>
    </row>
    <row r="1209" spans="1:5" x14ac:dyDescent="0.25">
      <c r="A1209" t="s">
        <v>9032</v>
      </c>
      <c r="E1209" t="str">
        <f t="shared" si="18"/>
        <v xml:space="preserve">"; INSERT INTO [Order Details](OrderId, ProductId, UnitPrice, Quantity, Discount) VALUES(10705,32,32,4,0)" + </v>
      </c>
    </row>
    <row r="1210" spans="1:5" x14ac:dyDescent="0.25">
      <c r="A1210" t="s">
        <v>9033</v>
      </c>
      <c r="E1210" t="str">
        <f t="shared" si="18"/>
        <v xml:space="preserve">"; INSERT INTO [Order Details](OrderId, ProductId, UnitPrice, Quantity, Discount) VALUES(10706,16,17.45,20,0)" + </v>
      </c>
    </row>
    <row r="1211" spans="1:5" x14ac:dyDescent="0.25">
      <c r="A1211" t="s">
        <v>9034</v>
      </c>
      <c r="E1211" t="str">
        <f t="shared" si="18"/>
        <v xml:space="preserve">"; INSERT INTO [Order Details](OrderId, ProductId, UnitPrice, Quantity, Discount) VALUES(10706,43,46,24,0)" + </v>
      </c>
    </row>
    <row r="1212" spans="1:5" x14ac:dyDescent="0.25">
      <c r="A1212" t="s">
        <v>9035</v>
      </c>
      <c r="E1212" t="str">
        <f t="shared" si="18"/>
        <v xml:space="preserve">"; INSERT INTO [Order Details](OrderId, ProductId, UnitPrice, Quantity, Discount) VALUES(10706,59,55,8,0)" + </v>
      </c>
    </row>
    <row r="1213" spans="1:5" x14ac:dyDescent="0.25">
      <c r="A1213" t="s">
        <v>9036</v>
      </c>
      <c r="E1213" t="str">
        <f t="shared" si="18"/>
        <v xml:space="preserve">"; INSERT INTO [Order Details](OrderId, ProductId, UnitPrice, Quantity, Discount) VALUES(10707,55,24,21,0)" + </v>
      </c>
    </row>
    <row r="1214" spans="1:5" x14ac:dyDescent="0.25">
      <c r="A1214" t="s">
        <v>9037</v>
      </c>
      <c r="E1214" t="str">
        <f t="shared" si="18"/>
        <v xml:space="preserve">"; INSERT INTO [Order Details](OrderId, ProductId, UnitPrice, Quantity, Discount) VALUES(10707,57,19.5,40,0)" + </v>
      </c>
    </row>
    <row r="1215" spans="1:5" x14ac:dyDescent="0.25">
      <c r="A1215" t="s">
        <v>9038</v>
      </c>
      <c r="E1215" t="str">
        <f t="shared" si="18"/>
        <v xml:space="preserve">"; INSERT INTO [Order Details](OrderId, ProductId, UnitPrice, Quantity, Discount) VALUES(10707,70,15,28,0.15)" + </v>
      </c>
    </row>
    <row r="1216" spans="1:5" x14ac:dyDescent="0.25">
      <c r="A1216" t="s">
        <v>9039</v>
      </c>
      <c r="E1216" t="str">
        <f t="shared" si="18"/>
        <v xml:space="preserve">"; INSERT INTO [Order Details](OrderId, ProductId, UnitPrice, Quantity, Discount) VALUES(10708,5,21.35,4,0)" + </v>
      </c>
    </row>
    <row r="1217" spans="1:5" x14ac:dyDescent="0.25">
      <c r="A1217" t="s">
        <v>9040</v>
      </c>
      <c r="E1217" t="str">
        <f t="shared" si="18"/>
        <v xml:space="preserve">"; INSERT INTO [Order Details](OrderId, ProductId, UnitPrice, Quantity, Discount) VALUES(10708,36,19,5,0)" + </v>
      </c>
    </row>
    <row r="1218" spans="1:5" x14ac:dyDescent="0.25">
      <c r="A1218" t="s">
        <v>9041</v>
      </c>
      <c r="E1218" t="str">
        <f t="shared" ref="E1218:E1281" si="19">CHAR(34) &amp;A1218 &amp; CHAR(34) &amp; " + "</f>
        <v xml:space="preserve">"; INSERT INTO [Order Details](OrderId, ProductId, UnitPrice, Quantity, Discount) VALUES(10709,8,40,40,0)" + </v>
      </c>
    </row>
    <row r="1219" spans="1:5" x14ac:dyDescent="0.25">
      <c r="A1219" t="s">
        <v>9042</v>
      </c>
      <c r="E1219" t="str">
        <f t="shared" si="19"/>
        <v xml:space="preserve">"; INSERT INTO [Order Details](OrderId, ProductId, UnitPrice, Quantity, Discount) VALUES(10709,51,53,28,0)" + </v>
      </c>
    </row>
    <row r="1220" spans="1:5" x14ac:dyDescent="0.25">
      <c r="A1220" t="s">
        <v>9043</v>
      </c>
      <c r="E1220" t="str">
        <f t="shared" si="19"/>
        <v xml:space="preserve">"; INSERT INTO [Order Details](OrderId, ProductId, UnitPrice, Quantity, Discount) VALUES(10709,60,34,10,0)" + </v>
      </c>
    </row>
    <row r="1221" spans="1:5" x14ac:dyDescent="0.25">
      <c r="A1221" t="s">
        <v>9044</v>
      </c>
      <c r="E1221" t="str">
        <f t="shared" si="19"/>
        <v xml:space="preserve">"; INSERT INTO [Order Details](OrderId, ProductId, UnitPrice, Quantity, Discount) VALUES(10710,19,9.2,5,0)" + </v>
      </c>
    </row>
    <row r="1222" spans="1:5" x14ac:dyDescent="0.25">
      <c r="A1222" t="s">
        <v>9045</v>
      </c>
      <c r="E1222" t="str">
        <f t="shared" si="19"/>
        <v xml:space="preserve">"; INSERT INTO [Order Details](OrderId, ProductId, UnitPrice, Quantity, Discount) VALUES(10710,47,9.5,5,0)" + </v>
      </c>
    </row>
    <row r="1223" spans="1:5" x14ac:dyDescent="0.25">
      <c r="A1223" t="s">
        <v>9046</v>
      </c>
      <c r="E1223" t="str">
        <f t="shared" si="19"/>
        <v xml:space="preserve">"; INSERT INTO [Order Details](OrderId, ProductId, UnitPrice, Quantity, Discount) VALUES(10711,19,9.2,12,0)" + </v>
      </c>
    </row>
    <row r="1224" spans="1:5" x14ac:dyDescent="0.25">
      <c r="A1224" t="s">
        <v>9047</v>
      </c>
      <c r="E1224" t="str">
        <f t="shared" si="19"/>
        <v xml:space="preserve">"; INSERT INTO [Order Details](OrderId, ProductId, UnitPrice, Quantity, Discount) VALUES(10711,41,9.65,42,0)" + </v>
      </c>
    </row>
    <row r="1225" spans="1:5" x14ac:dyDescent="0.25">
      <c r="A1225" t="s">
        <v>9048</v>
      </c>
      <c r="E1225" t="str">
        <f t="shared" si="19"/>
        <v xml:space="preserve">"; INSERT INTO [Order Details](OrderId, ProductId, UnitPrice, Quantity, Discount) VALUES(10711,53,32.8,120,0)" + </v>
      </c>
    </row>
    <row r="1226" spans="1:5" x14ac:dyDescent="0.25">
      <c r="A1226" t="s">
        <v>9049</v>
      </c>
      <c r="E1226" t="str">
        <f t="shared" si="19"/>
        <v xml:space="preserve">"; INSERT INTO [Order Details](OrderId, ProductId, UnitPrice, Quantity, Discount) VALUES(10712,53,32.8,3,0.05)" + </v>
      </c>
    </row>
    <row r="1227" spans="1:5" x14ac:dyDescent="0.25">
      <c r="A1227" t="s">
        <v>9050</v>
      </c>
      <c r="E1227" t="str">
        <f t="shared" si="19"/>
        <v xml:space="preserve">"; INSERT INTO [Order Details](OrderId, ProductId, UnitPrice, Quantity, Discount) VALUES(10712,56,38,30,0)" + </v>
      </c>
    </row>
    <row r="1228" spans="1:5" x14ac:dyDescent="0.25">
      <c r="A1228" t="s">
        <v>9051</v>
      </c>
      <c r="E1228" t="str">
        <f t="shared" si="19"/>
        <v xml:space="preserve">"; INSERT INTO [Order Details](OrderId, ProductId, UnitPrice, Quantity, Discount) VALUES(10713,10,31,18,0)" + </v>
      </c>
    </row>
    <row r="1229" spans="1:5" x14ac:dyDescent="0.25">
      <c r="A1229" t="s">
        <v>9052</v>
      </c>
      <c r="E1229" t="str">
        <f t="shared" si="19"/>
        <v xml:space="preserve">"; INSERT INTO [Order Details](OrderId, ProductId, UnitPrice, Quantity, Discount) VALUES(10713,26,31.23,30,0)" + </v>
      </c>
    </row>
    <row r="1230" spans="1:5" x14ac:dyDescent="0.25">
      <c r="A1230" t="s">
        <v>9053</v>
      </c>
      <c r="E1230" t="str">
        <f t="shared" si="19"/>
        <v xml:space="preserve">"; INSERT INTO [Order Details](OrderId, ProductId, UnitPrice, Quantity, Discount) VALUES(10713,45,9.5,110,0)" + </v>
      </c>
    </row>
    <row r="1231" spans="1:5" x14ac:dyDescent="0.25">
      <c r="A1231" t="s">
        <v>9054</v>
      </c>
      <c r="E1231" t="str">
        <f t="shared" si="19"/>
        <v xml:space="preserve">"; INSERT INTO [Order Details](OrderId, ProductId, UnitPrice, Quantity, Discount) VALUES(10713,46,12,24,0)" + </v>
      </c>
    </row>
    <row r="1232" spans="1:5" x14ac:dyDescent="0.25">
      <c r="A1232" t="s">
        <v>9055</v>
      </c>
      <c r="E1232" t="str">
        <f t="shared" si="19"/>
        <v xml:space="preserve">"; INSERT INTO [Order Details](OrderId, ProductId, UnitPrice, Quantity, Discount) VALUES(10714,2,19,30,0.25)" + </v>
      </c>
    </row>
    <row r="1233" spans="1:5" x14ac:dyDescent="0.25">
      <c r="A1233" t="s">
        <v>9056</v>
      </c>
      <c r="E1233" t="str">
        <f t="shared" si="19"/>
        <v xml:space="preserve">"; INSERT INTO [Order Details](OrderId, ProductId, UnitPrice, Quantity, Discount) VALUES(10714,17,39,27,0.25)" + </v>
      </c>
    </row>
    <row r="1234" spans="1:5" x14ac:dyDescent="0.25">
      <c r="A1234" t="s">
        <v>9057</v>
      </c>
      <c r="E1234" t="str">
        <f t="shared" si="19"/>
        <v xml:space="preserve">"; INSERT INTO [Order Details](OrderId, ProductId, UnitPrice, Quantity, Discount) VALUES(10714,47,9.5,50,0.25)" + </v>
      </c>
    </row>
    <row r="1235" spans="1:5" x14ac:dyDescent="0.25">
      <c r="A1235" t="s">
        <v>9058</v>
      </c>
      <c r="E1235" t="str">
        <f t="shared" si="19"/>
        <v xml:space="preserve">"; INSERT INTO [Order Details](OrderId, ProductId, UnitPrice, Quantity, Discount) VALUES(10714,56,38,18,0.25)" + </v>
      </c>
    </row>
    <row r="1236" spans="1:5" x14ac:dyDescent="0.25">
      <c r="A1236" t="s">
        <v>9059</v>
      </c>
      <c r="E1236" t="str">
        <f t="shared" si="19"/>
        <v xml:space="preserve">"; INSERT INTO [Order Details](OrderId, ProductId, UnitPrice, Quantity, Discount) VALUES(10714,58,13.25,12,0.25)" + </v>
      </c>
    </row>
    <row r="1237" spans="1:5" x14ac:dyDescent="0.25">
      <c r="A1237" t="s">
        <v>9060</v>
      </c>
      <c r="E1237" t="str">
        <f t="shared" si="19"/>
        <v xml:space="preserve">"; INSERT INTO [Order Details](OrderId, ProductId, UnitPrice, Quantity, Discount) VALUES(10715,10,31,21,0)" + </v>
      </c>
    </row>
    <row r="1238" spans="1:5" x14ac:dyDescent="0.25">
      <c r="A1238" t="s">
        <v>9061</v>
      </c>
      <c r="E1238" t="str">
        <f t="shared" si="19"/>
        <v xml:space="preserve">"; INSERT INTO [Order Details](OrderId, ProductId, UnitPrice, Quantity, Discount) VALUES(10715,71,21.5,30,0)" + </v>
      </c>
    </row>
    <row r="1239" spans="1:5" x14ac:dyDescent="0.25">
      <c r="A1239" t="s">
        <v>9062</v>
      </c>
      <c r="E1239" t="str">
        <f t="shared" si="19"/>
        <v xml:space="preserve">"; INSERT INTO [Order Details](OrderId, ProductId, UnitPrice, Quantity, Discount) VALUES(10716,21,10,5,0)" + </v>
      </c>
    </row>
    <row r="1240" spans="1:5" x14ac:dyDescent="0.25">
      <c r="A1240" t="s">
        <v>9063</v>
      </c>
      <c r="E1240" t="str">
        <f t="shared" si="19"/>
        <v xml:space="preserve">"; INSERT INTO [Order Details](OrderId, ProductId, UnitPrice, Quantity, Discount) VALUES(10716,51,53,7,0)" + </v>
      </c>
    </row>
    <row r="1241" spans="1:5" x14ac:dyDescent="0.25">
      <c r="A1241" t="s">
        <v>9064</v>
      </c>
      <c r="E1241" t="str">
        <f t="shared" si="19"/>
        <v xml:space="preserve">"; INSERT INTO [Order Details](OrderId, ProductId, UnitPrice, Quantity, Discount) VALUES(10716,61,28.5,10,0)" + </v>
      </c>
    </row>
    <row r="1242" spans="1:5" x14ac:dyDescent="0.25">
      <c r="A1242" t="s">
        <v>9065</v>
      </c>
      <c r="E1242" t="str">
        <f t="shared" si="19"/>
        <v xml:space="preserve">"; INSERT INTO [Order Details](OrderId, ProductId, UnitPrice, Quantity, Discount) VALUES(10717,21,10,32,0.05)" + </v>
      </c>
    </row>
    <row r="1243" spans="1:5" x14ac:dyDescent="0.25">
      <c r="A1243" t="s">
        <v>9066</v>
      </c>
      <c r="E1243" t="str">
        <f t="shared" si="19"/>
        <v xml:space="preserve">"; INSERT INTO [Order Details](OrderId, ProductId, UnitPrice, Quantity, Discount) VALUES(10717,54,7.45,15,0)" + </v>
      </c>
    </row>
    <row r="1244" spans="1:5" x14ac:dyDescent="0.25">
      <c r="A1244" t="s">
        <v>9067</v>
      </c>
      <c r="E1244" t="str">
        <f t="shared" si="19"/>
        <v xml:space="preserve">"; INSERT INTO [Order Details](OrderId, ProductId, UnitPrice, Quantity, Discount) VALUES(10717,69,36,25,0.05)" + </v>
      </c>
    </row>
    <row r="1245" spans="1:5" x14ac:dyDescent="0.25">
      <c r="A1245" t="s">
        <v>9068</v>
      </c>
      <c r="E1245" t="str">
        <f t="shared" si="19"/>
        <v xml:space="preserve">"; INSERT INTO [Order Details](OrderId, ProductId, UnitPrice, Quantity, Discount) VALUES(10718,12,38,36,0)" + </v>
      </c>
    </row>
    <row r="1246" spans="1:5" x14ac:dyDescent="0.25">
      <c r="A1246" t="s">
        <v>9069</v>
      </c>
      <c r="E1246" t="str">
        <f t="shared" si="19"/>
        <v xml:space="preserve">"; INSERT INTO [Order Details](OrderId, ProductId, UnitPrice, Quantity, Discount) VALUES(10718,16,17.45,20,0)" + </v>
      </c>
    </row>
    <row r="1247" spans="1:5" x14ac:dyDescent="0.25">
      <c r="A1247" t="s">
        <v>9070</v>
      </c>
      <c r="E1247" t="str">
        <f t="shared" si="19"/>
        <v xml:space="preserve">"; INSERT INTO [Order Details](OrderId, ProductId, UnitPrice, Quantity, Discount) VALUES(10718,36,19,40,0)" + </v>
      </c>
    </row>
    <row r="1248" spans="1:5" x14ac:dyDescent="0.25">
      <c r="A1248" t="s">
        <v>9071</v>
      </c>
      <c r="E1248" t="str">
        <f t="shared" si="19"/>
        <v xml:space="preserve">"; INSERT INTO [Order Details](OrderId, ProductId, UnitPrice, Quantity, Discount) VALUES(10718,62,49.3,20,0)" + </v>
      </c>
    </row>
    <row r="1249" spans="1:5" x14ac:dyDescent="0.25">
      <c r="A1249" t="s">
        <v>9072</v>
      </c>
      <c r="E1249" t="str">
        <f t="shared" si="19"/>
        <v xml:space="preserve">"; INSERT INTO [Order Details](OrderId, ProductId, UnitPrice, Quantity, Discount) VALUES(10719,18,62.5,12,0.25)" + </v>
      </c>
    </row>
    <row r="1250" spans="1:5" x14ac:dyDescent="0.25">
      <c r="A1250" t="s">
        <v>9073</v>
      </c>
      <c r="E1250" t="str">
        <f t="shared" si="19"/>
        <v xml:space="preserve">"; INSERT INTO [Order Details](OrderId, ProductId, UnitPrice, Quantity, Discount) VALUES(10719,30,25.89,3,0.25)" + </v>
      </c>
    </row>
    <row r="1251" spans="1:5" x14ac:dyDescent="0.25">
      <c r="A1251" t="s">
        <v>9074</v>
      </c>
      <c r="E1251" t="str">
        <f t="shared" si="19"/>
        <v xml:space="preserve">"; INSERT INTO [Order Details](OrderId, ProductId, UnitPrice, Quantity, Discount) VALUES(10719,54,7.45,40,0.25)" + </v>
      </c>
    </row>
    <row r="1252" spans="1:5" x14ac:dyDescent="0.25">
      <c r="A1252" t="s">
        <v>9075</v>
      </c>
      <c r="E1252" t="str">
        <f t="shared" si="19"/>
        <v xml:space="preserve">"; INSERT INTO [Order Details](OrderId, ProductId, UnitPrice, Quantity, Discount) VALUES(10720,35,18,21,0)" + </v>
      </c>
    </row>
    <row r="1253" spans="1:5" x14ac:dyDescent="0.25">
      <c r="A1253" t="s">
        <v>9076</v>
      </c>
      <c r="E1253" t="str">
        <f t="shared" si="19"/>
        <v xml:space="preserve">"; INSERT INTO [Order Details](OrderId, ProductId, UnitPrice, Quantity, Discount) VALUES(10720,71,21.5,8,0)" + </v>
      </c>
    </row>
    <row r="1254" spans="1:5" x14ac:dyDescent="0.25">
      <c r="A1254" t="s">
        <v>9077</v>
      </c>
      <c r="E1254" t="str">
        <f t="shared" si="19"/>
        <v xml:space="preserve">"; INSERT INTO [Order Details](OrderId, ProductId, UnitPrice, Quantity, Discount) VALUES(10721,44,19.45,50,0.05)" + </v>
      </c>
    </row>
    <row r="1255" spans="1:5" x14ac:dyDescent="0.25">
      <c r="A1255" t="s">
        <v>9078</v>
      </c>
      <c r="E1255" t="str">
        <f t="shared" si="19"/>
        <v xml:space="preserve">"; INSERT INTO [Order Details](OrderId, ProductId, UnitPrice, Quantity, Discount) VALUES(10722,2,19,3,0)" + </v>
      </c>
    </row>
    <row r="1256" spans="1:5" x14ac:dyDescent="0.25">
      <c r="A1256" t="s">
        <v>9079</v>
      </c>
      <c r="E1256" t="str">
        <f t="shared" si="19"/>
        <v xml:space="preserve">"; INSERT INTO [Order Details](OrderId, ProductId, UnitPrice, Quantity, Discount) VALUES(10722,31,12.5,50,0)" + </v>
      </c>
    </row>
    <row r="1257" spans="1:5" x14ac:dyDescent="0.25">
      <c r="A1257" t="s">
        <v>9080</v>
      </c>
      <c r="E1257" t="str">
        <f t="shared" si="19"/>
        <v xml:space="preserve">"; INSERT INTO [Order Details](OrderId, ProductId, UnitPrice, Quantity, Discount) VALUES(10722,68,12.5,45,0)" + </v>
      </c>
    </row>
    <row r="1258" spans="1:5" x14ac:dyDescent="0.25">
      <c r="A1258" t="s">
        <v>9081</v>
      </c>
      <c r="E1258" t="str">
        <f t="shared" si="19"/>
        <v xml:space="preserve">"; INSERT INTO [Order Details](OrderId, ProductId, UnitPrice, Quantity, Discount) VALUES(10722,75,7.75,42,0)" + </v>
      </c>
    </row>
    <row r="1259" spans="1:5" x14ac:dyDescent="0.25">
      <c r="A1259" t="s">
        <v>9082</v>
      </c>
      <c r="E1259" t="str">
        <f t="shared" si="19"/>
        <v xml:space="preserve">"; INSERT INTO [Order Details](OrderId, ProductId, UnitPrice, Quantity, Discount) VALUES(10723,26,31.23,15,0)" + </v>
      </c>
    </row>
    <row r="1260" spans="1:5" x14ac:dyDescent="0.25">
      <c r="A1260" t="s">
        <v>9083</v>
      </c>
      <c r="E1260" t="str">
        <f t="shared" si="19"/>
        <v xml:space="preserve">"; INSERT INTO [Order Details](OrderId, ProductId, UnitPrice, Quantity, Discount) VALUES(10724,10,31,16,0)" + </v>
      </c>
    </row>
    <row r="1261" spans="1:5" x14ac:dyDescent="0.25">
      <c r="A1261" t="s">
        <v>9084</v>
      </c>
      <c r="E1261" t="str">
        <f t="shared" si="19"/>
        <v xml:space="preserve">"; INSERT INTO [Order Details](OrderId, ProductId, UnitPrice, Quantity, Discount) VALUES(10724,61,28.5,5,0)" + </v>
      </c>
    </row>
    <row r="1262" spans="1:5" x14ac:dyDescent="0.25">
      <c r="A1262" t="s">
        <v>9085</v>
      </c>
      <c r="E1262" t="str">
        <f t="shared" si="19"/>
        <v xml:space="preserve">"; INSERT INTO [Order Details](OrderId, ProductId, UnitPrice, Quantity, Discount) VALUES(10725,41,9.65,12,0)" + </v>
      </c>
    </row>
    <row r="1263" spans="1:5" x14ac:dyDescent="0.25">
      <c r="A1263" t="s">
        <v>9086</v>
      </c>
      <c r="E1263" t="str">
        <f t="shared" si="19"/>
        <v xml:space="preserve">"; INSERT INTO [Order Details](OrderId, ProductId, UnitPrice, Quantity, Discount) VALUES(10725,52,7,4,0)" + </v>
      </c>
    </row>
    <row r="1264" spans="1:5" x14ac:dyDescent="0.25">
      <c r="A1264" t="s">
        <v>9087</v>
      </c>
      <c r="E1264" t="str">
        <f t="shared" si="19"/>
        <v xml:space="preserve">"; INSERT INTO [Order Details](OrderId, ProductId, UnitPrice, Quantity, Discount) VALUES(10725,55,24,6,0)" + </v>
      </c>
    </row>
    <row r="1265" spans="1:5" x14ac:dyDescent="0.25">
      <c r="A1265" t="s">
        <v>9088</v>
      </c>
      <c r="E1265" t="str">
        <f t="shared" si="19"/>
        <v xml:space="preserve">"; INSERT INTO [Order Details](OrderId, ProductId, UnitPrice, Quantity, Discount) VALUES(10726,4,22,25,0)" + </v>
      </c>
    </row>
    <row r="1266" spans="1:5" x14ac:dyDescent="0.25">
      <c r="A1266" t="s">
        <v>9089</v>
      </c>
      <c r="E1266" t="str">
        <f t="shared" si="19"/>
        <v xml:space="preserve">"; INSERT INTO [Order Details](OrderId, ProductId, UnitPrice, Quantity, Discount) VALUES(10726,11,21,5,0)" + </v>
      </c>
    </row>
    <row r="1267" spans="1:5" x14ac:dyDescent="0.25">
      <c r="A1267" t="s">
        <v>9090</v>
      </c>
      <c r="E1267" t="str">
        <f t="shared" si="19"/>
        <v xml:space="preserve">"; INSERT INTO [Order Details](OrderId, ProductId, UnitPrice, Quantity, Discount) VALUES(10727,17,39,20,0.05)" + </v>
      </c>
    </row>
    <row r="1268" spans="1:5" x14ac:dyDescent="0.25">
      <c r="A1268" t="s">
        <v>9091</v>
      </c>
      <c r="E1268" t="str">
        <f t="shared" si="19"/>
        <v xml:space="preserve">"; INSERT INTO [Order Details](OrderId, ProductId, UnitPrice, Quantity, Discount) VALUES(10727,56,38,10,0.05)" + </v>
      </c>
    </row>
    <row r="1269" spans="1:5" x14ac:dyDescent="0.25">
      <c r="A1269" t="s">
        <v>9092</v>
      </c>
      <c r="E1269" t="str">
        <f t="shared" si="19"/>
        <v xml:space="preserve">"; INSERT INTO [Order Details](OrderId, ProductId, UnitPrice, Quantity, Discount) VALUES(10727,59,55,10,0.05)" + </v>
      </c>
    </row>
    <row r="1270" spans="1:5" x14ac:dyDescent="0.25">
      <c r="A1270" t="s">
        <v>9093</v>
      </c>
      <c r="E1270" t="str">
        <f t="shared" si="19"/>
        <v xml:space="preserve">"; INSERT INTO [Order Details](OrderId, ProductId, UnitPrice, Quantity, Discount) VALUES(10728,30,25.89,15,0)" + </v>
      </c>
    </row>
    <row r="1271" spans="1:5" x14ac:dyDescent="0.25">
      <c r="A1271" t="s">
        <v>9094</v>
      </c>
      <c r="E1271" t="str">
        <f t="shared" si="19"/>
        <v xml:space="preserve">"; INSERT INTO [Order Details](OrderId, ProductId, UnitPrice, Quantity, Discount) VALUES(10728,40,18.4,6,0)" + </v>
      </c>
    </row>
    <row r="1272" spans="1:5" x14ac:dyDescent="0.25">
      <c r="A1272" t="s">
        <v>9095</v>
      </c>
      <c r="E1272" t="str">
        <f t="shared" si="19"/>
        <v xml:space="preserve">"; INSERT INTO [Order Details](OrderId, ProductId, UnitPrice, Quantity, Discount) VALUES(10728,55,24,12,0)" + </v>
      </c>
    </row>
    <row r="1273" spans="1:5" x14ac:dyDescent="0.25">
      <c r="A1273" t="s">
        <v>9096</v>
      </c>
      <c r="E1273" t="str">
        <f t="shared" si="19"/>
        <v xml:space="preserve">"; INSERT INTO [Order Details](OrderId, ProductId, UnitPrice, Quantity, Discount) VALUES(10728,60,34,15,0)" + </v>
      </c>
    </row>
    <row r="1274" spans="1:5" x14ac:dyDescent="0.25">
      <c r="A1274" t="s">
        <v>9097</v>
      </c>
      <c r="E1274" t="str">
        <f t="shared" si="19"/>
        <v xml:space="preserve">"; INSERT INTO [Order Details](OrderId, ProductId, UnitPrice, Quantity, Discount) VALUES(10729,1,18,50,0)" + </v>
      </c>
    </row>
    <row r="1275" spans="1:5" x14ac:dyDescent="0.25">
      <c r="A1275" t="s">
        <v>9098</v>
      </c>
      <c r="E1275" t="str">
        <f t="shared" si="19"/>
        <v xml:space="preserve">"; INSERT INTO [Order Details](OrderId, ProductId, UnitPrice, Quantity, Discount) VALUES(10729,21,10,30,0)" + </v>
      </c>
    </row>
    <row r="1276" spans="1:5" x14ac:dyDescent="0.25">
      <c r="A1276" t="s">
        <v>9099</v>
      </c>
      <c r="E1276" t="str">
        <f t="shared" si="19"/>
        <v xml:space="preserve">"; INSERT INTO [Order Details](OrderId, ProductId, UnitPrice, Quantity, Discount) VALUES(10729,50,16.25,40,0)" + </v>
      </c>
    </row>
    <row r="1277" spans="1:5" x14ac:dyDescent="0.25">
      <c r="A1277" t="s">
        <v>9100</v>
      </c>
      <c r="E1277" t="str">
        <f t="shared" si="19"/>
        <v xml:space="preserve">"; INSERT INTO [Order Details](OrderId, ProductId, UnitPrice, Quantity, Discount) VALUES(10730,16,17.45,15,0.05)" + </v>
      </c>
    </row>
    <row r="1278" spans="1:5" x14ac:dyDescent="0.25">
      <c r="A1278" t="s">
        <v>9101</v>
      </c>
      <c r="E1278" t="str">
        <f t="shared" si="19"/>
        <v xml:space="preserve">"; INSERT INTO [Order Details](OrderId, ProductId, UnitPrice, Quantity, Discount) VALUES(10730,31,12.5,3,0.05)" + </v>
      </c>
    </row>
    <row r="1279" spans="1:5" x14ac:dyDescent="0.25">
      <c r="A1279" t="s">
        <v>9102</v>
      </c>
      <c r="E1279" t="str">
        <f t="shared" si="19"/>
        <v xml:space="preserve">"; INSERT INTO [Order Details](OrderId, ProductId, UnitPrice, Quantity, Discount) VALUES(10730,65,21.05,10,0.05)" + </v>
      </c>
    </row>
    <row r="1280" spans="1:5" x14ac:dyDescent="0.25">
      <c r="A1280" t="s">
        <v>9103</v>
      </c>
      <c r="E1280" t="str">
        <f t="shared" si="19"/>
        <v xml:space="preserve">"; INSERT INTO [Order Details](OrderId, ProductId, UnitPrice, Quantity, Discount) VALUES(10731,21,10,40,0.05)" + </v>
      </c>
    </row>
    <row r="1281" spans="1:5" x14ac:dyDescent="0.25">
      <c r="A1281" t="s">
        <v>9104</v>
      </c>
      <c r="E1281" t="str">
        <f t="shared" si="19"/>
        <v xml:space="preserve">"; INSERT INTO [Order Details](OrderId, ProductId, UnitPrice, Quantity, Discount) VALUES(10731,51,53,30,0.05)" + </v>
      </c>
    </row>
    <row r="1282" spans="1:5" x14ac:dyDescent="0.25">
      <c r="A1282" t="s">
        <v>9105</v>
      </c>
      <c r="E1282" t="str">
        <f t="shared" ref="E1282:E1345" si="20">CHAR(34) &amp;A1282 &amp; CHAR(34) &amp; " + "</f>
        <v xml:space="preserve">"; INSERT INTO [Order Details](OrderId, ProductId, UnitPrice, Quantity, Discount) VALUES(10732,76,18,20,0)" + </v>
      </c>
    </row>
    <row r="1283" spans="1:5" x14ac:dyDescent="0.25">
      <c r="A1283" t="s">
        <v>9106</v>
      </c>
      <c r="E1283" t="str">
        <f t="shared" si="20"/>
        <v xml:space="preserve">"; INSERT INTO [Order Details](OrderId, ProductId, UnitPrice, Quantity, Discount) VALUES(10733,14,23.25,16,0)" + </v>
      </c>
    </row>
    <row r="1284" spans="1:5" x14ac:dyDescent="0.25">
      <c r="A1284" t="s">
        <v>9107</v>
      </c>
      <c r="E1284" t="str">
        <f t="shared" si="20"/>
        <v xml:space="preserve">"; INSERT INTO [Order Details](OrderId, ProductId, UnitPrice, Quantity, Discount) VALUES(10733,28,45.6,20,0)" + </v>
      </c>
    </row>
    <row r="1285" spans="1:5" x14ac:dyDescent="0.25">
      <c r="A1285" t="s">
        <v>9108</v>
      </c>
      <c r="E1285" t="str">
        <f t="shared" si="20"/>
        <v xml:space="preserve">"; INSERT INTO [Order Details](OrderId, ProductId, UnitPrice, Quantity, Discount) VALUES(10733,52,7,25,0)" + </v>
      </c>
    </row>
    <row r="1286" spans="1:5" x14ac:dyDescent="0.25">
      <c r="A1286" t="s">
        <v>9109</v>
      </c>
      <c r="E1286" t="str">
        <f t="shared" si="20"/>
        <v xml:space="preserve">"; INSERT INTO [Order Details](OrderId, ProductId, UnitPrice, Quantity, Discount) VALUES(10734,6,25,30,0)" + </v>
      </c>
    </row>
    <row r="1287" spans="1:5" x14ac:dyDescent="0.25">
      <c r="A1287" t="s">
        <v>9110</v>
      </c>
      <c r="E1287" t="str">
        <f t="shared" si="20"/>
        <v xml:space="preserve">"; INSERT INTO [Order Details](OrderId, ProductId, UnitPrice, Quantity, Discount) VALUES(10734,30,25.89,15,0)" + </v>
      </c>
    </row>
    <row r="1288" spans="1:5" x14ac:dyDescent="0.25">
      <c r="A1288" t="s">
        <v>9111</v>
      </c>
      <c r="E1288" t="str">
        <f t="shared" si="20"/>
        <v xml:space="preserve">"; INSERT INTO [Order Details](OrderId, ProductId, UnitPrice, Quantity, Discount) VALUES(10734,76,18,20,0)" + </v>
      </c>
    </row>
    <row r="1289" spans="1:5" x14ac:dyDescent="0.25">
      <c r="A1289" t="s">
        <v>9112</v>
      </c>
      <c r="E1289" t="str">
        <f t="shared" si="20"/>
        <v xml:space="preserve">"; INSERT INTO [Order Details](OrderId, ProductId, UnitPrice, Quantity, Discount) VALUES(10735,61,28.5,20,0.1)" + </v>
      </c>
    </row>
    <row r="1290" spans="1:5" x14ac:dyDescent="0.25">
      <c r="A1290" t="s">
        <v>9113</v>
      </c>
      <c r="E1290" t="str">
        <f t="shared" si="20"/>
        <v xml:space="preserve">"; INSERT INTO [Order Details](OrderId, ProductId, UnitPrice, Quantity, Discount) VALUES(10735,77,13,2,0.1)" + </v>
      </c>
    </row>
    <row r="1291" spans="1:5" x14ac:dyDescent="0.25">
      <c r="A1291" t="s">
        <v>9114</v>
      </c>
      <c r="E1291" t="str">
        <f t="shared" si="20"/>
        <v xml:space="preserve">"; INSERT INTO [Order Details](OrderId, ProductId, UnitPrice, Quantity, Discount) VALUES(10736,65,21.05,40,0)" + </v>
      </c>
    </row>
    <row r="1292" spans="1:5" x14ac:dyDescent="0.25">
      <c r="A1292" t="s">
        <v>9115</v>
      </c>
      <c r="E1292" t="str">
        <f t="shared" si="20"/>
        <v xml:space="preserve">"; INSERT INTO [Order Details](OrderId, ProductId, UnitPrice, Quantity, Discount) VALUES(10736,75,7.75,20,0)" + </v>
      </c>
    </row>
    <row r="1293" spans="1:5" x14ac:dyDescent="0.25">
      <c r="A1293" t="s">
        <v>9116</v>
      </c>
      <c r="E1293" t="str">
        <f t="shared" si="20"/>
        <v xml:space="preserve">"; INSERT INTO [Order Details](OrderId, ProductId, UnitPrice, Quantity, Discount) VALUES(10737,13,6,4,0)" + </v>
      </c>
    </row>
    <row r="1294" spans="1:5" x14ac:dyDescent="0.25">
      <c r="A1294" t="s">
        <v>9117</v>
      </c>
      <c r="E1294" t="str">
        <f t="shared" si="20"/>
        <v xml:space="preserve">"; INSERT INTO [Order Details](OrderId, ProductId, UnitPrice, Quantity, Discount) VALUES(10737,41,9.65,12,0)" + </v>
      </c>
    </row>
    <row r="1295" spans="1:5" x14ac:dyDescent="0.25">
      <c r="A1295" t="s">
        <v>9118</v>
      </c>
      <c r="E1295" t="str">
        <f t="shared" si="20"/>
        <v xml:space="preserve">"; INSERT INTO [Order Details](OrderId, ProductId, UnitPrice, Quantity, Discount) VALUES(10738,16,17.45,3,0)" + </v>
      </c>
    </row>
    <row r="1296" spans="1:5" x14ac:dyDescent="0.25">
      <c r="A1296" t="s">
        <v>9119</v>
      </c>
      <c r="E1296" t="str">
        <f t="shared" si="20"/>
        <v xml:space="preserve">"; INSERT INTO [Order Details](OrderId, ProductId, UnitPrice, Quantity, Discount) VALUES(10739,36,19,6,0)" + </v>
      </c>
    </row>
    <row r="1297" spans="1:5" x14ac:dyDescent="0.25">
      <c r="A1297" t="s">
        <v>9120</v>
      </c>
      <c r="E1297" t="str">
        <f t="shared" si="20"/>
        <v xml:space="preserve">"; INSERT INTO [Order Details](OrderId, ProductId, UnitPrice, Quantity, Discount) VALUES(10739,52,7,18,0)" + </v>
      </c>
    </row>
    <row r="1298" spans="1:5" x14ac:dyDescent="0.25">
      <c r="A1298" t="s">
        <v>9121</v>
      </c>
      <c r="E1298" t="str">
        <f t="shared" si="20"/>
        <v xml:space="preserve">"; INSERT INTO [Order Details](OrderId, ProductId, UnitPrice, Quantity, Discount) VALUES(10740,28,45.6,5,0.2)" + </v>
      </c>
    </row>
    <row r="1299" spans="1:5" x14ac:dyDescent="0.25">
      <c r="A1299" t="s">
        <v>9122</v>
      </c>
      <c r="E1299" t="str">
        <f t="shared" si="20"/>
        <v xml:space="preserve">"; INSERT INTO [Order Details](OrderId, ProductId, UnitPrice, Quantity, Discount) VALUES(10740,35,18,35,0.2)" + </v>
      </c>
    </row>
    <row r="1300" spans="1:5" x14ac:dyDescent="0.25">
      <c r="A1300" t="s">
        <v>9123</v>
      </c>
      <c r="E1300" t="str">
        <f t="shared" si="20"/>
        <v xml:space="preserve">"; INSERT INTO [Order Details](OrderId, ProductId, UnitPrice, Quantity, Discount) VALUES(10740,45,9.5,40,0.2)" + </v>
      </c>
    </row>
    <row r="1301" spans="1:5" x14ac:dyDescent="0.25">
      <c r="A1301" t="s">
        <v>9124</v>
      </c>
      <c r="E1301" t="str">
        <f t="shared" si="20"/>
        <v xml:space="preserve">"; INSERT INTO [Order Details](OrderId, ProductId, UnitPrice, Quantity, Discount) VALUES(10740,56,38,14,0.2)" + </v>
      </c>
    </row>
    <row r="1302" spans="1:5" x14ac:dyDescent="0.25">
      <c r="A1302" t="s">
        <v>9125</v>
      </c>
      <c r="E1302" t="str">
        <f t="shared" si="20"/>
        <v xml:space="preserve">"; INSERT INTO [Order Details](OrderId, ProductId, UnitPrice, Quantity, Discount) VALUES(10741,2,19,15,0.2)" + </v>
      </c>
    </row>
    <row r="1303" spans="1:5" x14ac:dyDescent="0.25">
      <c r="A1303" t="s">
        <v>9126</v>
      </c>
      <c r="E1303" t="str">
        <f t="shared" si="20"/>
        <v xml:space="preserve">"; INSERT INTO [Order Details](OrderId, ProductId, UnitPrice, Quantity, Discount) VALUES(10742,3,10,20,0)" + </v>
      </c>
    </row>
    <row r="1304" spans="1:5" x14ac:dyDescent="0.25">
      <c r="A1304" t="s">
        <v>9127</v>
      </c>
      <c r="E1304" t="str">
        <f t="shared" si="20"/>
        <v xml:space="preserve">"; INSERT INTO [Order Details](OrderId, ProductId, UnitPrice, Quantity, Discount) VALUES(10742,60,34,50,0)" + </v>
      </c>
    </row>
    <row r="1305" spans="1:5" x14ac:dyDescent="0.25">
      <c r="A1305" t="s">
        <v>9128</v>
      </c>
      <c r="E1305" t="str">
        <f t="shared" si="20"/>
        <v xml:space="preserve">"; INSERT INTO [Order Details](OrderId, ProductId, UnitPrice, Quantity, Discount) VALUES(10742,72,34.8,35,0)" + </v>
      </c>
    </row>
    <row r="1306" spans="1:5" x14ac:dyDescent="0.25">
      <c r="A1306" t="s">
        <v>9129</v>
      </c>
      <c r="E1306" t="str">
        <f t="shared" si="20"/>
        <v xml:space="preserve">"; INSERT INTO [Order Details](OrderId, ProductId, UnitPrice, Quantity, Discount) VALUES(10743,46,12,28,0.05)" + </v>
      </c>
    </row>
    <row r="1307" spans="1:5" x14ac:dyDescent="0.25">
      <c r="A1307" t="s">
        <v>9130</v>
      </c>
      <c r="E1307" t="str">
        <f t="shared" si="20"/>
        <v xml:space="preserve">"; INSERT INTO [Order Details](OrderId, ProductId, UnitPrice, Quantity, Discount) VALUES(10744,40,18.4,50,0.2)" + </v>
      </c>
    </row>
    <row r="1308" spans="1:5" x14ac:dyDescent="0.25">
      <c r="A1308" t="s">
        <v>9131</v>
      </c>
      <c r="E1308" t="str">
        <f t="shared" si="20"/>
        <v xml:space="preserve">"; INSERT INTO [Order Details](OrderId, ProductId, UnitPrice, Quantity, Discount) VALUES(10745,18,62.5,24,0)" + </v>
      </c>
    </row>
    <row r="1309" spans="1:5" x14ac:dyDescent="0.25">
      <c r="A1309" t="s">
        <v>9132</v>
      </c>
      <c r="E1309" t="str">
        <f t="shared" si="20"/>
        <v xml:space="preserve">"; INSERT INTO [Order Details](OrderId, ProductId, UnitPrice, Quantity, Discount) VALUES(10745,44,19.45,16,0)" + </v>
      </c>
    </row>
    <row r="1310" spans="1:5" x14ac:dyDescent="0.25">
      <c r="A1310" t="s">
        <v>9133</v>
      </c>
      <c r="E1310" t="str">
        <f t="shared" si="20"/>
        <v xml:space="preserve">"; INSERT INTO [Order Details](OrderId, ProductId, UnitPrice, Quantity, Discount) VALUES(10745,59,55,45,0)" + </v>
      </c>
    </row>
    <row r="1311" spans="1:5" x14ac:dyDescent="0.25">
      <c r="A1311" t="s">
        <v>9134</v>
      </c>
      <c r="E1311" t="str">
        <f t="shared" si="20"/>
        <v xml:space="preserve">"; INSERT INTO [Order Details](OrderId, ProductId, UnitPrice, Quantity, Discount) VALUES(10745,72,34.8,7,0)" + </v>
      </c>
    </row>
    <row r="1312" spans="1:5" x14ac:dyDescent="0.25">
      <c r="A1312" t="s">
        <v>9135</v>
      </c>
      <c r="E1312" t="str">
        <f t="shared" si="20"/>
        <v xml:space="preserve">"; INSERT INTO [Order Details](OrderId, ProductId, UnitPrice, Quantity, Discount) VALUES(10746,13,6,6,0)" + </v>
      </c>
    </row>
    <row r="1313" spans="1:5" x14ac:dyDescent="0.25">
      <c r="A1313" t="s">
        <v>9136</v>
      </c>
      <c r="E1313" t="str">
        <f t="shared" si="20"/>
        <v xml:space="preserve">"; INSERT INTO [Order Details](OrderId, ProductId, UnitPrice, Quantity, Discount) VALUES(10746,42,14,28,0)" + </v>
      </c>
    </row>
    <row r="1314" spans="1:5" x14ac:dyDescent="0.25">
      <c r="A1314" t="s">
        <v>9137</v>
      </c>
      <c r="E1314" t="str">
        <f t="shared" si="20"/>
        <v xml:space="preserve">"; INSERT INTO [Order Details](OrderId, ProductId, UnitPrice, Quantity, Discount) VALUES(10746,62,49.3,9,0)" + </v>
      </c>
    </row>
    <row r="1315" spans="1:5" x14ac:dyDescent="0.25">
      <c r="A1315" t="s">
        <v>9138</v>
      </c>
      <c r="E1315" t="str">
        <f t="shared" si="20"/>
        <v xml:space="preserve">"; INSERT INTO [Order Details](OrderId, ProductId, UnitPrice, Quantity, Discount) VALUES(10746,69,36,40,0)" + </v>
      </c>
    </row>
    <row r="1316" spans="1:5" x14ac:dyDescent="0.25">
      <c r="A1316" t="s">
        <v>9139</v>
      </c>
      <c r="E1316" t="str">
        <f t="shared" si="20"/>
        <v xml:space="preserve">"; INSERT INTO [Order Details](OrderId, ProductId, UnitPrice, Quantity, Discount) VALUES(10747,31,12.5,8,0)" + </v>
      </c>
    </row>
    <row r="1317" spans="1:5" x14ac:dyDescent="0.25">
      <c r="A1317" t="s">
        <v>9140</v>
      </c>
      <c r="E1317" t="str">
        <f t="shared" si="20"/>
        <v xml:space="preserve">"; INSERT INTO [Order Details](OrderId, ProductId, UnitPrice, Quantity, Discount) VALUES(10747,41,9.65,35,0)" + </v>
      </c>
    </row>
    <row r="1318" spans="1:5" x14ac:dyDescent="0.25">
      <c r="A1318" t="s">
        <v>9141</v>
      </c>
      <c r="E1318" t="str">
        <f t="shared" si="20"/>
        <v xml:space="preserve">"; INSERT INTO [Order Details](OrderId, ProductId, UnitPrice, Quantity, Discount) VALUES(10747,63,43.9,9,0)" + </v>
      </c>
    </row>
    <row r="1319" spans="1:5" x14ac:dyDescent="0.25">
      <c r="A1319" t="s">
        <v>9142</v>
      </c>
      <c r="E1319" t="str">
        <f t="shared" si="20"/>
        <v xml:space="preserve">"; INSERT INTO [Order Details](OrderId, ProductId, UnitPrice, Quantity, Discount) VALUES(10747,69,36,30,0)" + </v>
      </c>
    </row>
    <row r="1320" spans="1:5" x14ac:dyDescent="0.25">
      <c r="A1320" t="s">
        <v>9143</v>
      </c>
      <c r="E1320" t="str">
        <f t="shared" si="20"/>
        <v xml:space="preserve">"; INSERT INTO [Order Details](OrderId, ProductId, UnitPrice, Quantity, Discount) VALUES(10748,23,9,44,0)" + </v>
      </c>
    </row>
    <row r="1321" spans="1:5" x14ac:dyDescent="0.25">
      <c r="A1321" t="s">
        <v>9144</v>
      </c>
      <c r="E1321" t="str">
        <f t="shared" si="20"/>
        <v xml:space="preserve">"; INSERT INTO [Order Details](OrderId, ProductId, UnitPrice, Quantity, Discount) VALUES(10748,40,18.4,40,0)" + </v>
      </c>
    </row>
    <row r="1322" spans="1:5" x14ac:dyDescent="0.25">
      <c r="A1322" t="s">
        <v>9145</v>
      </c>
      <c r="E1322" t="str">
        <f t="shared" si="20"/>
        <v xml:space="preserve">"; INSERT INTO [Order Details](OrderId, ProductId, UnitPrice, Quantity, Discount) VALUES(10748,56,38,28,0)" + </v>
      </c>
    </row>
    <row r="1323" spans="1:5" x14ac:dyDescent="0.25">
      <c r="A1323" t="s">
        <v>9146</v>
      </c>
      <c r="E1323" t="str">
        <f t="shared" si="20"/>
        <v xml:space="preserve">"; INSERT INTO [Order Details](OrderId, ProductId, UnitPrice, Quantity, Discount) VALUES(10749,56,38,15,0)" + </v>
      </c>
    </row>
    <row r="1324" spans="1:5" x14ac:dyDescent="0.25">
      <c r="A1324" t="s">
        <v>9147</v>
      </c>
      <c r="E1324" t="str">
        <f t="shared" si="20"/>
        <v xml:space="preserve">"; INSERT INTO [Order Details](OrderId, ProductId, UnitPrice, Quantity, Discount) VALUES(10749,59,55,6,0)" + </v>
      </c>
    </row>
    <row r="1325" spans="1:5" x14ac:dyDescent="0.25">
      <c r="A1325" t="s">
        <v>9148</v>
      </c>
      <c r="E1325" t="str">
        <f t="shared" si="20"/>
        <v xml:space="preserve">"; INSERT INTO [Order Details](OrderId, ProductId, UnitPrice, Quantity, Discount) VALUES(10749,76,18,10,0)" + </v>
      </c>
    </row>
    <row r="1326" spans="1:5" x14ac:dyDescent="0.25">
      <c r="A1326" t="s">
        <v>9149</v>
      </c>
      <c r="E1326" t="str">
        <f t="shared" si="20"/>
        <v xml:space="preserve">"; INSERT INTO [Order Details](OrderId, ProductId, UnitPrice, Quantity, Discount) VALUES(10750,14,23.25,5,0.15)" + </v>
      </c>
    </row>
    <row r="1327" spans="1:5" x14ac:dyDescent="0.25">
      <c r="A1327" t="s">
        <v>9150</v>
      </c>
      <c r="E1327" t="str">
        <f t="shared" si="20"/>
        <v xml:space="preserve">"; INSERT INTO [Order Details](OrderId, ProductId, UnitPrice, Quantity, Discount) VALUES(10750,45,9.5,40,0.15)" + </v>
      </c>
    </row>
    <row r="1328" spans="1:5" x14ac:dyDescent="0.25">
      <c r="A1328" t="s">
        <v>9151</v>
      </c>
      <c r="E1328" t="str">
        <f t="shared" si="20"/>
        <v xml:space="preserve">"; INSERT INTO [Order Details](OrderId, ProductId, UnitPrice, Quantity, Discount) VALUES(10750,59,55,25,0.15)" + </v>
      </c>
    </row>
    <row r="1329" spans="1:5" x14ac:dyDescent="0.25">
      <c r="A1329" t="s">
        <v>9152</v>
      </c>
      <c r="E1329" t="str">
        <f t="shared" si="20"/>
        <v xml:space="preserve">"; INSERT INTO [Order Details](OrderId, ProductId, UnitPrice, Quantity, Discount) VALUES(10751,26,31.23,12,0.1)" + </v>
      </c>
    </row>
    <row r="1330" spans="1:5" x14ac:dyDescent="0.25">
      <c r="A1330" t="s">
        <v>9153</v>
      </c>
      <c r="E1330" t="str">
        <f t="shared" si="20"/>
        <v xml:space="preserve">"; INSERT INTO [Order Details](OrderId, ProductId, UnitPrice, Quantity, Discount) VALUES(10751,30,25.89,30,0)" + </v>
      </c>
    </row>
    <row r="1331" spans="1:5" x14ac:dyDescent="0.25">
      <c r="A1331" t="s">
        <v>9154</v>
      </c>
      <c r="E1331" t="str">
        <f t="shared" si="20"/>
        <v xml:space="preserve">"; INSERT INTO [Order Details](OrderId, ProductId, UnitPrice, Quantity, Discount) VALUES(10751,50,16.25,20,0.1)" + </v>
      </c>
    </row>
    <row r="1332" spans="1:5" x14ac:dyDescent="0.25">
      <c r="A1332" t="s">
        <v>9155</v>
      </c>
      <c r="E1332" t="str">
        <f t="shared" si="20"/>
        <v xml:space="preserve">"; INSERT INTO [Order Details](OrderId, ProductId, UnitPrice, Quantity, Discount) VALUES(10751,73,15,15,0)" + </v>
      </c>
    </row>
    <row r="1333" spans="1:5" x14ac:dyDescent="0.25">
      <c r="A1333" t="s">
        <v>9156</v>
      </c>
      <c r="E1333" t="str">
        <f t="shared" si="20"/>
        <v xml:space="preserve">"; INSERT INTO [Order Details](OrderId, ProductId, UnitPrice, Quantity, Discount) VALUES(10752,1,18,8,0)" + </v>
      </c>
    </row>
    <row r="1334" spans="1:5" x14ac:dyDescent="0.25">
      <c r="A1334" t="s">
        <v>9157</v>
      </c>
      <c r="E1334" t="str">
        <f t="shared" si="20"/>
        <v xml:space="preserve">"; INSERT INTO [Order Details](OrderId, ProductId, UnitPrice, Quantity, Discount) VALUES(10752,69,36,3,0)" + </v>
      </c>
    </row>
    <row r="1335" spans="1:5" x14ac:dyDescent="0.25">
      <c r="A1335" t="s">
        <v>9158</v>
      </c>
      <c r="E1335" t="str">
        <f t="shared" si="20"/>
        <v xml:space="preserve">"; INSERT INTO [Order Details](OrderId, ProductId, UnitPrice, Quantity, Discount) VALUES(10753,45,9.5,4,0)" + </v>
      </c>
    </row>
    <row r="1336" spans="1:5" x14ac:dyDescent="0.25">
      <c r="A1336" t="s">
        <v>9159</v>
      </c>
      <c r="E1336" t="str">
        <f t="shared" si="20"/>
        <v xml:space="preserve">"; INSERT INTO [Order Details](OrderId, ProductId, UnitPrice, Quantity, Discount) VALUES(10753,74,10,5,0)" + </v>
      </c>
    </row>
    <row r="1337" spans="1:5" x14ac:dyDescent="0.25">
      <c r="A1337" t="s">
        <v>9160</v>
      </c>
      <c r="E1337" t="str">
        <f t="shared" si="20"/>
        <v xml:space="preserve">"; INSERT INTO [Order Details](OrderId, ProductId, UnitPrice, Quantity, Discount) VALUES(10754,40,18.4,3,0)" + </v>
      </c>
    </row>
    <row r="1338" spans="1:5" x14ac:dyDescent="0.25">
      <c r="A1338" t="s">
        <v>9161</v>
      </c>
      <c r="E1338" t="str">
        <f t="shared" si="20"/>
        <v xml:space="preserve">"; INSERT INTO [Order Details](OrderId, ProductId, UnitPrice, Quantity, Discount) VALUES(10755,47,9.5,30,0.25)" + </v>
      </c>
    </row>
    <row r="1339" spans="1:5" x14ac:dyDescent="0.25">
      <c r="A1339" t="s">
        <v>9162</v>
      </c>
      <c r="E1339" t="str">
        <f t="shared" si="20"/>
        <v xml:space="preserve">"; INSERT INTO [Order Details](OrderId, ProductId, UnitPrice, Quantity, Discount) VALUES(10755,56,38,30,0.25)" + </v>
      </c>
    </row>
    <row r="1340" spans="1:5" x14ac:dyDescent="0.25">
      <c r="A1340" t="s">
        <v>9163</v>
      </c>
      <c r="E1340" t="str">
        <f t="shared" si="20"/>
        <v xml:space="preserve">"; INSERT INTO [Order Details](OrderId, ProductId, UnitPrice, Quantity, Discount) VALUES(10755,57,19.5,14,0.25)" + </v>
      </c>
    </row>
    <row r="1341" spans="1:5" x14ac:dyDescent="0.25">
      <c r="A1341" t="s">
        <v>9164</v>
      </c>
      <c r="E1341" t="str">
        <f t="shared" si="20"/>
        <v xml:space="preserve">"; INSERT INTO [Order Details](OrderId, ProductId, UnitPrice, Quantity, Discount) VALUES(10755,69,36,25,0.25)" + </v>
      </c>
    </row>
    <row r="1342" spans="1:5" x14ac:dyDescent="0.25">
      <c r="A1342" t="s">
        <v>9165</v>
      </c>
      <c r="E1342" t="str">
        <f t="shared" si="20"/>
        <v xml:space="preserve">"; INSERT INTO [Order Details](OrderId, ProductId, UnitPrice, Quantity, Discount) VALUES(10756,18,62.5,21,0.2)" + </v>
      </c>
    </row>
    <row r="1343" spans="1:5" x14ac:dyDescent="0.25">
      <c r="A1343" t="s">
        <v>9166</v>
      </c>
      <c r="E1343" t="str">
        <f t="shared" si="20"/>
        <v xml:space="preserve">"; INSERT INTO [Order Details](OrderId, ProductId, UnitPrice, Quantity, Discount) VALUES(10756,36,19,20,0.2)" + </v>
      </c>
    </row>
    <row r="1344" spans="1:5" x14ac:dyDescent="0.25">
      <c r="A1344" t="s">
        <v>9167</v>
      </c>
      <c r="E1344" t="str">
        <f t="shared" si="20"/>
        <v xml:space="preserve">"; INSERT INTO [Order Details](OrderId, ProductId, UnitPrice, Quantity, Discount) VALUES(10756,68,12.5,6,0.2)" + </v>
      </c>
    </row>
    <row r="1345" spans="1:5" x14ac:dyDescent="0.25">
      <c r="A1345" t="s">
        <v>9168</v>
      </c>
      <c r="E1345" t="str">
        <f t="shared" si="20"/>
        <v xml:space="preserve">"; INSERT INTO [Order Details](OrderId, ProductId, UnitPrice, Quantity, Discount) VALUES(10756,69,36,20,0.2)" + </v>
      </c>
    </row>
    <row r="1346" spans="1:5" x14ac:dyDescent="0.25">
      <c r="A1346" t="s">
        <v>9169</v>
      </c>
      <c r="E1346" t="str">
        <f t="shared" ref="E1346:E1409" si="21">CHAR(34) &amp;A1346 &amp; CHAR(34) &amp; " + "</f>
        <v xml:space="preserve">"; INSERT INTO [Order Details](OrderId, ProductId, UnitPrice, Quantity, Discount) VALUES(10757,34,14,30,0)" + </v>
      </c>
    </row>
    <row r="1347" spans="1:5" x14ac:dyDescent="0.25">
      <c r="A1347" t="s">
        <v>9170</v>
      </c>
      <c r="E1347" t="str">
        <f t="shared" si="21"/>
        <v xml:space="preserve">"; INSERT INTO [Order Details](OrderId, ProductId, UnitPrice, Quantity, Discount) VALUES(10757,59,55,7,0)" + </v>
      </c>
    </row>
    <row r="1348" spans="1:5" x14ac:dyDescent="0.25">
      <c r="A1348" t="s">
        <v>9171</v>
      </c>
      <c r="E1348" t="str">
        <f t="shared" si="21"/>
        <v xml:space="preserve">"; INSERT INTO [Order Details](OrderId, ProductId, UnitPrice, Quantity, Discount) VALUES(10757,62,49.3,30,0)" + </v>
      </c>
    </row>
    <row r="1349" spans="1:5" x14ac:dyDescent="0.25">
      <c r="A1349" t="s">
        <v>9172</v>
      </c>
      <c r="E1349" t="str">
        <f t="shared" si="21"/>
        <v xml:space="preserve">"; INSERT INTO [Order Details](OrderId, ProductId, UnitPrice, Quantity, Discount) VALUES(10757,64,33.25,24,0)" + </v>
      </c>
    </row>
    <row r="1350" spans="1:5" x14ac:dyDescent="0.25">
      <c r="A1350" t="s">
        <v>9173</v>
      </c>
      <c r="E1350" t="str">
        <f t="shared" si="21"/>
        <v xml:space="preserve">"; INSERT INTO [Order Details](OrderId, ProductId, UnitPrice, Quantity, Discount) VALUES(10758,26,31.23,20,0)" + </v>
      </c>
    </row>
    <row r="1351" spans="1:5" x14ac:dyDescent="0.25">
      <c r="A1351" t="s">
        <v>9174</v>
      </c>
      <c r="E1351" t="str">
        <f t="shared" si="21"/>
        <v xml:space="preserve">"; INSERT INTO [Order Details](OrderId, ProductId, UnitPrice, Quantity, Discount) VALUES(10758,52,7,60,0)" + </v>
      </c>
    </row>
    <row r="1352" spans="1:5" x14ac:dyDescent="0.25">
      <c r="A1352" t="s">
        <v>9175</v>
      </c>
      <c r="E1352" t="str">
        <f t="shared" si="21"/>
        <v xml:space="preserve">"; INSERT INTO [Order Details](OrderId, ProductId, UnitPrice, Quantity, Discount) VALUES(10758,70,15,40,0)" + </v>
      </c>
    </row>
    <row r="1353" spans="1:5" x14ac:dyDescent="0.25">
      <c r="A1353" t="s">
        <v>9176</v>
      </c>
      <c r="E1353" t="str">
        <f t="shared" si="21"/>
        <v xml:space="preserve">"; INSERT INTO [Order Details](OrderId, ProductId, UnitPrice, Quantity, Discount) VALUES(10759,32,32,10,0)" + </v>
      </c>
    </row>
    <row r="1354" spans="1:5" x14ac:dyDescent="0.25">
      <c r="A1354" t="s">
        <v>9177</v>
      </c>
      <c r="E1354" t="str">
        <f t="shared" si="21"/>
        <v xml:space="preserve">"; INSERT INTO [Order Details](OrderId, ProductId, UnitPrice, Quantity, Discount) VALUES(10760,25,14,12,0.25)" + </v>
      </c>
    </row>
    <row r="1355" spans="1:5" x14ac:dyDescent="0.25">
      <c r="A1355" t="s">
        <v>9178</v>
      </c>
      <c r="E1355" t="str">
        <f t="shared" si="21"/>
        <v xml:space="preserve">"; INSERT INTO [Order Details](OrderId, ProductId, UnitPrice, Quantity, Discount) VALUES(10760,27,43.9,40,0)" + </v>
      </c>
    </row>
    <row r="1356" spans="1:5" x14ac:dyDescent="0.25">
      <c r="A1356" t="s">
        <v>9179</v>
      </c>
      <c r="E1356" t="str">
        <f t="shared" si="21"/>
        <v xml:space="preserve">"; INSERT INTO [Order Details](OrderId, ProductId, UnitPrice, Quantity, Discount) VALUES(10760,43,46,30,0.25)" + </v>
      </c>
    </row>
    <row r="1357" spans="1:5" x14ac:dyDescent="0.25">
      <c r="A1357" t="s">
        <v>9180</v>
      </c>
      <c r="E1357" t="str">
        <f t="shared" si="21"/>
        <v xml:space="preserve">"; INSERT INTO [Order Details](OrderId, ProductId, UnitPrice, Quantity, Discount) VALUES(10761,25,14,35,0.25)" + </v>
      </c>
    </row>
    <row r="1358" spans="1:5" x14ac:dyDescent="0.25">
      <c r="A1358" t="s">
        <v>9181</v>
      </c>
      <c r="E1358" t="str">
        <f t="shared" si="21"/>
        <v xml:space="preserve">"; INSERT INTO [Order Details](OrderId, ProductId, UnitPrice, Quantity, Discount) VALUES(10761,75,7.75,18,0)" + </v>
      </c>
    </row>
    <row r="1359" spans="1:5" x14ac:dyDescent="0.25">
      <c r="A1359" t="s">
        <v>9182</v>
      </c>
      <c r="E1359" t="str">
        <f t="shared" si="21"/>
        <v xml:space="preserve">"; INSERT INTO [Order Details](OrderId, ProductId, UnitPrice, Quantity, Discount) VALUES(10762,39,18,16,0)" + </v>
      </c>
    </row>
    <row r="1360" spans="1:5" x14ac:dyDescent="0.25">
      <c r="A1360" t="s">
        <v>9183</v>
      </c>
      <c r="E1360" t="str">
        <f t="shared" si="21"/>
        <v xml:space="preserve">"; INSERT INTO [Order Details](OrderId, ProductId, UnitPrice, Quantity, Discount) VALUES(10762,47,9.5,30,0)" + </v>
      </c>
    </row>
    <row r="1361" spans="1:5" x14ac:dyDescent="0.25">
      <c r="A1361" t="s">
        <v>9184</v>
      </c>
      <c r="E1361" t="str">
        <f t="shared" si="21"/>
        <v xml:space="preserve">"; INSERT INTO [Order Details](OrderId, ProductId, UnitPrice, Quantity, Discount) VALUES(10762,51,53,28,0)" + </v>
      </c>
    </row>
    <row r="1362" spans="1:5" x14ac:dyDescent="0.25">
      <c r="A1362" t="s">
        <v>9185</v>
      </c>
      <c r="E1362" t="str">
        <f t="shared" si="21"/>
        <v xml:space="preserve">"; INSERT INTO [Order Details](OrderId, ProductId, UnitPrice, Quantity, Discount) VALUES(10762,56,38,60,0)" + </v>
      </c>
    </row>
    <row r="1363" spans="1:5" x14ac:dyDescent="0.25">
      <c r="A1363" t="s">
        <v>9186</v>
      </c>
      <c r="E1363" t="str">
        <f t="shared" si="21"/>
        <v xml:space="preserve">"; INSERT INTO [Order Details](OrderId, ProductId, UnitPrice, Quantity, Discount) VALUES(10763,21,10,40,0)" + </v>
      </c>
    </row>
    <row r="1364" spans="1:5" x14ac:dyDescent="0.25">
      <c r="A1364" t="s">
        <v>9187</v>
      </c>
      <c r="E1364" t="str">
        <f t="shared" si="21"/>
        <v xml:space="preserve">"; INSERT INTO [Order Details](OrderId, ProductId, UnitPrice, Quantity, Discount) VALUES(10763,22,21,6,0)" + </v>
      </c>
    </row>
    <row r="1365" spans="1:5" x14ac:dyDescent="0.25">
      <c r="A1365" t="s">
        <v>9188</v>
      </c>
      <c r="E1365" t="str">
        <f t="shared" si="21"/>
        <v xml:space="preserve">"; INSERT INTO [Order Details](OrderId, ProductId, UnitPrice, Quantity, Discount) VALUES(10763,24,4.5,20,0)" + </v>
      </c>
    </row>
    <row r="1366" spans="1:5" x14ac:dyDescent="0.25">
      <c r="A1366" t="s">
        <v>9189</v>
      </c>
      <c r="E1366" t="str">
        <f t="shared" si="21"/>
        <v xml:space="preserve">"; INSERT INTO [Order Details](OrderId, ProductId, UnitPrice, Quantity, Discount) VALUES(10764,3,10,20,0.1)" + </v>
      </c>
    </row>
    <row r="1367" spans="1:5" x14ac:dyDescent="0.25">
      <c r="A1367" t="s">
        <v>9190</v>
      </c>
      <c r="E1367" t="str">
        <f t="shared" si="21"/>
        <v xml:space="preserve">"; INSERT INTO [Order Details](OrderId, ProductId, UnitPrice, Quantity, Discount) VALUES(10764,39,18,130,0.1)" + </v>
      </c>
    </row>
    <row r="1368" spans="1:5" x14ac:dyDescent="0.25">
      <c r="A1368" t="s">
        <v>9191</v>
      </c>
      <c r="E1368" t="str">
        <f t="shared" si="21"/>
        <v xml:space="preserve">"; INSERT INTO [Order Details](OrderId, ProductId, UnitPrice, Quantity, Discount) VALUES(10765,65,21.05,80,0.1)" + </v>
      </c>
    </row>
    <row r="1369" spans="1:5" x14ac:dyDescent="0.25">
      <c r="A1369" t="s">
        <v>9192</v>
      </c>
      <c r="E1369" t="str">
        <f t="shared" si="21"/>
        <v xml:space="preserve">"; INSERT INTO [Order Details](OrderId, ProductId, UnitPrice, Quantity, Discount) VALUES(10766,2,19,40,0)" + </v>
      </c>
    </row>
    <row r="1370" spans="1:5" x14ac:dyDescent="0.25">
      <c r="A1370" t="s">
        <v>9193</v>
      </c>
      <c r="E1370" t="str">
        <f t="shared" si="21"/>
        <v xml:space="preserve">"; INSERT INTO [Order Details](OrderId, ProductId, UnitPrice, Quantity, Discount) VALUES(10766,7,30,35,0)" + </v>
      </c>
    </row>
    <row r="1371" spans="1:5" x14ac:dyDescent="0.25">
      <c r="A1371" t="s">
        <v>9194</v>
      </c>
      <c r="E1371" t="str">
        <f t="shared" si="21"/>
        <v xml:space="preserve">"; INSERT INTO [Order Details](OrderId, ProductId, UnitPrice, Quantity, Discount) VALUES(10766,68,12.5,40,0)" + </v>
      </c>
    </row>
    <row r="1372" spans="1:5" x14ac:dyDescent="0.25">
      <c r="A1372" t="s">
        <v>9195</v>
      </c>
      <c r="E1372" t="str">
        <f t="shared" si="21"/>
        <v xml:space="preserve">"; INSERT INTO [Order Details](OrderId, ProductId, UnitPrice, Quantity, Discount) VALUES(10767,42,14,2,0)" + </v>
      </c>
    </row>
    <row r="1373" spans="1:5" x14ac:dyDescent="0.25">
      <c r="A1373" t="s">
        <v>9196</v>
      </c>
      <c r="E1373" t="str">
        <f t="shared" si="21"/>
        <v xml:space="preserve">"; INSERT INTO [Order Details](OrderId, ProductId, UnitPrice, Quantity, Discount) VALUES(10768,22,21,4,0)" + </v>
      </c>
    </row>
    <row r="1374" spans="1:5" x14ac:dyDescent="0.25">
      <c r="A1374" t="s">
        <v>9197</v>
      </c>
      <c r="E1374" t="str">
        <f t="shared" si="21"/>
        <v xml:space="preserve">"; INSERT INTO [Order Details](OrderId, ProductId, UnitPrice, Quantity, Discount) VALUES(10768,31,12.5,50,0)" + </v>
      </c>
    </row>
    <row r="1375" spans="1:5" x14ac:dyDescent="0.25">
      <c r="A1375" t="s">
        <v>9198</v>
      </c>
      <c r="E1375" t="str">
        <f t="shared" si="21"/>
        <v xml:space="preserve">"; INSERT INTO [Order Details](OrderId, ProductId, UnitPrice, Quantity, Discount) VALUES(10768,60,34,15,0)" + </v>
      </c>
    </row>
    <row r="1376" spans="1:5" x14ac:dyDescent="0.25">
      <c r="A1376" t="s">
        <v>9199</v>
      </c>
      <c r="E1376" t="str">
        <f t="shared" si="21"/>
        <v xml:space="preserve">"; INSERT INTO [Order Details](OrderId, ProductId, UnitPrice, Quantity, Discount) VALUES(10768,71,21.5,12,0)" + </v>
      </c>
    </row>
    <row r="1377" spans="1:5" x14ac:dyDescent="0.25">
      <c r="A1377" t="s">
        <v>9200</v>
      </c>
      <c r="E1377" t="str">
        <f t="shared" si="21"/>
        <v xml:space="preserve">"; INSERT INTO [Order Details](OrderId, ProductId, UnitPrice, Quantity, Discount) VALUES(10769,41,9.65,30,0.05)" + </v>
      </c>
    </row>
    <row r="1378" spans="1:5" x14ac:dyDescent="0.25">
      <c r="A1378" t="s">
        <v>9201</v>
      </c>
      <c r="E1378" t="str">
        <f t="shared" si="21"/>
        <v xml:space="preserve">"; INSERT INTO [Order Details](OrderId, ProductId, UnitPrice, Quantity, Discount) VALUES(10769,52,7,15,0.05)" + </v>
      </c>
    </row>
    <row r="1379" spans="1:5" x14ac:dyDescent="0.25">
      <c r="A1379" t="s">
        <v>9202</v>
      </c>
      <c r="E1379" t="str">
        <f t="shared" si="21"/>
        <v xml:space="preserve">"; INSERT INTO [Order Details](OrderId, ProductId, UnitPrice, Quantity, Discount) VALUES(10769,61,28.5,20,0)" + </v>
      </c>
    </row>
    <row r="1380" spans="1:5" x14ac:dyDescent="0.25">
      <c r="A1380" t="s">
        <v>9203</v>
      </c>
      <c r="E1380" t="str">
        <f t="shared" si="21"/>
        <v xml:space="preserve">"; INSERT INTO [Order Details](OrderId, ProductId, UnitPrice, Quantity, Discount) VALUES(10769,62,49.3,15,0)" + </v>
      </c>
    </row>
    <row r="1381" spans="1:5" x14ac:dyDescent="0.25">
      <c r="A1381" t="s">
        <v>9204</v>
      </c>
      <c r="E1381" t="str">
        <f t="shared" si="21"/>
        <v xml:space="preserve">"; INSERT INTO [Order Details](OrderId, ProductId, UnitPrice, Quantity, Discount) VALUES(10770,11,21,15,0.25)" + </v>
      </c>
    </row>
    <row r="1382" spans="1:5" x14ac:dyDescent="0.25">
      <c r="A1382" t="s">
        <v>9205</v>
      </c>
      <c r="E1382" t="str">
        <f t="shared" si="21"/>
        <v xml:space="preserve">"; INSERT INTO [Order Details](OrderId, ProductId, UnitPrice, Quantity, Discount) VALUES(10771,71,21.5,16,0)" + </v>
      </c>
    </row>
    <row r="1383" spans="1:5" x14ac:dyDescent="0.25">
      <c r="A1383" t="s">
        <v>9206</v>
      </c>
      <c r="E1383" t="str">
        <f t="shared" si="21"/>
        <v xml:space="preserve">"; INSERT INTO [Order Details](OrderId, ProductId, UnitPrice, Quantity, Discount) VALUES(10772,29,123.79,18,0)" + </v>
      </c>
    </row>
    <row r="1384" spans="1:5" x14ac:dyDescent="0.25">
      <c r="A1384" t="s">
        <v>9207</v>
      </c>
      <c r="E1384" t="str">
        <f t="shared" si="21"/>
        <v xml:space="preserve">"; INSERT INTO [Order Details](OrderId, ProductId, UnitPrice, Quantity, Discount) VALUES(10772,59,55,25,0)" + </v>
      </c>
    </row>
    <row r="1385" spans="1:5" x14ac:dyDescent="0.25">
      <c r="A1385" t="s">
        <v>9208</v>
      </c>
      <c r="E1385" t="str">
        <f t="shared" si="21"/>
        <v xml:space="preserve">"; INSERT INTO [Order Details](OrderId, ProductId, UnitPrice, Quantity, Discount) VALUES(10773,17,39,33,0)" + </v>
      </c>
    </row>
    <row r="1386" spans="1:5" x14ac:dyDescent="0.25">
      <c r="A1386" t="s">
        <v>9209</v>
      </c>
      <c r="E1386" t="str">
        <f t="shared" si="21"/>
        <v xml:space="preserve">"; INSERT INTO [Order Details](OrderId, ProductId, UnitPrice, Quantity, Discount) VALUES(10773,31,12.5,70,0.2)" + </v>
      </c>
    </row>
    <row r="1387" spans="1:5" x14ac:dyDescent="0.25">
      <c r="A1387" t="s">
        <v>9210</v>
      </c>
      <c r="E1387" t="str">
        <f t="shared" si="21"/>
        <v xml:space="preserve">"; INSERT INTO [Order Details](OrderId, ProductId, UnitPrice, Quantity, Discount) VALUES(10773,75,7.75,7,0.2)" + </v>
      </c>
    </row>
    <row r="1388" spans="1:5" x14ac:dyDescent="0.25">
      <c r="A1388" t="s">
        <v>9211</v>
      </c>
      <c r="E1388" t="str">
        <f t="shared" si="21"/>
        <v xml:space="preserve">"; INSERT INTO [Order Details](OrderId, ProductId, UnitPrice, Quantity, Discount) VALUES(10774,31,12.5,2,0.25)" + </v>
      </c>
    </row>
    <row r="1389" spans="1:5" x14ac:dyDescent="0.25">
      <c r="A1389" t="s">
        <v>9212</v>
      </c>
      <c r="E1389" t="str">
        <f t="shared" si="21"/>
        <v xml:space="preserve">"; INSERT INTO [Order Details](OrderId, ProductId, UnitPrice, Quantity, Discount) VALUES(10774,66,17,50,0)" + </v>
      </c>
    </row>
    <row r="1390" spans="1:5" x14ac:dyDescent="0.25">
      <c r="A1390" t="s">
        <v>9213</v>
      </c>
      <c r="E1390" t="str">
        <f t="shared" si="21"/>
        <v xml:space="preserve">"; INSERT INTO [Order Details](OrderId, ProductId, UnitPrice, Quantity, Discount) VALUES(10775,10,31,6,0)" + </v>
      </c>
    </row>
    <row r="1391" spans="1:5" x14ac:dyDescent="0.25">
      <c r="A1391" t="s">
        <v>9214</v>
      </c>
      <c r="E1391" t="str">
        <f t="shared" si="21"/>
        <v xml:space="preserve">"; INSERT INTO [Order Details](OrderId, ProductId, UnitPrice, Quantity, Discount) VALUES(10775,67,14,3,0)" + </v>
      </c>
    </row>
    <row r="1392" spans="1:5" x14ac:dyDescent="0.25">
      <c r="A1392" t="s">
        <v>9215</v>
      </c>
      <c r="E1392" t="str">
        <f t="shared" si="21"/>
        <v xml:space="preserve">"; INSERT INTO [Order Details](OrderId, ProductId, UnitPrice, Quantity, Discount) VALUES(10776,31,12.5,16,0.05)" + </v>
      </c>
    </row>
    <row r="1393" spans="1:5" x14ac:dyDescent="0.25">
      <c r="A1393" t="s">
        <v>9216</v>
      </c>
      <c r="E1393" t="str">
        <f t="shared" si="21"/>
        <v xml:space="preserve">"; INSERT INTO [Order Details](OrderId, ProductId, UnitPrice, Quantity, Discount) VALUES(10776,42,14,12,0.05)" + </v>
      </c>
    </row>
    <row r="1394" spans="1:5" x14ac:dyDescent="0.25">
      <c r="A1394" t="s">
        <v>9217</v>
      </c>
      <c r="E1394" t="str">
        <f t="shared" si="21"/>
        <v xml:space="preserve">"; INSERT INTO [Order Details](OrderId, ProductId, UnitPrice, Quantity, Discount) VALUES(10776,45,9.5,27,0.05)" + </v>
      </c>
    </row>
    <row r="1395" spans="1:5" x14ac:dyDescent="0.25">
      <c r="A1395" t="s">
        <v>9218</v>
      </c>
      <c r="E1395" t="str">
        <f t="shared" si="21"/>
        <v xml:space="preserve">"; INSERT INTO [Order Details](OrderId, ProductId, UnitPrice, Quantity, Discount) VALUES(10776,51,53,120,0.05)" + </v>
      </c>
    </row>
    <row r="1396" spans="1:5" x14ac:dyDescent="0.25">
      <c r="A1396" t="s">
        <v>9219</v>
      </c>
      <c r="E1396" t="str">
        <f t="shared" si="21"/>
        <v xml:space="preserve">"; INSERT INTO [Order Details](OrderId, ProductId, UnitPrice, Quantity, Discount) VALUES(10777,42,14,20,0.2)" + </v>
      </c>
    </row>
    <row r="1397" spans="1:5" x14ac:dyDescent="0.25">
      <c r="A1397" t="s">
        <v>9220</v>
      </c>
      <c r="E1397" t="str">
        <f t="shared" si="21"/>
        <v xml:space="preserve">"; INSERT INTO [Order Details](OrderId, ProductId, UnitPrice, Quantity, Discount) VALUES(10778,41,9.65,10,0)" + </v>
      </c>
    </row>
    <row r="1398" spans="1:5" x14ac:dyDescent="0.25">
      <c r="A1398" t="s">
        <v>9221</v>
      </c>
      <c r="E1398" t="str">
        <f t="shared" si="21"/>
        <v xml:space="preserve">"; INSERT INTO [Order Details](OrderId, ProductId, UnitPrice, Quantity, Discount) VALUES(10779,16,17.45,20,0)" + </v>
      </c>
    </row>
    <row r="1399" spans="1:5" x14ac:dyDescent="0.25">
      <c r="A1399" t="s">
        <v>9222</v>
      </c>
      <c r="E1399" t="str">
        <f t="shared" si="21"/>
        <v xml:space="preserve">"; INSERT INTO [Order Details](OrderId, ProductId, UnitPrice, Quantity, Discount) VALUES(10779,62,49.3,20,0)" + </v>
      </c>
    </row>
    <row r="1400" spans="1:5" x14ac:dyDescent="0.25">
      <c r="A1400" t="s">
        <v>9223</v>
      </c>
      <c r="E1400" t="str">
        <f t="shared" si="21"/>
        <v xml:space="preserve">"; INSERT INTO [Order Details](OrderId, ProductId, UnitPrice, Quantity, Discount) VALUES(10780,70,15,35,0)" + </v>
      </c>
    </row>
    <row r="1401" spans="1:5" x14ac:dyDescent="0.25">
      <c r="A1401" t="s">
        <v>9224</v>
      </c>
      <c r="E1401" t="str">
        <f t="shared" si="21"/>
        <v xml:space="preserve">"; INSERT INTO [Order Details](OrderId, ProductId, UnitPrice, Quantity, Discount) VALUES(10780,77,13,15,0)" + </v>
      </c>
    </row>
    <row r="1402" spans="1:5" x14ac:dyDescent="0.25">
      <c r="A1402" t="s">
        <v>9225</v>
      </c>
      <c r="E1402" t="str">
        <f t="shared" si="21"/>
        <v xml:space="preserve">"; INSERT INTO [Order Details](OrderId, ProductId, UnitPrice, Quantity, Discount) VALUES(10781,54,7.45,3,0.2)" + </v>
      </c>
    </row>
    <row r="1403" spans="1:5" x14ac:dyDescent="0.25">
      <c r="A1403" t="s">
        <v>9226</v>
      </c>
      <c r="E1403" t="str">
        <f t="shared" si="21"/>
        <v xml:space="preserve">"; INSERT INTO [Order Details](OrderId, ProductId, UnitPrice, Quantity, Discount) VALUES(10781,56,38,20,0.2)" + </v>
      </c>
    </row>
    <row r="1404" spans="1:5" x14ac:dyDescent="0.25">
      <c r="A1404" t="s">
        <v>9227</v>
      </c>
      <c r="E1404" t="str">
        <f t="shared" si="21"/>
        <v xml:space="preserve">"; INSERT INTO [Order Details](OrderId, ProductId, UnitPrice, Quantity, Discount) VALUES(10781,74,10,35,0)" + </v>
      </c>
    </row>
    <row r="1405" spans="1:5" x14ac:dyDescent="0.25">
      <c r="A1405" t="s">
        <v>9228</v>
      </c>
      <c r="E1405" t="str">
        <f t="shared" si="21"/>
        <v xml:space="preserve">"; INSERT INTO [Order Details](OrderId, ProductId, UnitPrice, Quantity, Discount) VALUES(10782,31,12.5,1,0)" + </v>
      </c>
    </row>
    <row r="1406" spans="1:5" x14ac:dyDescent="0.25">
      <c r="A1406" t="s">
        <v>9229</v>
      </c>
      <c r="E1406" t="str">
        <f t="shared" si="21"/>
        <v xml:space="preserve">"; INSERT INTO [Order Details](OrderId, ProductId, UnitPrice, Quantity, Discount) VALUES(10783,31,12.5,10,0)" + </v>
      </c>
    </row>
    <row r="1407" spans="1:5" x14ac:dyDescent="0.25">
      <c r="A1407" t="s">
        <v>9230</v>
      </c>
      <c r="E1407" t="str">
        <f t="shared" si="21"/>
        <v xml:space="preserve">"; INSERT INTO [Order Details](OrderId, ProductId, UnitPrice, Quantity, Discount) VALUES(10783,38,263.5,5,0)" + </v>
      </c>
    </row>
    <row r="1408" spans="1:5" x14ac:dyDescent="0.25">
      <c r="A1408" t="s">
        <v>9231</v>
      </c>
      <c r="E1408" t="str">
        <f t="shared" si="21"/>
        <v xml:space="preserve">"; INSERT INTO [Order Details](OrderId, ProductId, UnitPrice, Quantity, Discount) VALUES(10784,36,19,30,0)" + </v>
      </c>
    </row>
    <row r="1409" spans="1:5" x14ac:dyDescent="0.25">
      <c r="A1409" t="s">
        <v>9232</v>
      </c>
      <c r="E1409" t="str">
        <f t="shared" si="21"/>
        <v xml:space="preserve">"; INSERT INTO [Order Details](OrderId, ProductId, UnitPrice, Quantity, Discount) VALUES(10784,39,18,2,0.15)" + </v>
      </c>
    </row>
    <row r="1410" spans="1:5" x14ac:dyDescent="0.25">
      <c r="A1410" t="s">
        <v>9233</v>
      </c>
      <c r="E1410" t="str">
        <f t="shared" ref="E1410:E1473" si="22">CHAR(34) &amp;A1410 &amp; CHAR(34) &amp; " + "</f>
        <v xml:space="preserve">"; INSERT INTO [Order Details](OrderId, ProductId, UnitPrice, Quantity, Discount) VALUES(10784,72,34.8,30,0.15)" + </v>
      </c>
    </row>
    <row r="1411" spans="1:5" x14ac:dyDescent="0.25">
      <c r="A1411" t="s">
        <v>9234</v>
      </c>
      <c r="E1411" t="str">
        <f t="shared" si="22"/>
        <v xml:space="preserve">"; INSERT INTO [Order Details](OrderId, ProductId, UnitPrice, Quantity, Discount) VALUES(10785,10,31,10,0)" + </v>
      </c>
    </row>
    <row r="1412" spans="1:5" x14ac:dyDescent="0.25">
      <c r="A1412" t="s">
        <v>9235</v>
      </c>
      <c r="E1412" t="str">
        <f t="shared" si="22"/>
        <v xml:space="preserve">"; INSERT INTO [Order Details](OrderId, ProductId, UnitPrice, Quantity, Discount) VALUES(10785,75,7.75,10,0)" + </v>
      </c>
    </row>
    <row r="1413" spans="1:5" x14ac:dyDescent="0.25">
      <c r="A1413" t="s">
        <v>9236</v>
      </c>
      <c r="E1413" t="str">
        <f t="shared" si="22"/>
        <v xml:space="preserve">"; INSERT INTO [Order Details](OrderId, ProductId, UnitPrice, Quantity, Discount) VALUES(10786,8,40,30,0.2)" + </v>
      </c>
    </row>
    <row r="1414" spans="1:5" x14ac:dyDescent="0.25">
      <c r="A1414" t="s">
        <v>9237</v>
      </c>
      <c r="E1414" t="str">
        <f t="shared" si="22"/>
        <v xml:space="preserve">"; INSERT INTO [Order Details](OrderId, ProductId, UnitPrice, Quantity, Discount) VALUES(10786,30,25.89,15,0.2)" + </v>
      </c>
    </row>
    <row r="1415" spans="1:5" x14ac:dyDescent="0.25">
      <c r="A1415" t="s">
        <v>9238</v>
      </c>
      <c r="E1415" t="str">
        <f t="shared" si="22"/>
        <v xml:space="preserve">"; INSERT INTO [Order Details](OrderId, ProductId, UnitPrice, Quantity, Discount) VALUES(10786,75,7.75,42,0.2)" + </v>
      </c>
    </row>
    <row r="1416" spans="1:5" x14ac:dyDescent="0.25">
      <c r="A1416" t="s">
        <v>9239</v>
      </c>
      <c r="E1416" t="str">
        <f t="shared" si="22"/>
        <v xml:space="preserve">"; INSERT INTO [Order Details](OrderId, ProductId, UnitPrice, Quantity, Discount) VALUES(10787,2,19,15,0.05)" + </v>
      </c>
    </row>
    <row r="1417" spans="1:5" x14ac:dyDescent="0.25">
      <c r="A1417" t="s">
        <v>9240</v>
      </c>
      <c r="E1417" t="str">
        <f t="shared" si="22"/>
        <v xml:space="preserve">"; INSERT INTO [Order Details](OrderId, ProductId, UnitPrice, Quantity, Discount) VALUES(10787,29,123.79,20,0.05)" + </v>
      </c>
    </row>
    <row r="1418" spans="1:5" x14ac:dyDescent="0.25">
      <c r="A1418" t="s">
        <v>9241</v>
      </c>
      <c r="E1418" t="str">
        <f t="shared" si="22"/>
        <v xml:space="preserve">"; INSERT INTO [Order Details](OrderId, ProductId, UnitPrice, Quantity, Discount) VALUES(10788,19,9.2,50,0.05)" + </v>
      </c>
    </row>
    <row r="1419" spans="1:5" x14ac:dyDescent="0.25">
      <c r="A1419" t="s">
        <v>9242</v>
      </c>
      <c r="E1419" t="str">
        <f t="shared" si="22"/>
        <v xml:space="preserve">"; INSERT INTO [Order Details](OrderId, ProductId, UnitPrice, Quantity, Discount) VALUES(10788,75,7.75,40,0.05)" + </v>
      </c>
    </row>
    <row r="1420" spans="1:5" x14ac:dyDescent="0.25">
      <c r="A1420" t="s">
        <v>9243</v>
      </c>
      <c r="E1420" t="str">
        <f t="shared" si="22"/>
        <v xml:space="preserve">"; INSERT INTO [Order Details](OrderId, ProductId, UnitPrice, Quantity, Discount) VALUES(10789,18,62.5,30,0)" + </v>
      </c>
    </row>
    <row r="1421" spans="1:5" x14ac:dyDescent="0.25">
      <c r="A1421" t="s">
        <v>9244</v>
      </c>
      <c r="E1421" t="str">
        <f t="shared" si="22"/>
        <v xml:space="preserve">"; INSERT INTO [Order Details](OrderId, ProductId, UnitPrice, Quantity, Discount) VALUES(10789,35,18,15,0)" + </v>
      </c>
    </row>
    <row r="1422" spans="1:5" x14ac:dyDescent="0.25">
      <c r="A1422" t="s">
        <v>9245</v>
      </c>
      <c r="E1422" t="str">
        <f t="shared" si="22"/>
        <v xml:space="preserve">"; INSERT INTO [Order Details](OrderId, ProductId, UnitPrice, Quantity, Discount) VALUES(10789,63,43.9,30,0)" + </v>
      </c>
    </row>
    <row r="1423" spans="1:5" x14ac:dyDescent="0.25">
      <c r="A1423" t="s">
        <v>9246</v>
      </c>
      <c r="E1423" t="str">
        <f t="shared" si="22"/>
        <v xml:space="preserve">"; INSERT INTO [Order Details](OrderId, ProductId, UnitPrice, Quantity, Discount) VALUES(10789,68,12.5,18,0)" + </v>
      </c>
    </row>
    <row r="1424" spans="1:5" x14ac:dyDescent="0.25">
      <c r="A1424" t="s">
        <v>9247</v>
      </c>
      <c r="E1424" t="str">
        <f t="shared" si="22"/>
        <v xml:space="preserve">"; INSERT INTO [Order Details](OrderId, ProductId, UnitPrice, Quantity, Discount) VALUES(10790,7,30,3,0.15)" + </v>
      </c>
    </row>
    <row r="1425" spans="1:5" x14ac:dyDescent="0.25">
      <c r="A1425" t="s">
        <v>9248</v>
      </c>
      <c r="E1425" t="str">
        <f t="shared" si="22"/>
        <v xml:space="preserve">"; INSERT INTO [Order Details](OrderId, ProductId, UnitPrice, Quantity, Discount) VALUES(10790,56,38,20,0.15)" + </v>
      </c>
    </row>
    <row r="1426" spans="1:5" x14ac:dyDescent="0.25">
      <c r="A1426" t="s">
        <v>9249</v>
      </c>
      <c r="E1426" t="str">
        <f t="shared" si="22"/>
        <v xml:space="preserve">"; INSERT INTO [Order Details](OrderId, ProductId, UnitPrice, Quantity, Discount) VALUES(10791,29,123.79,14,0.05)" + </v>
      </c>
    </row>
    <row r="1427" spans="1:5" x14ac:dyDescent="0.25">
      <c r="A1427" t="s">
        <v>9250</v>
      </c>
      <c r="E1427" t="str">
        <f t="shared" si="22"/>
        <v xml:space="preserve">"; INSERT INTO [Order Details](OrderId, ProductId, UnitPrice, Quantity, Discount) VALUES(10791,41,9.65,20,0.05)" + </v>
      </c>
    </row>
    <row r="1428" spans="1:5" x14ac:dyDescent="0.25">
      <c r="A1428" t="s">
        <v>9251</v>
      </c>
      <c r="E1428" t="str">
        <f t="shared" si="22"/>
        <v xml:space="preserve">"; INSERT INTO [Order Details](OrderId, ProductId, UnitPrice, Quantity, Discount) VALUES(10792,2,19,10,0)" + </v>
      </c>
    </row>
    <row r="1429" spans="1:5" x14ac:dyDescent="0.25">
      <c r="A1429" t="s">
        <v>9252</v>
      </c>
      <c r="E1429" t="str">
        <f t="shared" si="22"/>
        <v xml:space="preserve">"; INSERT INTO [Order Details](OrderId, ProductId, UnitPrice, Quantity, Discount) VALUES(10792,54,7.45,3,0)" + </v>
      </c>
    </row>
    <row r="1430" spans="1:5" x14ac:dyDescent="0.25">
      <c r="A1430" t="s">
        <v>9253</v>
      </c>
      <c r="E1430" t="str">
        <f t="shared" si="22"/>
        <v xml:space="preserve">"; INSERT INTO [Order Details](OrderId, ProductId, UnitPrice, Quantity, Discount) VALUES(10792,68,12.5,15,0)" + </v>
      </c>
    </row>
    <row r="1431" spans="1:5" x14ac:dyDescent="0.25">
      <c r="A1431" t="s">
        <v>9254</v>
      </c>
      <c r="E1431" t="str">
        <f t="shared" si="22"/>
        <v xml:space="preserve">"; INSERT INTO [Order Details](OrderId, ProductId, UnitPrice, Quantity, Discount) VALUES(10793,41,9.65,14,0)" + </v>
      </c>
    </row>
    <row r="1432" spans="1:5" x14ac:dyDescent="0.25">
      <c r="A1432" t="s">
        <v>9255</v>
      </c>
      <c r="E1432" t="str">
        <f t="shared" si="22"/>
        <v xml:space="preserve">"; INSERT INTO [Order Details](OrderId, ProductId, UnitPrice, Quantity, Discount) VALUES(10793,52,7,8,0)" + </v>
      </c>
    </row>
    <row r="1433" spans="1:5" x14ac:dyDescent="0.25">
      <c r="A1433" t="s">
        <v>9256</v>
      </c>
      <c r="E1433" t="str">
        <f t="shared" si="22"/>
        <v xml:space="preserve">"; INSERT INTO [Order Details](OrderId, ProductId, UnitPrice, Quantity, Discount) VALUES(10794,14,23.25,15,0.2)" + </v>
      </c>
    </row>
    <row r="1434" spans="1:5" x14ac:dyDescent="0.25">
      <c r="A1434" t="s">
        <v>9257</v>
      </c>
      <c r="E1434" t="str">
        <f t="shared" si="22"/>
        <v xml:space="preserve">"; INSERT INTO [Order Details](OrderId, ProductId, UnitPrice, Quantity, Discount) VALUES(10794,54,7.45,6,0.2)" + </v>
      </c>
    </row>
    <row r="1435" spans="1:5" x14ac:dyDescent="0.25">
      <c r="A1435" t="s">
        <v>9258</v>
      </c>
      <c r="E1435" t="str">
        <f t="shared" si="22"/>
        <v xml:space="preserve">"; INSERT INTO [Order Details](OrderId, ProductId, UnitPrice, Quantity, Discount) VALUES(10795,16,17.45,65,0)" + </v>
      </c>
    </row>
    <row r="1436" spans="1:5" x14ac:dyDescent="0.25">
      <c r="A1436" t="s">
        <v>9259</v>
      </c>
      <c r="E1436" t="str">
        <f t="shared" si="22"/>
        <v xml:space="preserve">"; INSERT INTO [Order Details](OrderId, ProductId, UnitPrice, Quantity, Discount) VALUES(10795,17,39,35,0.25)" + </v>
      </c>
    </row>
    <row r="1437" spans="1:5" x14ac:dyDescent="0.25">
      <c r="A1437" t="s">
        <v>9260</v>
      </c>
      <c r="E1437" t="str">
        <f t="shared" si="22"/>
        <v xml:space="preserve">"; INSERT INTO [Order Details](OrderId, ProductId, UnitPrice, Quantity, Discount) VALUES(10796,26,31.23,21,0.2)" + </v>
      </c>
    </row>
    <row r="1438" spans="1:5" x14ac:dyDescent="0.25">
      <c r="A1438" t="s">
        <v>9261</v>
      </c>
      <c r="E1438" t="str">
        <f t="shared" si="22"/>
        <v xml:space="preserve">"; INSERT INTO [Order Details](OrderId, ProductId, UnitPrice, Quantity, Discount) VALUES(10796,44,19.45,10,0)" + </v>
      </c>
    </row>
    <row r="1439" spans="1:5" x14ac:dyDescent="0.25">
      <c r="A1439" t="s">
        <v>9262</v>
      </c>
      <c r="E1439" t="str">
        <f t="shared" si="22"/>
        <v xml:space="preserve">"; INSERT INTO [Order Details](OrderId, ProductId, UnitPrice, Quantity, Discount) VALUES(10796,64,33.25,35,0.2)" + </v>
      </c>
    </row>
    <row r="1440" spans="1:5" x14ac:dyDescent="0.25">
      <c r="A1440" t="s">
        <v>9263</v>
      </c>
      <c r="E1440" t="str">
        <f t="shared" si="22"/>
        <v xml:space="preserve">"; INSERT INTO [Order Details](OrderId, ProductId, UnitPrice, Quantity, Discount) VALUES(10796,69,36,24,0.2)" + </v>
      </c>
    </row>
    <row r="1441" spans="1:5" x14ac:dyDescent="0.25">
      <c r="A1441" t="s">
        <v>9264</v>
      </c>
      <c r="E1441" t="str">
        <f t="shared" si="22"/>
        <v xml:space="preserve">"; INSERT INTO [Order Details](OrderId, ProductId, UnitPrice, Quantity, Discount) VALUES(10797,11,21,20,0)" + </v>
      </c>
    </row>
    <row r="1442" spans="1:5" x14ac:dyDescent="0.25">
      <c r="A1442" t="s">
        <v>9265</v>
      </c>
      <c r="E1442" t="str">
        <f t="shared" si="22"/>
        <v xml:space="preserve">"; INSERT INTO [Order Details](OrderId, ProductId, UnitPrice, Quantity, Discount) VALUES(10798,62,49.3,2,0)" + </v>
      </c>
    </row>
    <row r="1443" spans="1:5" x14ac:dyDescent="0.25">
      <c r="A1443" t="s">
        <v>9266</v>
      </c>
      <c r="E1443" t="str">
        <f t="shared" si="22"/>
        <v xml:space="preserve">"; INSERT INTO [Order Details](OrderId, ProductId, UnitPrice, Quantity, Discount) VALUES(10798,72,34.8,10,0)" + </v>
      </c>
    </row>
    <row r="1444" spans="1:5" x14ac:dyDescent="0.25">
      <c r="A1444" t="s">
        <v>9267</v>
      </c>
      <c r="E1444" t="str">
        <f t="shared" si="22"/>
        <v xml:space="preserve">"; INSERT INTO [Order Details](OrderId, ProductId, UnitPrice, Quantity, Discount) VALUES(10799,13,6,20,0.15)" + </v>
      </c>
    </row>
    <row r="1445" spans="1:5" x14ac:dyDescent="0.25">
      <c r="A1445" t="s">
        <v>9268</v>
      </c>
      <c r="E1445" t="str">
        <f t="shared" si="22"/>
        <v xml:space="preserve">"; INSERT INTO [Order Details](OrderId, ProductId, UnitPrice, Quantity, Discount) VALUES(10799,24,4.5,20,0.15)" + </v>
      </c>
    </row>
    <row r="1446" spans="1:5" x14ac:dyDescent="0.25">
      <c r="A1446" t="s">
        <v>9269</v>
      </c>
      <c r="E1446" t="str">
        <f t="shared" si="22"/>
        <v xml:space="preserve">"; INSERT INTO [Order Details](OrderId, ProductId, UnitPrice, Quantity, Discount) VALUES(10799,59,55,25,0)" + </v>
      </c>
    </row>
    <row r="1447" spans="1:5" x14ac:dyDescent="0.25">
      <c r="A1447" t="s">
        <v>9270</v>
      </c>
      <c r="E1447" t="str">
        <f t="shared" si="22"/>
        <v xml:space="preserve">"; INSERT INTO [Order Details](OrderId, ProductId, UnitPrice, Quantity, Discount) VALUES(10800,11,21,50,0.1)" + </v>
      </c>
    </row>
    <row r="1448" spans="1:5" x14ac:dyDescent="0.25">
      <c r="A1448" t="s">
        <v>9271</v>
      </c>
      <c r="E1448" t="str">
        <f t="shared" si="22"/>
        <v xml:space="preserve">"; INSERT INTO [Order Details](OrderId, ProductId, UnitPrice, Quantity, Discount) VALUES(10800,51,53,10,0.1)" + </v>
      </c>
    </row>
    <row r="1449" spans="1:5" x14ac:dyDescent="0.25">
      <c r="A1449" t="s">
        <v>9272</v>
      </c>
      <c r="E1449" t="str">
        <f t="shared" si="22"/>
        <v xml:space="preserve">"; INSERT INTO [Order Details](OrderId, ProductId, UnitPrice, Quantity, Discount) VALUES(10800,54,7.45,7,0.1)" + </v>
      </c>
    </row>
    <row r="1450" spans="1:5" x14ac:dyDescent="0.25">
      <c r="A1450" t="s">
        <v>9273</v>
      </c>
      <c r="E1450" t="str">
        <f t="shared" si="22"/>
        <v xml:space="preserve">"; INSERT INTO [Order Details](OrderId, ProductId, UnitPrice, Quantity, Discount) VALUES(10801,17,39,40,0.25)" + </v>
      </c>
    </row>
    <row r="1451" spans="1:5" x14ac:dyDescent="0.25">
      <c r="A1451" t="s">
        <v>9274</v>
      </c>
      <c r="E1451" t="str">
        <f t="shared" si="22"/>
        <v xml:space="preserve">"; INSERT INTO [Order Details](OrderId, ProductId, UnitPrice, Quantity, Discount) VALUES(10801,29,123.79,20,0.25)" + </v>
      </c>
    </row>
    <row r="1452" spans="1:5" x14ac:dyDescent="0.25">
      <c r="A1452" t="s">
        <v>9275</v>
      </c>
      <c r="E1452" t="str">
        <f t="shared" si="22"/>
        <v xml:space="preserve">"; INSERT INTO [Order Details](OrderId, ProductId, UnitPrice, Quantity, Discount) VALUES(10802,30,25.89,25,0.25)" + </v>
      </c>
    </row>
    <row r="1453" spans="1:5" x14ac:dyDescent="0.25">
      <c r="A1453" t="s">
        <v>9276</v>
      </c>
      <c r="E1453" t="str">
        <f t="shared" si="22"/>
        <v xml:space="preserve">"; INSERT INTO [Order Details](OrderId, ProductId, UnitPrice, Quantity, Discount) VALUES(10802,51,53,30,0.25)" + </v>
      </c>
    </row>
    <row r="1454" spans="1:5" x14ac:dyDescent="0.25">
      <c r="A1454" t="s">
        <v>9277</v>
      </c>
      <c r="E1454" t="str">
        <f t="shared" si="22"/>
        <v xml:space="preserve">"; INSERT INTO [Order Details](OrderId, ProductId, UnitPrice, Quantity, Discount) VALUES(10802,55,24,60,0.25)" + </v>
      </c>
    </row>
    <row r="1455" spans="1:5" x14ac:dyDescent="0.25">
      <c r="A1455" t="s">
        <v>9278</v>
      </c>
      <c r="E1455" t="str">
        <f t="shared" si="22"/>
        <v xml:space="preserve">"; INSERT INTO [Order Details](OrderId, ProductId, UnitPrice, Quantity, Discount) VALUES(10802,62,49.3,5,0.25)" + </v>
      </c>
    </row>
    <row r="1456" spans="1:5" x14ac:dyDescent="0.25">
      <c r="A1456" t="s">
        <v>9279</v>
      </c>
      <c r="E1456" t="str">
        <f t="shared" si="22"/>
        <v xml:space="preserve">"; INSERT INTO [Order Details](OrderId, ProductId, UnitPrice, Quantity, Discount) VALUES(10803,19,9.2,24,0.05)" + </v>
      </c>
    </row>
    <row r="1457" spans="1:5" x14ac:dyDescent="0.25">
      <c r="A1457" t="s">
        <v>9280</v>
      </c>
      <c r="E1457" t="str">
        <f t="shared" si="22"/>
        <v xml:space="preserve">"; INSERT INTO [Order Details](OrderId, ProductId, UnitPrice, Quantity, Discount) VALUES(10803,25,14,15,0.05)" + </v>
      </c>
    </row>
    <row r="1458" spans="1:5" x14ac:dyDescent="0.25">
      <c r="A1458" t="s">
        <v>9281</v>
      </c>
      <c r="E1458" t="str">
        <f t="shared" si="22"/>
        <v xml:space="preserve">"; INSERT INTO [Order Details](OrderId, ProductId, UnitPrice, Quantity, Discount) VALUES(10803,59,55,15,0.05)" + </v>
      </c>
    </row>
    <row r="1459" spans="1:5" x14ac:dyDescent="0.25">
      <c r="A1459" t="s">
        <v>9282</v>
      </c>
      <c r="E1459" t="str">
        <f t="shared" si="22"/>
        <v xml:space="preserve">"; INSERT INTO [Order Details](OrderId, ProductId, UnitPrice, Quantity, Discount) VALUES(10804,10,31,36,0)" + </v>
      </c>
    </row>
    <row r="1460" spans="1:5" x14ac:dyDescent="0.25">
      <c r="A1460" t="s">
        <v>9283</v>
      </c>
      <c r="E1460" t="str">
        <f t="shared" si="22"/>
        <v xml:space="preserve">"; INSERT INTO [Order Details](OrderId, ProductId, UnitPrice, Quantity, Discount) VALUES(10804,28,45.6,24,0)" + </v>
      </c>
    </row>
    <row r="1461" spans="1:5" x14ac:dyDescent="0.25">
      <c r="A1461" t="s">
        <v>9284</v>
      </c>
      <c r="E1461" t="str">
        <f t="shared" si="22"/>
        <v xml:space="preserve">"; INSERT INTO [Order Details](OrderId, ProductId, UnitPrice, Quantity, Discount) VALUES(10804,49,20,4,0.15)" + </v>
      </c>
    </row>
    <row r="1462" spans="1:5" x14ac:dyDescent="0.25">
      <c r="A1462" t="s">
        <v>9285</v>
      </c>
      <c r="E1462" t="str">
        <f t="shared" si="22"/>
        <v xml:space="preserve">"; INSERT INTO [Order Details](OrderId, ProductId, UnitPrice, Quantity, Discount) VALUES(10805,34,14,10,0)" + </v>
      </c>
    </row>
    <row r="1463" spans="1:5" x14ac:dyDescent="0.25">
      <c r="A1463" t="s">
        <v>9286</v>
      </c>
      <c r="E1463" t="str">
        <f t="shared" si="22"/>
        <v xml:space="preserve">"; INSERT INTO [Order Details](OrderId, ProductId, UnitPrice, Quantity, Discount) VALUES(10805,38,263.5,10,0)" + </v>
      </c>
    </row>
    <row r="1464" spans="1:5" x14ac:dyDescent="0.25">
      <c r="A1464" t="s">
        <v>9287</v>
      </c>
      <c r="E1464" t="str">
        <f t="shared" si="22"/>
        <v xml:space="preserve">"; INSERT INTO [Order Details](OrderId, ProductId, UnitPrice, Quantity, Discount) VALUES(10806,2,19,20,0.25)" + </v>
      </c>
    </row>
    <row r="1465" spans="1:5" x14ac:dyDescent="0.25">
      <c r="A1465" t="s">
        <v>9288</v>
      </c>
      <c r="E1465" t="str">
        <f t="shared" si="22"/>
        <v xml:space="preserve">"; INSERT INTO [Order Details](OrderId, ProductId, UnitPrice, Quantity, Discount) VALUES(10806,65,21.05,2,0)" + </v>
      </c>
    </row>
    <row r="1466" spans="1:5" x14ac:dyDescent="0.25">
      <c r="A1466" t="s">
        <v>9289</v>
      </c>
      <c r="E1466" t="str">
        <f t="shared" si="22"/>
        <v xml:space="preserve">"; INSERT INTO [Order Details](OrderId, ProductId, UnitPrice, Quantity, Discount) VALUES(10806,74,10,15,0.25)" + </v>
      </c>
    </row>
    <row r="1467" spans="1:5" x14ac:dyDescent="0.25">
      <c r="A1467" t="s">
        <v>9290</v>
      </c>
      <c r="E1467" t="str">
        <f t="shared" si="22"/>
        <v xml:space="preserve">"; INSERT INTO [Order Details](OrderId, ProductId, UnitPrice, Quantity, Discount) VALUES(10807,40,18.4,1,0)" + </v>
      </c>
    </row>
    <row r="1468" spans="1:5" x14ac:dyDescent="0.25">
      <c r="A1468" t="s">
        <v>9291</v>
      </c>
      <c r="E1468" t="str">
        <f t="shared" si="22"/>
        <v xml:space="preserve">"; INSERT INTO [Order Details](OrderId, ProductId, UnitPrice, Quantity, Discount) VALUES(10808,56,38,20,0.15)" + </v>
      </c>
    </row>
    <row r="1469" spans="1:5" x14ac:dyDescent="0.25">
      <c r="A1469" t="s">
        <v>9292</v>
      </c>
      <c r="E1469" t="str">
        <f t="shared" si="22"/>
        <v xml:space="preserve">"; INSERT INTO [Order Details](OrderId, ProductId, UnitPrice, Quantity, Discount) VALUES(10808,76,18,50,0.15)" + </v>
      </c>
    </row>
    <row r="1470" spans="1:5" x14ac:dyDescent="0.25">
      <c r="A1470" t="s">
        <v>9293</v>
      </c>
      <c r="E1470" t="str">
        <f t="shared" si="22"/>
        <v xml:space="preserve">"; INSERT INTO [Order Details](OrderId, ProductId, UnitPrice, Quantity, Discount) VALUES(10809,52,7,20,0)" + </v>
      </c>
    </row>
    <row r="1471" spans="1:5" x14ac:dyDescent="0.25">
      <c r="A1471" t="s">
        <v>9294</v>
      </c>
      <c r="E1471" t="str">
        <f t="shared" si="22"/>
        <v xml:space="preserve">"; INSERT INTO [Order Details](OrderId, ProductId, UnitPrice, Quantity, Discount) VALUES(10810,13,6,7,0)" + </v>
      </c>
    </row>
    <row r="1472" spans="1:5" x14ac:dyDescent="0.25">
      <c r="A1472" t="s">
        <v>9295</v>
      </c>
      <c r="E1472" t="str">
        <f t="shared" si="22"/>
        <v xml:space="preserve">"; INSERT INTO [Order Details](OrderId, ProductId, UnitPrice, Quantity, Discount) VALUES(10810,25,14,5,0)" + </v>
      </c>
    </row>
    <row r="1473" spans="1:5" x14ac:dyDescent="0.25">
      <c r="A1473" t="s">
        <v>9296</v>
      </c>
      <c r="E1473" t="str">
        <f t="shared" si="22"/>
        <v xml:space="preserve">"; INSERT INTO [Order Details](OrderId, ProductId, UnitPrice, Quantity, Discount) VALUES(10810,70,15,5,0)" + </v>
      </c>
    </row>
    <row r="1474" spans="1:5" x14ac:dyDescent="0.25">
      <c r="A1474" t="s">
        <v>9297</v>
      </c>
      <c r="E1474" t="str">
        <f t="shared" ref="E1474:E1537" si="23">CHAR(34) &amp;A1474 &amp; CHAR(34) &amp; " + "</f>
        <v xml:space="preserve">"; INSERT INTO [Order Details](OrderId, ProductId, UnitPrice, Quantity, Discount) VALUES(10811,19,9.2,15,0)" + </v>
      </c>
    </row>
    <row r="1475" spans="1:5" x14ac:dyDescent="0.25">
      <c r="A1475" t="s">
        <v>9298</v>
      </c>
      <c r="E1475" t="str">
        <f t="shared" si="23"/>
        <v xml:space="preserve">"; INSERT INTO [Order Details](OrderId, ProductId, UnitPrice, Quantity, Discount) VALUES(10811,23,9,18,0)" + </v>
      </c>
    </row>
    <row r="1476" spans="1:5" x14ac:dyDescent="0.25">
      <c r="A1476" t="s">
        <v>9299</v>
      </c>
      <c r="E1476" t="str">
        <f t="shared" si="23"/>
        <v xml:space="preserve">"; INSERT INTO [Order Details](OrderId, ProductId, UnitPrice, Quantity, Discount) VALUES(10811,40,18.4,30,0)" + </v>
      </c>
    </row>
    <row r="1477" spans="1:5" x14ac:dyDescent="0.25">
      <c r="A1477" t="s">
        <v>9300</v>
      </c>
      <c r="E1477" t="str">
        <f t="shared" si="23"/>
        <v xml:space="preserve">"; INSERT INTO [Order Details](OrderId, ProductId, UnitPrice, Quantity, Discount) VALUES(10812,31,12.5,16,0.1)" + </v>
      </c>
    </row>
    <row r="1478" spans="1:5" x14ac:dyDescent="0.25">
      <c r="A1478" t="s">
        <v>9301</v>
      </c>
      <c r="E1478" t="str">
        <f t="shared" si="23"/>
        <v xml:space="preserve">"; INSERT INTO [Order Details](OrderId, ProductId, UnitPrice, Quantity, Discount) VALUES(10812,72,34.8,40,0.1)" + </v>
      </c>
    </row>
    <row r="1479" spans="1:5" x14ac:dyDescent="0.25">
      <c r="A1479" t="s">
        <v>9302</v>
      </c>
      <c r="E1479" t="str">
        <f t="shared" si="23"/>
        <v xml:space="preserve">"; INSERT INTO [Order Details](OrderId, ProductId, UnitPrice, Quantity, Discount) VALUES(10812,77,13,20,0)" + </v>
      </c>
    </row>
    <row r="1480" spans="1:5" x14ac:dyDescent="0.25">
      <c r="A1480" t="s">
        <v>9303</v>
      </c>
      <c r="E1480" t="str">
        <f t="shared" si="23"/>
        <v xml:space="preserve">"; INSERT INTO [Order Details](OrderId, ProductId, UnitPrice, Quantity, Discount) VALUES(10813,2,19,12,0.2)" + </v>
      </c>
    </row>
    <row r="1481" spans="1:5" x14ac:dyDescent="0.25">
      <c r="A1481" t="s">
        <v>9304</v>
      </c>
      <c r="E1481" t="str">
        <f t="shared" si="23"/>
        <v xml:space="preserve">"; INSERT INTO [Order Details](OrderId, ProductId, UnitPrice, Quantity, Discount) VALUES(10813,46,12,35,0)" + </v>
      </c>
    </row>
    <row r="1482" spans="1:5" x14ac:dyDescent="0.25">
      <c r="A1482" t="s">
        <v>9305</v>
      </c>
      <c r="E1482" t="str">
        <f t="shared" si="23"/>
        <v xml:space="preserve">"; INSERT INTO [Order Details](OrderId, ProductId, UnitPrice, Quantity, Discount) VALUES(10814,41,9.65,20,0)" + </v>
      </c>
    </row>
    <row r="1483" spans="1:5" x14ac:dyDescent="0.25">
      <c r="A1483" t="s">
        <v>9306</v>
      </c>
      <c r="E1483" t="str">
        <f t="shared" si="23"/>
        <v xml:space="preserve">"; INSERT INTO [Order Details](OrderId, ProductId, UnitPrice, Quantity, Discount) VALUES(10814,43,46,20,0.15)" + </v>
      </c>
    </row>
    <row r="1484" spans="1:5" x14ac:dyDescent="0.25">
      <c r="A1484" t="s">
        <v>9307</v>
      </c>
      <c r="E1484" t="str">
        <f t="shared" si="23"/>
        <v xml:space="preserve">"; INSERT INTO [Order Details](OrderId, ProductId, UnitPrice, Quantity, Discount) VALUES(10814,48,12.75,8,0.15)" + </v>
      </c>
    </row>
    <row r="1485" spans="1:5" x14ac:dyDescent="0.25">
      <c r="A1485" t="s">
        <v>9308</v>
      </c>
      <c r="E1485" t="str">
        <f t="shared" si="23"/>
        <v xml:space="preserve">"; INSERT INTO [Order Details](OrderId, ProductId, UnitPrice, Quantity, Discount) VALUES(10814,61,28.5,30,0.15)" + </v>
      </c>
    </row>
    <row r="1486" spans="1:5" x14ac:dyDescent="0.25">
      <c r="A1486" t="s">
        <v>9309</v>
      </c>
      <c r="E1486" t="str">
        <f t="shared" si="23"/>
        <v xml:space="preserve">"; INSERT INTO [Order Details](OrderId, ProductId, UnitPrice, Quantity, Discount) VALUES(10815,33,2.5,16,0)" + </v>
      </c>
    </row>
    <row r="1487" spans="1:5" x14ac:dyDescent="0.25">
      <c r="A1487" t="s">
        <v>9310</v>
      </c>
      <c r="E1487" t="str">
        <f t="shared" si="23"/>
        <v xml:space="preserve">"; INSERT INTO [Order Details](OrderId, ProductId, UnitPrice, Quantity, Discount) VALUES(10816,38,263.5,30,0.05)" + </v>
      </c>
    </row>
    <row r="1488" spans="1:5" x14ac:dyDescent="0.25">
      <c r="A1488" t="s">
        <v>9311</v>
      </c>
      <c r="E1488" t="str">
        <f t="shared" si="23"/>
        <v xml:space="preserve">"; INSERT INTO [Order Details](OrderId, ProductId, UnitPrice, Quantity, Discount) VALUES(10816,62,49.3,20,0.05)" + </v>
      </c>
    </row>
    <row r="1489" spans="1:5" x14ac:dyDescent="0.25">
      <c r="A1489" t="s">
        <v>9312</v>
      </c>
      <c r="E1489" t="str">
        <f t="shared" si="23"/>
        <v xml:space="preserve">"; INSERT INTO [Order Details](OrderId, ProductId, UnitPrice, Quantity, Discount) VALUES(10817,26,31.23,40,0.15)" + </v>
      </c>
    </row>
    <row r="1490" spans="1:5" x14ac:dyDescent="0.25">
      <c r="A1490" t="s">
        <v>9313</v>
      </c>
      <c r="E1490" t="str">
        <f t="shared" si="23"/>
        <v xml:space="preserve">"; INSERT INTO [Order Details](OrderId, ProductId, UnitPrice, Quantity, Discount) VALUES(10817,38,263.5,30,0)" + </v>
      </c>
    </row>
    <row r="1491" spans="1:5" x14ac:dyDescent="0.25">
      <c r="A1491" t="s">
        <v>9314</v>
      </c>
      <c r="E1491" t="str">
        <f t="shared" si="23"/>
        <v xml:space="preserve">"; INSERT INTO [Order Details](OrderId, ProductId, UnitPrice, Quantity, Discount) VALUES(10817,40,18.4,60,0.15)" + </v>
      </c>
    </row>
    <row r="1492" spans="1:5" x14ac:dyDescent="0.25">
      <c r="A1492" t="s">
        <v>9315</v>
      </c>
      <c r="E1492" t="str">
        <f t="shared" si="23"/>
        <v xml:space="preserve">"; INSERT INTO [Order Details](OrderId, ProductId, UnitPrice, Quantity, Discount) VALUES(10817,62,49.3,25,0.15)" + </v>
      </c>
    </row>
    <row r="1493" spans="1:5" x14ac:dyDescent="0.25">
      <c r="A1493" t="s">
        <v>9316</v>
      </c>
      <c r="E1493" t="str">
        <f t="shared" si="23"/>
        <v xml:space="preserve">"; INSERT INTO [Order Details](OrderId, ProductId, UnitPrice, Quantity, Discount) VALUES(10818,32,32,20,0)" + </v>
      </c>
    </row>
    <row r="1494" spans="1:5" x14ac:dyDescent="0.25">
      <c r="A1494" t="s">
        <v>9317</v>
      </c>
      <c r="E1494" t="str">
        <f t="shared" si="23"/>
        <v xml:space="preserve">"; INSERT INTO [Order Details](OrderId, ProductId, UnitPrice, Quantity, Discount) VALUES(10818,41,9.65,20,0)" + </v>
      </c>
    </row>
    <row r="1495" spans="1:5" x14ac:dyDescent="0.25">
      <c r="A1495" t="s">
        <v>9318</v>
      </c>
      <c r="E1495" t="str">
        <f t="shared" si="23"/>
        <v xml:space="preserve">"; INSERT INTO [Order Details](OrderId, ProductId, UnitPrice, Quantity, Discount) VALUES(10819,43,46,7,0)" + </v>
      </c>
    </row>
    <row r="1496" spans="1:5" x14ac:dyDescent="0.25">
      <c r="A1496" t="s">
        <v>9319</v>
      </c>
      <c r="E1496" t="str">
        <f t="shared" si="23"/>
        <v xml:space="preserve">"; INSERT INTO [Order Details](OrderId, ProductId, UnitPrice, Quantity, Discount) VALUES(10819,75,7.75,20,0)" + </v>
      </c>
    </row>
    <row r="1497" spans="1:5" x14ac:dyDescent="0.25">
      <c r="A1497" t="s">
        <v>9320</v>
      </c>
      <c r="E1497" t="str">
        <f t="shared" si="23"/>
        <v xml:space="preserve">"; INSERT INTO [Order Details](OrderId, ProductId, UnitPrice, Quantity, Discount) VALUES(10820,56,38,30,0)" + </v>
      </c>
    </row>
    <row r="1498" spans="1:5" x14ac:dyDescent="0.25">
      <c r="A1498" t="s">
        <v>9321</v>
      </c>
      <c r="E1498" t="str">
        <f t="shared" si="23"/>
        <v xml:space="preserve">"; INSERT INTO [Order Details](OrderId, ProductId, UnitPrice, Quantity, Discount) VALUES(10821,35,18,20,0)" + </v>
      </c>
    </row>
    <row r="1499" spans="1:5" x14ac:dyDescent="0.25">
      <c r="A1499" t="s">
        <v>9322</v>
      </c>
      <c r="E1499" t="str">
        <f t="shared" si="23"/>
        <v xml:space="preserve">"; INSERT INTO [Order Details](OrderId, ProductId, UnitPrice, Quantity, Discount) VALUES(10821,51,53,6,0)" + </v>
      </c>
    </row>
    <row r="1500" spans="1:5" x14ac:dyDescent="0.25">
      <c r="A1500" t="s">
        <v>9323</v>
      </c>
      <c r="E1500" t="str">
        <f t="shared" si="23"/>
        <v xml:space="preserve">"; INSERT INTO [Order Details](OrderId, ProductId, UnitPrice, Quantity, Discount) VALUES(10822,62,49.3,3,0)" + </v>
      </c>
    </row>
    <row r="1501" spans="1:5" x14ac:dyDescent="0.25">
      <c r="A1501" t="s">
        <v>9324</v>
      </c>
      <c r="E1501" t="str">
        <f t="shared" si="23"/>
        <v xml:space="preserve">"; INSERT INTO [Order Details](OrderId, ProductId, UnitPrice, Quantity, Discount) VALUES(10822,70,15,6,0)" + </v>
      </c>
    </row>
    <row r="1502" spans="1:5" x14ac:dyDescent="0.25">
      <c r="A1502" t="s">
        <v>9325</v>
      </c>
      <c r="E1502" t="str">
        <f t="shared" si="23"/>
        <v xml:space="preserve">"; INSERT INTO [Order Details](OrderId, ProductId, UnitPrice, Quantity, Discount) VALUES(10823,11,21,20,0.1)" + </v>
      </c>
    </row>
    <row r="1503" spans="1:5" x14ac:dyDescent="0.25">
      <c r="A1503" t="s">
        <v>9326</v>
      </c>
      <c r="E1503" t="str">
        <f t="shared" si="23"/>
        <v xml:space="preserve">"; INSERT INTO [Order Details](OrderId, ProductId, UnitPrice, Quantity, Discount) VALUES(10823,57,19.5,15,0)" + </v>
      </c>
    </row>
    <row r="1504" spans="1:5" x14ac:dyDescent="0.25">
      <c r="A1504" t="s">
        <v>9327</v>
      </c>
      <c r="E1504" t="str">
        <f t="shared" si="23"/>
        <v xml:space="preserve">"; INSERT INTO [Order Details](OrderId, ProductId, UnitPrice, Quantity, Discount) VALUES(10823,59,55,40,0.1)" + </v>
      </c>
    </row>
    <row r="1505" spans="1:5" x14ac:dyDescent="0.25">
      <c r="A1505" t="s">
        <v>9328</v>
      </c>
      <c r="E1505" t="str">
        <f t="shared" si="23"/>
        <v xml:space="preserve">"; INSERT INTO [Order Details](OrderId, ProductId, UnitPrice, Quantity, Discount) VALUES(10823,77,13,15,0.1)" + </v>
      </c>
    </row>
    <row r="1506" spans="1:5" x14ac:dyDescent="0.25">
      <c r="A1506" t="s">
        <v>9329</v>
      </c>
      <c r="E1506" t="str">
        <f t="shared" si="23"/>
        <v xml:space="preserve">"; INSERT INTO [Order Details](OrderId, ProductId, UnitPrice, Quantity, Discount) VALUES(10824,41,9.65,12,0)" + </v>
      </c>
    </row>
    <row r="1507" spans="1:5" x14ac:dyDescent="0.25">
      <c r="A1507" t="s">
        <v>9330</v>
      </c>
      <c r="E1507" t="str">
        <f t="shared" si="23"/>
        <v xml:space="preserve">"; INSERT INTO [Order Details](OrderId, ProductId, UnitPrice, Quantity, Discount) VALUES(10824,70,15,9,0)" + </v>
      </c>
    </row>
    <row r="1508" spans="1:5" x14ac:dyDescent="0.25">
      <c r="A1508" t="s">
        <v>9331</v>
      </c>
      <c r="E1508" t="str">
        <f t="shared" si="23"/>
        <v xml:space="preserve">"; INSERT INTO [Order Details](OrderId, ProductId, UnitPrice, Quantity, Discount) VALUES(10825,26,31.23,12,0)" + </v>
      </c>
    </row>
    <row r="1509" spans="1:5" x14ac:dyDescent="0.25">
      <c r="A1509" t="s">
        <v>9332</v>
      </c>
      <c r="E1509" t="str">
        <f t="shared" si="23"/>
        <v xml:space="preserve">"; INSERT INTO [Order Details](OrderId, ProductId, UnitPrice, Quantity, Discount) VALUES(10825,53,32.8,20,0)" + </v>
      </c>
    </row>
    <row r="1510" spans="1:5" x14ac:dyDescent="0.25">
      <c r="A1510" t="s">
        <v>9333</v>
      </c>
      <c r="E1510" t="str">
        <f t="shared" si="23"/>
        <v xml:space="preserve">"; INSERT INTO [Order Details](OrderId, ProductId, UnitPrice, Quantity, Discount) VALUES(10826,31,12.5,35,0)" + </v>
      </c>
    </row>
    <row r="1511" spans="1:5" x14ac:dyDescent="0.25">
      <c r="A1511" t="s">
        <v>9334</v>
      </c>
      <c r="E1511" t="str">
        <f t="shared" si="23"/>
        <v xml:space="preserve">"; INSERT INTO [Order Details](OrderId, ProductId, UnitPrice, Quantity, Discount) VALUES(10826,57,19.5,15,0)" + </v>
      </c>
    </row>
    <row r="1512" spans="1:5" x14ac:dyDescent="0.25">
      <c r="A1512" t="s">
        <v>9335</v>
      </c>
      <c r="E1512" t="str">
        <f t="shared" si="23"/>
        <v xml:space="preserve">"; INSERT INTO [Order Details](OrderId, ProductId, UnitPrice, Quantity, Discount) VALUES(10827,10,31,15,0)" + </v>
      </c>
    </row>
    <row r="1513" spans="1:5" x14ac:dyDescent="0.25">
      <c r="A1513" t="s">
        <v>9336</v>
      </c>
      <c r="E1513" t="str">
        <f t="shared" si="23"/>
        <v xml:space="preserve">"; INSERT INTO [Order Details](OrderId, ProductId, UnitPrice, Quantity, Discount) VALUES(10827,39,18,21,0)" + </v>
      </c>
    </row>
    <row r="1514" spans="1:5" x14ac:dyDescent="0.25">
      <c r="A1514" t="s">
        <v>9337</v>
      </c>
      <c r="E1514" t="str">
        <f t="shared" si="23"/>
        <v xml:space="preserve">"; INSERT INTO [Order Details](OrderId, ProductId, UnitPrice, Quantity, Discount) VALUES(10828,20,81,5,0)" + </v>
      </c>
    </row>
    <row r="1515" spans="1:5" x14ac:dyDescent="0.25">
      <c r="A1515" t="s">
        <v>9338</v>
      </c>
      <c r="E1515" t="str">
        <f t="shared" si="23"/>
        <v xml:space="preserve">"; INSERT INTO [Order Details](OrderId, ProductId, UnitPrice, Quantity, Discount) VALUES(10828,38,263.5,2,0)" + </v>
      </c>
    </row>
    <row r="1516" spans="1:5" x14ac:dyDescent="0.25">
      <c r="A1516" t="s">
        <v>9339</v>
      </c>
      <c r="E1516" t="str">
        <f t="shared" si="23"/>
        <v xml:space="preserve">"; INSERT INTO [Order Details](OrderId, ProductId, UnitPrice, Quantity, Discount) VALUES(10829,2,19,10,0)" + </v>
      </c>
    </row>
    <row r="1517" spans="1:5" x14ac:dyDescent="0.25">
      <c r="A1517" t="s">
        <v>9340</v>
      </c>
      <c r="E1517" t="str">
        <f t="shared" si="23"/>
        <v xml:space="preserve">"; INSERT INTO [Order Details](OrderId, ProductId, UnitPrice, Quantity, Discount) VALUES(10829,8,40,20,0)" + </v>
      </c>
    </row>
    <row r="1518" spans="1:5" x14ac:dyDescent="0.25">
      <c r="A1518" t="s">
        <v>9341</v>
      </c>
      <c r="E1518" t="str">
        <f t="shared" si="23"/>
        <v xml:space="preserve">"; INSERT INTO [Order Details](OrderId, ProductId, UnitPrice, Quantity, Discount) VALUES(10829,13,6,10,0)" + </v>
      </c>
    </row>
    <row r="1519" spans="1:5" x14ac:dyDescent="0.25">
      <c r="A1519" t="s">
        <v>9342</v>
      </c>
      <c r="E1519" t="str">
        <f t="shared" si="23"/>
        <v xml:space="preserve">"; INSERT INTO [Order Details](OrderId, ProductId, UnitPrice, Quantity, Discount) VALUES(10829,60,34,21,0)" + </v>
      </c>
    </row>
    <row r="1520" spans="1:5" x14ac:dyDescent="0.25">
      <c r="A1520" t="s">
        <v>9343</v>
      </c>
      <c r="E1520" t="str">
        <f t="shared" si="23"/>
        <v xml:space="preserve">"; INSERT INTO [Order Details](OrderId, ProductId, UnitPrice, Quantity, Discount) VALUES(10830,6,25,6,0)" + </v>
      </c>
    </row>
    <row r="1521" spans="1:5" x14ac:dyDescent="0.25">
      <c r="A1521" t="s">
        <v>9344</v>
      </c>
      <c r="E1521" t="str">
        <f t="shared" si="23"/>
        <v xml:space="preserve">"; INSERT INTO [Order Details](OrderId, ProductId, UnitPrice, Quantity, Discount) VALUES(10830,39,18,28,0)" + </v>
      </c>
    </row>
    <row r="1522" spans="1:5" x14ac:dyDescent="0.25">
      <c r="A1522" t="s">
        <v>9345</v>
      </c>
      <c r="E1522" t="str">
        <f t="shared" si="23"/>
        <v xml:space="preserve">"; INSERT INTO [Order Details](OrderId, ProductId, UnitPrice, Quantity, Discount) VALUES(10830,60,34,30,0)" + </v>
      </c>
    </row>
    <row r="1523" spans="1:5" x14ac:dyDescent="0.25">
      <c r="A1523" t="s">
        <v>9346</v>
      </c>
      <c r="E1523" t="str">
        <f t="shared" si="23"/>
        <v xml:space="preserve">"; INSERT INTO [Order Details](OrderId, ProductId, UnitPrice, Quantity, Discount) VALUES(10830,68,12.5,24,0)" + </v>
      </c>
    </row>
    <row r="1524" spans="1:5" x14ac:dyDescent="0.25">
      <c r="A1524" t="s">
        <v>9347</v>
      </c>
      <c r="E1524" t="str">
        <f t="shared" si="23"/>
        <v xml:space="preserve">"; INSERT INTO [Order Details](OrderId, ProductId, UnitPrice, Quantity, Discount) VALUES(10831,19,9.2,2,0)" + </v>
      </c>
    </row>
    <row r="1525" spans="1:5" x14ac:dyDescent="0.25">
      <c r="A1525" t="s">
        <v>9348</v>
      </c>
      <c r="E1525" t="str">
        <f t="shared" si="23"/>
        <v xml:space="preserve">"; INSERT INTO [Order Details](OrderId, ProductId, UnitPrice, Quantity, Discount) VALUES(10831,35,18,8,0)" + </v>
      </c>
    </row>
    <row r="1526" spans="1:5" x14ac:dyDescent="0.25">
      <c r="A1526" t="s">
        <v>9349</v>
      </c>
      <c r="E1526" t="str">
        <f t="shared" si="23"/>
        <v xml:space="preserve">"; INSERT INTO [Order Details](OrderId, ProductId, UnitPrice, Quantity, Discount) VALUES(10831,38,263.5,8,0)" + </v>
      </c>
    </row>
    <row r="1527" spans="1:5" x14ac:dyDescent="0.25">
      <c r="A1527" t="s">
        <v>9350</v>
      </c>
      <c r="E1527" t="str">
        <f t="shared" si="23"/>
        <v xml:space="preserve">"; INSERT INTO [Order Details](OrderId, ProductId, UnitPrice, Quantity, Discount) VALUES(10831,43,46,9,0)" + </v>
      </c>
    </row>
    <row r="1528" spans="1:5" x14ac:dyDescent="0.25">
      <c r="A1528" t="s">
        <v>9351</v>
      </c>
      <c r="E1528" t="str">
        <f t="shared" si="23"/>
        <v xml:space="preserve">"; INSERT INTO [Order Details](OrderId, ProductId, UnitPrice, Quantity, Discount) VALUES(10832,13,6,3,0.2)" + </v>
      </c>
    </row>
    <row r="1529" spans="1:5" x14ac:dyDescent="0.25">
      <c r="A1529" t="s">
        <v>9352</v>
      </c>
      <c r="E1529" t="str">
        <f t="shared" si="23"/>
        <v xml:space="preserve">"; INSERT INTO [Order Details](OrderId, ProductId, UnitPrice, Quantity, Discount) VALUES(10832,25,14,10,0.2)" + </v>
      </c>
    </row>
    <row r="1530" spans="1:5" x14ac:dyDescent="0.25">
      <c r="A1530" t="s">
        <v>9353</v>
      </c>
      <c r="E1530" t="str">
        <f t="shared" si="23"/>
        <v xml:space="preserve">"; INSERT INTO [Order Details](OrderId, ProductId, UnitPrice, Quantity, Discount) VALUES(10832,44,19.45,16,0.2)" + </v>
      </c>
    </row>
    <row r="1531" spans="1:5" x14ac:dyDescent="0.25">
      <c r="A1531" t="s">
        <v>9354</v>
      </c>
      <c r="E1531" t="str">
        <f t="shared" si="23"/>
        <v xml:space="preserve">"; INSERT INTO [Order Details](OrderId, ProductId, UnitPrice, Quantity, Discount) VALUES(10832,64,33.25,3,0)" + </v>
      </c>
    </row>
    <row r="1532" spans="1:5" x14ac:dyDescent="0.25">
      <c r="A1532" t="s">
        <v>9355</v>
      </c>
      <c r="E1532" t="str">
        <f t="shared" si="23"/>
        <v xml:space="preserve">"; INSERT INTO [Order Details](OrderId, ProductId, UnitPrice, Quantity, Discount) VALUES(10833,7,30,20,0.1)" + </v>
      </c>
    </row>
    <row r="1533" spans="1:5" x14ac:dyDescent="0.25">
      <c r="A1533" t="s">
        <v>9356</v>
      </c>
      <c r="E1533" t="str">
        <f t="shared" si="23"/>
        <v xml:space="preserve">"; INSERT INTO [Order Details](OrderId, ProductId, UnitPrice, Quantity, Discount) VALUES(10833,31,12.5,9,0.1)" + </v>
      </c>
    </row>
    <row r="1534" spans="1:5" x14ac:dyDescent="0.25">
      <c r="A1534" t="s">
        <v>9357</v>
      </c>
      <c r="E1534" t="str">
        <f t="shared" si="23"/>
        <v xml:space="preserve">"; INSERT INTO [Order Details](OrderId, ProductId, UnitPrice, Quantity, Discount) VALUES(10833,53,32.8,9,0.1)" + </v>
      </c>
    </row>
    <row r="1535" spans="1:5" x14ac:dyDescent="0.25">
      <c r="A1535" t="s">
        <v>9358</v>
      </c>
      <c r="E1535" t="str">
        <f t="shared" si="23"/>
        <v xml:space="preserve">"; INSERT INTO [Order Details](OrderId, ProductId, UnitPrice, Quantity, Discount) VALUES(10834,29,123.79,8,0.05)" + </v>
      </c>
    </row>
    <row r="1536" spans="1:5" x14ac:dyDescent="0.25">
      <c r="A1536" t="s">
        <v>9359</v>
      </c>
      <c r="E1536" t="str">
        <f t="shared" si="23"/>
        <v xml:space="preserve">"; INSERT INTO [Order Details](OrderId, ProductId, UnitPrice, Quantity, Discount) VALUES(10834,30,25.89,20,0.05)" + </v>
      </c>
    </row>
    <row r="1537" spans="1:5" x14ac:dyDescent="0.25">
      <c r="A1537" t="s">
        <v>9360</v>
      </c>
      <c r="E1537" t="str">
        <f t="shared" si="23"/>
        <v xml:space="preserve">"; INSERT INTO [Order Details](OrderId, ProductId, UnitPrice, Quantity, Discount) VALUES(10835,59,55,15,0)" + </v>
      </c>
    </row>
    <row r="1538" spans="1:5" x14ac:dyDescent="0.25">
      <c r="A1538" t="s">
        <v>9361</v>
      </c>
      <c r="E1538" t="str">
        <f t="shared" ref="E1538:E1601" si="24">CHAR(34) &amp;A1538 &amp; CHAR(34) &amp; " + "</f>
        <v xml:space="preserve">"; INSERT INTO [Order Details](OrderId, ProductId, UnitPrice, Quantity, Discount) VALUES(10835,77,13,2,0.2)" + </v>
      </c>
    </row>
    <row r="1539" spans="1:5" x14ac:dyDescent="0.25">
      <c r="A1539" t="s">
        <v>9362</v>
      </c>
      <c r="E1539" t="str">
        <f t="shared" si="24"/>
        <v xml:space="preserve">"; INSERT INTO [Order Details](OrderId, ProductId, UnitPrice, Quantity, Discount) VALUES(10836,22,21,52,0)" + </v>
      </c>
    </row>
    <row r="1540" spans="1:5" x14ac:dyDescent="0.25">
      <c r="A1540" t="s">
        <v>9363</v>
      </c>
      <c r="E1540" t="str">
        <f t="shared" si="24"/>
        <v xml:space="preserve">"; INSERT INTO [Order Details](OrderId, ProductId, UnitPrice, Quantity, Discount) VALUES(10836,35,18,6,0)" + </v>
      </c>
    </row>
    <row r="1541" spans="1:5" x14ac:dyDescent="0.25">
      <c r="A1541" t="s">
        <v>9364</v>
      </c>
      <c r="E1541" t="str">
        <f t="shared" si="24"/>
        <v xml:space="preserve">"; INSERT INTO [Order Details](OrderId, ProductId, UnitPrice, Quantity, Discount) VALUES(10836,57,19.5,24,0)" + </v>
      </c>
    </row>
    <row r="1542" spans="1:5" x14ac:dyDescent="0.25">
      <c r="A1542" t="s">
        <v>9365</v>
      </c>
      <c r="E1542" t="str">
        <f t="shared" si="24"/>
        <v xml:space="preserve">"; INSERT INTO [Order Details](OrderId, ProductId, UnitPrice, Quantity, Discount) VALUES(10836,60,34,60,0)" + </v>
      </c>
    </row>
    <row r="1543" spans="1:5" x14ac:dyDescent="0.25">
      <c r="A1543" t="s">
        <v>9366</v>
      </c>
      <c r="E1543" t="str">
        <f t="shared" si="24"/>
        <v xml:space="preserve">"; INSERT INTO [Order Details](OrderId, ProductId, UnitPrice, Quantity, Discount) VALUES(10836,64,33.25,30,0)" + </v>
      </c>
    </row>
    <row r="1544" spans="1:5" x14ac:dyDescent="0.25">
      <c r="A1544" t="s">
        <v>9367</v>
      </c>
      <c r="E1544" t="str">
        <f t="shared" si="24"/>
        <v xml:space="preserve">"; INSERT INTO [Order Details](OrderId, ProductId, UnitPrice, Quantity, Discount) VALUES(10837,13,6,6,0)" + </v>
      </c>
    </row>
    <row r="1545" spans="1:5" x14ac:dyDescent="0.25">
      <c r="A1545" t="s">
        <v>9368</v>
      </c>
      <c r="E1545" t="str">
        <f t="shared" si="24"/>
        <v xml:space="preserve">"; INSERT INTO [Order Details](OrderId, ProductId, UnitPrice, Quantity, Discount) VALUES(10837,40,18.4,25,0)" + </v>
      </c>
    </row>
    <row r="1546" spans="1:5" x14ac:dyDescent="0.25">
      <c r="A1546" t="s">
        <v>9369</v>
      </c>
      <c r="E1546" t="str">
        <f t="shared" si="24"/>
        <v xml:space="preserve">"; INSERT INTO [Order Details](OrderId, ProductId, UnitPrice, Quantity, Discount) VALUES(10837,47,9.5,40,0.25)" + </v>
      </c>
    </row>
    <row r="1547" spans="1:5" x14ac:dyDescent="0.25">
      <c r="A1547" t="s">
        <v>9370</v>
      </c>
      <c r="E1547" t="str">
        <f t="shared" si="24"/>
        <v xml:space="preserve">"; INSERT INTO [Order Details](OrderId, ProductId, UnitPrice, Quantity, Discount) VALUES(10837,76,18,21,0.25)" + </v>
      </c>
    </row>
    <row r="1548" spans="1:5" x14ac:dyDescent="0.25">
      <c r="A1548" t="s">
        <v>9371</v>
      </c>
      <c r="E1548" t="str">
        <f t="shared" si="24"/>
        <v xml:space="preserve">"; INSERT INTO [Order Details](OrderId, ProductId, UnitPrice, Quantity, Discount) VALUES(10838,1,18,4,0.25)" + </v>
      </c>
    </row>
    <row r="1549" spans="1:5" x14ac:dyDescent="0.25">
      <c r="A1549" t="s">
        <v>9372</v>
      </c>
      <c r="E1549" t="str">
        <f t="shared" si="24"/>
        <v xml:space="preserve">"; INSERT INTO [Order Details](OrderId, ProductId, UnitPrice, Quantity, Discount) VALUES(10838,18,62.5,25,0.25)" + </v>
      </c>
    </row>
    <row r="1550" spans="1:5" x14ac:dyDescent="0.25">
      <c r="A1550" t="s">
        <v>9373</v>
      </c>
      <c r="E1550" t="str">
        <f t="shared" si="24"/>
        <v xml:space="preserve">"; INSERT INTO [Order Details](OrderId, ProductId, UnitPrice, Quantity, Discount) VALUES(10838,36,19,50,0.25)" + </v>
      </c>
    </row>
    <row r="1551" spans="1:5" x14ac:dyDescent="0.25">
      <c r="A1551" t="s">
        <v>9374</v>
      </c>
      <c r="E1551" t="str">
        <f t="shared" si="24"/>
        <v xml:space="preserve">"; INSERT INTO [Order Details](OrderId, ProductId, UnitPrice, Quantity, Discount) VALUES(10839,58,13.25,30,0.1)" + </v>
      </c>
    </row>
    <row r="1552" spans="1:5" x14ac:dyDescent="0.25">
      <c r="A1552" t="s">
        <v>9375</v>
      </c>
      <c r="E1552" t="str">
        <f t="shared" si="24"/>
        <v xml:space="preserve">"; INSERT INTO [Order Details](OrderId, ProductId, UnitPrice, Quantity, Discount) VALUES(10839,72,34.8,15,0.1)" + </v>
      </c>
    </row>
    <row r="1553" spans="1:5" x14ac:dyDescent="0.25">
      <c r="A1553" t="s">
        <v>9376</v>
      </c>
      <c r="E1553" t="str">
        <f t="shared" si="24"/>
        <v xml:space="preserve">"; INSERT INTO [Order Details](OrderId, ProductId, UnitPrice, Quantity, Discount) VALUES(10840,25,14,6,0.2)" + </v>
      </c>
    </row>
    <row r="1554" spans="1:5" x14ac:dyDescent="0.25">
      <c r="A1554" t="s">
        <v>9377</v>
      </c>
      <c r="E1554" t="str">
        <f t="shared" si="24"/>
        <v xml:space="preserve">"; INSERT INTO [Order Details](OrderId, ProductId, UnitPrice, Quantity, Discount) VALUES(10840,39,18,10,0.2)" + </v>
      </c>
    </row>
    <row r="1555" spans="1:5" x14ac:dyDescent="0.25">
      <c r="A1555" t="s">
        <v>9378</v>
      </c>
      <c r="E1555" t="str">
        <f t="shared" si="24"/>
        <v xml:space="preserve">"; INSERT INTO [Order Details](OrderId, ProductId, UnitPrice, Quantity, Discount) VALUES(10841,10,31,16,0)" + </v>
      </c>
    </row>
    <row r="1556" spans="1:5" x14ac:dyDescent="0.25">
      <c r="A1556" t="s">
        <v>9379</v>
      </c>
      <c r="E1556" t="str">
        <f t="shared" si="24"/>
        <v xml:space="preserve">"; INSERT INTO [Order Details](OrderId, ProductId, UnitPrice, Quantity, Discount) VALUES(10841,56,38,30,0)" + </v>
      </c>
    </row>
    <row r="1557" spans="1:5" x14ac:dyDescent="0.25">
      <c r="A1557" t="s">
        <v>9380</v>
      </c>
      <c r="E1557" t="str">
        <f t="shared" si="24"/>
        <v xml:space="preserve">"; INSERT INTO [Order Details](OrderId, ProductId, UnitPrice, Quantity, Discount) VALUES(10841,59,55,50,0)" + </v>
      </c>
    </row>
    <row r="1558" spans="1:5" x14ac:dyDescent="0.25">
      <c r="A1558" t="s">
        <v>9381</v>
      </c>
      <c r="E1558" t="str">
        <f t="shared" si="24"/>
        <v xml:space="preserve">"; INSERT INTO [Order Details](OrderId, ProductId, UnitPrice, Quantity, Discount) VALUES(10841,77,13,15,0)" + </v>
      </c>
    </row>
    <row r="1559" spans="1:5" x14ac:dyDescent="0.25">
      <c r="A1559" t="s">
        <v>9382</v>
      </c>
      <c r="E1559" t="str">
        <f t="shared" si="24"/>
        <v xml:space="preserve">"; INSERT INTO [Order Details](OrderId, ProductId, UnitPrice, Quantity, Discount) VALUES(10842,11,21,15,0)" + </v>
      </c>
    </row>
    <row r="1560" spans="1:5" x14ac:dyDescent="0.25">
      <c r="A1560" t="s">
        <v>9383</v>
      </c>
      <c r="E1560" t="str">
        <f t="shared" si="24"/>
        <v xml:space="preserve">"; INSERT INTO [Order Details](OrderId, ProductId, UnitPrice, Quantity, Discount) VALUES(10842,43,46,5,0)" + </v>
      </c>
    </row>
    <row r="1561" spans="1:5" x14ac:dyDescent="0.25">
      <c r="A1561" t="s">
        <v>9384</v>
      </c>
      <c r="E1561" t="str">
        <f t="shared" si="24"/>
        <v xml:space="preserve">"; INSERT INTO [Order Details](OrderId, ProductId, UnitPrice, Quantity, Discount) VALUES(10842,68,12.5,20,0)" + </v>
      </c>
    </row>
    <row r="1562" spans="1:5" x14ac:dyDescent="0.25">
      <c r="A1562" t="s">
        <v>9385</v>
      </c>
      <c r="E1562" t="str">
        <f t="shared" si="24"/>
        <v xml:space="preserve">"; INSERT INTO [Order Details](OrderId, ProductId, UnitPrice, Quantity, Discount) VALUES(10842,70,15,12,0)" + </v>
      </c>
    </row>
    <row r="1563" spans="1:5" x14ac:dyDescent="0.25">
      <c r="A1563" t="s">
        <v>9386</v>
      </c>
      <c r="E1563" t="str">
        <f t="shared" si="24"/>
        <v xml:space="preserve">"; INSERT INTO [Order Details](OrderId, ProductId, UnitPrice, Quantity, Discount) VALUES(10843,51,53,4,0.25)" + </v>
      </c>
    </row>
    <row r="1564" spans="1:5" x14ac:dyDescent="0.25">
      <c r="A1564" t="s">
        <v>9387</v>
      </c>
      <c r="E1564" t="str">
        <f t="shared" si="24"/>
        <v xml:space="preserve">"; INSERT INTO [Order Details](OrderId, ProductId, UnitPrice, Quantity, Discount) VALUES(10844,22,21,35,0)" + </v>
      </c>
    </row>
    <row r="1565" spans="1:5" x14ac:dyDescent="0.25">
      <c r="A1565" t="s">
        <v>9388</v>
      </c>
      <c r="E1565" t="str">
        <f t="shared" si="24"/>
        <v xml:space="preserve">"; INSERT INTO [Order Details](OrderId, ProductId, UnitPrice, Quantity, Discount) VALUES(10845,23,9,70,0.1)" + </v>
      </c>
    </row>
    <row r="1566" spans="1:5" x14ac:dyDescent="0.25">
      <c r="A1566" t="s">
        <v>9389</v>
      </c>
      <c r="E1566" t="str">
        <f t="shared" si="24"/>
        <v xml:space="preserve">"; INSERT INTO [Order Details](OrderId, ProductId, UnitPrice, Quantity, Discount) VALUES(10845,35,18,25,0.1)" + </v>
      </c>
    </row>
    <row r="1567" spans="1:5" x14ac:dyDescent="0.25">
      <c r="A1567" t="s">
        <v>9390</v>
      </c>
      <c r="E1567" t="str">
        <f t="shared" si="24"/>
        <v xml:space="preserve">"; INSERT INTO [Order Details](OrderId, ProductId, UnitPrice, Quantity, Discount) VALUES(10845,42,14,42,0.1)" + </v>
      </c>
    </row>
    <row r="1568" spans="1:5" x14ac:dyDescent="0.25">
      <c r="A1568" t="s">
        <v>9391</v>
      </c>
      <c r="E1568" t="str">
        <f t="shared" si="24"/>
        <v xml:space="preserve">"; INSERT INTO [Order Details](OrderId, ProductId, UnitPrice, Quantity, Discount) VALUES(10845,58,13.25,60,0.1)" + </v>
      </c>
    </row>
    <row r="1569" spans="1:5" x14ac:dyDescent="0.25">
      <c r="A1569" t="s">
        <v>9392</v>
      </c>
      <c r="E1569" t="str">
        <f t="shared" si="24"/>
        <v xml:space="preserve">"; INSERT INTO [Order Details](OrderId, ProductId, UnitPrice, Quantity, Discount) VALUES(10845,64,33.25,48,0)" + </v>
      </c>
    </row>
    <row r="1570" spans="1:5" x14ac:dyDescent="0.25">
      <c r="A1570" t="s">
        <v>9393</v>
      </c>
      <c r="E1570" t="str">
        <f t="shared" si="24"/>
        <v xml:space="preserve">"; INSERT INTO [Order Details](OrderId, ProductId, UnitPrice, Quantity, Discount) VALUES(10846,4,22,21,0)" + </v>
      </c>
    </row>
    <row r="1571" spans="1:5" x14ac:dyDescent="0.25">
      <c r="A1571" t="s">
        <v>9394</v>
      </c>
      <c r="E1571" t="str">
        <f t="shared" si="24"/>
        <v xml:space="preserve">"; INSERT INTO [Order Details](OrderId, ProductId, UnitPrice, Quantity, Discount) VALUES(10846,70,15,30,0)" + </v>
      </c>
    </row>
    <row r="1572" spans="1:5" x14ac:dyDescent="0.25">
      <c r="A1572" t="s">
        <v>9395</v>
      </c>
      <c r="E1572" t="str">
        <f t="shared" si="24"/>
        <v xml:space="preserve">"; INSERT INTO [Order Details](OrderId, ProductId, UnitPrice, Quantity, Discount) VALUES(10846,74,10,20,0)" + </v>
      </c>
    </row>
    <row r="1573" spans="1:5" x14ac:dyDescent="0.25">
      <c r="A1573" t="s">
        <v>9396</v>
      </c>
      <c r="E1573" t="str">
        <f t="shared" si="24"/>
        <v xml:space="preserve">"; INSERT INTO [Order Details](OrderId, ProductId, UnitPrice, Quantity, Discount) VALUES(10847,1,18,80,0.2)" + </v>
      </c>
    </row>
    <row r="1574" spans="1:5" x14ac:dyDescent="0.25">
      <c r="A1574" t="s">
        <v>9397</v>
      </c>
      <c r="E1574" t="str">
        <f t="shared" si="24"/>
        <v xml:space="preserve">"; INSERT INTO [Order Details](OrderId, ProductId, UnitPrice, Quantity, Discount) VALUES(10847,19,9.2,12,0.2)" + </v>
      </c>
    </row>
    <row r="1575" spans="1:5" x14ac:dyDescent="0.25">
      <c r="A1575" t="s">
        <v>9398</v>
      </c>
      <c r="E1575" t="str">
        <f t="shared" si="24"/>
        <v xml:space="preserve">"; INSERT INTO [Order Details](OrderId, ProductId, UnitPrice, Quantity, Discount) VALUES(10847,37,26,60,0.2)" + </v>
      </c>
    </row>
    <row r="1576" spans="1:5" x14ac:dyDescent="0.25">
      <c r="A1576" t="s">
        <v>9399</v>
      </c>
      <c r="E1576" t="str">
        <f t="shared" si="24"/>
        <v xml:space="preserve">"; INSERT INTO [Order Details](OrderId, ProductId, UnitPrice, Quantity, Discount) VALUES(10847,45,9.5,36,0.2)" + </v>
      </c>
    </row>
    <row r="1577" spans="1:5" x14ac:dyDescent="0.25">
      <c r="A1577" t="s">
        <v>9400</v>
      </c>
      <c r="E1577" t="str">
        <f t="shared" si="24"/>
        <v xml:space="preserve">"; INSERT INTO [Order Details](OrderId, ProductId, UnitPrice, Quantity, Discount) VALUES(10847,60,34,45,0.2)" + </v>
      </c>
    </row>
    <row r="1578" spans="1:5" x14ac:dyDescent="0.25">
      <c r="A1578" t="s">
        <v>9401</v>
      </c>
      <c r="E1578" t="str">
        <f t="shared" si="24"/>
        <v xml:space="preserve">"; INSERT INTO [Order Details](OrderId, ProductId, UnitPrice, Quantity, Discount) VALUES(10847,71,21.5,55,0.2)" + </v>
      </c>
    </row>
    <row r="1579" spans="1:5" x14ac:dyDescent="0.25">
      <c r="A1579" t="s">
        <v>9402</v>
      </c>
      <c r="E1579" t="str">
        <f t="shared" si="24"/>
        <v xml:space="preserve">"; INSERT INTO [Order Details](OrderId, ProductId, UnitPrice, Quantity, Discount) VALUES(10848,5,21.35,30,0)" + </v>
      </c>
    </row>
    <row r="1580" spans="1:5" x14ac:dyDescent="0.25">
      <c r="A1580" t="s">
        <v>9403</v>
      </c>
      <c r="E1580" t="str">
        <f t="shared" si="24"/>
        <v xml:space="preserve">"; INSERT INTO [Order Details](OrderId, ProductId, UnitPrice, Quantity, Discount) VALUES(10848,9,97,3,0)" + </v>
      </c>
    </row>
    <row r="1581" spans="1:5" x14ac:dyDescent="0.25">
      <c r="A1581" t="s">
        <v>9404</v>
      </c>
      <c r="E1581" t="str">
        <f t="shared" si="24"/>
        <v xml:space="preserve">"; INSERT INTO [Order Details](OrderId, ProductId, UnitPrice, Quantity, Discount) VALUES(10849,3,10,49,0)" + </v>
      </c>
    </row>
    <row r="1582" spans="1:5" x14ac:dyDescent="0.25">
      <c r="A1582" t="s">
        <v>9405</v>
      </c>
      <c r="E1582" t="str">
        <f t="shared" si="24"/>
        <v xml:space="preserve">"; INSERT INTO [Order Details](OrderId, ProductId, UnitPrice, Quantity, Discount) VALUES(10849,26,31.23,18,0.15)" + </v>
      </c>
    </row>
    <row r="1583" spans="1:5" x14ac:dyDescent="0.25">
      <c r="A1583" t="s">
        <v>9406</v>
      </c>
      <c r="E1583" t="str">
        <f t="shared" si="24"/>
        <v xml:space="preserve">"; INSERT INTO [Order Details](OrderId, ProductId, UnitPrice, Quantity, Discount) VALUES(10850,25,14,20,0.15)" + </v>
      </c>
    </row>
    <row r="1584" spans="1:5" x14ac:dyDescent="0.25">
      <c r="A1584" t="s">
        <v>9407</v>
      </c>
      <c r="E1584" t="str">
        <f t="shared" si="24"/>
        <v xml:space="preserve">"; INSERT INTO [Order Details](OrderId, ProductId, UnitPrice, Quantity, Discount) VALUES(10850,33,2.5,4,0.15)" + </v>
      </c>
    </row>
    <row r="1585" spans="1:5" x14ac:dyDescent="0.25">
      <c r="A1585" t="s">
        <v>9408</v>
      </c>
      <c r="E1585" t="str">
        <f t="shared" si="24"/>
        <v xml:space="preserve">"; INSERT INTO [Order Details](OrderId, ProductId, UnitPrice, Quantity, Discount) VALUES(10850,70,15,30,0.15)" + </v>
      </c>
    </row>
    <row r="1586" spans="1:5" x14ac:dyDescent="0.25">
      <c r="A1586" t="s">
        <v>9409</v>
      </c>
      <c r="E1586" t="str">
        <f t="shared" si="24"/>
        <v xml:space="preserve">"; INSERT INTO [Order Details](OrderId, ProductId, UnitPrice, Quantity, Discount) VALUES(10851,2,19,5,0.05)" + </v>
      </c>
    </row>
    <row r="1587" spans="1:5" x14ac:dyDescent="0.25">
      <c r="A1587" t="s">
        <v>9410</v>
      </c>
      <c r="E1587" t="str">
        <f t="shared" si="24"/>
        <v xml:space="preserve">"; INSERT INTO [Order Details](OrderId, ProductId, UnitPrice, Quantity, Discount) VALUES(10851,25,14,10,0.05)" + </v>
      </c>
    </row>
    <row r="1588" spans="1:5" x14ac:dyDescent="0.25">
      <c r="A1588" t="s">
        <v>9411</v>
      </c>
      <c r="E1588" t="str">
        <f t="shared" si="24"/>
        <v xml:space="preserve">"; INSERT INTO [Order Details](OrderId, ProductId, UnitPrice, Quantity, Discount) VALUES(10851,57,19.5,10,0.05)" + </v>
      </c>
    </row>
    <row r="1589" spans="1:5" x14ac:dyDescent="0.25">
      <c r="A1589" t="s">
        <v>9412</v>
      </c>
      <c r="E1589" t="str">
        <f t="shared" si="24"/>
        <v xml:space="preserve">"; INSERT INTO [Order Details](OrderId, ProductId, UnitPrice, Quantity, Discount) VALUES(10851,59,55,42,0.05)" + </v>
      </c>
    </row>
    <row r="1590" spans="1:5" x14ac:dyDescent="0.25">
      <c r="A1590" t="s">
        <v>9413</v>
      </c>
      <c r="E1590" t="str">
        <f t="shared" si="24"/>
        <v xml:space="preserve">"; INSERT INTO [Order Details](OrderId, ProductId, UnitPrice, Quantity, Discount) VALUES(10852,2,19,15,0)" + </v>
      </c>
    </row>
    <row r="1591" spans="1:5" x14ac:dyDescent="0.25">
      <c r="A1591" t="s">
        <v>9414</v>
      </c>
      <c r="E1591" t="str">
        <f t="shared" si="24"/>
        <v xml:space="preserve">"; INSERT INTO [Order Details](OrderId, ProductId, UnitPrice, Quantity, Discount) VALUES(10852,17,39,6,0)" + </v>
      </c>
    </row>
    <row r="1592" spans="1:5" x14ac:dyDescent="0.25">
      <c r="A1592" t="s">
        <v>9415</v>
      </c>
      <c r="E1592" t="str">
        <f t="shared" si="24"/>
        <v xml:space="preserve">"; INSERT INTO [Order Details](OrderId, ProductId, UnitPrice, Quantity, Discount) VALUES(10852,62,49.3,50,0)" + </v>
      </c>
    </row>
    <row r="1593" spans="1:5" x14ac:dyDescent="0.25">
      <c r="A1593" t="s">
        <v>9416</v>
      </c>
      <c r="E1593" t="str">
        <f t="shared" si="24"/>
        <v xml:space="preserve">"; INSERT INTO [Order Details](OrderId, ProductId, UnitPrice, Quantity, Discount) VALUES(10853,18,62.5,10,0)" + </v>
      </c>
    </row>
    <row r="1594" spans="1:5" x14ac:dyDescent="0.25">
      <c r="A1594" t="s">
        <v>9417</v>
      </c>
      <c r="E1594" t="str">
        <f t="shared" si="24"/>
        <v xml:space="preserve">"; INSERT INTO [Order Details](OrderId, ProductId, UnitPrice, Quantity, Discount) VALUES(10854,10,31,100,0.15)" + </v>
      </c>
    </row>
    <row r="1595" spans="1:5" x14ac:dyDescent="0.25">
      <c r="A1595" t="s">
        <v>9418</v>
      </c>
      <c r="E1595" t="str">
        <f t="shared" si="24"/>
        <v xml:space="preserve">"; INSERT INTO [Order Details](OrderId, ProductId, UnitPrice, Quantity, Discount) VALUES(10854,13,6,65,0.15)" + </v>
      </c>
    </row>
    <row r="1596" spans="1:5" x14ac:dyDescent="0.25">
      <c r="A1596" t="s">
        <v>9419</v>
      </c>
      <c r="E1596" t="str">
        <f t="shared" si="24"/>
        <v xml:space="preserve">"; INSERT INTO [Order Details](OrderId, ProductId, UnitPrice, Quantity, Discount) VALUES(10855,16,17.45,50,0)" + </v>
      </c>
    </row>
    <row r="1597" spans="1:5" x14ac:dyDescent="0.25">
      <c r="A1597" t="s">
        <v>9420</v>
      </c>
      <c r="E1597" t="str">
        <f t="shared" si="24"/>
        <v xml:space="preserve">"; INSERT INTO [Order Details](OrderId, ProductId, UnitPrice, Quantity, Discount) VALUES(10855,31,12.5,14,0)" + </v>
      </c>
    </row>
    <row r="1598" spans="1:5" x14ac:dyDescent="0.25">
      <c r="A1598" t="s">
        <v>9421</v>
      </c>
      <c r="E1598" t="str">
        <f t="shared" si="24"/>
        <v xml:space="preserve">"; INSERT INTO [Order Details](OrderId, ProductId, UnitPrice, Quantity, Discount) VALUES(10855,56,38,24,0)" + </v>
      </c>
    </row>
    <row r="1599" spans="1:5" x14ac:dyDescent="0.25">
      <c r="A1599" t="s">
        <v>9422</v>
      </c>
      <c r="E1599" t="str">
        <f t="shared" si="24"/>
        <v xml:space="preserve">"; INSERT INTO [Order Details](OrderId, ProductId, UnitPrice, Quantity, Discount) VALUES(10855,65,21.05,15,0.15)" + </v>
      </c>
    </row>
    <row r="1600" spans="1:5" x14ac:dyDescent="0.25">
      <c r="A1600" t="s">
        <v>9423</v>
      </c>
      <c r="E1600" t="str">
        <f t="shared" si="24"/>
        <v xml:space="preserve">"; INSERT INTO [Order Details](OrderId, ProductId, UnitPrice, Quantity, Discount) VALUES(10856,2,19,20,0)" + </v>
      </c>
    </row>
    <row r="1601" spans="1:5" x14ac:dyDescent="0.25">
      <c r="A1601" t="s">
        <v>9424</v>
      </c>
      <c r="E1601" t="str">
        <f t="shared" si="24"/>
        <v xml:space="preserve">"; INSERT INTO [Order Details](OrderId, ProductId, UnitPrice, Quantity, Discount) VALUES(10856,42,14,20,0)" + </v>
      </c>
    </row>
    <row r="1602" spans="1:5" x14ac:dyDescent="0.25">
      <c r="A1602" t="s">
        <v>9425</v>
      </c>
      <c r="E1602" t="str">
        <f t="shared" ref="E1602:E1665" si="25">CHAR(34) &amp;A1602 &amp; CHAR(34) &amp; " + "</f>
        <v xml:space="preserve">"; INSERT INTO [Order Details](OrderId, ProductId, UnitPrice, Quantity, Discount) VALUES(10857,3,10,30,0)" + </v>
      </c>
    </row>
    <row r="1603" spans="1:5" x14ac:dyDescent="0.25">
      <c r="A1603" t="s">
        <v>9426</v>
      </c>
      <c r="E1603" t="str">
        <f t="shared" si="25"/>
        <v xml:space="preserve">"; INSERT INTO [Order Details](OrderId, ProductId, UnitPrice, Quantity, Discount) VALUES(10857,26,31.23,35,0.25)" + </v>
      </c>
    </row>
    <row r="1604" spans="1:5" x14ac:dyDescent="0.25">
      <c r="A1604" t="s">
        <v>9427</v>
      </c>
      <c r="E1604" t="str">
        <f t="shared" si="25"/>
        <v xml:space="preserve">"; INSERT INTO [Order Details](OrderId, ProductId, UnitPrice, Quantity, Discount) VALUES(10857,29,123.79,10,0.25)" + </v>
      </c>
    </row>
    <row r="1605" spans="1:5" x14ac:dyDescent="0.25">
      <c r="A1605" t="s">
        <v>9428</v>
      </c>
      <c r="E1605" t="str">
        <f t="shared" si="25"/>
        <v xml:space="preserve">"; INSERT INTO [Order Details](OrderId, ProductId, UnitPrice, Quantity, Discount) VALUES(10858,7,30,5,0)" + </v>
      </c>
    </row>
    <row r="1606" spans="1:5" x14ac:dyDescent="0.25">
      <c r="A1606" t="s">
        <v>9429</v>
      </c>
      <c r="E1606" t="str">
        <f t="shared" si="25"/>
        <v xml:space="preserve">"; INSERT INTO [Order Details](OrderId, ProductId, UnitPrice, Quantity, Discount) VALUES(10858,27,43.9,10,0)" + </v>
      </c>
    </row>
    <row r="1607" spans="1:5" x14ac:dyDescent="0.25">
      <c r="A1607" t="s">
        <v>9430</v>
      </c>
      <c r="E1607" t="str">
        <f t="shared" si="25"/>
        <v xml:space="preserve">"; INSERT INTO [Order Details](OrderId, ProductId, UnitPrice, Quantity, Discount) VALUES(10858,70,15,4,0)" + </v>
      </c>
    </row>
    <row r="1608" spans="1:5" x14ac:dyDescent="0.25">
      <c r="A1608" t="s">
        <v>9431</v>
      </c>
      <c r="E1608" t="str">
        <f t="shared" si="25"/>
        <v xml:space="preserve">"; INSERT INTO [Order Details](OrderId, ProductId, UnitPrice, Quantity, Discount) VALUES(10859,24,4.5,40,0.25)" + </v>
      </c>
    </row>
    <row r="1609" spans="1:5" x14ac:dyDescent="0.25">
      <c r="A1609" t="s">
        <v>9432</v>
      </c>
      <c r="E1609" t="str">
        <f t="shared" si="25"/>
        <v xml:space="preserve">"; INSERT INTO [Order Details](OrderId, ProductId, UnitPrice, Quantity, Discount) VALUES(10859,54,7.45,35,0.25)" + </v>
      </c>
    </row>
    <row r="1610" spans="1:5" x14ac:dyDescent="0.25">
      <c r="A1610" t="s">
        <v>9433</v>
      </c>
      <c r="E1610" t="str">
        <f t="shared" si="25"/>
        <v xml:space="preserve">"; INSERT INTO [Order Details](OrderId, ProductId, UnitPrice, Quantity, Discount) VALUES(10859,64,33.25,30,0.25)" + </v>
      </c>
    </row>
    <row r="1611" spans="1:5" x14ac:dyDescent="0.25">
      <c r="A1611" t="s">
        <v>9434</v>
      </c>
      <c r="E1611" t="str">
        <f t="shared" si="25"/>
        <v xml:space="preserve">"; INSERT INTO [Order Details](OrderId, ProductId, UnitPrice, Quantity, Discount) VALUES(10860,51,53,3,0)" + </v>
      </c>
    </row>
    <row r="1612" spans="1:5" x14ac:dyDescent="0.25">
      <c r="A1612" t="s">
        <v>9435</v>
      </c>
      <c r="E1612" t="str">
        <f t="shared" si="25"/>
        <v xml:space="preserve">"; INSERT INTO [Order Details](OrderId, ProductId, UnitPrice, Quantity, Discount) VALUES(10860,76,18,20,0)" + </v>
      </c>
    </row>
    <row r="1613" spans="1:5" x14ac:dyDescent="0.25">
      <c r="A1613" t="s">
        <v>9436</v>
      </c>
      <c r="E1613" t="str">
        <f t="shared" si="25"/>
        <v xml:space="preserve">"; INSERT INTO [Order Details](OrderId, ProductId, UnitPrice, Quantity, Discount) VALUES(10861,17,39,42,0)" + </v>
      </c>
    </row>
    <row r="1614" spans="1:5" x14ac:dyDescent="0.25">
      <c r="A1614" t="s">
        <v>9437</v>
      </c>
      <c r="E1614" t="str">
        <f t="shared" si="25"/>
        <v xml:space="preserve">"; INSERT INTO [Order Details](OrderId, ProductId, UnitPrice, Quantity, Discount) VALUES(10861,18,62.5,20,0)" + </v>
      </c>
    </row>
    <row r="1615" spans="1:5" x14ac:dyDescent="0.25">
      <c r="A1615" t="s">
        <v>9438</v>
      </c>
      <c r="E1615" t="str">
        <f t="shared" si="25"/>
        <v xml:space="preserve">"; INSERT INTO [Order Details](OrderId, ProductId, UnitPrice, Quantity, Discount) VALUES(10861,21,10,40,0)" + </v>
      </c>
    </row>
    <row r="1616" spans="1:5" x14ac:dyDescent="0.25">
      <c r="A1616" t="s">
        <v>9439</v>
      </c>
      <c r="E1616" t="str">
        <f t="shared" si="25"/>
        <v xml:space="preserve">"; INSERT INTO [Order Details](OrderId, ProductId, UnitPrice, Quantity, Discount) VALUES(10861,33,2.5,35,0)" + </v>
      </c>
    </row>
    <row r="1617" spans="1:5" x14ac:dyDescent="0.25">
      <c r="A1617" t="s">
        <v>9440</v>
      </c>
      <c r="E1617" t="str">
        <f t="shared" si="25"/>
        <v xml:space="preserve">"; INSERT INTO [Order Details](OrderId, ProductId, UnitPrice, Quantity, Discount) VALUES(10861,62,49.3,3,0)" + </v>
      </c>
    </row>
    <row r="1618" spans="1:5" x14ac:dyDescent="0.25">
      <c r="A1618" t="s">
        <v>9441</v>
      </c>
      <c r="E1618" t="str">
        <f t="shared" si="25"/>
        <v xml:space="preserve">"; INSERT INTO [Order Details](OrderId, ProductId, UnitPrice, Quantity, Discount) VALUES(10862,11,21,25,0)" + </v>
      </c>
    </row>
    <row r="1619" spans="1:5" x14ac:dyDescent="0.25">
      <c r="A1619" t="s">
        <v>9442</v>
      </c>
      <c r="E1619" t="str">
        <f t="shared" si="25"/>
        <v xml:space="preserve">"; INSERT INTO [Order Details](OrderId, ProductId, UnitPrice, Quantity, Discount) VALUES(10862,52,7,8,0)" + </v>
      </c>
    </row>
    <row r="1620" spans="1:5" x14ac:dyDescent="0.25">
      <c r="A1620" t="s">
        <v>9443</v>
      </c>
      <c r="E1620" t="str">
        <f t="shared" si="25"/>
        <v xml:space="preserve">"; INSERT INTO [Order Details](OrderId, ProductId, UnitPrice, Quantity, Discount) VALUES(10863,1,18,20,0.15)" + </v>
      </c>
    </row>
    <row r="1621" spans="1:5" x14ac:dyDescent="0.25">
      <c r="A1621" t="s">
        <v>9444</v>
      </c>
      <c r="E1621" t="str">
        <f t="shared" si="25"/>
        <v xml:space="preserve">"; INSERT INTO [Order Details](OrderId, ProductId, UnitPrice, Quantity, Discount) VALUES(10863,58,13.25,12,0.15)" + </v>
      </c>
    </row>
    <row r="1622" spans="1:5" x14ac:dyDescent="0.25">
      <c r="A1622" t="s">
        <v>9445</v>
      </c>
      <c r="E1622" t="str">
        <f t="shared" si="25"/>
        <v xml:space="preserve">"; INSERT INTO [Order Details](OrderId, ProductId, UnitPrice, Quantity, Discount) VALUES(10864,35,18,4,0)" + </v>
      </c>
    </row>
    <row r="1623" spans="1:5" x14ac:dyDescent="0.25">
      <c r="A1623" t="s">
        <v>9446</v>
      </c>
      <c r="E1623" t="str">
        <f t="shared" si="25"/>
        <v xml:space="preserve">"; INSERT INTO [Order Details](OrderId, ProductId, UnitPrice, Quantity, Discount) VALUES(10864,67,14,15,0)" + </v>
      </c>
    </row>
    <row r="1624" spans="1:5" x14ac:dyDescent="0.25">
      <c r="A1624" t="s">
        <v>9447</v>
      </c>
      <c r="E1624" t="str">
        <f t="shared" si="25"/>
        <v xml:space="preserve">"; INSERT INTO [Order Details](OrderId, ProductId, UnitPrice, Quantity, Discount) VALUES(10865,38,263.5,60,0.05)" + </v>
      </c>
    </row>
    <row r="1625" spans="1:5" x14ac:dyDescent="0.25">
      <c r="A1625" t="s">
        <v>9448</v>
      </c>
      <c r="E1625" t="str">
        <f t="shared" si="25"/>
        <v xml:space="preserve">"; INSERT INTO [Order Details](OrderId, ProductId, UnitPrice, Quantity, Discount) VALUES(10865,39,18,80,0.05)" + </v>
      </c>
    </row>
    <row r="1626" spans="1:5" x14ac:dyDescent="0.25">
      <c r="A1626" t="s">
        <v>9449</v>
      </c>
      <c r="E1626" t="str">
        <f t="shared" si="25"/>
        <v xml:space="preserve">"; INSERT INTO [Order Details](OrderId, ProductId, UnitPrice, Quantity, Discount) VALUES(10866,2,19,21,0.25)" + </v>
      </c>
    </row>
    <row r="1627" spans="1:5" x14ac:dyDescent="0.25">
      <c r="A1627" t="s">
        <v>9450</v>
      </c>
      <c r="E1627" t="str">
        <f t="shared" si="25"/>
        <v xml:space="preserve">"; INSERT INTO [Order Details](OrderId, ProductId, UnitPrice, Quantity, Discount) VALUES(10866,24,4.5,6,0.25)" + </v>
      </c>
    </row>
    <row r="1628" spans="1:5" x14ac:dyDescent="0.25">
      <c r="A1628" t="s">
        <v>9451</v>
      </c>
      <c r="E1628" t="str">
        <f t="shared" si="25"/>
        <v xml:space="preserve">"; INSERT INTO [Order Details](OrderId, ProductId, UnitPrice, Quantity, Discount) VALUES(10866,30,25.89,40,0.25)" + </v>
      </c>
    </row>
    <row r="1629" spans="1:5" x14ac:dyDescent="0.25">
      <c r="A1629" t="s">
        <v>9452</v>
      </c>
      <c r="E1629" t="str">
        <f t="shared" si="25"/>
        <v xml:space="preserve">"; INSERT INTO [Order Details](OrderId, ProductId, UnitPrice, Quantity, Discount) VALUES(10867,53,32.8,3,0)" + </v>
      </c>
    </row>
    <row r="1630" spans="1:5" x14ac:dyDescent="0.25">
      <c r="A1630" t="s">
        <v>9453</v>
      </c>
      <c r="E1630" t="str">
        <f t="shared" si="25"/>
        <v xml:space="preserve">"; INSERT INTO [Order Details](OrderId, ProductId, UnitPrice, Quantity, Discount) VALUES(10868,26,31.23,20,0)" + </v>
      </c>
    </row>
    <row r="1631" spans="1:5" x14ac:dyDescent="0.25">
      <c r="A1631" t="s">
        <v>9454</v>
      </c>
      <c r="E1631" t="str">
        <f t="shared" si="25"/>
        <v xml:space="preserve">"; INSERT INTO [Order Details](OrderId, ProductId, UnitPrice, Quantity, Discount) VALUES(10868,35,18,30,0)" + </v>
      </c>
    </row>
    <row r="1632" spans="1:5" x14ac:dyDescent="0.25">
      <c r="A1632" t="s">
        <v>9455</v>
      </c>
      <c r="E1632" t="str">
        <f t="shared" si="25"/>
        <v xml:space="preserve">"; INSERT INTO [Order Details](OrderId, ProductId, UnitPrice, Quantity, Discount) VALUES(10868,49,20,42,0.1)" + </v>
      </c>
    </row>
    <row r="1633" spans="1:5" x14ac:dyDescent="0.25">
      <c r="A1633" t="s">
        <v>9456</v>
      </c>
      <c r="E1633" t="str">
        <f t="shared" si="25"/>
        <v xml:space="preserve">"; INSERT INTO [Order Details](OrderId, ProductId, UnitPrice, Quantity, Discount) VALUES(10869,1,18,40,0)" + </v>
      </c>
    </row>
    <row r="1634" spans="1:5" x14ac:dyDescent="0.25">
      <c r="A1634" t="s">
        <v>9457</v>
      </c>
      <c r="E1634" t="str">
        <f t="shared" si="25"/>
        <v xml:space="preserve">"; INSERT INTO [Order Details](OrderId, ProductId, UnitPrice, Quantity, Discount) VALUES(10869,11,21,10,0)" + </v>
      </c>
    </row>
    <row r="1635" spans="1:5" x14ac:dyDescent="0.25">
      <c r="A1635" t="s">
        <v>9458</v>
      </c>
      <c r="E1635" t="str">
        <f t="shared" si="25"/>
        <v xml:space="preserve">"; INSERT INTO [Order Details](OrderId, ProductId, UnitPrice, Quantity, Discount) VALUES(10869,23,9,50,0)" + </v>
      </c>
    </row>
    <row r="1636" spans="1:5" x14ac:dyDescent="0.25">
      <c r="A1636" t="s">
        <v>9459</v>
      </c>
      <c r="E1636" t="str">
        <f t="shared" si="25"/>
        <v xml:space="preserve">"; INSERT INTO [Order Details](OrderId, ProductId, UnitPrice, Quantity, Discount) VALUES(10869,68,12.5,20,0)" + </v>
      </c>
    </row>
    <row r="1637" spans="1:5" x14ac:dyDescent="0.25">
      <c r="A1637" t="s">
        <v>9460</v>
      </c>
      <c r="E1637" t="str">
        <f t="shared" si="25"/>
        <v xml:space="preserve">"; INSERT INTO [Order Details](OrderId, ProductId, UnitPrice, Quantity, Discount) VALUES(10870,35,18,3,0)" + </v>
      </c>
    </row>
    <row r="1638" spans="1:5" x14ac:dyDescent="0.25">
      <c r="A1638" t="s">
        <v>9461</v>
      </c>
      <c r="E1638" t="str">
        <f t="shared" si="25"/>
        <v xml:space="preserve">"; INSERT INTO [Order Details](OrderId, ProductId, UnitPrice, Quantity, Discount) VALUES(10870,51,53,2,0)" + </v>
      </c>
    </row>
    <row r="1639" spans="1:5" x14ac:dyDescent="0.25">
      <c r="A1639" t="s">
        <v>9462</v>
      </c>
      <c r="E1639" t="str">
        <f t="shared" si="25"/>
        <v xml:space="preserve">"; INSERT INTO [Order Details](OrderId, ProductId, UnitPrice, Quantity, Discount) VALUES(10871,6,25,50,0.05)" + </v>
      </c>
    </row>
    <row r="1640" spans="1:5" x14ac:dyDescent="0.25">
      <c r="A1640" t="s">
        <v>9463</v>
      </c>
      <c r="E1640" t="str">
        <f t="shared" si="25"/>
        <v xml:space="preserve">"; INSERT INTO [Order Details](OrderId, ProductId, UnitPrice, Quantity, Discount) VALUES(10871,16,17.45,12,0.05)" + </v>
      </c>
    </row>
    <row r="1641" spans="1:5" x14ac:dyDescent="0.25">
      <c r="A1641" t="s">
        <v>9464</v>
      </c>
      <c r="E1641" t="str">
        <f t="shared" si="25"/>
        <v xml:space="preserve">"; INSERT INTO [Order Details](OrderId, ProductId, UnitPrice, Quantity, Discount) VALUES(10871,17,39,16,0.05)" + </v>
      </c>
    </row>
    <row r="1642" spans="1:5" x14ac:dyDescent="0.25">
      <c r="A1642" t="s">
        <v>9465</v>
      </c>
      <c r="E1642" t="str">
        <f t="shared" si="25"/>
        <v xml:space="preserve">"; INSERT INTO [Order Details](OrderId, ProductId, UnitPrice, Quantity, Discount) VALUES(10872,55,24,10,0.05)" + </v>
      </c>
    </row>
    <row r="1643" spans="1:5" x14ac:dyDescent="0.25">
      <c r="A1643" t="s">
        <v>9466</v>
      </c>
      <c r="E1643" t="str">
        <f t="shared" si="25"/>
        <v xml:space="preserve">"; INSERT INTO [Order Details](OrderId, ProductId, UnitPrice, Quantity, Discount) VALUES(10872,62,49.3,20,0.05)" + </v>
      </c>
    </row>
    <row r="1644" spans="1:5" x14ac:dyDescent="0.25">
      <c r="A1644" t="s">
        <v>9467</v>
      </c>
      <c r="E1644" t="str">
        <f t="shared" si="25"/>
        <v xml:space="preserve">"; INSERT INTO [Order Details](OrderId, ProductId, UnitPrice, Quantity, Discount) VALUES(10872,64,33.25,15,0.05)" + </v>
      </c>
    </row>
    <row r="1645" spans="1:5" x14ac:dyDescent="0.25">
      <c r="A1645" t="s">
        <v>9468</v>
      </c>
      <c r="E1645" t="str">
        <f t="shared" si="25"/>
        <v xml:space="preserve">"; INSERT INTO [Order Details](OrderId, ProductId, UnitPrice, Quantity, Discount) VALUES(10872,65,21.05,21,0.05)" + </v>
      </c>
    </row>
    <row r="1646" spans="1:5" x14ac:dyDescent="0.25">
      <c r="A1646" t="s">
        <v>9469</v>
      </c>
      <c r="E1646" t="str">
        <f t="shared" si="25"/>
        <v xml:space="preserve">"; INSERT INTO [Order Details](OrderId, ProductId, UnitPrice, Quantity, Discount) VALUES(10873,21,10,20,0)" + </v>
      </c>
    </row>
    <row r="1647" spans="1:5" x14ac:dyDescent="0.25">
      <c r="A1647" t="s">
        <v>9470</v>
      </c>
      <c r="E1647" t="str">
        <f t="shared" si="25"/>
        <v xml:space="preserve">"; INSERT INTO [Order Details](OrderId, ProductId, UnitPrice, Quantity, Discount) VALUES(10873,28,45.6,3,0)" + </v>
      </c>
    </row>
    <row r="1648" spans="1:5" x14ac:dyDescent="0.25">
      <c r="A1648" t="s">
        <v>9471</v>
      </c>
      <c r="E1648" t="str">
        <f t="shared" si="25"/>
        <v xml:space="preserve">"; INSERT INTO [Order Details](OrderId, ProductId, UnitPrice, Quantity, Discount) VALUES(10874,10,31,10,0)" + </v>
      </c>
    </row>
    <row r="1649" spans="1:5" x14ac:dyDescent="0.25">
      <c r="A1649" t="s">
        <v>9472</v>
      </c>
      <c r="E1649" t="str">
        <f t="shared" si="25"/>
        <v xml:space="preserve">"; INSERT INTO [Order Details](OrderId, ProductId, UnitPrice, Quantity, Discount) VALUES(10875,19,9.2,25,0)" + </v>
      </c>
    </row>
    <row r="1650" spans="1:5" x14ac:dyDescent="0.25">
      <c r="A1650" t="s">
        <v>9473</v>
      </c>
      <c r="E1650" t="str">
        <f t="shared" si="25"/>
        <v xml:space="preserve">"; INSERT INTO [Order Details](OrderId, ProductId, UnitPrice, Quantity, Discount) VALUES(10875,47,9.5,21,0.1)" + </v>
      </c>
    </row>
    <row r="1651" spans="1:5" x14ac:dyDescent="0.25">
      <c r="A1651" t="s">
        <v>9474</v>
      </c>
      <c r="E1651" t="str">
        <f t="shared" si="25"/>
        <v xml:space="preserve">"; INSERT INTO [Order Details](OrderId, ProductId, UnitPrice, Quantity, Discount) VALUES(10875,49,20,15,0)" + </v>
      </c>
    </row>
    <row r="1652" spans="1:5" x14ac:dyDescent="0.25">
      <c r="A1652" t="s">
        <v>9475</v>
      </c>
      <c r="E1652" t="str">
        <f t="shared" si="25"/>
        <v xml:space="preserve">"; INSERT INTO [Order Details](OrderId, ProductId, UnitPrice, Quantity, Discount) VALUES(10876,46,12,21,0)" + </v>
      </c>
    </row>
    <row r="1653" spans="1:5" x14ac:dyDescent="0.25">
      <c r="A1653" t="s">
        <v>9476</v>
      </c>
      <c r="E1653" t="str">
        <f t="shared" si="25"/>
        <v xml:space="preserve">"; INSERT INTO [Order Details](OrderId, ProductId, UnitPrice, Quantity, Discount) VALUES(10876,64,33.25,20,0)" + </v>
      </c>
    </row>
    <row r="1654" spans="1:5" x14ac:dyDescent="0.25">
      <c r="A1654" t="s">
        <v>9477</v>
      </c>
      <c r="E1654" t="str">
        <f t="shared" si="25"/>
        <v xml:space="preserve">"; INSERT INTO [Order Details](OrderId, ProductId, UnitPrice, Quantity, Discount) VALUES(10877,16,17.45,30,0.25)" + </v>
      </c>
    </row>
    <row r="1655" spans="1:5" x14ac:dyDescent="0.25">
      <c r="A1655" t="s">
        <v>9478</v>
      </c>
      <c r="E1655" t="str">
        <f t="shared" si="25"/>
        <v xml:space="preserve">"; INSERT INTO [Order Details](OrderId, ProductId, UnitPrice, Quantity, Discount) VALUES(10877,18,62.5,25,0)" + </v>
      </c>
    </row>
    <row r="1656" spans="1:5" x14ac:dyDescent="0.25">
      <c r="A1656" t="s">
        <v>9479</v>
      </c>
      <c r="E1656" t="str">
        <f t="shared" si="25"/>
        <v xml:space="preserve">"; INSERT INTO [Order Details](OrderId, ProductId, UnitPrice, Quantity, Discount) VALUES(10878,20,81,20,0.05)" + </v>
      </c>
    </row>
    <row r="1657" spans="1:5" x14ac:dyDescent="0.25">
      <c r="A1657" t="s">
        <v>9480</v>
      </c>
      <c r="E1657" t="str">
        <f t="shared" si="25"/>
        <v xml:space="preserve">"; INSERT INTO [Order Details](OrderId, ProductId, UnitPrice, Quantity, Discount) VALUES(10879,40,18.4,12,0)" + </v>
      </c>
    </row>
    <row r="1658" spans="1:5" x14ac:dyDescent="0.25">
      <c r="A1658" t="s">
        <v>9481</v>
      </c>
      <c r="E1658" t="str">
        <f t="shared" si="25"/>
        <v xml:space="preserve">"; INSERT INTO [Order Details](OrderId, ProductId, UnitPrice, Quantity, Discount) VALUES(10879,65,21.05,10,0)" + </v>
      </c>
    </row>
    <row r="1659" spans="1:5" x14ac:dyDescent="0.25">
      <c r="A1659" t="s">
        <v>9482</v>
      </c>
      <c r="E1659" t="str">
        <f t="shared" si="25"/>
        <v xml:space="preserve">"; INSERT INTO [Order Details](OrderId, ProductId, UnitPrice, Quantity, Discount) VALUES(10879,76,18,10,0)" + </v>
      </c>
    </row>
    <row r="1660" spans="1:5" x14ac:dyDescent="0.25">
      <c r="A1660" t="s">
        <v>9483</v>
      </c>
      <c r="E1660" t="str">
        <f t="shared" si="25"/>
        <v xml:space="preserve">"; INSERT INTO [Order Details](OrderId, ProductId, UnitPrice, Quantity, Discount) VALUES(10880,23,9,30,0.2)" + </v>
      </c>
    </row>
    <row r="1661" spans="1:5" x14ac:dyDescent="0.25">
      <c r="A1661" t="s">
        <v>9484</v>
      </c>
      <c r="E1661" t="str">
        <f t="shared" si="25"/>
        <v xml:space="preserve">"; INSERT INTO [Order Details](OrderId, ProductId, UnitPrice, Quantity, Discount) VALUES(10880,61,28.5,30,0.2)" + </v>
      </c>
    </row>
    <row r="1662" spans="1:5" x14ac:dyDescent="0.25">
      <c r="A1662" t="s">
        <v>9485</v>
      </c>
      <c r="E1662" t="str">
        <f t="shared" si="25"/>
        <v xml:space="preserve">"; INSERT INTO [Order Details](OrderId, ProductId, UnitPrice, Quantity, Discount) VALUES(10880,70,15,50,0.2)" + </v>
      </c>
    </row>
    <row r="1663" spans="1:5" x14ac:dyDescent="0.25">
      <c r="A1663" t="s">
        <v>9486</v>
      </c>
      <c r="E1663" t="str">
        <f t="shared" si="25"/>
        <v xml:space="preserve">"; INSERT INTO [Order Details](OrderId, ProductId, UnitPrice, Quantity, Discount) VALUES(10881,73,15,10,0)" + </v>
      </c>
    </row>
    <row r="1664" spans="1:5" x14ac:dyDescent="0.25">
      <c r="A1664" t="s">
        <v>9487</v>
      </c>
      <c r="E1664" t="str">
        <f t="shared" si="25"/>
        <v xml:space="preserve">"; INSERT INTO [Order Details](OrderId, ProductId, UnitPrice, Quantity, Discount) VALUES(10882,42,14,25,0)" + </v>
      </c>
    </row>
    <row r="1665" spans="1:5" x14ac:dyDescent="0.25">
      <c r="A1665" t="s">
        <v>9488</v>
      </c>
      <c r="E1665" t="str">
        <f t="shared" si="25"/>
        <v xml:space="preserve">"; INSERT INTO [Order Details](OrderId, ProductId, UnitPrice, Quantity, Discount) VALUES(10882,49,20,20,0.15)" + </v>
      </c>
    </row>
    <row r="1666" spans="1:5" x14ac:dyDescent="0.25">
      <c r="A1666" t="s">
        <v>9489</v>
      </c>
      <c r="E1666" t="str">
        <f t="shared" ref="E1666:E1729" si="26">CHAR(34) &amp;A1666 &amp; CHAR(34) &amp; " + "</f>
        <v xml:space="preserve">"; INSERT INTO [Order Details](OrderId, ProductId, UnitPrice, Quantity, Discount) VALUES(10882,54,7.45,32,0.15)" + </v>
      </c>
    </row>
    <row r="1667" spans="1:5" x14ac:dyDescent="0.25">
      <c r="A1667" t="s">
        <v>9490</v>
      </c>
      <c r="E1667" t="str">
        <f t="shared" si="26"/>
        <v xml:space="preserve">"; INSERT INTO [Order Details](OrderId, ProductId, UnitPrice, Quantity, Discount) VALUES(10883,24,4.5,8,0)" + </v>
      </c>
    </row>
    <row r="1668" spans="1:5" x14ac:dyDescent="0.25">
      <c r="A1668" t="s">
        <v>9491</v>
      </c>
      <c r="E1668" t="str">
        <f t="shared" si="26"/>
        <v xml:space="preserve">"; INSERT INTO [Order Details](OrderId, ProductId, UnitPrice, Quantity, Discount) VALUES(10884,21,10,40,0.05)" + </v>
      </c>
    </row>
    <row r="1669" spans="1:5" x14ac:dyDescent="0.25">
      <c r="A1669" t="s">
        <v>9492</v>
      </c>
      <c r="E1669" t="str">
        <f t="shared" si="26"/>
        <v xml:space="preserve">"; INSERT INTO [Order Details](OrderId, ProductId, UnitPrice, Quantity, Discount) VALUES(10884,56,38,21,0.05)" + </v>
      </c>
    </row>
    <row r="1670" spans="1:5" x14ac:dyDescent="0.25">
      <c r="A1670" t="s">
        <v>9493</v>
      </c>
      <c r="E1670" t="str">
        <f t="shared" si="26"/>
        <v xml:space="preserve">"; INSERT INTO [Order Details](OrderId, ProductId, UnitPrice, Quantity, Discount) VALUES(10884,65,21.05,12,0.05)" + </v>
      </c>
    </row>
    <row r="1671" spans="1:5" x14ac:dyDescent="0.25">
      <c r="A1671" t="s">
        <v>9494</v>
      </c>
      <c r="E1671" t="str">
        <f t="shared" si="26"/>
        <v xml:space="preserve">"; INSERT INTO [Order Details](OrderId, ProductId, UnitPrice, Quantity, Discount) VALUES(10885,2,19,20,0)" + </v>
      </c>
    </row>
    <row r="1672" spans="1:5" x14ac:dyDescent="0.25">
      <c r="A1672" t="s">
        <v>9495</v>
      </c>
      <c r="E1672" t="str">
        <f t="shared" si="26"/>
        <v xml:space="preserve">"; INSERT INTO [Order Details](OrderId, ProductId, UnitPrice, Quantity, Discount) VALUES(10885,24,4.5,12,0)" + </v>
      </c>
    </row>
    <row r="1673" spans="1:5" x14ac:dyDescent="0.25">
      <c r="A1673" t="s">
        <v>9496</v>
      </c>
      <c r="E1673" t="str">
        <f t="shared" si="26"/>
        <v xml:space="preserve">"; INSERT INTO [Order Details](OrderId, ProductId, UnitPrice, Quantity, Discount) VALUES(10885,70,15,30,0)" + </v>
      </c>
    </row>
    <row r="1674" spans="1:5" x14ac:dyDescent="0.25">
      <c r="A1674" t="s">
        <v>9497</v>
      </c>
      <c r="E1674" t="str">
        <f t="shared" si="26"/>
        <v xml:space="preserve">"; INSERT INTO [Order Details](OrderId, ProductId, UnitPrice, Quantity, Discount) VALUES(10885,77,13,25,0)" + </v>
      </c>
    </row>
    <row r="1675" spans="1:5" x14ac:dyDescent="0.25">
      <c r="A1675" t="s">
        <v>9498</v>
      </c>
      <c r="E1675" t="str">
        <f t="shared" si="26"/>
        <v xml:space="preserve">"; INSERT INTO [Order Details](OrderId, ProductId, UnitPrice, Quantity, Discount) VALUES(10886,10,31,70,0)" + </v>
      </c>
    </row>
    <row r="1676" spans="1:5" x14ac:dyDescent="0.25">
      <c r="A1676" t="s">
        <v>9499</v>
      </c>
      <c r="E1676" t="str">
        <f t="shared" si="26"/>
        <v xml:space="preserve">"; INSERT INTO [Order Details](OrderId, ProductId, UnitPrice, Quantity, Discount) VALUES(10886,31,12.5,35,0)" + </v>
      </c>
    </row>
    <row r="1677" spans="1:5" x14ac:dyDescent="0.25">
      <c r="A1677" t="s">
        <v>9500</v>
      </c>
      <c r="E1677" t="str">
        <f t="shared" si="26"/>
        <v xml:space="preserve">"; INSERT INTO [Order Details](OrderId, ProductId, UnitPrice, Quantity, Discount) VALUES(10886,77,13,40,0)" + </v>
      </c>
    </row>
    <row r="1678" spans="1:5" x14ac:dyDescent="0.25">
      <c r="A1678" t="s">
        <v>9501</v>
      </c>
      <c r="E1678" t="str">
        <f t="shared" si="26"/>
        <v xml:space="preserve">"; INSERT INTO [Order Details](OrderId, ProductId, UnitPrice, Quantity, Discount) VALUES(10887,25,14,5,0)" + </v>
      </c>
    </row>
    <row r="1679" spans="1:5" x14ac:dyDescent="0.25">
      <c r="A1679" t="s">
        <v>9502</v>
      </c>
      <c r="E1679" t="str">
        <f t="shared" si="26"/>
        <v xml:space="preserve">"; INSERT INTO [Order Details](OrderId, ProductId, UnitPrice, Quantity, Discount) VALUES(10888,2,19,20,0)" + </v>
      </c>
    </row>
    <row r="1680" spans="1:5" x14ac:dyDescent="0.25">
      <c r="A1680" t="s">
        <v>9503</v>
      </c>
      <c r="E1680" t="str">
        <f t="shared" si="26"/>
        <v xml:space="preserve">"; INSERT INTO [Order Details](OrderId, ProductId, UnitPrice, Quantity, Discount) VALUES(10888,68,12.5,18,0)" + </v>
      </c>
    </row>
    <row r="1681" spans="1:5" x14ac:dyDescent="0.25">
      <c r="A1681" t="s">
        <v>9504</v>
      </c>
      <c r="E1681" t="str">
        <f t="shared" si="26"/>
        <v xml:space="preserve">"; INSERT INTO [Order Details](OrderId, ProductId, UnitPrice, Quantity, Discount) VALUES(10889,11,21,40,0)" + </v>
      </c>
    </row>
    <row r="1682" spans="1:5" x14ac:dyDescent="0.25">
      <c r="A1682" t="s">
        <v>9505</v>
      </c>
      <c r="E1682" t="str">
        <f t="shared" si="26"/>
        <v xml:space="preserve">"; INSERT INTO [Order Details](OrderId, ProductId, UnitPrice, Quantity, Discount) VALUES(10889,38,263.5,40,0)" + </v>
      </c>
    </row>
    <row r="1683" spans="1:5" x14ac:dyDescent="0.25">
      <c r="A1683" t="s">
        <v>9506</v>
      </c>
      <c r="E1683" t="str">
        <f t="shared" si="26"/>
        <v xml:space="preserve">"; INSERT INTO [Order Details](OrderId, ProductId, UnitPrice, Quantity, Discount) VALUES(10890,17,39,15,0)" + </v>
      </c>
    </row>
    <row r="1684" spans="1:5" x14ac:dyDescent="0.25">
      <c r="A1684" t="s">
        <v>9507</v>
      </c>
      <c r="E1684" t="str">
        <f t="shared" si="26"/>
        <v xml:space="preserve">"; INSERT INTO [Order Details](OrderId, ProductId, UnitPrice, Quantity, Discount) VALUES(10890,34,14,10,0)" + </v>
      </c>
    </row>
    <row r="1685" spans="1:5" x14ac:dyDescent="0.25">
      <c r="A1685" t="s">
        <v>9508</v>
      </c>
      <c r="E1685" t="str">
        <f t="shared" si="26"/>
        <v xml:space="preserve">"; INSERT INTO [Order Details](OrderId, ProductId, UnitPrice, Quantity, Discount) VALUES(10890,41,9.65,14,0)" + </v>
      </c>
    </row>
    <row r="1686" spans="1:5" x14ac:dyDescent="0.25">
      <c r="A1686" t="s">
        <v>9509</v>
      </c>
      <c r="E1686" t="str">
        <f t="shared" si="26"/>
        <v xml:space="preserve">"; INSERT INTO [Order Details](OrderId, ProductId, UnitPrice, Quantity, Discount) VALUES(10891,30,25.89,15,0.05)" + </v>
      </c>
    </row>
    <row r="1687" spans="1:5" x14ac:dyDescent="0.25">
      <c r="A1687" t="s">
        <v>9510</v>
      </c>
      <c r="E1687" t="str">
        <f t="shared" si="26"/>
        <v xml:space="preserve">"; INSERT INTO [Order Details](OrderId, ProductId, UnitPrice, Quantity, Discount) VALUES(10892,59,55,40,0.05)" + </v>
      </c>
    </row>
    <row r="1688" spans="1:5" x14ac:dyDescent="0.25">
      <c r="A1688" t="s">
        <v>9511</v>
      </c>
      <c r="E1688" t="str">
        <f t="shared" si="26"/>
        <v xml:space="preserve">"; INSERT INTO [Order Details](OrderId, ProductId, UnitPrice, Quantity, Discount) VALUES(10893,8,40,30,0)" + </v>
      </c>
    </row>
    <row r="1689" spans="1:5" x14ac:dyDescent="0.25">
      <c r="A1689" t="s">
        <v>9512</v>
      </c>
      <c r="E1689" t="str">
        <f t="shared" si="26"/>
        <v xml:space="preserve">"; INSERT INTO [Order Details](OrderId, ProductId, UnitPrice, Quantity, Discount) VALUES(10893,24,4.5,10,0)" + </v>
      </c>
    </row>
    <row r="1690" spans="1:5" x14ac:dyDescent="0.25">
      <c r="A1690" t="s">
        <v>9513</v>
      </c>
      <c r="E1690" t="str">
        <f t="shared" si="26"/>
        <v xml:space="preserve">"; INSERT INTO [Order Details](OrderId, ProductId, UnitPrice, Quantity, Discount) VALUES(10893,29,123.79,24,0)" + </v>
      </c>
    </row>
    <row r="1691" spans="1:5" x14ac:dyDescent="0.25">
      <c r="A1691" t="s">
        <v>9514</v>
      </c>
      <c r="E1691" t="str">
        <f t="shared" si="26"/>
        <v xml:space="preserve">"; INSERT INTO [Order Details](OrderId, ProductId, UnitPrice, Quantity, Discount) VALUES(10893,30,25.89,35,0)" + </v>
      </c>
    </row>
    <row r="1692" spans="1:5" x14ac:dyDescent="0.25">
      <c r="A1692" t="s">
        <v>9515</v>
      </c>
      <c r="E1692" t="str">
        <f t="shared" si="26"/>
        <v xml:space="preserve">"; INSERT INTO [Order Details](OrderId, ProductId, UnitPrice, Quantity, Discount) VALUES(10893,36,19,20,0)" + </v>
      </c>
    </row>
    <row r="1693" spans="1:5" x14ac:dyDescent="0.25">
      <c r="A1693" t="s">
        <v>9516</v>
      </c>
      <c r="E1693" t="str">
        <f t="shared" si="26"/>
        <v xml:space="preserve">"; INSERT INTO [Order Details](OrderId, ProductId, UnitPrice, Quantity, Discount) VALUES(10894,13,6,28,0.05)" + </v>
      </c>
    </row>
    <row r="1694" spans="1:5" x14ac:dyDescent="0.25">
      <c r="A1694" t="s">
        <v>9517</v>
      </c>
      <c r="E1694" t="str">
        <f t="shared" si="26"/>
        <v xml:space="preserve">"; INSERT INTO [Order Details](OrderId, ProductId, UnitPrice, Quantity, Discount) VALUES(10894,69,36,50,0.05)" + </v>
      </c>
    </row>
    <row r="1695" spans="1:5" x14ac:dyDescent="0.25">
      <c r="A1695" t="s">
        <v>9518</v>
      </c>
      <c r="E1695" t="str">
        <f t="shared" si="26"/>
        <v xml:space="preserve">"; INSERT INTO [Order Details](OrderId, ProductId, UnitPrice, Quantity, Discount) VALUES(10894,75,7.75,120,0.05)" + </v>
      </c>
    </row>
    <row r="1696" spans="1:5" x14ac:dyDescent="0.25">
      <c r="A1696" t="s">
        <v>9519</v>
      </c>
      <c r="E1696" t="str">
        <f t="shared" si="26"/>
        <v xml:space="preserve">"; INSERT INTO [Order Details](OrderId, ProductId, UnitPrice, Quantity, Discount) VALUES(10895,24,4.5,110,0)" + </v>
      </c>
    </row>
    <row r="1697" spans="1:5" x14ac:dyDescent="0.25">
      <c r="A1697" t="s">
        <v>9520</v>
      </c>
      <c r="E1697" t="str">
        <f t="shared" si="26"/>
        <v xml:space="preserve">"; INSERT INTO [Order Details](OrderId, ProductId, UnitPrice, Quantity, Discount) VALUES(10895,39,18,45,0)" + </v>
      </c>
    </row>
    <row r="1698" spans="1:5" x14ac:dyDescent="0.25">
      <c r="A1698" t="s">
        <v>9521</v>
      </c>
      <c r="E1698" t="str">
        <f t="shared" si="26"/>
        <v xml:space="preserve">"; INSERT INTO [Order Details](OrderId, ProductId, UnitPrice, Quantity, Discount) VALUES(10895,40,18.4,91,0)" + </v>
      </c>
    </row>
    <row r="1699" spans="1:5" x14ac:dyDescent="0.25">
      <c r="A1699" t="s">
        <v>9522</v>
      </c>
      <c r="E1699" t="str">
        <f t="shared" si="26"/>
        <v xml:space="preserve">"; INSERT INTO [Order Details](OrderId, ProductId, UnitPrice, Quantity, Discount) VALUES(10895,60,34,100,0)" + </v>
      </c>
    </row>
    <row r="1700" spans="1:5" x14ac:dyDescent="0.25">
      <c r="A1700" t="s">
        <v>9523</v>
      </c>
      <c r="E1700" t="str">
        <f t="shared" si="26"/>
        <v xml:space="preserve">"; INSERT INTO [Order Details](OrderId, ProductId, UnitPrice, Quantity, Discount) VALUES(10896,45,9.5,15,0)" + </v>
      </c>
    </row>
    <row r="1701" spans="1:5" x14ac:dyDescent="0.25">
      <c r="A1701" t="s">
        <v>9524</v>
      </c>
      <c r="E1701" t="str">
        <f t="shared" si="26"/>
        <v xml:space="preserve">"; INSERT INTO [Order Details](OrderId, ProductId, UnitPrice, Quantity, Discount) VALUES(10896,56,38,16,0)" + </v>
      </c>
    </row>
    <row r="1702" spans="1:5" x14ac:dyDescent="0.25">
      <c r="A1702" t="s">
        <v>9525</v>
      </c>
      <c r="E1702" t="str">
        <f t="shared" si="26"/>
        <v xml:space="preserve">"; INSERT INTO [Order Details](OrderId, ProductId, UnitPrice, Quantity, Discount) VALUES(10897,29,123.79,80,0)" + </v>
      </c>
    </row>
    <row r="1703" spans="1:5" x14ac:dyDescent="0.25">
      <c r="A1703" t="s">
        <v>9526</v>
      </c>
      <c r="E1703" t="str">
        <f t="shared" si="26"/>
        <v xml:space="preserve">"; INSERT INTO [Order Details](OrderId, ProductId, UnitPrice, Quantity, Discount) VALUES(10897,30,25.89,36,0)" + </v>
      </c>
    </row>
    <row r="1704" spans="1:5" x14ac:dyDescent="0.25">
      <c r="A1704" t="s">
        <v>9527</v>
      </c>
      <c r="E1704" t="str">
        <f t="shared" si="26"/>
        <v xml:space="preserve">"; INSERT INTO [Order Details](OrderId, ProductId, UnitPrice, Quantity, Discount) VALUES(10898,13,6,5,0)" + </v>
      </c>
    </row>
    <row r="1705" spans="1:5" x14ac:dyDescent="0.25">
      <c r="A1705" t="s">
        <v>9528</v>
      </c>
      <c r="E1705" t="str">
        <f t="shared" si="26"/>
        <v xml:space="preserve">"; INSERT INTO [Order Details](OrderId, ProductId, UnitPrice, Quantity, Discount) VALUES(10899,39,18,8,0.15)" + </v>
      </c>
    </row>
    <row r="1706" spans="1:5" x14ac:dyDescent="0.25">
      <c r="A1706" t="s">
        <v>9529</v>
      </c>
      <c r="E1706" t="str">
        <f t="shared" si="26"/>
        <v xml:space="preserve">"; INSERT INTO [Order Details](OrderId, ProductId, UnitPrice, Quantity, Discount) VALUES(10900,70,15,3,0.25)" + </v>
      </c>
    </row>
    <row r="1707" spans="1:5" x14ac:dyDescent="0.25">
      <c r="A1707" t="s">
        <v>9530</v>
      </c>
      <c r="E1707" t="str">
        <f t="shared" si="26"/>
        <v xml:space="preserve">"; INSERT INTO [Order Details](OrderId, ProductId, UnitPrice, Quantity, Discount) VALUES(10901,41,9.65,30,0)" + </v>
      </c>
    </row>
    <row r="1708" spans="1:5" x14ac:dyDescent="0.25">
      <c r="A1708" t="s">
        <v>9531</v>
      </c>
      <c r="E1708" t="str">
        <f t="shared" si="26"/>
        <v xml:space="preserve">"; INSERT INTO [Order Details](OrderId, ProductId, UnitPrice, Quantity, Discount) VALUES(10901,71,21.5,30,0)" + </v>
      </c>
    </row>
    <row r="1709" spans="1:5" x14ac:dyDescent="0.25">
      <c r="A1709" t="s">
        <v>9532</v>
      </c>
      <c r="E1709" t="str">
        <f t="shared" si="26"/>
        <v xml:space="preserve">"; INSERT INTO [Order Details](OrderId, ProductId, UnitPrice, Quantity, Discount) VALUES(10902,55,24,30,0.15)" + </v>
      </c>
    </row>
    <row r="1710" spans="1:5" x14ac:dyDescent="0.25">
      <c r="A1710" t="s">
        <v>9533</v>
      </c>
      <c r="E1710" t="str">
        <f t="shared" si="26"/>
        <v xml:space="preserve">"; INSERT INTO [Order Details](OrderId, ProductId, UnitPrice, Quantity, Discount) VALUES(10902,62,49.3,6,0.15)" + </v>
      </c>
    </row>
    <row r="1711" spans="1:5" x14ac:dyDescent="0.25">
      <c r="A1711" t="s">
        <v>9534</v>
      </c>
      <c r="E1711" t="str">
        <f t="shared" si="26"/>
        <v xml:space="preserve">"; INSERT INTO [Order Details](OrderId, ProductId, UnitPrice, Quantity, Discount) VALUES(10903,13,6,40,0)" + </v>
      </c>
    </row>
    <row r="1712" spans="1:5" x14ac:dyDescent="0.25">
      <c r="A1712" t="s">
        <v>9535</v>
      </c>
      <c r="E1712" t="str">
        <f t="shared" si="26"/>
        <v xml:space="preserve">"; INSERT INTO [Order Details](OrderId, ProductId, UnitPrice, Quantity, Discount) VALUES(10903,65,21.05,21,0)" + </v>
      </c>
    </row>
    <row r="1713" spans="1:5" x14ac:dyDescent="0.25">
      <c r="A1713" t="s">
        <v>9536</v>
      </c>
      <c r="E1713" t="str">
        <f t="shared" si="26"/>
        <v xml:space="preserve">"; INSERT INTO [Order Details](OrderId, ProductId, UnitPrice, Quantity, Discount) VALUES(10903,68,12.5,20,0)" + </v>
      </c>
    </row>
    <row r="1714" spans="1:5" x14ac:dyDescent="0.25">
      <c r="A1714" t="s">
        <v>9537</v>
      </c>
      <c r="E1714" t="str">
        <f t="shared" si="26"/>
        <v xml:space="preserve">"; INSERT INTO [Order Details](OrderId, ProductId, UnitPrice, Quantity, Discount) VALUES(10904,58,13.25,15,0)" + </v>
      </c>
    </row>
    <row r="1715" spans="1:5" x14ac:dyDescent="0.25">
      <c r="A1715" t="s">
        <v>9538</v>
      </c>
      <c r="E1715" t="str">
        <f t="shared" si="26"/>
        <v xml:space="preserve">"; INSERT INTO [Order Details](OrderId, ProductId, UnitPrice, Quantity, Discount) VALUES(10904,62,49.3,35,0)" + </v>
      </c>
    </row>
    <row r="1716" spans="1:5" x14ac:dyDescent="0.25">
      <c r="A1716" t="s">
        <v>9539</v>
      </c>
      <c r="E1716" t="str">
        <f t="shared" si="26"/>
        <v xml:space="preserve">"; INSERT INTO [Order Details](OrderId, ProductId, UnitPrice, Quantity, Discount) VALUES(10905,1,18,20,0.05)" + </v>
      </c>
    </row>
    <row r="1717" spans="1:5" x14ac:dyDescent="0.25">
      <c r="A1717" t="s">
        <v>9540</v>
      </c>
      <c r="E1717" t="str">
        <f t="shared" si="26"/>
        <v xml:space="preserve">"; INSERT INTO [Order Details](OrderId, ProductId, UnitPrice, Quantity, Discount) VALUES(10906,61,28.5,15,0)" + </v>
      </c>
    </row>
    <row r="1718" spans="1:5" x14ac:dyDescent="0.25">
      <c r="A1718" t="s">
        <v>9541</v>
      </c>
      <c r="E1718" t="str">
        <f t="shared" si="26"/>
        <v xml:space="preserve">"; INSERT INTO [Order Details](OrderId, ProductId, UnitPrice, Quantity, Discount) VALUES(10907,75,7.75,14,0)" + </v>
      </c>
    </row>
    <row r="1719" spans="1:5" x14ac:dyDescent="0.25">
      <c r="A1719" t="s">
        <v>9542</v>
      </c>
      <c r="E1719" t="str">
        <f t="shared" si="26"/>
        <v xml:space="preserve">"; INSERT INTO [Order Details](OrderId, ProductId, UnitPrice, Quantity, Discount) VALUES(10908,7,30,20,0.05)" + </v>
      </c>
    </row>
    <row r="1720" spans="1:5" x14ac:dyDescent="0.25">
      <c r="A1720" t="s">
        <v>9543</v>
      </c>
      <c r="E1720" t="str">
        <f t="shared" si="26"/>
        <v xml:space="preserve">"; INSERT INTO [Order Details](OrderId, ProductId, UnitPrice, Quantity, Discount) VALUES(10908,52,7,14,0.05)" + </v>
      </c>
    </row>
    <row r="1721" spans="1:5" x14ac:dyDescent="0.25">
      <c r="A1721" t="s">
        <v>9544</v>
      </c>
      <c r="E1721" t="str">
        <f t="shared" si="26"/>
        <v xml:space="preserve">"; INSERT INTO [Order Details](OrderId, ProductId, UnitPrice, Quantity, Discount) VALUES(10909,7,30,12,0)" + </v>
      </c>
    </row>
    <row r="1722" spans="1:5" x14ac:dyDescent="0.25">
      <c r="A1722" t="s">
        <v>9545</v>
      </c>
      <c r="E1722" t="str">
        <f t="shared" si="26"/>
        <v xml:space="preserve">"; INSERT INTO [Order Details](OrderId, ProductId, UnitPrice, Quantity, Discount) VALUES(10909,16,17.45,15,0)" + </v>
      </c>
    </row>
    <row r="1723" spans="1:5" x14ac:dyDescent="0.25">
      <c r="A1723" t="s">
        <v>9546</v>
      </c>
      <c r="E1723" t="str">
        <f t="shared" si="26"/>
        <v xml:space="preserve">"; INSERT INTO [Order Details](OrderId, ProductId, UnitPrice, Quantity, Discount) VALUES(10909,41,9.65,5,0)" + </v>
      </c>
    </row>
    <row r="1724" spans="1:5" x14ac:dyDescent="0.25">
      <c r="A1724" t="s">
        <v>9547</v>
      </c>
      <c r="E1724" t="str">
        <f t="shared" si="26"/>
        <v xml:space="preserve">"; INSERT INTO [Order Details](OrderId, ProductId, UnitPrice, Quantity, Discount) VALUES(10910,19,9.2,12,0)" + </v>
      </c>
    </row>
    <row r="1725" spans="1:5" x14ac:dyDescent="0.25">
      <c r="A1725" t="s">
        <v>9548</v>
      </c>
      <c r="E1725" t="str">
        <f t="shared" si="26"/>
        <v xml:space="preserve">"; INSERT INTO [Order Details](OrderId, ProductId, UnitPrice, Quantity, Discount) VALUES(10910,49,20,10,0)" + </v>
      </c>
    </row>
    <row r="1726" spans="1:5" x14ac:dyDescent="0.25">
      <c r="A1726" t="s">
        <v>9549</v>
      </c>
      <c r="E1726" t="str">
        <f t="shared" si="26"/>
        <v xml:space="preserve">"; INSERT INTO [Order Details](OrderId, ProductId, UnitPrice, Quantity, Discount) VALUES(10910,61,28.5,5,0)" + </v>
      </c>
    </row>
    <row r="1727" spans="1:5" x14ac:dyDescent="0.25">
      <c r="A1727" t="s">
        <v>9550</v>
      </c>
      <c r="E1727" t="str">
        <f t="shared" si="26"/>
        <v xml:space="preserve">"; INSERT INTO [Order Details](OrderId, ProductId, UnitPrice, Quantity, Discount) VALUES(10911,1,18,10,0)" + </v>
      </c>
    </row>
    <row r="1728" spans="1:5" x14ac:dyDescent="0.25">
      <c r="A1728" t="s">
        <v>9551</v>
      </c>
      <c r="E1728" t="str">
        <f t="shared" si="26"/>
        <v xml:space="preserve">"; INSERT INTO [Order Details](OrderId, ProductId, UnitPrice, Quantity, Discount) VALUES(10911,17,39,12,0)" + </v>
      </c>
    </row>
    <row r="1729" spans="1:5" x14ac:dyDescent="0.25">
      <c r="A1729" t="s">
        <v>9552</v>
      </c>
      <c r="E1729" t="str">
        <f t="shared" si="26"/>
        <v xml:space="preserve">"; INSERT INTO [Order Details](OrderId, ProductId, UnitPrice, Quantity, Discount) VALUES(10911,67,14,15,0)" + </v>
      </c>
    </row>
    <row r="1730" spans="1:5" x14ac:dyDescent="0.25">
      <c r="A1730" t="s">
        <v>9553</v>
      </c>
      <c r="E1730" t="str">
        <f t="shared" ref="E1730:E1793" si="27">CHAR(34) &amp;A1730 &amp; CHAR(34) &amp; " + "</f>
        <v xml:space="preserve">"; INSERT INTO [Order Details](OrderId, ProductId, UnitPrice, Quantity, Discount) VALUES(10912,11,21,40,0.25)" + </v>
      </c>
    </row>
    <row r="1731" spans="1:5" x14ac:dyDescent="0.25">
      <c r="A1731" t="s">
        <v>9554</v>
      </c>
      <c r="E1731" t="str">
        <f t="shared" si="27"/>
        <v xml:space="preserve">"; INSERT INTO [Order Details](OrderId, ProductId, UnitPrice, Quantity, Discount) VALUES(10912,29,123.79,60,0.25)" + </v>
      </c>
    </row>
    <row r="1732" spans="1:5" x14ac:dyDescent="0.25">
      <c r="A1732" t="s">
        <v>9555</v>
      </c>
      <c r="E1732" t="str">
        <f t="shared" si="27"/>
        <v xml:space="preserve">"; INSERT INTO [Order Details](OrderId, ProductId, UnitPrice, Quantity, Discount) VALUES(10913,4,22,30,0.25)" + </v>
      </c>
    </row>
    <row r="1733" spans="1:5" x14ac:dyDescent="0.25">
      <c r="A1733" t="s">
        <v>9556</v>
      </c>
      <c r="E1733" t="str">
        <f t="shared" si="27"/>
        <v xml:space="preserve">"; INSERT INTO [Order Details](OrderId, ProductId, UnitPrice, Quantity, Discount) VALUES(10913,33,2.5,40,0.25)" + </v>
      </c>
    </row>
    <row r="1734" spans="1:5" x14ac:dyDescent="0.25">
      <c r="A1734" t="s">
        <v>9557</v>
      </c>
      <c r="E1734" t="str">
        <f t="shared" si="27"/>
        <v xml:space="preserve">"; INSERT INTO [Order Details](OrderId, ProductId, UnitPrice, Quantity, Discount) VALUES(10913,58,13.25,15,0)" + </v>
      </c>
    </row>
    <row r="1735" spans="1:5" x14ac:dyDescent="0.25">
      <c r="A1735" t="s">
        <v>9558</v>
      </c>
      <c r="E1735" t="str">
        <f t="shared" si="27"/>
        <v xml:space="preserve">"; INSERT INTO [Order Details](OrderId, ProductId, UnitPrice, Quantity, Discount) VALUES(10914,71,21.5,25,0)" + </v>
      </c>
    </row>
    <row r="1736" spans="1:5" x14ac:dyDescent="0.25">
      <c r="A1736" t="s">
        <v>9559</v>
      </c>
      <c r="E1736" t="str">
        <f t="shared" si="27"/>
        <v xml:space="preserve">"; INSERT INTO [Order Details](OrderId, ProductId, UnitPrice, Quantity, Discount) VALUES(10915,17,39,10,0)" + </v>
      </c>
    </row>
    <row r="1737" spans="1:5" x14ac:dyDescent="0.25">
      <c r="A1737" t="s">
        <v>9560</v>
      </c>
      <c r="E1737" t="str">
        <f t="shared" si="27"/>
        <v xml:space="preserve">"; INSERT INTO [Order Details](OrderId, ProductId, UnitPrice, Quantity, Discount) VALUES(10915,33,2.5,30,0)" + </v>
      </c>
    </row>
    <row r="1738" spans="1:5" x14ac:dyDescent="0.25">
      <c r="A1738" t="s">
        <v>9561</v>
      </c>
      <c r="E1738" t="str">
        <f t="shared" si="27"/>
        <v xml:space="preserve">"; INSERT INTO [Order Details](OrderId, ProductId, UnitPrice, Quantity, Discount) VALUES(10915,54,7.45,10,0)" + </v>
      </c>
    </row>
    <row r="1739" spans="1:5" x14ac:dyDescent="0.25">
      <c r="A1739" t="s">
        <v>9562</v>
      </c>
      <c r="E1739" t="str">
        <f t="shared" si="27"/>
        <v xml:space="preserve">"; INSERT INTO [Order Details](OrderId, ProductId, UnitPrice, Quantity, Discount) VALUES(10916,16,17.45,6,0)" + </v>
      </c>
    </row>
    <row r="1740" spans="1:5" x14ac:dyDescent="0.25">
      <c r="A1740" t="s">
        <v>9563</v>
      </c>
      <c r="E1740" t="str">
        <f t="shared" si="27"/>
        <v xml:space="preserve">"; INSERT INTO [Order Details](OrderId, ProductId, UnitPrice, Quantity, Discount) VALUES(10916,32,32,6,0)" + </v>
      </c>
    </row>
    <row r="1741" spans="1:5" x14ac:dyDescent="0.25">
      <c r="A1741" t="s">
        <v>9564</v>
      </c>
      <c r="E1741" t="str">
        <f t="shared" si="27"/>
        <v xml:space="preserve">"; INSERT INTO [Order Details](OrderId, ProductId, UnitPrice, Quantity, Discount) VALUES(10916,57,19.5,20,0)" + </v>
      </c>
    </row>
    <row r="1742" spans="1:5" x14ac:dyDescent="0.25">
      <c r="A1742" t="s">
        <v>9565</v>
      </c>
      <c r="E1742" t="str">
        <f t="shared" si="27"/>
        <v xml:space="preserve">"; INSERT INTO [Order Details](OrderId, ProductId, UnitPrice, Quantity, Discount) VALUES(10917,30,25.89,1,0)" + </v>
      </c>
    </row>
    <row r="1743" spans="1:5" x14ac:dyDescent="0.25">
      <c r="A1743" t="s">
        <v>9566</v>
      </c>
      <c r="E1743" t="str">
        <f t="shared" si="27"/>
        <v xml:space="preserve">"; INSERT INTO [Order Details](OrderId, ProductId, UnitPrice, Quantity, Discount) VALUES(10917,60,34,10,0)" + </v>
      </c>
    </row>
    <row r="1744" spans="1:5" x14ac:dyDescent="0.25">
      <c r="A1744" t="s">
        <v>9567</v>
      </c>
      <c r="E1744" t="str">
        <f t="shared" si="27"/>
        <v xml:space="preserve">"; INSERT INTO [Order Details](OrderId, ProductId, UnitPrice, Quantity, Discount) VALUES(10918,1,18,60,0.25)" + </v>
      </c>
    </row>
    <row r="1745" spans="1:5" x14ac:dyDescent="0.25">
      <c r="A1745" t="s">
        <v>9568</v>
      </c>
      <c r="E1745" t="str">
        <f t="shared" si="27"/>
        <v xml:space="preserve">"; INSERT INTO [Order Details](OrderId, ProductId, UnitPrice, Quantity, Discount) VALUES(10918,60,34,25,0.25)" + </v>
      </c>
    </row>
    <row r="1746" spans="1:5" x14ac:dyDescent="0.25">
      <c r="A1746" t="s">
        <v>9569</v>
      </c>
      <c r="E1746" t="str">
        <f t="shared" si="27"/>
        <v xml:space="preserve">"; INSERT INTO [Order Details](OrderId, ProductId, UnitPrice, Quantity, Discount) VALUES(10919,16,17.45,24,0)" + </v>
      </c>
    </row>
    <row r="1747" spans="1:5" x14ac:dyDescent="0.25">
      <c r="A1747" t="s">
        <v>9570</v>
      </c>
      <c r="E1747" t="str">
        <f t="shared" si="27"/>
        <v xml:space="preserve">"; INSERT INTO [Order Details](OrderId, ProductId, UnitPrice, Quantity, Discount) VALUES(10919,25,14,24,0)" + </v>
      </c>
    </row>
    <row r="1748" spans="1:5" x14ac:dyDescent="0.25">
      <c r="A1748" t="s">
        <v>9571</v>
      </c>
      <c r="E1748" t="str">
        <f t="shared" si="27"/>
        <v xml:space="preserve">"; INSERT INTO [Order Details](OrderId, ProductId, UnitPrice, Quantity, Discount) VALUES(10919,40,18.4,20,0)" + </v>
      </c>
    </row>
    <row r="1749" spans="1:5" x14ac:dyDescent="0.25">
      <c r="A1749" t="s">
        <v>9572</v>
      </c>
      <c r="E1749" t="str">
        <f t="shared" si="27"/>
        <v xml:space="preserve">"; INSERT INTO [Order Details](OrderId, ProductId, UnitPrice, Quantity, Discount) VALUES(10920,50,16.25,24,0)" + </v>
      </c>
    </row>
    <row r="1750" spans="1:5" x14ac:dyDescent="0.25">
      <c r="A1750" t="s">
        <v>9573</v>
      </c>
      <c r="E1750" t="str">
        <f t="shared" si="27"/>
        <v xml:space="preserve">"; INSERT INTO [Order Details](OrderId, ProductId, UnitPrice, Quantity, Discount) VALUES(10921,35,18,10,0)" + </v>
      </c>
    </row>
    <row r="1751" spans="1:5" x14ac:dyDescent="0.25">
      <c r="A1751" t="s">
        <v>9574</v>
      </c>
      <c r="E1751" t="str">
        <f t="shared" si="27"/>
        <v xml:space="preserve">"; INSERT INTO [Order Details](OrderId, ProductId, UnitPrice, Quantity, Discount) VALUES(10921,63,43.9,40,0)" + </v>
      </c>
    </row>
    <row r="1752" spans="1:5" x14ac:dyDescent="0.25">
      <c r="A1752" t="s">
        <v>9575</v>
      </c>
      <c r="E1752" t="str">
        <f t="shared" si="27"/>
        <v xml:space="preserve">"; INSERT INTO [Order Details](OrderId, ProductId, UnitPrice, Quantity, Discount) VALUES(10922,17,39,15,0)" + </v>
      </c>
    </row>
    <row r="1753" spans="1:5" x14ac:dyDescent="0.25">
      <c r="A1753" t="s">
        <v>9576</v>
      </c>
      <c r="E1753" t="str">
        <f t="shared" si="27"/>
        <v xml:space="preserve">"; INSERT INTO [Order Details](OrderId, ProductId, UnitPrice, Quantity, Discount) VALUES(10922,24,4.5,35,0)" + </v>
      </c>
    </row>
    <row r="1754" spans="1:5" x14ac:dyDescent="0.25">
      <c r="A1754" t="s">
        <v>9577</v>
      </c>
      <c r="E1754" t="str">
        <f t="shared" si="27"/>
        <v xml:space="preserve">"; INSERT INTO [Order Details](OrderId, ProductId, UnitPrice, Quantity, Discount) VALUES(10923,42,14,10,0.2)" + </v>
      </c>
    </row>
    <row r="1755" spans="1:5" x14ac:dyDescent="0.25">
      <c r="A1755" t="s">
        <v>9578</v>
      </c>
      <c r="E1755" t="str">
        <f t="shared" si="27"/>
        <v xml:space="preserve">"; INSERT INTO [Order Details](OrderId, ProductId, UnitPrice, Quantity, Discount) VALUES(10923,43,46,10,0.2)" + </v>
      </c>
    </row>
    <row r="1756" spans="1:5" x14ac:dyDescent="0.25">
      <c r="A1756" t="s">
        <v>9579</v>
      </c>
      <c r="E1756" t="str">
        <f t="shared" si="27"/>
        <v xml:space="preserve">"; INSERT INTO [Order Details](OrderId, ProductId, UnitPrice, Quantity, Discount) VALUES(10923,67,14,24,0.2)" + </v>
      </c>
    </row>
    <row r="1757" spans="1:5" x14ac:dyDescent="0.25">
      <c r="A1757" t="s">
        <v>9580</v>
      </c>
      <c r="E1757" t="str">
        <f t="shared" si="27"/>
        <v xml:space="preserve">"; INSERT INTO [Order Details](OrderId, ProductId, UnitPrice, Quantity, Discount) VALUES(10924,10,31,20,0.1)" + </v>
      </c>
    </row>
    <row r="1758" spans="1:5" x14ac:dyDescent="0.25">
      <c r="A1758" t="s">
        <v>9581</v>
      </c>
      <c r="E1758" t="str">
        <f t="shared" si="27"/>
        <v xml:space="preserve">"; INSERT INTO [Order Details](OrderId, ProductId, UnitPrice, Quantity, Discount) VALUES(10924,28,45.6,30,0.1)" + </v>
      </c>
    </row>
    <row r="1759" spans="1:5" x14ac:dyDescent="0.25">
      <c r="A1759" t="s">
        <v>9582</v>
      </c>
      <c r="E1759" t="str">
        <f t="shared" si="27"/>
        <v xml:space="preserve">"; INSERT INTO [Order Details](OrderId, ProductId, UnitPrice, Quantity, Discount) VALUES(10924,75,7.75,6,0)" + </v>
      </c>
    </row>
    <row r="1760" spans="1:5" x14ac:dyDescent="0.25">
      <c r="A1760" t="s">
        <v>9583</v>
      </c>
      <c r="E1760" t="str">
        <f t="shared" si="27"/>
        <v xml:space="preserve">"; INSERT INTO [Order Details](OrderId, ProductId, UnitPrice, Quantity, Discount) VALUES(10925,36,19,25,0.15)" + </v>
      </c>
    </row>
    <row r="1761" spans="1:5" x14ac:dyDescent="0.25">
      <c r="A1761" t="s">
        <v>9584</v>
      </c>
      <c r="E1761" t="str">
        <f t="shared" si="27"/>
        <v xml:space="preserve">"; INSERT INTO [Order Details](OrderId, ProductId, UnitPrice, Quantity, Discount) VALUES(10925,52,7,12,0.15)" + </v>
      </c>
    </row>
    <row r="1762" spans="1:5" x14ac:dyDescent="0.25">
      <c r="A1762" t="s">
        <v>9585</v>
      </c>
      <c r="E1762" t="str">
        <f t="shared" si="27"/>
        <v xml:space="preserve">"; INSERT INTO [Order Details](OrderId, ProductId, UnitPrice, Quantity, Discount) VALUES(10926,11,21,2,0)" + </v>
      </c>
    </row>
    <row r="1763" spans="1:5" x14ac:dyDescent="0.25">
      <c r="A1763" t="s">
        <v>9586</v>
      </c>
      <c r="E1763" t="str">
        <f t="shared" si="27"/>
        <v xml:space="preserve">"; INSERT INTO [Order Details](OrderId, ProductId, UnitPrice, Quantity, Discount) VALUES(10926,13,6,10,0)" + </v>
      </c>
    </row>
    <row r="1764" spans="1:5" x14ac:dyDescent="0.25">
      <c r="A1764" t="s">
        <v>9587</v>
      </c>
      <c r="E1764" t="str">
        <f t="shared" si="27"/>
        <v xml:space="preserve">"; INSERT INTO [Order Details](OrderId, ProductId, UnitPrice, Quantity, Discount) VALUES(10926,19,9.2,7,0)" + </v>
      </c>
    </row>
    <row r="1765" spans="1:5" x14ac:dyDescent="0.25">
      <c r="A1765" t="s">
        <v>9588</v>
      </c>
      <c r="E1765" t="str">
        <f t="shared" si="27"/>
        <v xml:space="preserve">"; INSERT INTO [Order Details](OrderId, ProductId, UnitPrice, Quantity, Discount) VALUES(10926,72,34.8,10,0)" + </v>
      </c>
    </row>
    <row r="1766" spans="1:5" x14ac:dyDescent="0.25">
      <c r="A1766" t="s">
        <v>9589</v>
      </c>
      <c r="E1766" t="str">
        <f t="shared" si="27"/>
        <v xml:space="preserve">"; INSERT INTO [Order Details](OrderId, ProductId, UnitPrice, Quantity, Discount) VALUES(10927,20,81,5,0)" + </v>
      </c>
    </row>
    <row r="1767" spans="1:5" x14ac:dyDescent="0.25">
      <c r="A1767" t="s">
        <v>9590</v>
      </c>
      <c r="E1767" t="str">
        <f t="shared" si="27"/>
        <v xml:space="preserve">"; INSERT INTO [Order Details](OrderId, ProductId, UnitPrice, Quantity, Discount) VALUES(10927,52,7,5,0)" + </v>
      </c>
    </row>
    <row r="1768" spans="1:5" x14ac:dyDescent="0.25">
      <c r="A1768" t="s">
        <v>9591</v>
      </c>
      <c r="E1768" t="str">
        <f t="shared" si="27"/>
        <v xml:space="preserve">"; INSERT INTO [Order Details](OrderId, ProductId, UnitPrice, Quantity, Discount) VALUES(10927,76,18,20,0)" + </v>
      </c>
    </row>
    <row r="1769" spans="1:5" x14ac:dyDescent="0.25">
      <c r="A1769" t="s">
        <v>9592</v>
      </c>
      <c r="E1769" t="str">
        <f t="shared" si="27"/>
        <v xml:space="preserve">"; INSERT INTO [Order Details](OrderId, ProductId, UnitPrice, Quantity, Discount) VALUES(10928,47,9.5,5,0)" + </v>
      </c>
    </row>
    <row r="1770" spans="1:5" x14ac:dyDescent="0.25">
      <c r="A1770" t="s">
        <v>9593</v>
      </c>
      <c r="E1770" t="str">
        <f t="shared" si="27"/>
        <v xml:space="preserve">"; INSERT INTO [Order Details](OrderId, ProductId, UnitPrice, Quantity, Discount) VALUES(10928,76,18,5,0)" + </v>
      </c>
    </row>
    <row r="1771" spans="1:5" x14ac:dyDescent="0.25">
      <c r="A1771" t="s">
        <v>9594</v>
      </c>
      <c r="E1771" t="str">
        <f t="shared" si="27"/>
        <v xml:space="preserve">"; INSERT INTO [Order Details](OrderId, ProductId, UnitPrice, Quantity, Discount) VALUES(10929,21,10,60,0)" + </v>
      </c>
    </row>
    <row r="1772" spans="1:5" x14ac:dyDescent="0.25">
      <c r="A1772" t="s">
        <v>9595</v>
      </c>
      <c r="E1772" t="str">
        <f t="shared" si="27"/>
        <v xml:space="preserve">"; INSERT INTO [Order Details](OrderId, ProductId, UnitPrice, Quantity, Discount) VALUES(10929,75,7.75,49,0)" + </v>
      </c>
    </row>
    <row r="1773" spans="1:5" x14ac:dyDescent="0.25">
      <c r="A1773" t="s">
        <v>9596</v>
      </c>
      <c r="E1773" t="str">
        <f t="shared" si="27"/>
        <v xml:space="preserve">"; INSERT INTO [Order Details](OrderId, ProductId, UnitPrice, Quantity, Discount) VALUES(10929,77,13,15,0)" + </v>
      </c>
    </row>
    <row r="1774" spans="1:5" x14ac:dyDescent="0.25">
      <c r="A1774" t="s">
        <v>9597</v>
      </c>
      <c r="E1774" t="str">
        <f t="shared" si="27"/>
        <v xml:space="preserve">"; INSERT INTO [Order Details](OrderId, ProductId, UnitPrice, Quantity, Discount) VALUES(10930,21,10,36,0)" + </v>
      </c>
    </row>
    <row r="1775" spans="1:5" x14ac:dyDescent="0.25">
      <c r="A1775" t="s">
        <v>9598</v>
      </c>
      <c r="E1775" t="str">
        <f t="shared" si="27"/>
        <v xml:space="preserve">"; INSERT INTO [Order Details](OrderId, ProductId, UnitPrice, Quantity, Discount) VALUES(10930,27,43.9,25,0)" + </v>
      </c>
    </row>
    <row r="1776" spans="1:5" x14ac:dyDescent="0.25">
      <c r="A1776" t="s">
        <v>9599</v>
      </c>
      <c r="E1776" t="str">
        <f t="shared" si="27"/>
        <v xml:space="preserve">"; INSERT INTO [Order Details](OrderId, ProductId, UnitPrice, Quantity, Discount) VALUES(10930,55,24,25,0.2)" + </v>
      </c>
    </row>
    <row r="1777" spans="1:5" x14ac:dyDescent="0.25">
      <c r="A1777" t="s">
        <v>9600</v>
      </c>
      <c r="E1777" t="str">
        <f t="shared" si="27"/>
        <v xml:space="preserve">"; INSERT INTO [Order Details](OrderId, ProductId, UnitPrice, Quantity, Discount) VALUES(10930,58,13.25,30,0.2)" + </v>
      </c>
    </row>
    <row r="1778" spans="1:5" x14ac:dyDescent="0.25">
      <c r="A1778" t="s">
        <v>9601</v>
      </c>
      <c r="E1778" t="str">
        <f t="shared" si="27"/>
        <v xml:space="preserve">"; INSERT INTO [Order Details](OrderId, ProductId, UnitPrice, Quantity, Discount) VALUES(10931,13,6,42,0.15)" + </v>
      </c>
    </row>
    <row r="1779" spans="1:5" x14ac:dyDescent="0.25">
      <c r="A1779" t="s">
        <v>9602</v>
      </c>
      <c r="E1779" t="str">
        <f t="shared" si="27"/>
        <v xml:space="preserve">"; INSERT INTO [Order Details](OrderId, ProductId, UnitPrice, Quantity, Discount) VALUES(10931,57,19.5,30,0)" + </v>
      </c>
    </row>
    <row r="1780" spans="1:5" x14ac:dyDescent="0.25">
      <c r="A1780" t="s">
        <v>9603</v>
      </c>
      <c r="E1780" t="str">
        <f t="shared" si="27"/>
        <v xml:space="preserve">"; INSERT INTO [Order Details](OrderId, ProductId, UnitPrice, Quantity, Discount) VALUES(10932,16,17.45,30,0.1)" + </v>
      </c>
    </row>
    <row r="1781" spans="1:5" x14ac:dyDescent="0.25">
      <c r="A1781" t="s">
        <v>9604</v>
      </c>
      <c r="E1781" t="str">
        <f t="shared" si="27"/>
        <v xml:space="preserve">"; INSERT INTO [Order Details](OrderId, ProductId, UnitPrice, Quantity, Discount) VALUES(10932,62,49.3,14,0.1)" + </v>
      </c>
    </row>
    <row r="1782" spans="1:5" x14ac:dyDescent="0.25">
      <c r="A1782" t="s">
        <v>9605</v>
      </c>
      <c r="E1782" t="str">
        <f t="shared" si="27"/>
        <v xml:space="preserve">"; INSERT INTO [Order Details](OrderId, ProductId, UnitPrice, Quantity, Discount) VALUES(10932,72,34.8,16,0)" + </v>
      </c>
    </row>
    <row r="1783" spans="1:5" x14ac:dyDescent="0.25">
      <c r="A1783" t="s">
        <v>9606</v>
      </c>
      <c r="E1783" t="str">
        <f t="shared" si="27"/>
        <v xml:space="preserve">"; INSERT INTO [Order Details](OrderId, ProductId, UnitPrice, Quantity, Discount) VALUES(10932,75,7.75,20,0.1)" + </v>
      </c>
    </row>
    <row r="1784" spans="1:5" x14ac:dyDescent="0.25">
      <c r="A1784" t="s">
        <v>9607</v>
      </c>
      <c r="E1784" t="str">
        <f t="shared" si="27"/>
        <v xml:space="preserve">"; INSERT INTO [Order Details](OrderId, ProductId, UnitPrice, Quantity, Discount) VALUES(10933,53,32.8,2,0)" + </v>
      </c>
    </row>
    <row r="1785" spans="1:5" x14ac:dyDescent="0.25">
      <c r="A1785" t="s">
        <v>9608</v>
      </c>
      <c r="E1785" t="str">
        <f t="shared" si="27"/>
        <v xml:space="preserve">"; INSERT INTO [Order Details](OrderId, ProductId, UnitPrice, Quantity, Discount) VALUES(10933,61,28.5,30,0)" + </v>
      </c>
    </row>
    <row r="1786" spans="1:5" x14ac:dyDescent="0.25">
      <c r="A1786" t="s">
        <v>9609</v>
      </c>
      <c r="E1786" t="str">
        <f t="shared" si="27"/>
        <v xml:space="preserve">"; INSERT INTO [Order Details](OrderId, ProductId, UnitPrice, Quantity, Discount) VALUES(10934,6,25,20,0)" + </v>
      </c>
    </row>
    <row r="1787" spans="1:5" x14ac:dyDescent="0.25">
      <c r="A1787" t="s">
        <v>9610</v>
      </c>
      <c r="E1787" t="str">
        <f t="shared" si="27"/>
        <v xml:space="preserve">"; INSERT INTO [Order Details](OrderId, ProductId, UnitPrice, Quantity, Discount) VALUES(10935,1,18,21,0)" + </v>
      </c>
    </row>
    <row r="1788" spans="1:5" x14ac:dyDescent="0.25">
      <c r="A1788" t="s">
        <v>9611</v>
      </c>
      <c r="E1788" t="str">
        <f t="shared" si="27"/>
        <v xml:space="preserve">"; INSERT INTO [Order Details](OrderId, ProductId, UnitPrice, Quantity, Discount) VALUES(10935,18,62.5,4,0.25)" + </v>
      </c>
    </row>
    <row r="1789" spans="1:5" x14ac:dyDescent="0.25">
      <c r="A1789" t="s">
        <v>9612</v>
      </c>
      <c r="E1789" t="str">
        <f t="shared" si="27"/>
        <v xml:space="preserve">"; INSERT INTO [Order Details](OrderId, ProductId, UnitPrice, Quantity, Discount) VALUES(10935,23,9,8,0.25)" + </v>
      </c>
    </row>
    <row r="1790" spans="1:5" x14ac:dyDescent="0.25">
      <c r="A1790" t="s">
        <v>9613</v>
      </c>
      <c r="E1790" t="str">
        <f t="shared" si="27"/>
        <v xml:space="preserve">"; INSERT INTO [Order Details](OrderId, ProductId, UnitPrice, Quantity, Discount) VALUES(10936,36,19,30,0.2)" + </v>
      </c>
    </row>
    <row r="1791" spans="1:5" x14ac:dyDescent="0.25">
      <c r="A1791" t="s">
        <v>9614</v>
      </c>
      <c r="E1791" t="str">
        <f t="shared" si="27"/>
        <v xml:space="preserve">"; INSERT INTO [Order Details](OrderId, ProductId, UnitPrice, Quantity, Discount) VALUES(10937,28,45.6,8,0)" + </v>
      </c>
    </row>
    <row r="1792" spans="1:5" x14ac:dyDescent="0.25">
      <c r="A1792" t="s">
        <v>9615</v>
      </c>
      <c r="E1792" t="str">
        <f t="shared" si="27"/>
        <v xml:space="preserve">"; INSERT INTO [Order Details](OrderId, ProductId, UnitPrice, Quantity, Discount) VALUES(10937,34,14,20,0)" + </v>
      </c>
    </row>
    <row r="1793" spans="1:5" x14ac:dyDescent="0.25">
      <c r="A1793" t="s">
        <v>9616</v>
      </c>
      <c r="E1793" t="str">
        <f t="shared" si="27"/>
        <v xml:space="preserve">"; INSERT INTO [Order Details](OrderId, ProductId, UnitPrice, Quantity, Discount) VALUES(10938,13,6,20,0.25)" + </v>
      </c>
    </row>
    <row r="1794" spans="1:5" x14ac:dyDescent="0.25">
      <c r="A1794" t="s">
        <v>9617</v>
      </c>
      <c r="E1794" t="str">
        <f t="shared" ref="E1794:E1857" si="28">CHAR(34) &amp;A1794 &amp; CHAR(34) &amp; " + "</f>
        <v xml:space="preserve">"; INSERT INTO [Order Details](OrderId, ProductId, UnitPrice, Quantity, Discount) VALUES(10938,43,46,24,0.25)" + </v>
      </c>
    </row>
    <row r="1795" spans="1:5" x14ac:dyDescent="0.25">
      <c r="A1795" t="s">
        <v>9618</v>
      </c>
      <c r="E1795" t="str">
        <f t="shared" si="28"/>
        <v xml:space="preserve">"; INSERT INTO [Order Details](OrderId, ProductId, UnitPrice, Quantity, Discount) VALUES(10938,60,34,49,0.25)" + </v>
      </c>
    </row>
    <row r="1796" spans="1:5" x14ac:dyDescent="0.25">
      <c r="A1796" t="s">
        <v>9619</v>
      </c>
      <c r="E1796" t="str">
        <f t="shared" si="28"/>
        <v xml:space="preserve">"; INSERT INTO [Order Details](OrderId, ProductId, UnitPrice, Quantity, Discount) VALUES(10938,71,21.5,35,0.25)" + </v>
      </c>
    </row>
    <row r="1797" spans="1:5" x14ac:dyDescent="0.25">
      <c r="A1797" t="s">
        <v>9620</v>
      </c>
      <c r="E1797" t="str">
        <f t="shared" si="28"/>
        <v xml:space="preserve">"; INSERT INTO [Order Details](OrderId, ProductId, UnitPrice, Quantity, Discount) VALUES(10939,2,19,10,0.15)" + </v>
      </c>
    </row>
    <row r="1798" spans="1:5" x14ac:dyDescent="0.25">
      <c r="A1798" t="s">
        <v>9621</v>
      </c>
      <c r="E1798" t="str">
        <f t="shared" si="28"/>
        <v xml:space="preserve">"; INSERT INTO [Order Details](OrderId, ProductId, UnitPrice, Quantity, Discount) VALUES(10939,67,14,40,0.15)" + </v>
      </c>
    </row>
    <row r="1799" spans="1:5" x14ac:dyDescent="0.25">
      <c r="A1799" t="s">
        <v>9622</v>
      </c>
      <c r="E1799" t="str">
        <f t="shared" si="28"/>
        <v xml:space="preserve">"; INSERT INTO [Order Details](OrderId, ProductId, UnitPrice, Quantity, Discount) VALUES(10940,7,30,8,0)" + </v>
      </c>
    </row>
    <row r="1800" spans="1:5" x14ac:dyDescent="0.25">
      <c r="A1800" t="s">
        <v>9623</v>
      </c>
      <c r="E1800" t="str">
        <f t="shared" si="28"/>
        <v xml:space="preserve">"; INSERT INTO [Order Details](OrderId, ProductId, UnitPrice, Quantity, Discount) VALUES(10940,13,6,20,0)" + </v>
      </c>
    </row>
    <row r="1801" spans="1:5" x14ac:dyDescent="0.25">
      <c r="A1801" t="s">
        <v>9624</v>
      </c>
      <c r="E1801" t="str">
        <f t="shared" si="28"/>
        <v xml:space="preserve">"; INSERT INTO [Order Details](OrderId, ProductId, UnitPrice, Quantity, Discount) VALUES(10941,31,12.5,44,0.25)" + </v>
      </c>
    </row>
    <row r="1802" spans="1:5" x14ac:dyDescent="0.25">
      <c r="A1802" t="s">
        <v>9625</v>
      </c>
      <c r="E1802" t="str">
        <f t="shared" si="28"/>
        <v xml:space="preserve">"; INSERT INTO [Order Details](OrderId, ProductId, UnitPrice, Quantity, Discount) VALUES(10941,62,49.3,30,0.25)" + </v>
      </c>
    </row>
    <row r="1803" spans="1:5" x14ac:dyDescent="0.25">
      <c r="A1803" t="s">
        <v>9626</v>
      </c>
      <c r="E1803" t="str">
        <f t="shared" si="28"/>
        <v xml:space="preserve">"; INSERT INTO [Order Details](OrderId, ProductId, UnitPrice, Quantity, Discount) VALUES(10941,68,12.5,80,0.25)" + </v>
      </c>
    </row>
    <row r="1804" spans="1:5" x14ac:dyDescent="0.25">
      <c r="A1804" t="s">
        <v>9627</v>
      </c>
      <c r="E1804" t="str">
        <f t="shared" si="28"/>
        <v xml:space="preserve">"; INSERT INTO [Order Details](OrderId, ProductId, UnitPrice, Quantity, Discount) VALUES(10941,72,34.8,50,0)" + </v>
      </c>
    </row>
    <row r="1805" spans="1:5" x14ac:dyDescent="0.25">
      <c r="A1805" t="s">
        <v>9628</v>
      </c>
      <c r="E1805" t="str">
        <f t="shared" si="28"/>
        <v xml:space="preserve">"; INSERT INTO [Order Details](OrderId, ProductId, UnitPrice, Quantity, Discount) VALUES(10942,49,20,28,0)" + </v>
      </c>
    </row>
    <row r="1806" spans="1:5" x14ac:dyDescent="0.25">
      <c r="A1806" t="s">
        <v>9629</v>
      </c>
      <c r="E1806" t="str">
        <f t="shared" si="28"/>
        <v xml:space="preserve">"; INSERT INTO [Order Details](OrderId, ProductId, UnitPrice, Quantity, Discount) VALUES(10943,13,6,15,0)" + </v>
      </c>
    </row>
    <row r="1807" spans="1:5" x14ac:dyDescent="0.25">
      <c r="A1807" t="s">
        <v>9630</v>
      </c>
      <c r="E1807" t="str">
        <f t="shared" si="28"/>
        <v xml:space="preserve">"; INSERT INTO [Order Details](OrderId, ProductId, UnitPrice, Quantity, Discount) VALUES(10943,22,21,21,0)" + </v>
      </c>
    </row>
    <row r="1808" spans="1:5" x14ac:dyDescent="0.25">
      <c r="A1808" t="s">
        <v>9631</v>
      </c>
      <c r="E1808" t="str">
        <f t="shared" si="28"/>
        <v xml:space="preserve">"; INSERT INTO [Order Details](OrderId, ProductId, UnitPrice, Quantity, Discount) VALUES(10943,46,12,15,0)" + </v>
      </c>
    </row>
    <row r="1809" spans="1:5" x14ac:dyDescent="0.25">
      <c r="A1809" t="s">
        <v>9632</v>
      </c>
      <c r="E1809" t="str">
        <f t="shared" si="28"/>
        <v xml:space="preserve">"; INSERT INTO [Order Details](OrderId, ProductId, UnitPrice, Quantity, Discount) VALUES(10944,11,21,5,0.25)" + </v>
      </c>
    </row>
    <row r="1810" spans="1:5" x14ac:dyDescent="0.25">
      <c r="A1810" t="s">
        <v>9633</v>
      </c>
      <c r="E1810" t="str">
        <f t="shared" si="28"/>
        <v xml:space="preserve">"; INSERT INTO [Order Details](OrderId, ProductId, UnitPrice, Quantity, Discount) VALUES(10944,44,19.45,18,0.25)" + </v>
      </c>
    </row>
    <row r="1811" spans="1:5" x14ac:dyDescent="0.25">
      <c r="A1811" t="s">
        <v>9634</v>
      </c>
      <c r="E1811" t="str">
        <f t="shared" si="28"/>
        <v xml:space="preserve">"; INSERT INTO [Order Details](OrderId, ProductId, UnitPrice, Quantity, Discount) VALUES(10944,56,38,18,0)" + </v>
      </c>
    </row>
    <row r="1812" spans="1:5" x14ac:dyDescent="0.25">
      <c r="A1812" t="s">
        <v>9635</v>
      </c>
      <c r="E1812" t="str">
        <f t="shared" si="28"/>
        <v xml:space="preserve">"; INSERT INTO [Order Details](OrderId, ProductId, UnitPrice, Quantity, Discount) VALUES(10945,13,6,20,0)" + </v>
      </c>
    </row>
    <row r="1813" spans="1:5" x14ac:dyDescent="0.25">
      <c r="A1813" t="s">
        <v>9636</v>
      </c>
      <c r="E1813" t="str">
        <f t="shared" si="28"/>
        <v xml:space="preserve">"; INSERT INTO [Order Details](OrderId, ProductId, UnitPrice, Quantity, Discount) VALUES(10945,31,12.5,10,0)" + </v>
      </c>
    </row>
    <row r="1814" spans="1:5" x14ac:dyDescent="0.25">
      <c r="A1814" t="s">
        <v>9637</v>
      </c>
      <c r="E1814" t="str">
        <f t="shared" si="28"/>
        <v xml:space="preserve">"; INSERT INTO [Order Details](OrderId, ProductId, UnitPrice, Quantity, Discount) VALUES(10946,10,31,25,0)" + </v>
      </c>
    </row>
    <row r="1815" spans="1:5" x14ac:dyDescent="0.25">
      <c r="A1815" t="s">
        <v>9638</v>
      </c>
      <c r="E1815" t="str">
        <f t="shared" si="28"/>
        <v xml:space="preserve">"; INSERT INTO [Order Details](OrderId, ProductId, UnitPrice, Quantity, Discount) VALUES(10946,24,4.5,25,0)" + </v>
      </c>
    </row>
    <row r="1816" spans="1:5" x14ac:dyDescent="0.25">
      <c r="A1816" t="s">
        <v>9639</v>
      </c>
      <c r="E1816" t="str">
        <f t="shared" si="28"/>
        <v xml:space="preserve">"; INSERT INTO [Order Details](OrderId, ProductId, UnitPrice, Quantity, Discount) VALUES(10946,77,13,40,0)" + </v>
      </c>
    </row>
    <row r="1817" spans="1:5" x14ac:dyDescent="0.25">
      <c r="A1817" t="s">
        <v>9640</v>
      </c>
      <c r="E1817" t="str">
        <f t="shared" si="28"/>
        <v xml:space="preserve">"; INSERT INTO [Order Details](OrderId, ProductId, UnitPrice, Quantity, Discount) VALUES(10947,59,55,4,0)" + </v>
      </c>
    </row>
    <row r="1818" spans="1:5" x14ac:dyDescent="0.25">
      <c r="A1818" t="s">
        <v>9641</v>
      </c>
      <c r="E1818" t="str">
        <f t="shared" si="28"/>
        <v xml:space="preserve">"; INSERT INTO [Order Details](OrderId, ProductId, UnitPrice, Quantity, Discount) VALUES(10948,50,16.25,9,0)" + </v>
      </c>
    </row>
    <row r="1819" spans="1:5" x14ac:dyDescent="0.25">
      <c r="A1819" t="s">
        <v>9642</v>
      </c>
      <c r="E1819" t="str">
        <f t="shared" si="28"/>
        <v xml:space="preserve">"; INSERT INTO [Order Details](OrderId, ProductId, UnitPrice, Quantity, Discount) VALUES(10948,51,53,40,0)" + </v>
      </c>
    </row>
    <row r="1820" spans="1:5" x14ac:dyDescent="0.25">
      <c r="A1820" t="s">
        <v>9643</v>
      </c>
      <c r="E1820" t="str">
        <f t="shared" si="28"/>
        <v xml:space="preserve">"; INSERT INTO [Order Details](OrderId, ProductId, UnitPrice, Quantity, Discount) VALUES(10948,55,24,4,0)" + </v>
      </c>
    </row>
    <row r="1821" spans="1:5" x14ac:dyDescent="0.25">
      <c r="A1821" t="s">
        <v>9644</v>
      </c>
      <c r="E1821" t="str">
        <f t="shared" si="28"/>
        <v xml:space="preserve">"; INSERT INTO [Order Details](OrderId, ProductId, UnitPrice, Quantity, Discount) VALUES(10949,6,25,12,0)" + </v>
      </c>
    </row>
    <row r="1822" spans="1:5" x14ac:dyDescent="0.25">
      <c r="A1822" t="s">
        <v>9645</v>
      </c>
      <c r="E1822" t="str">
        <f t="shared" si="28"/>
        <v xml:space="preserve">"; INSERT INTO [Order Details](OrderId, ProductId, UnitPrice, Quantity, Discount) VALUES(10949,10,31,30,0)" + </v>
      </c>
    </row>
    <row r="1823" spans="1:5" x14ac:dyDescent="0.25">
      <c r="A1823" t="s">
        <v>9646</v>
      </c>
      <c r="E1823" t="str">
        <f t="shared" si="28"/>
        <v xml:space="preserve">"; INSERT INTO [Order Details](OrderId, ProductId, UnitPrice, Quantity, Discount) VALUES(10949,17,39,6,0)" + </v>
      </c>
    </row>
    <row r="1824" spans="1:5" x14ac:dyDescent="0.25">
      <c r="A1824" t="s">
        <v>9647</v>
      </c>
      <c r="E1824" t="str">
        <f t="shared" si="28"/>
        <v xml:space="preserve">"; INSERT INTO [Order Details](OrderId, ProductId, UnitPrice, Quantity, Discount) VALUES(10949,62,49.3,60,0)" + </v>
      </c>
    </row>
    <row r="1825" spans="1:5" x14ac:dyDescent="0.25">
      <c r="A1825" t="s">
        <v>9648</v>
      </c>
      <c r="E1825" t="str">
        <f t="shared" si="28"/>
        <v xml:space="preserve">"; INSERT INTO [Order Details](OrderId, ProductId, UnitPrice, Quantity, Discount) VALUES(10950,4,22,5,0)" + </v>
      </c>
    </row>
    <row r="1826" spans="1:5" x14ac:dyDescent="0.25">
      <c r="A1826" t="s">
        <v>9649</v>
      </c>
      <c r="E1826" t="str">
        <f t="shared" si="28"/>
        <v xml:space="preserve">"; INSERT INTO [Order Details](OrderId, ProductId, UnitPrice, Quantity, Discount) VALUES(10951,33,2.5,15,0.05)" + </v>
      </c>
    </row>
    <row r="1827" spans="1:5" x14ac:dyDescent="0.25">
      <c r="A1827" t="s">
        <v>9650</v>
      </c>
      <c r="E1827" t="str">
        <f t="shared" si="28"/>
        <v xml:space="preserve">"; INSERT INTO [Order Details](OrderId, ProductId, UnitPrice, Quantity, Discount) VALUES(10951,41,9.65,6,0.05)" + </v>
      </c>
    </row>
    <row r="1828" spans="1:5" x14ac:dyDescent="0.25">
      <c r="A1828" t="s">
        <v>9651</v>
      </c>
      <c r="E1828" t="str">
        <f t="shared" si="28"/>
        <v xml:space="preserve">"; INSERT INTO [Order Details](OrderId, ProductId, UnitPrice, Quantity, Discount) VALUES(10951,75,7.75,50,0.05)" + </v>
      </c>
    </row>
    <row r="1829" spans="1:5" x14ac:dyDescent="0.25">
      <c r="A1829" t="s">
        <v>9652</v>
      </c>
      <c r="E1829" t="str">
        <f t="shared" si="28"/>
        <v xml:space="preserve">"; INSERT INTO [Order Details](OrderId, ProductId, UnitPrice, Quantity, Discount) VALUES(10952,6,25,16,0.05)" + </v>
      </c>
    </row>
    <row r="1830" spans="1:5" x14ac:dyDescent="0.25">
      <c r="A1830" t="s">
        <v>9653</v>
      </c>
      <c r="E1830" t="str">
        <f t="shared" si="28"/>
        <v xml:space="preserve">"; INSERT INTO [Order Details](OrderId, ProductId, UnitPrice, Quantity, Discount) VALUES(10952,28,45.6,2,0)" + </v>
      </c>
    </row>
    <row r="1831" spans="1:5" x14ac:dyDescent="0.25">
      <c r="A1831" t="s">
        <v>9654</v>
      </c>
      <c r="E1831" t="str">
        <f t="shared" si="28"/>
        <v xml:space="preserve">"; INSERT INTO [Order Details](OrderId, ProductId, UnitPrice, Quantity, Discount) VALUES(10953,20,81,50,0.05)" + </v>
      </c>
    </row>
    <row r="1832" spans="1:5" x14ac:dyDescent="0.25">
      <c r="A1832" t="s">
        <v>9655</v>
      </c>
      <c r="E1832" t="str">
        <f t="shared" si="28"/>
        <v xml:space="preserve">"; INSERT INTO [Order Details](OrderId, ProductId, UnitPrice, Quantity, Discount) VALUES(10953,31,12.5,50,0.05)" + </v>
      </c>
    </row>
    <row r="1833" spans="1:5" x14ac:dyDescent="0.25">
      <c r="A1833" t="s">
        <v>9656</v>
      </c>
      <c r="E1833" t="str">
        <f t="shared" si="28"/>
        <v xml:space="preserve">"; INSERT INTO [Order Details](OrderId, ProductId, UnitPrice, Quantity, Discount) VALUES(10954,16,17.45,28,0.15)" + </v>
      </c>
    </row>
    <row r="1834" spans="1:5" x14ac:dyDescent="0.25">
      <c r="A1834" t="s">
        <v>9657</v>
      </c>
      <c r="E1834" t="str">
        <f t="shared" si="28"/>
        <v xml:space="preserve">"; INSERT INTO [Order Details](OrderId, ProductId, UnitPrice, Quantity, Discount) VALUES(10954,31,12.5,25,0.15)" + </v>
      </c>
    </row>
    <row r="1835" spans="1:5" x14ac:dyDescent="0.25">
      <c r="A1835" t="s">
        <v>9658</v>
      </c>
      <c r="E1835" t="str">
        <f t="shared" si="28"/>
        <v xml:space="preserve">"; INSERT INTO [Order Details](OrderId, ProductId, UnitPrice, Quantity, Discount) VALUES(10954,45,9.5,30,0)" + </v>
      </c>
    </row>
    <row r="1836" spans="1:5" x14ac:dyDescent="0.25">
      <c r="A1836" t="s">
        <v>9659</v>
      </c>
      <c r="E1836" t="str">
        <f t="shared" si="28"/>
        <v xml:space="preserve">"; INSERT INTO [Order Details](OrderId, ProductId, UnitPrice, Quantity, Discount) VALUES(10954,60,34,24,0.15)" + </v>
      </c>
    </row>
    <row r="1837" spans="1:5" x14ac:dyDescent="0.25">
      <c r="A1837" t="s">
        <v>9660</v>
      </c>
      <c r="E1837" t="str">
        <f t="shared" si="28"/>
        <v xml:space="preserve">"; INSERT INTO [Order Details](OrderId, ProductId, UnitPrice, Quantity, Discount) VALUES(10955,75,7.75,12,0.2)" + </v>
      </c>
    </row>
    <row r="1838" spans="1:5" x14ac:dyDescent="0.25">
      <c r="A1838" t="s">
        <v>9661</v>
      </c>
      <c r="E1838" t="str">
        <f t="shared" si="28"/>
        <v xml:space="preserve">"; INSERT INTO [Order Details](OrderId, ProductId, UnitPrice, Quantity, Discount) VALUES(10956,21,10,12,0)" + </v>
      </c>
    </row>
    <row r="1839" spans="1:5" x14ac:dyDescent="0.25">
      <c r="A1839" t="s">
        <v>9662</v>
      </c>
      <c r="E1839" t="str">
        <f t="shared" si="28"/>
        <v xml:space="preserve">"; INSERT INTO [Order Details](OrderId, ProductId, UnitPrice, Quantity, Discount) VALUES(10956,47,9.5,14,0)" + </v>
      </c>
    </row>
    <row r="1840" spans="1:5" x14ac:dyDescent="0.25">
      <c r="A1840" t="s">
        <v>9663</v>
      </c>
      <c r="E1840" t="str">
        <f t="shared" si="28"/>
        <v xml:space="preserve">"; INSERT INTO [Order Details](OrderId, ProductId, UnitPrice, Quantity, Discount) VALUES(10956,51,53,8,0)" + </v>
      </c>
    </row>
    <row r="1841" spans="1:5" x14ac:dyDescent="0.25">
      <c r="A1841" t="s">
        <v>9664</v>
      </c>
      <c r="E1841" t="str">
        <f t="shared" si="28"/>
        <v xml:space="preserve">"; INSERT INTO [Order Details](OrderId, ProductId, UnitPrice, Quantity, Discount) VALUES(10957,30,25.89,30,0)" + </v>
      </c>
    </row>
    <row r="1842" spans="1:5" x14ac:dyDescent="0.25">
      <c r="A1842" t="s">
        <v>9665</v>
      </c>
      <c r="E1842" t="str">
        <f t="shared" si="28"/>
        <v xml:space="preserve">"; INSERT INTO [Order Details](OrderId, ProductId, UnitPrice, Quantity, Discount) VALUES(10957,35,18,40,0)" + </v>
      </c>
    </row>
    <row r="1843" spans="1:5" x14ac:dyDescent="0.25">
      <c r="A1843" t="s">
        <v>9666</v>
      </c>
      <c r="E1843" t="str">
        <f t="shared" si="28"/>
        <v xml:space="preserve">"; INSERT INTO [Order Details](OrderId, ProductId, UnitPrice, Quantity, Discount) VALUES(10957,64,33.25,8,0)" + </v>
      </c>
    </row>
    <row r="1844" spans="1:5" x14ac:dyDescent="0.25">
      <c r="A1844" t="s">
        <v>9667</v>
      </c>
      <c r="E1844" t="str">
        <f t="shared" si="28"/>
        <v xml:space="preserve">"; INSERT INTO [Order Details](OrderId, ProductId, UnitPrice, Quantity, Discount) VALUES(10958,5,21.35,20,0)" + </v>
      </c>
    </row>
    <row r="1845" spans="1:5" x14ac:dyDescent="0.25">
      <c r="A1845" t="s">
        <v>9668</v>
      </c>
      <c r="E1845" t="str">
        <f t="shared" si="28"/>
        <v xml:space="preserve">"; INSERT INTO [Order Details](OrderId, ProductId, UnitPrice, Quantity, Discount) VALUES(10958,7,30,6,0)" + </v>
      </c>
    </row>
    <row r="1846" spans="1:5" x14ac:dyDescent="0.25">
      <c r="A1846" t="s">
        <v>9669</v>
      </c>
      <c r="E1846" t="str">
        <f t="shared" si="28"/>
        <v xml:space="preserve">"; INSERT INTO [Order Details](OrderId, ProductId, UnitPrice, Quantity, Discount) VALUES(10958,72,34.8,5,0)" + </v>
      </c>
    </row>
    <row r="1847" spans="1:5" x14ac:dyDescent="0.25">
      <c r="A1847" t="s">
        <v>9670</v>
      </c>
      <c r="E1847" t="str">
        <f t="shared" si="28"/>
        <v xml:space="preserve">"; INSERT INTO [Order Details](OrderId, ProductId, UnitPrice, Quantity, Discount) VALUES(10959,75,7.75,20,0.15)" + </v>
      </c>
    </row>
    <row r="1848" spans="1:5" x14ac:dyDescent="0.25">
      <c r="A1848" t="s">
        <v>9671</v>
      </c>
      <c r="E1848" t="str">
        <f t="shared" si="28"/>
        <v xml:space="preserve">"; INSERT INTO [Order Details](OrderId, ProductId, UnitPrice, Quantity, Discount) VALUES(10960,24,4.5,10,0.25)" + </v>
      </c>
    </row>
    <row r="1849" spans="1:5" x14ac:dyDescent="0.25">
      <c r="A1849" t="s">
        <v>9672</v>
      </c>
      <c r="E1849" t="str">
        <f t="shared" si="28"/>
        <v xml:space="preserve">"; INSERT INTO [Order Details](OrderId, ProductId, UnitPrice, Quantity, Discount) VALUES(10960,41,9.65,24,0)" + </v>
      </c>
    </row>
    <row r="1850" spans="1:5" x14ac:dyDescent="0.25">
      <c r="A1850" t="s">
        <v>9673</v>
      </c>
      <c r="E1850" t="str">
        <f t="shared" si="28"/>
        <v xml:space="preserve">"; INSERT INTO [Order Details](OrderId, ProductId, UnitPrice, Quantity, Discount) VALUES(10961,52,7,6,0.05)" + </v>
      </c>
    </row>
    <row r="1851" spans="1:5" x14ac:dyDescent="0.25">
      <c r="A1851" t="s">
        <v>9674</v>
      </c>
      <c r="E1851" t="str">
        <f t="shared" si="28"/>
        <v xml:space="preserve">"; INSERT INTO [Order Details](OrderId, ProductId, UnitPrice, Quantity, Discount) VALUES(10961,76,18,60,0)" + </v>
      </c>
    </row>
    <row r="1852" spans="1:5" x14ac:dyDescent="0.25">
      <c r="A1852" t="s">
        <v>9675</v>
      </c>
      <c r="E1852" t="str">
        <f t="shared" si="28"/>
        <v xml:space="preserve">"; INSERT INTO [Order Details](OrderId, ProductId, UnitPrice, Quantity, Discount) VALUES(10962,7,30,45,0)" + </v>
      </c>
    </row>
    <row r="1853" spans="1:5" x14ac:dyDescent="0.25">
      <c r="A1853" t="s">
        <v>9676</v>
      </c>
      <c r="E1853" t="str">
        <f t="shared" si="28"/>
        <v xml:space="preserve">"; INSERT INTO [Order Details](OrderId, ProductId, UnitPrice, Quantity, Discount) VALUES(10962,13,6,77,0)" + </v>
      </c>
    </row>
    <row r="1854" spans="1:5" x14ac:dyDescent="0.25">
      <c r="A1854" t="s">
        <v>9677</v>
      </c>
      <c r="E1854" t="str">
        <f t="shared" si="28"/>
        <v xml:space="preserve">"; INSERT INTO [Order Details](OrderId, ProductId, UnitPrice, Quantity, Discount) VALUES(10962,53,32.8,20,0)" + </v>
      </c>
    </row>
    <row r="1855" spans="1:5" x14ac:dyDescent="0.25">
      <c r="A1855" t="s">
        <v>9678</v>
      </c>
      <c r="E1855" t="str">
        <f t="shared" si="28"/>
        <v xml:space="preserve">"; INSERT INTO [Order Details](OrderId, ProductId, UnitPrice, Quantity, Discount) VALUES(10962,69,36,9,0)" + </v>
      </c>
    </row>
    <row r="1856" spans="1:5" x14ac:dyDescent="0.25">
      <c r="A1856" t="s">
        <v>9679</v>
      </c>
      <c r="E1856" t="str">
        <f t="shared" si="28"/>
        <v xml:space="preserve">"; INSERT INTO [Order Details](OrderId, ProductId, UnitPrice, Quantity, Discount) VALUES(10962,76,18,44,0)" + </v>
      </c>
    </row>
    <row r="1857" spans="1:5" x14ac:dyDescent="0.25">
      <c r="A1857" t="s">
        <v>9680</v>
      </c>
      <c r="E1857" t="str">
        <f t="shared" si="28"/>
        <v xml:space="preserve">"; INSERT INTO [Order Details](OrderId, ProductId, UnitPrice, Quantity, Discount) VALUES(10963,60,34,2,0.15)" + </v>
      </c>
    </row>
    <row r="1858" spans="1:5" x14ac:dyDescent="0.25">
      <c r="A1858" t="s">
        <v>9681</v>
      </c>
      <c r="E1858" t="str">
        <f t="shared" ref="E1858:E1921" si="29">CHAR(34) &amp;A1858 &amp; CHAR(34) &amp; " + "</f>
        <v xml:space="preserve">"; INSERT INTO [Order Details](OrderId, ProductId, UnitPrice, Quantity, Discount) VALUES(10964,18,62.5,6,0)" + </v>
      </c>
    </row>
    <row r="1859" spans="1:5" x14ac:dyDescent="0.25">
      <c r="A1859" t="s">
        <v>9682</v>
      </c>
      <c r="E1859" t="str">
        <f t="shared" si="29"/>
        <v xml:space="preserve">"; INSERT INTO [Order Details](OrderId, ProductId, UnitPrice, Quantity, Discount) VALUES(10964,38,263.5,5,0)" + </v>
      </c>
    </row>
    <row r="1860" spans="1:5" x14ac:dyDescent="0.25">
      <c r="A1860" t="s">
        <v>9683</v>
      </c>
      <c r="E1860" t="str">
        <f t="shared" si="29"/>
        <v xml:space="preserve">"; INSERT INTO [Order Details](OrderId, ProductId, UnitPrice, Quantity, Discount) VALUES(10964,69,36,10,0)" + </v>
      </c>
    </row>
    <row r="1861" spans="1:5" x14ac:dyDescent="0.25">
      <c r="A1861" t="s">
        <v>9684</v>
      </c>
      <c r="E1861" t="str">
        <f t="shared" si="29"/>
        <v xml:space="preserve">"; INSERT INTO [Order Details](OrderId, ProductId, UnitPrice, Quantity, Discount) VALUES(10965,51,53,16,0)" + </v>
      </c>
    </row>
    <row r="1862" spans="1:5" x14ac:dyDescent="0.25">
      <c r="A1862" t="s">
        <v>9685</v>
      </c>
      <c r="E1862" t="str">
        <f t="shared" si="29"/>
        <v xml:space="preserve">"; INSERT INTO [Order Details](OrderId, ProductId, UnitPrice, Quantity, Discount) VALUES(10966,37,26,8,0)" + </v>
      </c>
    </row>
    <row r="1863" spans="1:5" x14ac:dyDescent="0.25">
      <c r="A1863" t="s">
        <v>9686</v>
      </c>
      <c r="E1863" t="str">
        <f t="shared" si="29"/>
        <v xml:space="preserve">"; INSERT INTO [Order Details](OrderId, ProductId, UnitPrice, Quantity, Discount) VALUES(10966,56,38,12,0.15)" + </v>
      </c>
    </row>
    <row r="1864" spans="1:5" x14ac:dyDescent="0.25">
      <c r="A1864" t="s">
        <v>9687</v>
      </c>
      <c r="E1864" t="str">
        <f t="shared" si="29"/>
        <v xml:space="preserve">"; INSERT INTO [Order Details](OrderId, ProductId, UnitPrice, Quantity, Discount) VALUES(10966,62,49.3,12,0.15)" + </v>
      </c>
    </row>
    <row r="1865" spans="1:5" x14ac:dyDescent="0.25">
      <c r="A1865" t="s">
        <v>9688</v>
      </c>
      <c r="E1865" t="str">
        <f t="shared" si="29"/>
        <v xml:space="preserve">"; INSERT INTO [Order Details](OrderId, ProductId, UnitPrice, Quantity, Discount) VALUES(10967,19,9.2,12,0)" + </v>
      </c>
    </row>
    <row r="1866" spans="1:5" x14ac:dyDescent="0.25">
      <c r="A1866" t="s">
        <v>9689</v>
      </c>
      <c r="E1866" t="str">
        <f t="shared" si="29"/>
        <v xml:space="preserve">"; INSERT INTO [Order Details](OrderId, ProductId, UnitPrice, Quantity, Discount) VALUES(10967,49,20,40,0)" + </v>
      </c>
    </row>
    <row r="1867" spans="1:5" x14ac:dyDescent="0.25">
      <c r="A1867" t="s">
        <v>9690</v>
      </c>
      <c r="E1867" t="str">
        <f t="shared" si="29"/>
        <v xml:space="preserve">"; INSERT INTO [Order Details](OrderId, ProductId, UnitPrice, Quantity, Discount) VALUES(10968,12,38,30,0)" + </v>
      </c>
    </row>
    <row r="1868" spans="1:5" x14ac:dyDescent="0.25">
      <c r="A1868" t="s">
        <v>9691</v>
      </c>
      <c r="E1868" t="str">
        <f t="shared" si="29"/>
        <v xml:space="preserve">"; INSERT INTO [Order Details](OrderId, ProductId, UnitPrice, Quantity, Discount) VALUES(10968,24,4.5,30,0)" + </v>
      </c>
    </row>
    <row r="1869" spans="1:5" x14ac:dyDescent="0.25">
      <c r="A1869" t="s">
        <v>9692</v>
      </c>
      <c r="E1869" t="str">
        <f t="shared" si="29"/>
        <v xml:space="preserve">"; INSERT INTO [Order Details](OrderId, ProductId, UnitPrice, Quantity, Discount) VALUES(10968,64,33.25,4,0)" + </v>
      </c>
    </row>
    <row r="1870" spans="1:5" x14ac:dyDescent="0.25">
      <c r="A1870" t="s">
        <v>9693</v>
      </c>
      <c r="E1870" t="str">
        <f t="shared" si="29"/>
        <v xml:space="preserve">"; INSERT INTO [Order Details](OrderId, ProductId, UnitPrice, Quantity, Discount) VALUES(10969,46,12,9,0)" + </v>
      </c>
    </row>
    <row r="1871" spans="1:5" x14ac:dyDescent="0.25">
      <c r="A1871" t="s">
        <v>9694</v>
      </c>
      <c r="E1871" t="str">
        <f t="shared" si="29"/>
        <v xml:space="preserve">"; INSERT INTO [Order Details](OrderId, ProductId, UnitPrice, Quantity, Discount) VALUES(10970,52,7,40,0.2)" + </v>
      </c>
    </row>
    <row r="1872" spans="1:5" x14ac:dyDescent="0.25">
      <c r="A1872" t="s">
        <v>9695</v>
      </c>
      <c r="E1872" t="str">
        <f t="shared" si="29"/>
        <v xml:space="preserve">"; INSERT INTO [Order Details](OrderId, ProductId, UnitPrice, Quantity, Discount) VALUES(10971,29,123.79,14,0)" + </v>
      </c>
    </row>
    <row r="1873" spans="1:5" x14ac:dyDescent="0.25">
      <c r="A1873" t="s">
        <v>9696</v>
      </c>
      <c r="E1873" t="str">
        <f t="shared" si="29"/>
        <v xml:space="preserve">"; INSERT INTO [Order Details](OrderId, ProductId, UnitPrice, Quantity, Discount) VALUES(10972,17,39,6,0)" + </v>
      </c>
    </row>
    <row r="1874" spans="1:5" x14ac:dyDescent="0.25">
      <c r="A1874" t="s">
        <v>9697</v>
      </c>
      <c r="E1874" t="str">
        <f t="shared" si="29"/>
        <v xml:space="preserve">"; INSERT INTO [Order Details](OrderId, ProductId, UnitPrice, Quantity, Discount) VALUES(10972,33,2.5,7,0)" + </v>
      </c>
    </row>
    <row r="1875" spans="1:5" x14ac:dyDescent="0.25">
      <c r="A1875" t="s">
        <v>9698</v>
      </c>
      <c r="E1875" t="str">
        <f t="shared" si="29"/>
        <v xml:space="preserve">"; INSERT INTO [Order Details](OrderId, ProductId, UnitPrice, Quantity, Discount) VALUES(10973,26,31.23,5,0)" + </v>
      </c>
    </row>
    <row r="1876" spans="1:5" x14ac:dyDescent="0.25">
      <c r="A1876" t="s">
        <v>9699</v>
      </c>
      <c r="E1876" t="str">
        <f t="shared" si="29"/>
        <v xml:space="preserve">"; INSERT INTO [Order Details](OrderId, ProductId, UnitPrice, Quantity, Discount) VALUES(10973,41,9.65,6,0)" + </v>
      </c>
    </row>
    <row r="1877" spans="1:5" x14ac:dyDescent="0.25">
      <c r="A1877" t="s">
        <v>9700</v>
      </c>
      <c r="E1877" t="str">
        <f t="shared" si="29"/>
        <v xml:space="preserve">"; INSERT INTO [Order Details](OrderId, ProductId, UnitPrice, Quantity, Discount) VALUES(10973,75,7.75,10,0)" + </v>
      </c>
    </row>
    <row r="1878" spans="1:5" x14ac:dyDescent="0.25">
      <c r="A1878" t="s">
        <v>9701</v>
      </c>
      <c r="E1878" t="str">
        <f t="shared" si="29"/>
        <v xml:space="preserve">"; INSERT INTO [Order Details](OrderId, ProductId, UnitPrice, Quantity, Discount) VALUES(10974,63,43.9,10,0)" + </v>
      </c>
    </row>
    <row r="1879" spans="1:5" x14ac:dyDescent="0.25">
      <c r="A1879" t="s">
        <v>9702</v>
      </c>
      <c r="E1879" t="str">
        <f t="shared" si="29"/>
        <v xml:space="preserve">"; INSERT INTO [Order Details](OrderId, ProductId, UnitPrice, Quantity, Discount) VALUES(10975,8,40,16,0)" + </v>
      </c>
    </row>
    <row r="1880" spans="1:5" x14ac:dyDescent="0.25">
      <c r="A1880" t="s">
        <v>9703</v>
      </c>
      <c r="E1880" t="str">
        <f t="shared" si="29"/>
        <v xml:space="preserve">"; INSERT INTO [Order Details](OrderId, ProductId, UnitPrice, Quantity, Discount) VALUES(10975,75,7.75,10,0)" + </v>
      </c>
    </row>
    <row r="1881" spans="1:5" x14ac:dyDescent="0.25">
      <c r="A1881" t="s">
        <v>9704</v>
      </c>
      <c r="E1881" t="str">
        <f t="shared" si="29"/>
        <v xml:space="preserve">"; INSERT INTO [Order Details](OrderId, ProductId, UnitPrice, Quantity, Discount) VALUES(10976,28,45.6,20,0)" + </v>
      </c>
    </row>
    <row r="1882" spans="1:5" x14ac:dyDescent="0.25">
      <c r="A1882" t="s">
        <v>9705</v>
      </c>
      <c r="E1882" t="str">
        <f t="shared" si="29"/>
        <v xml:space="preserve">"; INSERT INTO [Order Details](OrderId, ProductId, UnitPrice, Quantity, Discount) VALUES(10977,39,18,30,0)" + </v>
      </c>
    </row>
    <row r="1883" spans="1:5" x14ac:dyDescent="0.25">
      <c r="A1883" t="s">
        <v>9706</v>
      </c>
      <c r="E1883" t="str">
        <f t="shared" si="29"/>
        <v xml:space="preserve">"; INSERT INTO [Order Details](OrderId, ProductId, UnitPrice, Quantity, Discount) VALUES(10977,47,9.5,30,0)" + </v>
      </c>
    </row>
    <row r="1884" spans="1:5" x14ac:dyDescent="0.25">
      <c r="A1884" t="s">
        <v>9707</v>
      </c>
      <c r="E1884" t="str">
        <f t="shared" si="29"/>
        <v xml:space="preserve">"; INSERT INTO [Order Details](OrderId, ProductId, UnitPrice, Quantity, Discount) VALUES(10977,51,53,10,0)" + </v>
      </c>
    </row>
    <row r="1885" spans="1:5" x14ac:dyDescent="0.25">
      <c r="A1885" t="s">
        <v>9708</v>
      </c>
      <c r="E1885" t="str">
        <f t="shared" si="29"/>
        <v xml:space="preserve">"; INSERT INTO [Order Details](OrderId, ProductId, UnitPrice, Quantity, Discount) VALUES(10977,63,43.9,20,0)" + </v>
      </c>
    </row>
    <row r="1886" spans="1:5" x14ac:dyDescent="0.25">
      <c r="A1886" t="s">
        <v>9709</v>
      </c>
      <c r="E1886" t="str">
        <f t="shared" si="29"/>
        <v xml:space="preserve">"; INSERT INTO [Order Details](OrderId, ProductId, UnitPrice, Quantity, Discount) VALUES(10978,8,40,20,0.15)" + </v>
      </c>
    </row>
    <row r="1887" spans="1:5" x14ac:dyDescent="0.25">
      <c r="A1887" t="s">
        <v>9710</v>
      </c>
      <c r="E1887" t="str">
        <f t="shared" si="29"/>
        <v xml:space="preserve">"; INSERT INTO [Order Details](OrderId, ProductId, UnitPrice, Quantity, Discount) VALUES(10978,21,10,40,0.15)" + </v>
      </c>
    </row>
    <row r="1888" spans="1:5" x14ac:dyDescent="0.25">
      <c r="A1888" t="s">
        <v>9711</v>
      </c>
      <c r="E1888" t="str">
        <f t="shared" si="29"/>
        <v xml:space="preserve">"; INSERT INTO [Order Details](OrderId, ProductId, UnitPrice, Quantity, Discount) VALUES(10978,40,18.4,10,0)" + </v>
      </c>
    </row>
    <row r="1889" spans="1:5" x14ac:dyDescent="0.25">
      <c r="A1889" t="s">
        <v>9712</v>
      </c>
      <c r="E1889" t="str">
        <f t="shared" si="29"/>
        <v xml:space="preserve">"; INSERT INTO [Order Details](OrderId, ProductId, UnitPrice, Quantity, Discount) VALUES(10978,44,19.45,6,0.15)" + </v>
      </c>
    </row>
    <row r="1890" spans="1:5" x14ac:dyDescent="0.25">
      <c r="A1890" t="s">
        <v>9713</v>
      </c>
      <c r="E1890" t="str">
        <f t="shared" si="29"/>
        <v xml:space="preserve">"; INSERT INTO [Order Details](OrderId, ProductId, UnitPrice, Quantity, Discount) VALUES(10979,7,30,18,0)" + </v>
      </c>
    </row>
    <row r="1891" spans="1:5" x14ac:dyDescent="0.25">
      <c r="A1891" t="s">
        <v>9714</v>
      </c>
      <c r="E1891" t="str">
        <f t="shared" si="29"/>
        <v xml:space="preserve">"; INSERT INTO [Order Details](OrderId, ProductId, UnitPrice, Quantity, Discount) VALUES(10979,12,38,20,0)" + </v>
      </c>
    </row>
    <row r="1892" spans="1:5" x14ac:dyDescent="0.25">
      <c r="A1892" t="s">
        <v>9715</v>
      </c>
      <c r="E1892" t="str">
        <f t="shared" si="29"/>
        <v xml:space="preserve">"; INSERT INTO [Order Details](OrderId, ProductId, UnitPrice, Quantity, Discount) VALUES(10979,24,4.5,80,0)" + </v>
      </c>
    </row>
    <row r="1893" spans="1:5" x14ac:dyDescent="0.25">
      <c r="A1893" t="s">
        <v>9716</v>
      </c>
      <c r="E1893" t="str">
        <f t="shared" si="29"/>
        <v xml:space="preserve">"; INSERT INTO [Order Details](OrderId, ProductId, UnitPrice, Quantity, Discount) VALUES(10979,27,43.9,30,0)" + </v>
      </c>
    </row>
    <row r="1894" spans="1:5" x14ac:dyDescent="0.25">
      <c r="A1894" t="s">
        <v>9717</v>
      </c>
      <c r="E1894" t="str">
        <f t="shared" si="29"/>
        <v xml:space="preserve">"; INSERT INTO [Order Details](OrderId, ProductId, UnitPrice, Quantity, Discount) VALUES(10979,31,12.5,24,0)" + </v>
      </c>
    </row>
    <row r="1895" spans="1:5" x14ac:dyDescent="0.25">
      <c r="A1895" t="s">
        <v>9718</v>
      </c>
      <c r="E1895" t="str">
        <f t="shared" si="29"/>
        <v xml:space="preserve">"; INSERT INTO [Order Details](OrderId, ProductId, UnitPrice, Quantity, Discount) VALUES(10979,63,43.9,35,0)" + </v>
      </c>
    </row>
    <row r="1896" spans="1:5" x14ac:dyDescent="0.25">
      <c r="A1896" t="s">
        <v>9719</v>
      </c>
      <c r="E1896" t="str">
        <f t="shared" si="29"/>
        <v xml:space="preserve">"; INSERT INTO [Order Details](OrderId, ProductId, UnitPrice, Quantity, Discount) VALUES(10980,75,7.75,40,0.2)" + </v>
      </c>
    </row>
    <row r="1897" spans="1:5" x14ac:dyDescent="0.25">
      <c r="A1897" t="s">
        <v>9720</v>
      </c>
      <c r="E1897" t="str">
        <f t="shared" si="29"/>
        <v xml:space="preserve">"; INSERT INTO [Order Details](OrderId, ProductId, UnitPrice, Quantity, Discount) VALUES(10981,38,263.5,60,0)" + </v>
      </c>
    </row>
    <row r="1898" spans="1:5" x14ac:dyDescent="0.25">
      <c r="A1898" t="s">
        <v>9721</v>
      </c>
      <c r="E1898" t="str">
        <f t="shared" si="29"/>
        <v xml:space="preserve">"; INSERT INTO [Order Details](OrderId, ProductId, UnitPrice, Quantity, Discount) VALUES(10982,7,30,20,0)" + </v>
      </c>
    </row>
    <row r="1899" spans="1:5" x14ac:dyDescent="0.25">
      <c r="A1899" t="s">
        <v>9722</v>
      </c>
      <c r="E1899" t="str">
        <f t="shared" si="29"/>
        <v xml:space="preserve">"; INSERT INTO [Order Details](OrderId, ProductId, UnitPrice, Quantity, Discount) VALUES(10982,43,46,9,0)" + </v>
      </c>
    </row>
    <row r="1900" spans="1:5" x14ac:dyDescent="0.25">
      <c r="A1900" t="s">
        <v>9723</v>
      </c>
      <c r="E1900" t="str">
        <f t="shared" si="29"/>
        <v xml:space="preserve">"; INSERT INTO [Order Details](OrderId, ProductId, UnitPrice, Quantity, Discount) VALUES(10983,13,6,84,0.15)" + </v>
      </c>
    </row>
    <row r="1901" spans="1:5" x14ac:dyDescent="0.25">
      <c r="A1901" t="s">
        <v>9724</v>
      </c>
      <c r="E1901" t="str">
        <f t="shared" si="29"/>
        <v xml:space="preserve">"; INSERT INTO [Order Details](OrderId, ProductId, UnitPrice, Quantity, Discount) VALUES(10983,57,19.5,15,0)" + </v>
      </c>
    </row>
    <row r="1902" spans="1:5" x14ac:dyDescent="0.25">
      <c r="A1902" t="s">
        <v>9725</v>
      </c>
      <c r="E1902" t="str">
        <f t="shared" si="29"/>
        <v xml:space="preserve">"; INSERT INTO [Order Details](OrderId, ProductId, UnitPrice, Quantity, Discount) VALUES(10984,16,17.45,55,0)" + </v>
      </c>
    </row>
    <row r="1903" spans="1:5" x14ac:dyDescent="0.25">
      <c r="A1903" t="s">
        <v>9726</v>
      </c>
      <c r="E1903" t="str">
        <f t="shared" si="29"/>
        <v xml:space="preserve">"; INSERT INTO [Order Details](OrderId, ProductId, UnitPrice, Quantity, Discount) VALUES(10984,24,4.5,20,0)" + </v>
      </c>
    </row>
    <row r="1904" spans="1:5" x14ac:dyDescent="0.25">
      <c r="A1904" t="s">
        <v>9727</v>
      </c>
      <c r="E1904" t="str">
        <f t="shared" si="29"/>
        <v xml:space="preserve">"; INSERT INTO [Order Details](OrderId, ProductId, UnitPrice, Quantity, Discount) VALUES(10984,36,19,40,0)" + </v>
      </c>
    </row>
    <row r="1905" spans="1:5" x14ac:dyDescent="0.25">
      <c r="A1905" t="s">
        <v>9728</v>
      </c>
      <c r="E1905" t="str">
        <f t="shared" si="29"/>
        <v xml:space="preserve">"; INSERT INTO [Order Details](OrderId, ProductId, UnitPrice, Quantity, Discount) VALUES(10985,16,17.45,36,0.1)" + </v>
      </c>
    </row>
    <row r="1906" spans="1:5" x14ac:dyDescent="0.25">
      <c r="A1906" t="s">
        <v>9729</v>
      </c>
      <c r="E1906" t="str">
        <f t="shared" si="29"/>
        <v xml:space="preserve">"; INSERT INTO [Order Details](OrderId, ProductId, UnitPrice, Quantity, Discount) VALUES(10985,18,62.5,8,0.1)" + </v>
      </c>
    </row>
    <row r="1907" spans="1:5" x14ac:dyDescent="0.25">
      <c r="A1907" t="s">
        <v>9730</v>
      </c>
      <c r="E1907" t="str">
        <f t="shared" si="29"/>
        <v xml:space="preserve">"; INSERT INTO [Order Details](OrderId, ProductId, UnitPrice, Quantity, Discount) VALUES(10985,32,32,35,0.1)" + </v>
      </c>
    </row>
    <row r="1908" spans="1:5" x14ac:dyDescent="0.25">
      <c r="A1908" t="s">
        <v>9731</v>
      </c>
      <c r="E1908" t="str">
        <f t="shared" si="29"/>
        <v xml:space="preserve">"; INSERT INTO [Order Details](OrderId, ProductId, UnitPrice, Quantity, Discount) VALUES(10986,11,21,30,0)" + </v>
      </c>
    </row>
    <row r="1909" spans="1:5" x14ac:dyDescent="0.25">
      <c r="A1909" t="s">
        <v>9732</v>
      </c>
      <c r="E1909" t="str">
        <f t="shared" si="29"/>
        <v xml:space="preserve">"; INSERT INTO [Order Details](OrderId, ProductId, UnitPrice, Quantity, Discount) VALUES(10986,20,81,15,0)" + </v>
      </c>
    </row>
    <row r="1910" spans="1:5" x14ac:dyDescent="0.25">
      <c r="A1910" t="s">
        <v>9733</v>
      </c>
      <c r="E1910" t="str">
        <f t="shared" si="29"/>
        <v xml:space="preserve">"; INSERT INTO [Order Details](OrderId, ProductId, UnitPrice, Quantity, Discount) VALUES(10986,76,18,10,0)" + </v>
      </c>
    </row>
    <row r="1911" spans="1:5" x14ac:dyDescent="0.25">
      <c r="A1911" t="s">
        <v>9734</v>
      </c>
      <c r="E1911" t="str">
        <f t="shared" si="29"/>
        <v xml:space="preserve">"; INSERT INTO [Order Details](OrderId, ProductId, UnitPrice, Quantity, Discount) VALUES(10986,77,13,15,0)" + </v>
      </c>
    </row>
    <row r="1912" spans="1:5" x14ac:dyDescent="0.25">
      <c r="A1912" t="s">
        <v>9735</v>
      </c>
      <c r="E1912" t="str">
        <f t="shared" si="29"/>
        <v xml:space="preserve">"; INSERT INTO [Order Details](OrderId, ProductId, UnitPrice, Quantity, Discount) VALUES(10987,7,30,60,0)" + </v>
      </c>
    </row>
    <row r="1913" spans="1:5" x14ac:dyDescent="0.25">
      <c r="A1913" t="s">
        <v>9736</v>
      </c>
      <c r="E1913" t="str">
        <f t="shared" si="29"/>
        <v xml:space="preserve">"; INSERT INTO [Order Details](OrderId, ProductId, UnitPrice, Quantity, Discount) VALUES(10987,43,46,6,0)" + </v>
      </c>
    </row>
    <row r="1914" spans="1:5" x14ac:dyDescent="0.25">
      <c r="A1914" t="s">
        <v>9737</v>
      </c>
      <c r="E1914" t="str">
        <f t="shared" si="29"/>
        <v xml:space="preserve">"; INSERT INTO [Order Details](OrderId, ProductId, UnitPrice, Quantity, Discount) VALUES(10987,72,34.8,20,0)" + </v>
      </c>
    </row>
    <row r="1915" spans="1:5" x14ac:dyDescent="0.25">
      <c r="A1915" t="s">
        <v>9738</v>
      </c>
      <c r="E1915" t="str">
        <f t="shared" si="29"/>
        <v xml:space="preserve">"; INSERT INTO [Order Details](OrderId, ProductId, UnitPrice, Quantity, Discount) VALUES(10988,7,30,60,0)" + </v>
      </c>
    </row>
    <row r="1916" spans="1:5" x14ac:dyDescent="0.25">
      <c r="A1916" t="s">
        <v>9739</v>
      </c>
      <c r="E1916" t="str">
        <f t="shared" si="29"/>
        <v xml:space="preserve">"; INSERT INTO [Order Details](OrderId, ProductId, UnitPrice, Quantity, Discount) VALUES(10988,62,49.3,40,0.1)" + </v>
      </c>
    </row>
    <row r="1917" spans="1:5" x14ac:dyDescent="0.25">
      <c r="A1917" t="s">
        <v>9740</v>
      </c>
      <c r="E1917" t="str">
        <f t="shared" si="29"/>
        <v xml:space="preserve">"; INSERT INTO [Order Details](OrderId, ProductId, UnitPrice, Quantity, Discount) VALUES(10989,6,25,40,0)" + </v>
      </c>
    </row>
    <row r="1918" spans="1:5" x14ac:dyDescent="0.25">
      <c r="A1918" t="s">
        <v>9741</v>
      </c>
      <c r="E1918" t="str">
        <f t="shared" si="29"/>
        <v xml:space="preserve">"; INSERT INTO [Order Details](OrderId, ProductId, UnitPrice, Quantity, Discount) VALUES(10989,11,21,15,0)" + </v>
      </c>
    </row>
    <row r="1919" spans="1:5" x14ac:dyDescent="0.25">
      <c r="A1919" t="s">
        <v>9742</v>
      </c>
      <c r="E1919" t="str">
        <f t="shared" si="29"/>
        <v xml:space="preserve">"; INSERT INTO [Order Details](OrderId, ProductId, UnitPrice, Quantity, Discount) VALUES(10989,41,9.65,4,0)" + </v>
      </c>
    </row>
    <row r="1920" spans="1:5" x14ac:dyDescent="0.25">
      <c r="A1920" t="s">
        <v>9743</v>
      </c>
      <c r="E1920" t="str">
        <f t="shared" si="29"/>
        <v xml:space="preserve">"; INSERT INTO [Order Details](OrderId, ProductId, UnitPrice, Quantity, Discount) VALUES(10990,21,10,65,0)" + </v>
      </c>
    </row>
    <row r="1921" spans="1:5" x14ac:dyDescent="0.25">
      <c r="A1921" t="s">
        <v>9744</v>
      </c>
      <c r="E1921" t="str">
        <f t="shared" si="29"/>
        <v xml:space="preserve">"; INSERT INTO [Order Details](OrderId, ProductId, UnitPrice, Quantity, Discount) VALUES(10990,34,14,60,0.15)" + </v>
      </c>
    </row>
    <row r="1922" spans="1:5" x14ac:dyDescent="0.25">
      <c r="A1922" t="s">
        <v>9745</v>
      </c>
      <c r="E1922" t="str">
        <f t="shared" ref="E1922:E1985" si="30">CHAR(34) &amp;A1922 &amp; CHAR(34) &amp; " + "</f>
        <v xml:space="preserve">"; INSERT INTO [Order Details](OrderId, ProductId, UnitPrice, Quantity, Discount) VALUES(10990,55,24,65,0.15)" + </v>
      </c>
    </row>
    <row r="1923" spans="1:5" x14ac:dyDescent="0.25">
      <c r="A1923" t="s">
        <v>9746</v>
      </c>
      <c r="E1923" t="str">
        <f t="shared" si="30"/>
        <v xml:space="preserve">"; INSERT INTO [Order Details](OrderId, ProductId, UnitPrice, Quantity, Discount) VALUES(10990,61,28.5,66,0.15)" + </v>
      </c>
    </row>
    <row r="1924" spans="1:5" x14ac:dyDescent="0.25">
      <c r="A1924" t="s">
        <v>9747</v>
      </c>
      <c r="E1924" t="str">
        <f t="shared" si="30"/>
        <v xml:space="preserve">"; INSERT INTO [Order Details](OrderId, ProductId, UnitPrice, Quantity, Discount) VALUES(10991,2,19,50,0.2)" + </v>
      </c>
    </row>
    <row r="1925" spans="1:5" x14ac:dyDescent="0.25">
      <c r="A1925" t="s">
        <v>9748</v>
      </c>
      <c r="E1925" t="str">
        <f t="shared" si="30"/>
        <v xml:space="preserve">"; INSERT INTO [Order Details](OrderId, ProductId, UnitPrice, Quantity, Discount) VALUES(10991,70,15,20,0.2)" + </v>
      </c>
    </row>
    <row r="1926" spans="1:5" x14ac:dyDescent="0.25">
      <c r="A1926" t="s">
        <v>9749</v>
      </c>
      <c r="E1926" t="str">
        <f t="shared" si="30"/>
        <v xml:space="preserve">"; INSERT INTO [Order Details](OrderId, ProductId, UnitPrice, Quantity, Discount) VALUES(10991,76,18,90,0.2)" + </v>
      </c>
    </row>
    <row r="1927" spans="1:5" x14ac:dyDescent="0.25">
      <c r="A1927" t="s">
        <v>9750</v>
      </c>
      <c r="E1927" t="str">
        <f t="shared" si="30"/>
        <v xml:space="preserve">"; INSERT INTO [Order Details](OrderId, ProductId, UnitPrice, Quantity, Discount) VALUES(10992,72,34.8,2,0)" + </v>
      </c>
    </row>
    <row r="1928" spans="1:5" x14ac:dyDescent="0.25">
      <c r="A1928" t="s">
        <v>9751</v>
      </c>
      <c r="E1928" t="str">
        <f t="shared" si="30"/>
        <v xml:space="preserve">"; INSERT INTO [Order Details](OrderId, ProductId, UnitPrice, Quantity, Discount) VALUES(10993,29,123.79,50,0.25)" + </v>
      </c>
    </row>
    <row r="1929" spans="1:5" x14ac:dyDescent="0.25">
      <c r="A1929" t="s">
        <v>9752</v>
      </c>
      <c r="E1929" t="str">
        <f t="shared" si="30"/>
        <v xml:space="preserve">"; INSERT INTO [Order Details](OrderId, ProductId, UnitPrice, Quantity, Discount) VALUES(10993,41,9.65,35,0.25)" + </v>
      </c>
    </row>
    <row r="1930" spans="1:5" x14ac:dyDescent="0.25">
      <c r="A1930" t="s">
        <v>9753</v>
      </c>
      <c r="E1930" t="str">
        <f t="shared" si="30"/>
        <v xml:space="preserve">"; INSERT INTO [Order Details](OrderId, ProductId, UnitPrice, Quantity, Discount) VALUES(10994,59,55,18,0.05)" + </v>
      </c>
    </row>
    <row r="1931" spans="1:5" x14ac:dyDescent="0.25">
      <c r="A1931" t="s">
        <v>9754</v>
      </c>
      <c r="E1931" t="str">
        <f t="shared" si="30"/>
        <v xml:space="preserve">"; INSERT INTO [Order Details](OrderId, ProductId, UnitPrice, Quantity, Discount) VALUES(10995,51,53,20,0)" + </v>
      </c>
    </row>
    <row r="1932" spans="1:5" x14ac:dyDescent="0.25">
      <c r="A1932" t="s">
        <v>9755</v>
      </c>
      <c r="E1932" t="str">
        <f t="shared" si="30"/>
        <v xml:space="preserve">"; INSERT INTO [Order Details](OrderId, ProductId, UnitPrice, Quantity, Discount) VALUES(10995,60,34,4,0)" + </v>
      </c>
    </row>
    <row r="1933" spans="1:5" x14ac:dyDescent="0.25">
      <c r="A1933" t="s">
        <v>9756</v>
      </c>
      <c r="E1933" t="str">
        <f t="shared" si="30"/>
        <v xml:space="preserve">"; INSERT INTO [Order Details](OrderId, ProductId, UnitPrice, Quantity, Discount) VALUES(10996,42,14,40,0)" + </v>
      </c>
    </row>
    <row r="1934" spans="1:5" x14ac:dyDescent="0.25">
      <c r="A1934" t="s">
        <v>9757</v>
      </c>
      <c r="E1934" t="str">
        <f t="shared" si="30"/>
        <v xml:space="preserve">"; INSERT INTO [Order Details](OrderId, ProductId, UnitPrice, Quantity, Discount) VALUES(10997,32,32,50,0)" + </v>
      </c>
    </row>
    <row r="1935" spans="1:5" x14ac:dyDescent="0.25">
      <c r="A1935" t="s">
        <v>9758</v>
      </c>
      <c r="E1935" t="str">
        <f t="shared" si="30"/>
        <v xml:space="preserve">"; INSERT INTO [Order Details](OrderId, ProductId, UnitPrice, Quantity, Discount) VALUES(10997,46,12,20,0.25)" + </v>
      </c>
    </row>
    <row r="1936" spans="1:5" x14ac:dyDescent="0.25">
      <c r="A1936" t="s">
        <v>9759</v>
      </c>
      <c r="E1936" t="str">
        <f t="shared" si="30"/>
        <v xml:space="preserve">"; INSERT INTO [Order Details](OrderId, ProductId, UnitPrice, Quantity, Discount) VALUES(10997,52,7,20,0.25)" + </v>
      </c>
    </row>
    <row r="1937" spans="1:5" x14ac:dyDescent="0.25">
      <c r="A1937" t="s">
        <v>9760</v>
      </c>
      <c r="E1937" t="str">
        <f t="shared" si="30"/>
        <v xml:space="preserve">"; INSERT INTO [Order Details](OrderId, ProductId, UnitPrice, Quantity, Discount) VALUES(10998,24,4.5,12,0)" + </v>
      </c>
    </row>
    <row r="1938" spans="1:5" x14ac:dyDescent="0.25">
      <c r="A1938" t="s">
        <v>9761</v>
      </c>
      <c r="E1938" t="str">
        <f t="shared" si="30"/>
        <v xml:space="preserve">"; INSERT INTO [Order Details](OrderId, ProductId, UnitPrice, Quantity, Discount) VALUES(10998,61,28.5,7,0)" + </v>
      </c>
    </row>
    <row r="1939" spans="1:5" x14ac:dyDescent="0.25">
      <c r="A1939" t="s">
        <v>9762</v>
      </c>
      <c r="E1939" t="str">
        <f t="shared" si="30"/>
        <v xml:space="preserve">"; INSERT INTO [Order Details](OrderId, ProductId, UnitPrice, Quantity, Discount) VALUES(10998,74,10,20,0)" + </v>
      </c>
    </row>
    <row r="1940" spans="1:5" x14ac:dyDescent="0.25">
      <c r="A1940" t="s">
        <v>9763</v>
      </c>
      <c r="E1940" t="str">
        <f t="shared" si="30"/>
        <v xml:space="preserve">"; INSERT INTO [Order Details](OrderId, ProductId, UnitPrice, Quantity, Discount) VALUES(10998,75,7.75,30,0)" + </v>
      </c>
    </row>
    <row r="1941" spans="1:5" x14ac:dyDescent="0.25">
      <c r="A1941" t="s">
        <v>9764</v>
      </c>
      <c r="E1941" t="str">
        <f t="shared" si="30"/>
        <v xml:space="preserve">"; INSERT INTO [Order Details](OrderId, ProductId, UnitPrice, Quantity, Discount) VALUES(10999,41,9.65,20,0.05)" + </v>
      </c>
    </row>
    <row r="1942" spans="1:5" x14ac:dyDescent="0.25">
      <c r="A1942" t="s">
        <v>9765</v>
      </c>
      <c r="E1942" t="str">
        <f t="shared" si="30"/>
        <v xml:space="preserve">"; INSERT INTO [Order Details](OrderId, ProductId, UnitPrice, Quantity, Discount) VALUES(10999,51,53,15,0.05)" + </v>
      </c>
    </row>
    <row r="1943" spans="1:5" x14ac:dyDescent="0.25">
      <c r="A1943" t="s">
        <v>9766</v>
      </c>
      <c r="E1943" t="str">
        <f t="shared" si="30"/>
        <v xml:space="preserve">"; INSERT INTO [Order Details](OrderId, ProductId, UnitPrice, Quantity, Discount) VALUES(10999,77,13,21,0.05)" + </v>
      </c>
    </row>
    <row r="1944" spans="1:5" x14ac:dyDescent="0.25">
      <c r="A1944" t="s">
        <v>9767</v>
      </c>
      <c r="E1944" t="str">
        <f t="shared" si="30"/>
        <v xml:space="preserve">"; INSERT INTO [Order Details](OrderId, ProductId, UnitPrice, Quantity, Discount) VALUES(11000,4,22,25,0.25)" + </v>
      </c>
    </row>
    <row r="1945" spans="1:5" x14ac:dyDescent="0.25">
      <c r="A1945" t="s">
        <v>9768</v>
      </c>
      <c r="E1945" t="str">
        <f t="shared" si="30"/>
        <v xml:space="preserve">"; INSERT INTO [Order Details](OrderId, ProductId, UnitPrice, Quantity, Discount) VALUES(11000,24,4.5,30,0.25)" + </v>
      </c>
    </row>
    <row r="1946" spans="1:5" x14ac:dyDescent="0.25">
      <c r="A1946" t="s">
        <v>9769</v>
      </c>
      <c r="E1946" t="str">
        <f t="shared" si="30"/>
        <v xml:space="preserve">"; INSERT INTO [Order Details](OrderId, ProductId, UnitPrice, Quantity, Discount) VALUES(11000,77,13,30,0)" + </v>
      </c>
    </row>
    <row r="1947" spans="1:5" x14ac:dyDescent="0.25">
      <c r="A1947" t="s">
        <v>9770</v>
      </c>
      <c r="E1947" t="str">
        <f t="shared" si="30"/>
        <v xml:space="preserve">"; INSERT INTO [Order Details](OrderId, ProductId, UnitPrice, Quantity, Discount) VALUES(11001,7,30,60,0)" + </v>
      </c>
    </row>
    <row r="1948" spans="1:5" x14ac:dyDescent="0.25">
      <c r="A1948" t="s">
        <v>9771</v>
      </c>
      <c r="E1948" t="str">
        <f t="shared" si="30"/>
        <v xml:space="preserve">"; INSERT INTO [Order Details](OrderId, ProductId, UnitPrice, Quantity, Discount) VALUES(11001,22,21,25,0)" + </v>
      </c>
    </row>
    <row r="1949" spans="1:5" x14ac:dyDescent="0.25">
      <c r="A1949" t="s">
        <v>9772</v>
      </c>
      <c r="E1949" t="str">
        <f t="shared" si="30"/>
        <v xml:space="preserve">"; INSERT INTO [Order Details](OrderId, ProductId, UnitPrice, Quantity, Discount) VALUES(11001,46,12,25,0)" + </v>
      </c>
    </row>
    <row r="1950" spans="1:5" x14ac:dyDescent="0.25">
      <c r="A1950" t="s">
        <v>9773</v>
      </c>
      <c r="E1950" t="str">
        <f t="shared" si="30"/>
        <v xml:space="preserve">"; INSERT INTO [Order Details](OrderId, ProductId, UnitPrice, Quantity, Discount) VALUES(11001,55,24,6,0)" + </v>
      </c>
    </row>
    <row r="1951" spans="1:5" x14ac:dyDescent="0.25">
      <c r="A1951" t="s">
        <v>9774</v>
      </c>
      <c r="E1951" t="str">
        <f t="shared" si="30"/>
        <v xml:space="preserve">"; INSERT INTO [Order Details](OrderId, ProductId, UnitPrice, Quantity, Discount) VALUES(11002,13,6,56,0)" + </v>
      </c>
    </row>
    <row r="1952" spans="1:5" x14ac:dyDescent="0.25">
      <c r="A1952" t="s">
        <v>9775</v>
      </c>
      <c r="E1952" t="str">
        <f t="shared" si="30"/>
        <v xml:space="preserve">"; INSERT INTO [Order Details](OrderId, ProductId, UnitPrice, Quantity, Discount) VALUES(11002,35,18,15,0.15)" + </v>
      </c>
    </row>
    <row r="1953" spans="1:5" x14ac:dyDescent="0.25">
      <c r="A1953" t="s">
        <v>9776</v>
      </c>
      <c r="E1953" t="str">
        <f t="shared" si="30"/>
        <v xml:space="preserve">"; INSERT INTO [Order Details](OrderId, ProductId, UnitPrice, Quantity, Discount) VALUES(11002,42,14,24,0.15)" + </v>
      </c>
    </row>
    <row r="1954" spans="1:5" x14ac:dyDescent="0.25">
      <c r="A1954" t="s">
        <v>9777</v>
      </c>
      <c r="E1954" t="str">
        <f t="shared" si="30"/>
        <v xml:space="preserve">"; INSERT INTO [Order Details](OrderId, ProductId, UnitPrice, Quantity, Discount) VALUES(11002,55,24,40,0)" + </v>
      </c>
    </row>
    <row r="1955" spans="1:5" x14ac:dyDescent="0.25">
      <c r="A1955" t="s">
        <v>9778</v>
      </c>
      <c r="E1955" t="str">
        <f t="shared" si="30"/>
        <v xml:space="preserve">"; INSERT INTO [Order Details](OrderId, ProductId, UnitPrice, Quantity, Discount) VALUES(11003,1,18,4,0)" + </v>
      </c>
    </row>
    <row r="1956" spans="1:5" x14ac:dyDescent="0.25">
      <c r="A1956" t="s">
        <v>9779</v>
      </c>
      <c r="E1956" t="str">
        <f t="shared" si="30"/>
        <v xml:space="preserve">"; INSERT INTO [Order Details](OrderId, ProductId, UnitPrice, Quantity, Discount) VALUES(11003,40,18.4,10,0)" + </v>
      </c>
    </row>
    <row r="1957" spans="1:5" x14ac:dyDescent="0.25">
      <c r="A1957" t="s">
        <v>9780</v>
      </c>
      <c r="E1957" t="str">
        <f t="shared" si="30"/>
        <v xml:space="preserve">"; INSERT INTO [Order Details](OrderId, ProductId, UnitPrice, Quantity, Discount) VALUES(11003,52,7,10,0)" + </v>
      </c>
    </row>
    <row r="1958" spans="1:5" x14ac:dyDescent="0.25">
      <c r="A1958" t="s">
        <v>9781</v>
      </c>
      <c r="E1958" t="str">
        <f t="shared" si="30"/>
        <v xml:space="preserve">"; INSERT INTO [Order Details](OrderId, ProductId, UnitPrice, Quantity, Discount) VALUES(11004,26,31.23,6,0)" + </v>
      </c>
    </row>
    <row r="1959" spans="1:5" x14ac:dyDescent="0.25">
      <c r="A1959" t="s">
        <v>9782</v>
      </c>
      <c r="E1959" t="str">
        <f t="shared" si="30"/>
        <v xml:space="preserve">"; INSERT INTO [Order Details](OrderId, ProductId, UnitPrice, Quantity, Discount) VALUES(11004,76,18,6,0)" + </v>
      </c>
    </row>
    <row r="1960" spans="1:5" x14ac:dyDescent="0.25">
      <c r="A1960" t="s">
        <v>9783</v>
      </c>
      <c r="E1960" t="str">
        <f t="shared" si="30"/>
        <v xml:space="preserve">"; INSERT INTO [Order Details](OrderId, ProductId, UnitPrice, Quantity, Discount) VALUES(11005,1,18,2,0)" + </v>
      </c>
    </row>
    <row r="1961" spans="1:5" x14ac:dyDescent="0.25">
      <c r="A1961" t="s">
        <v>9784</v>
      </c>
      <c r="E1961" t="str">
        <f t="shared" si="30"/>
        <v xml:space="preserve">"; INSERT INTO [Order Details](OrderId, ProductId, UnitPrice, Quantity, Discount) VALUES(11005,59,55,10,0)" + </v>
      </c>
    </row>
    <row r="1962" spans="1:5" x14ac:dyDescent="0.25">
      <c r="A1962" t="s">
        <v>9785</v>
      </c>
      <c r="E1962" t="str">
        <f t="shared" si="30"/>
        <v xml:space="preserve">"; INSERT INTO [Order Details](OrderId, ProductId, UnitPrice, Quantity, Discount) VALUES(11006,1,18,8,0)" + </v>
      </c>
    </row>
    <row r="1963" spans="1:5" x14ac:dyDescent="0.25">
      <c r="A1963" t="s">
        <v>9786</v>
      </c>
      <c r="E1963" t="str">
        <f t="shared" si="30"/>
        <v xml:space="preserve">"; INSERT INTO [Order Details](OrderId, ProductId, UnitPrice, Quantity, Discount) VALUES(11006,29,123.79,2,0.25)" + </v>
      </c>
    </row>
    <row r="1964" spans="1:5" x14ac:dyDescent="0.25">
      <c r="A1964" t="s">
        <v>9787</v>
      </c>
      <c r="E1964" t="str">
        <f t="shared" si="30"/>
        <v xml:space="preserve">"; INSERT INTO [Order Details](OrderId, ProductId, UnitPrice, Quantity, Discount) VALUES(11007,8,40,30,0)" + </v>
      </c>
    </row>
    <row r="1965" spans="1:5" x14ac:dyDescent="0.25">
      <c r="A1965" t="s">
        <v>9788</v>
      </c>
      <c r="E1965" t="str">
        <f t="shared" si="30"/>
        <v xml:space="preserve">"; INSERT INTO [Order Details](OrderId, ProductId, UnitPrice, Quantity, Discount) VALUES(11007,29,123.79,10,0)" + </v>
      </c>
    </row>
    <row r="1966" spans="1:5" x14ac:dyDescent="0.25">
      <c r="A1966" t="s">
        <v>9789</v>
      </c>
      <c r="E1966" t="str">
        <f t="shared" si="30"/>
        <v xml:space="preserve">"; INSERT INTO [Order Details](OrderId, ProductId, UnitPrice, Quantity, Discount) VALUES(11007,42,14,14,0)" + </v>
      </c>
    </row>
    <row r="1967" spans="1:5" x14ac:dyDescent="0.25">
      <c r="A1967" t="s">
        <v>9790</v>
      </c>
      <c r="E1967" t="str">
        <f t="shared" si="30"/>
        <v xml:space="preserve">"; INSERT INTO [Order Details](OrderId, ProductId, UnitPrice, Quantity, Discount) VALUES(11008,28,45.6,70,0.05)" + </v>
      </c>
    </row>
    <row r="1968" spans="1:5" x14ac:dyDescent="0.25">
      <c r="A1968" t="s">
        <v>9791</v>
      </c>
      <c r="E1968" t="str">
        <f t="shared" si="30"/>
        <v xml:space="preserve">"; INSERT INTO [Order Details](OrderId, ProductId, UnitPrice, Quantity, Discount) VALUES(11008,34,14,90,0.05)" + </v>
      </c>
    </row>
    <row r="1969" spans="1:5" x14ac:dyDescent="0.25">
      <c r="A1969" t="s">
        <v>9792</v>
      </c>
      <c r="E1969" t="str">
        <f t="shared" si="30"/>
        <v xml:space="preserve">"; INSERT INTO [Order Details](OrderId, ProductId, UnitPrice, Quantity, Discount) VALUES(11008,71,21.5,21,0)" + </v>
      </c>
    </row>
    <row r="1970" spans="1:5" x14ac:dyDescent="0.25">
      <c r="A1970" t="s">
        <v>9793</v>
      </c>
      <c r="E1970" t="str">
        <f t="shared" si="30"/>
        <v xml:space="preserve">"; INSERT INTO [Order Details](OrderId, ProductId, UnitPrice, Quantity, Discount) VALUES(11009,24,4.5,12,0)" + </v>
      </c>
    </row>
    <row r="1971" spans="1:5" x14ac:dyDescent="0.25">
      <c r="A1971" t="s">
        <v>9794</v>
      </c>
      <c r="E1971" t="str">
        <f t="shared" si="30"/>
        <v xml:space="preserve">"; INSERT INTO [Order Details](OrderId, ProductId, UnitPrice, Quantity, Discount) VALUES(11009,36,19,18,0.25)" + </v>
      </c>
    </row>
    <row r="1972" spans="1:5" x14ac:dyDescent="0.25">
      <c r="A1972" t="s">
        <v>9795</v>
      </c>
      <c r="E1972" t="str">
        <f t="shared" si="30"/>
        <v xml:space="preserve">"; INSERT INTO [Order Details](OrderId, ProductId, UnitPrice, Quantity, Discount) VALUES(11009,60,34,9,0)" + </v>
      </c>
    </row>
    <row r="1973" spans="1:5" x14ac:dyDescent="0.25">
      <c r="A1973" t="s">
        <v>9796</v>
      </c>
      <c r="E1973" t="str">
        <f t="shared" si="30"/>
        <v xml:space="preserve">"; INSERT INTO [Order Details](OrderId, ProductId, UnitPrice, Quantity, Discount) VALUES(11010,7,30,20,0)" + </v>
      </c>
    </row>
    <row r="1974" spans="1:5" x14ac:dyDescent="0.25">
      <c r="A1974" t="s">
        <v>9797</v>
      </c>
      <c r="E1974" t="str">
        <f t="shared" si="30"/>
        <v xml:space="preserve">"; INSERT INTO [Order Details](OrderId, ProductId, UnitPrice, Quantity, Discount) VALUES(11010,24,4.5,10,0)" + </v>
      </c>
    </row>
    <row r="1975" spans="1:5" x14ac:dyDescent="0.25">
      <c r="A1975" t="s">
        <v>9798</v>
      </c>
      <c r="E1975" t="str">
        <f t="shared" si="30"/>
        <v xml:space="preserve">"; INSERT INTO [Order Details](OrderId, ProductId, UnitPrice, Quantity, Discount) VALUES(11011,58,13.25,40,0.05)" + </v>
      </c>
    </row>
    <row r="1976" spans="1:5" x14ac:dyDescent="0.25">
      <c r="A1976" t="s">
        <v>9799</v>
      </c>
      <c r="E1976" t="str">
        <f t="shared" si="30"/>
        <v xml:space="preserve">"; INSERT INTO [Order Details](OrderId, ProductId, UnitPrice, Quantity, Discount) VALUES(11011,71,21.5,20,0)" + </v>
      </c>
    </row>
    <row r="1977" spans="1:5" x14ac:dyDescent="0.25">
      <c r="A1977" t="s">
        <v>9800</v>
      </c>
      <c r="E1977" t="str">
        <f t="shared" si="30"/>
        <v xml:space="preserve">"; INSERT INTO [Order Details](OrderId, ProductId, UnitPrice, Quantity, Discount) VALUES(11012,19,9.2,50,0.05)" + </v>
      </c>
    </row>
    <row r="1978" spans="1:5" x14ac:dyDescent="0.25">
      <c r="A1978" t="s">
        <v>9801</v>
      </c>
      <c r="E1978" t="str">
        <f t="shared" si="30"/>
        <v xml:space="preserve">"; INSERT INTO [Order Details](OrderId, ProductId, UnitPrice, Quantity, Discount) VALUES(11012,60,34,36,0.05)" + </v>
      </c>
    </row>
    <row r="1979" spans="1:5" x14ac:dyDescent="0.25">
      <c r="A1979" t="s">
        <v>9802</v>
      </c>
      <c r="E1979" t="str">
        <f t="shared" si="30"/>
        <v xml:space="preserve">"; INSERT INTO [Order Details](OrderId, ProductId, UnitPrice, Quantity, Discount) VALUES(11012,71,21.5,60,0.05)" + </v>
      </c>
    </row>
    <row r="1980" spans="1:5" x14ac:dyDescent="0.25">
      <c r="A1980" t="s">
        <v>9803</v>
      </c>
      <c r="E1980" t="str">
        <f t="shared" si="30"/>
        <v xml:space="preserve">"; INSERT INTO [Order Details](OrderId, ProductId, UnitPrice, Quantity, Discount) VALUES(11013,23,9,10,0)" + </v>
      </c>
    </row>
    <row r="1981" spans="1:5" x14ac:dyDescent="0.25">
      <c r="A1981" t="s">
        <v>9804</v>
      </c>
      <c r="E1981" t="str">
        <f t="shared" si="30"/>
        <v xml:space="preserve">"; INSERT INTO [Order Details](OrderId, ProductId, UnitPrice, Quantity, Discount) VALUES(11013,42,14,4,0)" + </v>
      </c>
    </row>
    <row r="1982" spans="1:5" x14ac:dyDescent="0.25">
      <c r="A1982" t="s">
        <v>9805</v>
      </c>
      <c r="E1982" t="str">
        <f t="shared" si="30"/>
        <v xml:space="preserve">"; INSERT INTO [Order Details](OrderId, ProductId, UnitPrice, Quantity, Discount) VALUES(11013,45,9.5,20,0)" + </v>
      </c>
    </row>
    <row r="1983" spans="1:5" x14ac:dyDescent="0.25">
      <c r="A1983" t="s">
        <v>9806</v>
      </c>
      <c r="E1983" t="str">
        <f t="shared" si="30"/>
        <v xml:space="preserve">"; INSERT INTO [Order Details](OrderId, ProductId, UnitPrice, Quantity, Discount) VALUES(11013,68,12.5,2,0)" + </v>
      </c>
    </row>
    <row r="1984" spans="1:5" x14ac:dyDescent="0.25">
      <c r="A1984" t="s">
        <v>9807</v>
      </c>
      <c r="E1984" t="str">
        <f t="shared" si="30"/>
        <v xml:space="preserve">"; INSERT INTO [Order Details](OrderId, ProductId, UnitPrice, Quantity, Discount) VALUES(11014,41,9.65,28,0.1)" + </v>
      </c>
    </row>
    <row r="1985" spans="1:5" x14ac:dyDescent="0.25">
      <c r="A1985" t="s">
        <v>9808</v>
      </c>
      <c r="E1985" t="str">
        <f t="shared" si="30"/>
        <v xml:space="preserve">"; INSERT INTO [Order Details](OrderId, ProductId, UnitPrice, Quantity, Discount) VALUES(11015,30,25.89,15,0)" + </v>
      </c>
    </row>
    <row r="1986" spans="1:5" x14ac:dyDescent="0.25">
      <c r="A1986" t="s">
        <v>9809</v>
      </c>
      <c r="E1986" t="str">
        <f t="shared" ref="E1986:E2049" si="31">CHAR(34) &amp;A1986 &amp; CHAR(34) &amp; " + "</f>
        <v xml:space="preserve">"; INSERT INTO [Order Details](OrderId, ProductId, UnitPrice, Quantity, Discount) VALUES(11015,77,13,18,0)" + </v>
      </c>
    </row>
    <row r="1987" spans="1:5" x14ac:dyDescent="0.25">
      <c r="A1987" t="s">
        <v>9810</v>
      </c>
      <c r="E1987" t="str">
        <f t="shared" si="31"/>
        <v xml:space="preserve">"; INSERT INTO [Order Details](OrderId, ProductId, UnitPrice, Quantity, Discount) VALUES(11016,31,12.5,15,0)" + </v>
      </c>
    </row>
    <row r="1988" spans="1:5" x14ac:dyDescent="0.25">
      <c r="A1988" t="s">
        <v>9811</v>
      </c>
      <c r="E1988" t="str">
        <f t="shared" si="31"/>
        <v xml:space="preserve">"; INSERT INTO [Order Details](OrderId, ProductId, UnitPrice, Quantity, Discount) VALUES(11016,36,19,16,0)" + </v>
      </c>
    </row>
    <row r="1989" spans="1:5" x14ac:dyDescent="0.25">
      <c r="A1989" t="s">
        <v>9812</v>
      </c>
      <c r="E1989" t="str">
        <f t="shared" si="31"/>
        <v xml:space="preserve">"; INSERT INTO [Order Details](OrderId, ProductId, UnitPrice, Quantity, Discount) VALUES(11017,3,10,25,0)" + </v>
      </c>
    </row>
    <row r="1990" spans="1:5" x14ac:dyDescent="0.25">
      <c r="A1990" t="s">
        <v>9813</v>
      </c>
      <c r="E1990" t="str">
        <f t="shared" si="31"/>
        <v xml:space="preserve">"; INSERT INTO [Order Details](OrderId, ProductId, UnitPrice, Quantity, Discount) VALUES(11017,59,55,110,0)" + </v>
      </c>
    </row>
    <row r="1991" spans="1:5" x14ac:dyDescent="0.25">
      <c r="A1991" t="s">
        <v>9814</v>
      </c>
      <c r="E1991" t="str">
        <f t="shared" si="31"/>
        <v xml:space="preserve">"; INSERT INTO [Order Details](OrderId, ProductId, UnitPrice, Quantity, Discount) VALUES(11017,70,15,30,0)" + </v>
      </c>
    </row>
    <row r="1992" spans="1:5" x14ac:dyDescent="0.25">
      <c r="A1992" t="s">
        <v>9815</v>
      </c>
      <c r="E1992" t="str">
        <f t="shared" si="31"/>
        <v xml:space="preserve">"; INSERT INTO [Order Details](OrderId, ProductId, UnitPrice, Quantity, Discount) VALUES(11018,12,38,20,0)" + </v>
      </c>
    </row>
    <row r="1993" spans="1:5" x14ac:dyDescent="0.25">
      <c r="A1993" t="s">
        <v>9816</v>
      </c>
      <c r="E1993" t="str">
        <f t="shared" si="31"/>
        <v xml:space="preserve">"; INSERT INTO [Order Details](OrderId, ProductId, UnitPrice, Quantity, Discount) VALUES(11018,18,62.5,10,0)" + </v>
      </c>
    </row>
    <row r="1994" spans="1:5" x14ac:dyDescent="0.25">
      <c r="A1994" t="s">
        <v>9817</v>
      </c>
      <c r="E1994" t="str">
        <f t="shared" si="31"/>
        <v xml:space="preserve">"; INSERT INTO [Order Details](OrderId, ProductId, UnitPrice, Quantity, Discount) VALUES(11018,56,38,5,0)" + </v>
      </c>
    </row>
    <row r="1995" spans="1:5" x14ac:dyDescent="0.25">
      <c r="A1995" t="s">
        <v>9818</v>
      </c>
      <c r="E1995" t="str">
        <f t="shared" si="31"/>
        <v xml:space="preserve">"; INSERT INTO [Order Details](OrderId, ProductId, UnitPrice, Quantity, Discount) VALUES(11019,46,12,3,0)" + </v>
      </c>
    </row>
    <row r="1996" spans="1:5" x14ac:dyDescent="0.25">
      <c r="A1996" t="s">
        <v>9819</v>
      </c>
      <c r="E1996" t="str">
        <f t="shared" si="31"/>
        <v xml:space="preserve">"; INSERT INTO [Order Details](OrderId, ProductId, UnitPrice, Quantity, Discount) VALUES(11019,49,20,2,0)" + </v>
      </c>
    </row>
    <row r="1997" spans="1:5" x14ac:dyDescent="0.25">
      <c r="A1997" t="s">
        <v>9820</v>
      </c>
      <c r="E1997" t="str">
        <f t="shared" si="31"/>
        <v xml:space="preserve">"; INSERT INTO [Order Details](OrderId, ProductId, UnitPrice, Quantity, Discount) VALUES(11020,10,31,24,0.15)" + </v>
      </c>
    </row>
    <row r="1998" spans="1:5" x14ac:dyDescent="0.25">
      <c r="A1998" t="s">
        <v>9821</v>
      </c>
      <c r="E1998" t="str">
        <f t="shared" si="31"/>
        <v xml:space="preserve">"; INSERT INTO [Order Details](OrderId, ProductId, UnitPrice, Quantity, Discount) VALUES(11021,2,19,11,0.25)" + </v>
      </c>
    </row>
    <row r="1999" spans="1:5" x14ac:dyDescent="0.25">
      <c r="A1999" t="s">
        <v>9822</v>
      </c>
      <c r="E1999" t="str">
        <f t="shared" si="31"/>
        <v xml:space="preserve">"; INSERT INTO [Order Details](OrderId, ProductId, UnitPrice, Quantity, Discount) VALUES(11021,20,81,15,0)" + </v>
      </c>
    </row>
    <row r="2000" spans="1:5" x14ac:dyDescent="0.25">
      <c r="A2000" t="s">
        <v>9823</v>
      </c>
      <c r="E2000" t="str">
        <f t="shared" si="31"/>
        <v xml:space="preserve">"; INSERT INTO [Order Details](OrderId, ProductId, UnitPrice, Quantity, Discount) VALUES(11021,26,31.23,63,0)" + </v>
      </c>
    </row>
    <row r="2001" spans="1:5" x14ac:dyDescent="0.25">
      <c r="A2001" t="s">
        <v>9824</v>
      </c>
      <c r="E2001" t="str">
        <f t="shared" si="31"/>
        <v xml:space="preserve">"; INSERT INTO [Order Details](OrderId, ProductId, UnitPrice, Quantity, Discount) VALUES(11021,51,53,44,0.25)" + </v>
      </c>
    </row>
    <row r="2002" spans="1:5" x14ac:dyDescent="0.25">
      <c r="A2002" t="s">
        <v>9825</v>
      </c>
      <c r="E2002" t="str">
        <f t="shared" si="31"/>
        <v xml:space="preserve">"; INSERT INTO [Order Details](OrderId, ProductId, UnitPrice, Quantity, Discount) VALUES(11021,72,34.8,35,0)" + </v>
      </c>
    </row>
    <row r="2003" spans="1:5" x14ac:dyDescent="0.25">
      <c r="A2003" t="s">
        <v>9826</v>
      </c>
      <c r="E2003" t="str">
        <f t="shared" si="31"/>
        <v xml:space="preserve">"; INSERT INTO [Order Details](OrderId, ProductId, UnitPrice, Quantity, Discount) VALUES(11022,19,9.2,35,0)" + </v>
      </c>
    </row>
    <row r="2004" spans="1:5" x14ac:dyDescent="0.25">
      <c r="A2004" t="s">
        <v>9827</v>
      </c>
      <c r="E2004" t="str">
        <f t="shared" si="31"/>
        <v xml:space="preserve">"; INSERT INTO [Order Details](OrderId, ProductId, UnitPrice, Quantity, Discount) VALUES(11022,69,36,30,0)" + </v>
      </c>
    </row>
    <row r="2005" spans="1:5" x14ac:dyDescent="0.25">
      <c r="A2005" t="s">
        <v>9828</v>
      </c>
      <c r="E2005" t="str">
        <f t="shared" si="31"/>
        <v xml:space="preserve">"; INSERT INTO [Order Details](OrderId, ProductId, UnitPrice, Quantity, Discount) VALUES(11023,7,30,4,0)" + </v>
      </c>
    </row>
    <row r="2006" spans="1:5" x14ac:dyDescent="0.25">
      <c r="A2006" t="s">
        <v>9829</v>
      </c>
      <c r="E2006" t="str">
        <f t="shared" si="31"/>
        <v xml:space="preserve">"; INSERT INTO [Order Details](OrderId, ProductId, UnitPrice, Quantity, Discount) VALUES(11023,43,46,30,0)" + </v>
      </c>
    </row>
    <row r="2007" spans="1:5" x14ac:dyDescent="0.25">
      <c r="A2007" t="s">
        <v>9830</v>
      </c>
      <c r="E2007" t="str">
        <f t="shared" si="31"/>
        <v xml:space="preserve">"; INSERT INTO [Order Details](OrderId, ProductId, UnitPrice, Quantity, Discount) VALUES(11024,26,31.23,12,0)" + </v>
      </c>
    </row>
    <row r="2008" spans="1:5" x14ac:dyDescent="0.25">
      <c r="A2008" t="s">
        <v>9831</v>
      </c>
      <c r="E2008" t="str">
        <f t="shared" si="31"/>
        <v xml:space="preserve">"; INSERT INTO [Order Details](OrderId, ProductId, UnitPrice, Quantity, Discount) VALUES(11024,33,2.5,30,0)" + </v>
      </c>
    </row>
    <row r="2009" spans="1:5" x14ac:dyDescent="0.25">
      <c r="A2009" t="s">
        <v>9832</v>
      </c>
      <c r="E2009" t="str">
        <f t="shared" si="31"/>
        <v xml:space="preserve">"; INSERT INTO [Order Details](OrderId, ProductId, UnitPrice, Quantity, Discount) VALUES(11024,65,21.05,21,0)" + </v>
      </c>
    </row>
    <row r="2010" spans="1:5" x14ac:dyDescent="0.25">
      <c r="A2010" t="s">
        <v>9833</v>
      </c>
      <c r="E2010" t="str">
        <f t="shared" si="31"/>
        <v xml:space="preserve">"; INSERT INTO [Order Details](OrderId, ProductId, UnitPrice, Quantity, Discount) VALUES(11024,71,21.5,50,0)" + </v>
      </c>
    </row>
    <row r="2011" spans="1:5" x14ac:dyDescent="0.25">
      <c r="A2011" t="s">
        <v>9834</v>
      </c>
      <c r="E2011" t="str">
        <f t="shared" si="31"/>
        <v xml:space="preserve">"; INSERT INTO [Order Details](OrderId, ProductId, UnitPrice, Quantity, Discount) VALUES(11025,1,18,10,0.1)" + </v>
      </c>
    </row>
    <row r="2012" spans="1:5" x14ac:dyDescent="0.25">
      <c r="A2012" t="s">
        <v>9835</v>
      </c>
      <c r="E2012" t="str">
        <f t="shared" si="31"/>
        <v xml:space="preserve">"; INSERT INTO [Order Details](OrderId, ProductId, UnitPrice, Quantity, Discount) VALUES(11025,13,6,20,0.1)" + </v>
      </c>
    </row>
    <row r="2013" spans="1:5" x14ac:dyDescent="0.25">
      <c r="A2013" t="s">
        <v>9836</v>
      </c>
      <c r="E2013" t="str">
        <f t="shared" si="31"/>
        <v xml:space="preserve">"; INSERT INTO [Order Details](OrderId, ProductId, UnitPrice, Quantity, Discount) VALUES(11026,18,62.5,8,0)" + </v>
      </c>
    </row>
    <row r="2014" spans="1:5" x14ac:dyDescent="0.25">
      <c r="A2014" t="s">
        <v>9837</v>
      </c>
      <c r="E2014" t="str">
        <f t="shared" si="31"/>
        <v xml:space="preserve">"; INSERT INTO [Order Details](OrderId, ProductId, UnitPrice, Quantity, Discount) VALUES(11026,51,53,10,0)" + </v>
      </c>
    </row>
    <row r="2015" spans="1:5" x14ac:dyDescent="0.25">
      <c r="A2015" t="s">
        <v>9838</v>
      </c>
      <c r="E2015" t="str">
        <f t="shared" si="31"/>
        <v xml:space="preserve">"; INSERT INTO [Order Details](OrderId, ProductId, UnitPrice, Quantity, Discount) VALUES(11027,24,4.5,30,0.25)" + </v>
      </c>
    </row>
    <row r="2016" spans="1:5" x14ac:dyDescent="0.25">
      <c r="A2016" t="s">
        <v>9839</v>
      </c>
      <c r="E2016" t="str">
        <f t="shared" si="31"/>
        <v xml:space="preserve">"; INSERT INTO [Order Details](OrderId, ProductId, UnitPrice, Quantity, Discount) VALUES(11027,62,49.3,21,0.25)" + </v>
      </c>
    </row>
    <row r="2017" spans="1:5" x14ac:dyDescent="0.25">
      <c r="A2017" t="s">
        <v>9840</v>
      </c>
      <c r="E2017" t="str">
        <f t="shared" si="31"/>
        <v xml:space="preserve">"; INSERT INTO [Order Details](OrderId, ProductId, UnitPrice, Quantity, Discount) VALUES(11028,55,24,35,0)" + </v>
      </c>
    </row>
    <row r="2018" spans="1:5" x14ac:dyDescent="0.25">
      <c r="A2018" t="s">
        <v>9841</v>
      </c>
      <c r="E2018" t="str">
        <f t="shared" si="31"/>
        <v xml:space="preserve">"; INSERT INTO [Order Details](OrderId, ProductId, UnitPrice, Quantity, Discount) VALUES(11028,59,55,24,0)" + </v>
      </c>
    </row>
    <row r="2019" spans="1:5" x14ac:dyDescent="0.25">
      <c r="A2019" t="s">
        <v>9842</v>
      </c>
      <c r="E2019" t="str">
        <f t="shared" si="31"/>
        <v xml:space="preserve">"; INSERT INTO [Order Details](OrderId, ProductId, UnitPrice, Quantity, Discount) VALUES(11029,56,38,20,0)" + </v>
      </c>
    </row>
    <row r="2020" spans="1:5" x14ac:dyDescent="0.25">
      <c r="A2020" t="s">
        <v>9843</v>
      </c>
      <c r="E2020" t="str">
        <f t="shared" si="31"/>
        <v xml:space="preserve">"; INSERT INTO [Order Details](OrderId, ProductId, UnitPrice, Quantity, Discount) VALUES(11029,63,43.9,12,0)" + </v>
      </c>
    </row>
    <row r="2021" spans="1:5" x14ac:dyDescent="0.25">
      <c r="A2021" t="s">
        <v>9844</v>
      </c>
      <c r="E2021" t="str">
        <f t="shared" si="31"/>
        <v xml:space="preserve">"; INSERT INTO [Order Details](OrderId, ProductId, UnitPrice, Quantity, Discount) VALUES(11030,2,19,100,0.25)" + </v>
      </c>
    </row>
    <row r="2022" spans="1:5" x14ac:dyDescent="0.25">
      <c r="A2022" t="s">
        <v>9845</v>
      </c>
      <c r="E2022" t="str">
        <f t="shared" si="31"/>
        <v xml:space="preserve">"; INSERT INTO [Order Details](OrderId, ProductId, UnitPrice, Quantity, Discount) VALUES(11030,5,21.35,70,0)" + </v>
      </c>
    </row>
    <row r="2023" spans="1:5" x14ac:dyDescent="0.25">
      <c r="A2023" t="s">
        <v>9846</v>
      </c>
      <c r="E2023" t="str">
        <f t="shared" si="31"/>
        <v xml:space="preserve">"; INSERT INTO [Order Details](OrderId, ProductId, UnitPrice, Quantity, Discount) VALUES(11030,29,123.79,60,0.25)" + </v>
      </c>
    </row>
    <row r="2024" spans="1:5" x14ac:dyDescent="0.25">
      <c r="A2024" t="s">
        <v>9847</v>
      </c>
      <c r="E2024" t="str">
        <f t="shared" si="31"/>
        <v xml:space="preserve">"; INSERT INTO [Order Details](OrderId, ProductId, UnitPrice, Quantity, Discount) VALUES(11030,59,55,100,0.25)" + </v>
      </c>
    </row>
    <row r="2025" spans="1:5" x14ac:dyDescent="0.25">
      <c r="A2025" t="s">
        <v>9848</v>
      </c>
      <c r="E2025" t="str">
        <f t="shared" si="31"/>
        <v xml:space="preserve">"; INSERT INTO [Order Details](OrderId, ProductId, UnitPrice, Quantity, Discount) VALUES(11031,1,18,45,0)" + </v>
      </c>
    </row>
    <row r="2026" spans="1:5" x14ac:dyDescent="0.25">
      <c r="A2026" t="s">
        <v>9849</v>
      </c>
      <c r="E2026" t="str">
        <f t="shared" si="31"/>
        <v xml:space="preserve">"; INSERT INTO [Order Details](OrderId, ProductId, UnitPrice, Quantity, Discount) VALUES(11031,13,6,80,0)" + </v>
      </c>
    </row>
    <row r="2027" spans="1:5" x14ac:dyDescent="0.25">
      <c r="A2027" t="s">
        <v>9850</v>
      </c>
      <c r="E2027" t="str">
        <f t="shared" si="31"/>
        <v xml:space="preserve">"; INSERT INTO [Order Details](OrderId, ProductId, UnitPrice, Quantity, Discount) VALUES(11031,24,4.5,21,0)" + </v>
      </c>
    </row>
    <row r="2028" spans="1:5" x14ac:dyDescent="0.25">
      <c r="A2028" t="s">
        <v>9851</v>
      </c>
      <c r="E2028" t="str">
        <f t="shared" si="31"/>
        <v xml:space="preserve">"; INSERT INTO [Order Details](OrderId, ProductId, UnitPrice, Quantity, Discount) VALUES(11031,64,33.25,20,0)" + </v>
      </c>
    </row>
    <row r="2029" spans="1:5" x14ac:dyDescent="0.25">
      <c r="A2029" t="s">
        <v>9852</v>
      </c>
      <c r="E2029" t="str">
        <f t="shared" si="31"/>
        <v xml:space="preserve">"; INSERT INTO [Order Details](OrderId, ProductId, UnitPrice, Quantity, Discount) VALUES(11031,71,21.5,16,0)" + </v>
      </c>
    </row>
    <row r="2030" spans="1:5" x14ac:dyDescent="0.25">
      <c r="A2030" t="s">
        <v>9853</v>
      </c>
      <c r="E2030" t="str">
        <f t="shared" si="31"/>
        <v xml:space="preserve">"; INSERT INTO [Order Details](OrderId, ProductId, UnitPrice, Quantity, Discount) VALUES(11032,36,19,35,0)" + </v>
      </c>
    </row>
    <row r="2031" spans="1:5" x14ac:dyDescent="0.25">
      <c r="A2031" t="s">
        <v>9854</v>
      </c>
      <c r="E2031" t="str">
        <f t="shared" si="31"/>
        <v xml:space="preserve">"; INSERT INTO [Order Details](OrderId, ProductId, UnitPrice, Quantity, Discount) VALUES(11032,38,263.5,25,0)" + </v>
      </c>
    </row>
    <row r="2032" spans="1:5" x14ac:dyDescent="0.25">
      <c r="A2032" t="s">
        <v>9855</v>
      </c>
      <c r="E2032" t="str">
        <f t="shared" si="31"/>
        <v xml:space="preserve">"; INSERT INTO [Order Details](OrderId, ProductId, UnitPrice, Quantity, Discount) VALUES(11032,59,55,30,0)" + </v>
      </c>
    </row>
    <row r="2033" spans="1:5" x14ac:dyDescent="0.25">
      <c r="A2033" t="s">
        <v>9856</v>
      </c>
      <c r="E2033" t="str">
        <f t="shared" si="31"/>
        <v xml:space="preserve">"; INSERT INTO [Order Details](OrderId, ProductId, UnitPrice, Quantity, Discount) VALUES(11033,53,32.8,70,0.1)" + </v>
      </c>
    </row>
    <row r="2034" spans="1:5" x14ac:dyDescent="0.25">
      <c r="A2034" t="s">
        <v>9857</v>
      </c>
      <c r="E2034" t="str">
        <f t="shared" si="31"/>
        <v xml:space="preserve">"; INSERT INTO [Order Details](OrderId, ProductId, UnitPrice, Quantity, Discount) VALUES(11033,69,36,36,0.1)" + </v>
      </c>
    </row>
    <row r="2035" spans="1:5" x14ac:dyDescent="0.25">
      <c r="A2035" t="s">
        <v>9858</v>
      </c>
      <c r="E2035" t="str">
        <f t="shared" si="31"/>
        <v xml:space="preserve">"; INSERT INTO [Order Details](OrderId, ProductId, UnitPrice, Quantity, Discount) VALUES(11034,21,10,15,0.1)" + </v>
      </c>
    </row>
    <row r="2036" spans="1:5" x14ac:dyDescent="0.25">
      <c r="A2036" t="s">
        <v>9859</v>
      </c>
      <c r="E2036" t="str">
        <f t="shared" si="31"/>
        <v xml:space="preserve">"; INSERT INTO [Order Details](OrderId, ProductId, UnitPrice, Quantity, Discount) VALUES(11034,44,19.45,12,0)" + </v>
      </c>
    </row>
    <row r="2037" spans="1:5" x14ac:dyDescent="0.25">
      <c r="A2037" t="s">
        <v>9860</v>
      </c>
      <c r="E2037" t="str">
        <f t="shared" si="31"/>
        <v xml:space="preserve">"; INSERT INTO [Order Details](OrderId, ProductId, UnitPrice, Quantity, Discount) VALUES(11034,61,28.5,6,0)" + </v>
      </c>
    </row>
    <row r="2038" spans="1:5" x14ac:dyDescent="0.25">
      <c r="A2038" t="s">
        <v>9861</v>
      </c>
      <c r="E2038" t="str">
        <f t="shared" si="31"/>
        <v xml:space="preserve">"; INSERT INTO [Order Details](OrderId, ProductId, UnitPrice, Quantity, Discount) VALUES(11035,1,18,10,0)" + </v>
      </c>
    </row>
    <row r="2039" spans="1:5" x14ac:dyDescent="0.25">
      <c r="A2039" t="s">
        <v>9862</v>
      </c>
      <c r="E2039" t="str">
        <f t="shared" si="31"/>
        <v xml:space="preserve">"; INSERT INTO [Order Details](OrderId, ProductId, UnitPrice, Quantity, Discount) VALUES(11035,35,18,60,0)" + </v>
      </c>
    </row>
    <row r="2040" spans="1:5" x14ac:dyDescent="0.25">
      <c r="A2040" t="s">
        <v>9863</v>
      </c>
      <c r="E2040" t="str">
        <f t="shared" si="31"/>
        <v xml:space="preserve">"; INSERT INTO [Order Details](OrderId, ProductId, UnitPrice, Quantity, Discount) VALUES(11035,42,14,30,0)" + </v>
      </c>
    </row>
    <row r="2041" spans="1:5" x14ac:dyDescent="0.25">
      <c r="A2041" t="s">
        <v>9864</v>
      </c>
      <c r="E2041" t="str">
        <f t="shared" si="31"/>
        <v xml:space="preserve">"; INSERT INTO [Order Details](OrderId, ProductId, UnitPrice, Quantity, Discount) VALUES(11035,54,7.45,10,0)" + </v>
      </c>
    </row>
    <row r="2042" spans="1:5" x14ac:dyDescent="0.25">
      <c r="A2042" t="s">
        <v>9865</v>
      </c>
      <c r="E2042" t="str">
        <f t="shared" si="31"/>
        <v xml:space="preserve">"; INSERT INTO [Order Details](OrderId, ProductId, UnitPrice, Quantity, Discount) VALUES(11036,13,6,7,0)" + </v>
      </c>
    </row>
    <row r="2043" spans="1:5" x14ac:dyDescent="0.25">
      <c r="A2043" t="s">
        <v>9866</v>
      </c>
      <c r="E2043" t="str">
        <f t="shared" si="31"/>
        <v xml:space="preserve">"; INSERT INTO [Order Details](OrderId, ProductId, UnitPrice, Quantity, Discount) VALUES(11036,59,55,30,0)" + </v>
      </c>
    </row>
    <row r="2044" spans="1:5" x14ac:dyDescent="0.25">
      <c r="A2044" t="s">
        <v>9867</v>
      </c>
      <c r="E2044" t="str">
        <f t="shared" si="31"/>
        <v xml:space="preserve">"; INSERT INTO [Order Details](OrderId, ProductId, UnitPrice, Quantity, Discount) VALUES(11037,70,15,4,0)" + </v>
      </c>
    </row>
    <row r="2045" spans="1:5" x14ac:dyDescent="0.25">
      <c r="A2045" t="s">
        <v>9868</v>
      </c>
      <c r="E2045" t="str">
        <f t="shared" si="31"/>
        <v xml:space="preserve">"; INSERT INTO [Order Details](OrderId, ProductId, UnitPrice, Quantity, Discount) VALUES(11038,40,18.4,5,0.2)" + </v>
      </c>
    </row>
    <row r="2046" spans="1:5" x14ac:dyDescent="0.25">
      <c r="A2046" t="s">
        <v>9869</v>
      </c>
      <c r="E2046" t="str">
        <f t="shared" si="31"/>
        <v xml:space="preserve">"; INSERT INTO [Order Details](OrderId, ProductId, UnitPrice, Quantity, Discount) VALUES(11038,52,7,2,0)" + </v>
      </c>
    </row>
    <row r="2047" spans="1:5" x14ac:dyDescent="0.25">
      <c r="A2047" t="s">
        <v>9870</v>
      </c>
      <c r="E2047" t="str">
        <f t="shared" si="31"/>
        <v xml:space="preserve">"; INSERT INTO [Order Details](OrderId, ProductId, UnitPrice, Quantity, Discount) VALUES(11038,71,21.5,30,0)" + </v>
      </c>
    </row>
    <row r="2048" spans="1:5" x14ac:dyDescent="0.25">
      <c r="A2048" t="s">
        <v>9871</v>
      </c>
      <c r="E2048" t="str">
        <f t="shared" si="31"/>
        <v xml:space="preserve">"; INSERT INTO [Order Details](OrderId, ProductId, UnitPrice, Quantity, Discount) VALUES(11039,28,45.6,20,0)" + </v>
      </c>
    </row>
    <row r="2049" spans="1:5" x14ac:dyDescent="0.25">
      <c r="A2049" t="s">
        <v>9872</v>
      </c>
      <c r="E2049" t="str">
        <f t="shared" si="31"/>
        <v xml:space="preserve">"; INSERT INTO [Order Details](OrderId, ProductId, UnitPrice, Quantity, Discount) VALUES(11039,35,18,24,0)" + </v>
      </c>
    </row>
    <row r="2050" spans="1:5" x14ac:dyDescent="0.25">
      <c r="A2050" t="s">
        <v>9873</v>
      </c>
      <c r="E2050" t="str">
        <f t="shared" ref="E2050:E2113" si="32">CHAR(34) &amp;A2050 &amp; CHAR(34) &amp; " + "</f>
        <v xml:space="preserve">"; INSERT INTO [Order Details](OrderId, ProductId, UnitPrice, Quantity, Discount) VALUES(11039,49,20,60,0)" + </v>
      </c>
    </row>
    <row r="2051" spans="1:5" x14ac:dyDescent="0.25">
      <c r="A2051" t="s">
        <v>9874</v>
      </c>
      <c r="E2051" t="str">
        <f t="shared" si="32"/>
        <v xml:space="preserve">"; INSERT INTO [Order Details](OrderId, ProductId, UnitPrice, Quantity, Discount) VALUES(11039,57,19.5,28,0)" + </v>
      </c>
    </row>
    <row r="2052" spans="1:5" x14ac:dyDescent="0.25">
      <c r="A2052" t="s">
        <v>9875</v>
      </c>
      <c r="E2052" t="str">
        <f t="shared" si="32"/>
        <v xml:space="preserve">"; INSERT INTO [Order Details](OrderId, ProductId, UnitPrice, Quantity, Discount) VALUES(11040,21,10,20,0)" + </v>
      </c>
    </row>
    <row r="2053" spans="1:5" x14ac:dyDescent="0.25">
      <c r="A2053" t="s">
        <v>9876</v>
      </c>
      <c r="E2053" t="str">
        <f t="shared" si="32"/>
        <v xml:space="preserve">"; INSERT INTO [Order Details](OrderId, ProductId, UnitPrice, Quantity, Discount) VALUES(11041,2,19,30,0.2)" + </v>
      </c>
    </row>
    <row r="2054" spans="1:5" x14ac:dyDescent="0.25">
      <c r="A2054" t="s">
        <v>9877</v>
      </c>
      <c r="E2054" t="str">
        <f t="shared" si="32"/>
        <v xml:space="preserve">"; INSERT INTO [Order Details](OrderId, ProductId, UnitPrice, Quantity, Discount) VALUES(11041,63,43.9,30,0)" + </v>
      </c>
    </row>
    <row r="2055" spans="1:5" x14ac:dyDescent="0.25">
      <c r="A2055" t="s">
        <v>9878</v>
      </c>
      <c r="E2055" t="str">
        <f t="shared" si="32"/>
        <v xml:space="preserve">"; INSERT INTO [Order Details](OrderId, ProductId, UnitPrice, Quantity, Discount) VALUES(11042,44,19.45,15,0)" + </v>
      </c>
    </row>
    <row r="2056" spans="1:5" x14ac:dyDescent="0.25">
      <c r="A2056" t="s">
        <v>9879</v>
      </c>
      <c r="E2056" t="str">
        <f t="shared" si="32"/>
        <v xml:space="preserve">"; INSERT INTO [Order Details](OrderId, ProductId, UnitPrice, Quantity, Discount) VALUES(11042,61,28.5,4,0)" + </v>
      </c>
    </row>
    <row r="2057" spans="1:5" x14ac:dyDescent="0.25">
      <c r="A2057" t="s">
        <v>9880</v>
      </c>
      <c r="E2057" t="str">
        <f t="shared" si="32"/>
        <v xml:space="preserve">"; INSERT INTO [Order Details](OrderId, ProductId, UnitPrice, Quantity, Discount) VALUES(11043,11,21,10,0)" + </v>
      </c>
    </row>
    <row r="2058" spans="1:5" x14ac:dyDescent="0.25">
      <c r="A2058" t="s">
        <v>9881</v>
      </c>
      <c r="E2058" t="str">
        <f t="shared" si="32"/>
        <v xml:space="preserve">"; INSERT INTO [Order Details](OrderId, ProductId, UnitPrice, Quantity, Discount) VALUES(11044,62,49.3,12,0)" + </v>
      </c>
    </row>
    <row r="2059" spans="1:5" x14ac:dyDescent="0.25">
      <c r="A2059" t="s">
        <v>9882</v>
      </c>
      <c r="E2059" t="str">
        <f t="shared" si="32"/>
        <v xml:space="preserve">"; INSERT INTO [Order Details](OrderId, ProductId, UnitPrice, Quantity, Discount) VALUES(11045,33,2.5,15,0)" + </v>
      </c>
    </row>
    <row r="2060" spans="1:5" x14ac:dyDescent="0.25">
      <c r="A2060" t="s">
        <v>9883</v>
      </c>
      <c r="E2060" t="str">
        <f t="shared" si="32"/>
        <v xml:space="preserve">"; INSERT INTO [Order Details](OrderId, ProductId, UnitPrice, Quantity, Discount) VALUES(11045,51,53,24,0)" + </v>
      </c>
    </row>
    <row r="2061" spans="1:5" x14ac:dyDescent="0.25">
      <c r="A2061" t="s">
        <v>9884</v>
      </c>
      <c r="E2061" t="str">
        <f t="shared" si="32"/>
        <v xml:space="preserve">"; INSERT INTO [Order Details](OrderId, ProductId, UnitPrice, Quantity, Discount) VALUES(11046,12,38,20,0.05)" + </v>
      </c>
    </row>
    <row r="2062" spans="1:5" x14ac:dyDescent="0.25">
      <c r="A2062" t="s">
        <v>9885</v>
      </c>
      <c r="E2062" t="str">
        <f t="shared" si="32"/>
        <v xml:space="preserve">"; INSERT INTO [Order Details](OrderId, ProductId, UnitPrice, Quantity, Discount) VALUES(11046,32,32,15,0.05)" + </v>
      </c>
    </row>
    <row r="2063" spans="1:5" x14ac:dyDescent="0.25">
      <c r="A2063" t="s">
        <v>9886</v>
      </c>
      <c r="E2063" t="str">
        <f t="shared" si="32"/>
        <v xml:space="preserve">"; INSERT INTO [Order Details](OrderId, ProductId, UnitPrice, Quantity, Discount) VALUES(11046,35,18,18,0.05)" + </v>
      </c>
    </row>
    <row r="2064" spans="1:5" x14ac:dyDescent="0.25">
      <c r="A2064" t="s">
        <v>9887</v>
      </c>
      <c r="E2064" t="str">
        <f t="shared" si="32"/>
        <v xml:space="preserve">"; INSERT INTO [Order Details](OrderId, ProductId, UnitPrice, Quantity, Discount) VALUES(11047,1,18,25,0.25)" + </v>
      </c>
    </row>
    <row r="2065" spans="1:5" x14ac:dyDescent="0.25">
      <c r="A2065" t="s">
        <v>9888</v>
      </c>
      <c r="E2065" t="str">
        <f t="shared" si="32"/>
        <v xml:space="preserve">"; INSERT INTO [Order Details](OrderId, ProductId, UnitPrice, Quantity, Discount) VALUES(11047,5,21.35,30,0.25)" + </v>
      </c>
    </row>
    <row r="2066" spans="1:5" x14ac:dyDescent="0.25">
      <c r="A2066" t="s">
        <v>9889</v>
      </c>
      <c r="E2066" t="str">
        <f t="shared" si="32"/>
        <v xml:space="preserve">"; INSERT INTO [Order Details](OrderId, ProductId, UnitPrice, Quantity, Discount) VALUES(11048,68,12.5,42,0)" + </v>
      </c>
    </row>
    <row r="2067" spans="1:5" x14ac:dyDescent="0.25">
      <c r="A2067" t="s">
        <v>9890</v>
      </c>
      <c r="E2067" t="str">
        <f t="shared" si="32"/>
        <v xml:space="preserve">"; INSERT INTO [Order Details](OrderId, ProductId, UnitPrice, Quantity, Discount) VALUES(11049,2,19,10,0.2)" + </v>
      </c>
    </row>
    <row r="2068" spans="1:5" x14ac:dyDescent="0.25">
      <c r="A2068" t="s">
        <v>9891</v>
      </c>
      <c r="E2068" t="str">
        <f t="shared" si="32"/>
        <v xml:space="preserve">"; INSERT INTO [Order Details](OrderId, ProductId, UnitPrice, Quantity, Discount) VALUES(11049,12,38,4,0.2)" + </v>
      </c>
    </row>
    <row r="2069" spans="1:5" x14ac:dyDescent="0.25">
      <c r="A2069" t="s">
        <v>9892</v>
      </c>
      <c r="E2069" t="str">
        <f t="shared" si="32"/>
        <v xml:space="preserve">"; INSERT INTO [Order Details](OrderId, ProductId, UnitPrice, Quantity, Discount) VALUES(11050,76,18,50,0.1)" + </v>
      </c>
    </row>
    <row r="2070" spans="1:5" x14ac:dyDescent="0.25">
      <c r="A2070" t="s">
        <v>9893</v>
      </c>
      <c r="E2070" t="str">
        <f t="shared" si="32"/>
        <v xml:space="preserve">"; INSERT INTO [Order Details](OrderId, ProductId, UnitPrice, Quantity, Discount) VALUES(11051,24,4.5,10,0.2)" + </v>
      </c>
    </row>
    <row r="2071" spans="1:5" x14ac:dyDescent="0.25">
      <c r="A2071" t="s">
        <v>9894</v>
      </c>
      <c r="E2071" t="str">
        <f t="shared" si="32"/>
        <v xml:space="preserve">"; INSERT INTO [Order Details](OrderId, ProductId, UnitPrice, Quantity, Discount) VALUES(11052,43,46,30,0.2)" + </v>
      </c>
    </row>
    <row r="2072" spans="1:5" x14ac:dyDescent="0.25">
      <c r="A2072" t="s">
        <v>9895</v>
      </c>
      <c r="E2072" t="str">
        <f t="shared" si="32"/>
        <v xml:space="preserve">"; INSERT INTO [Order Details](OrderId, ProductId, UnitPrice, Quantity, Discount) VALUES(11052,61,28.5,10,0.2)" + </v>
      </c>
    </row>
    <row r="2073" spans="1:5" x14ac:dyDescent="0.25">
      <c r="A2073" t="s">
        <v>9896</v>
      </c>
      <c r="E2073" t="str">
        <f t="shared" si="32"/>
        <v xml:space="preserve">"; INSERT INTO [Order Details](OrderId, ProductId, UnitPrice, Quantity, Discount) VALUES(11053,18,62.5,35,0.2)" + </v>
      </c>
    </row>
    <row r="2074" spans="1:5" x14ac:dyDescent="0.25">
      <c r="A2074" t="s">
        <v>9897</v>
      </c>
      <c r="E2074" t="str">
        <f t="shared" si="32"/>
        <v xml:space="preserve">"; INSERT INTO [Order Details](OrderId, ProductId, UnitPrice, Quantity, Discount) VALUES(11053,32,32,20,0)" + </v>
      </c>
    </row>
    <row r="2075" spans="1:5" x14ac:dyDescent="0.25">
      <c r="A2075" t="s">
        <v>9898</v>
      </c>
      <c r="E2075" t="str">
        <f t="shared" si="32"/>
        <v xml:space="preserve">"; INSERT INTO [Order Details](OrderId, ProductId, UnitPrice, Quantity, Discount) VALUES(11053,64,33.25,25,0.2)" + </v>
      </c>
    </row>
    <row r="2076" spans="1:5" x14ac:dyDescent="0.25">
      <c r="A2076" t="s">
        <v>9899</v>
      </c>
      <c r="E2076" t="str">
        <f t="shared" si="32"/>
        <v xml:space="preserve">"; INSERT INTO [Order Details](OrderId, ProductId, UnitPrice, Quantity, Discount) VALUES(11054,33,2.5,10,0)" + </v>
      </c>
    </row>
    <row r="2077" spans="1:5" x14ac:dyDescent="0.25">
      <c r="A2077" t="s">
        <v>9900</v>
      </c>
      <c r="E2077" t="str">
        <f t="shared" si="32"/>
        <v xml:space="preserve">"; INSERT INTO [Order Details](OrderId, ProductId, UnitPrice, Quantity, Discount) VALUES(11054,67,14,20,0)" + </v>
      </c>
    </row>
    <row r="2078" spans="1:5" x14ac:dyDescent="0.25">
      <c r="A2078" t="s">
        <v>9901</v>
      </c>
      <c r="E2078" t="str">
        <f t="shared" si="32"/>
        <v xml:space="preserve">"; INSERT INTO [Order Details](OrderId, ProductId, UnitPrice, Quantity, Discount) VALUES(11055,24,4.5,15,0)" + </v>
      </c>
    </row>
    <row r="2079" spans="1:5" x14ac:dyDescent="0.25">
      <c r="A2079" t="s">
        <v>9902</v>
      </c>
      <c r="E2079" t="str">
        <f t="shared" si="32"/>
        <v xml:space="preserve">"; INSERT INTO [Order Details](OrderId, ProductId, UnitPrice, Quantity, Discount) VALUES(11055,25,14,15,0)" + </v>
      </c>
    </row>
    <row r="2080" spans="1:5" x14ac:dyDescent="0.25">
      <c r="A2080" t="s">
        <v>9903</v>
      </c>
      <c r="E2080" t="str">
        <f t="shared" si="32"/>
        <v xml:space="preserve">"; INSERT INTO [Order Details](OrderId, ProductId, UnitPrice, Quantity, Discount) VALUES(11055,51,53,20,0)" + </v>
      </c>
    </row>
    <row r="2081" spans="1:5" x14ac:dyDescent="0.25">
      <c r="A2081" t="s">
        <v>9904</v>
      </c>
      <c r="E2081" t="str">
        <f t="shared" si="32"/>
        <v xml:space="preserve">"; INSERT INTO [Order Details](OrderId, ProductId, UnitPrice, Quantity, Discount) VALUES(11055,57,19.5,20,0)" + </v>
      </c>
    </row>
    <row r="2082" spans="1:5" x14ac:dyDescent="0.25">
      <c r="A2082" t="s">
        <v>9905</v>
      </c>
      <c r="E2082" t="str">
        <f t="shared" si="32"/>
        <v xml:space="preserve">"; INSERT INTO [Order Details](OrderId, ProductId, UnitPrice, Quantity, Discount) VALUES(11056,7,30,40,0)" + </v>
      </c>
    </row>
    <row r="2083" spans="1:5" x14ac:dyDescent="0.25">
      <c r="A2083" t="s">
        <v>9906</v>
      </c>
      <c r="E2083" t="str">
        <f t="shared" si="32"/>
        <v xml:space="preserve">"; INSERT INTO [Order Details](OrderId, ProductId, UnitPrice, Quantity, Discount) VALUES(11056,55,24,35,0)" + </v>
      </c>
    </row>
    <row r="2084" spans="1:5" x14ac:dyDescent="0.25">
      <c r="A2084" t="s">
        <v>9907</v>
      </c>
      <c r="E2084" t="str">
        <f t="shared" si="32"/>
        <v xml:space="preserve">"; INSERT INTO [Order Details](OrderId, ProductId, UnitPrice, Quantity, Discount) VALUES(11056,60,34,50,0)" + </v>
      </c>
    </row>
    <row r="2085" spans="1:5" x14ac:dyDescent="0.25">
      <c r="A2085" t="s">
        <v>9908</v>
      </c>
      <c r="E2085" t="str">
        <f t="shared" si="32"/>
        <v xml:space="preserve">"; INSERT INTO [Order Details](OrderId, ProductId, UnitPrice, Quantity, Discount) VALUES(11057,70,15,3,0)" + </v>
      </c>
    </row>
    <row r="2086" spans="1:5" x14ac:dyDescent="0.25">
      <c r="A2086" t="s">
        <v>9909</v>
      </c>
      <c r="E2086" t="str">
        <f t="shared" si="32"/>
        <v xml:space="preserve">"; INSERT INTO [Order Details](OrderId, ProductId, UnitPrice, Quantity, Discount) VALUES(11058,21,10,3,0)" + </v>
      </c>
    </row>
    <row r="2087" spans="1:5" x14ac:dyDescent="0.25">
      <c r="A2087" t="s">
        <v>9910</v>
      </c>
      <c r="E2087" t="str">
        <f t="shared" si="32"/>
        <v xml:space="preserve">"; INSERT INTO [Order Details](OrderId, ProductId, UnitPrice, Quantity, Discount) VALUES(11058,60,34,21,0)" + </v>
      </c>
    </row>
    <row r="2088" spans="1:5" x14ac:dyDescent="0.25">
      <c r="A2088" t="s">
        <v>9911</v>
      </c>
      <c r="E2088" t="str">
        <f t="shared" si="32"/>
        <v xml:space="preserve">"; INSERT INTO [Order Details](OrderId, ProductId, UnitPrice, Quantity, Discount) VALUES(11058,61,28.5,4,0)" + </v>
      </c>
    </row>
    <row r="2089" spans="1:5" x14ac:dyDescent="0.25">
      <c r="A2089" t="s">
        <v>9912</v>
      </c>
      <c r="E2089" t="str">
        <f t="shared" si="32"/>
        <v xml:space="preserve">"; INSERT INTO [Order Details](OrderId, ProductId, UnitPrice, Quantity, Discount) VALUES(11059,13,6,30,0)" + </v>
      </c>
    </row>
    <row r="2090" spans="1:5" x14ac:dyDescent="0.25">
      <c r="A2090" t="s">
        <v>9913</v>
      </c>
      <c r="E2090" t="str">
        <f t="shared" si="32"/>
        <v xml:space="preserve">"; INSERT INTO [Order Details](OrderId, ProductId, UnitPrice, Quantity, Discount) VALUES(11059,17,39,12,0)" + </v>
      </c>
    </row>
    <row r="2091" spans="1:5" x14ac:dyDescent="0.25">
      <c r="A2091" t="s">
        <v>9914</v>
      </c>
      <c r="E2091" t="str">
        <f t="shared" si="32"/>
        <v xml:space="preserve">"; INSERT INTO [Order Details](OrderId, ProductId, UnitPrice, Quantity, Discount) VALUES(11059,60,34,35,0)" + </v>
      </c>
    </row>
    <row r="2092" spans="1:5" x14ac:dyDescent="0.25">
      <c r="A2092" t="s">
        <v>9915</v>
      </c>
      <c r="E2092" t="str">
        <f t="shared" si="32"/>
        <v xml:space="preserve">"; INSERT INTO [Order Details](OrderId, ProductId, UnitPrice, Quantity, Discount) VALUES(11060,60,34,4,0)" + </v>
      </c>
    </row>
    <row r="2093" spans="1:5" x14ac:dyDescent="0.25">
      <c r="A2093" t="s">
        <v>9916</v>
      </c>
      <c r="E2093" t="str">
        <f t="shared" si="32"/>
        <v xml:space="preserve">"; INSERT INTO [Order Details](OrderId, ProductId, UnitPrice, Quantity, Discount) VALUES(11060,77,13,10,0)" + </v>
      </c>
    </row>
    <row r="2094" spans="1:5" x14ac:dyDescent="0.25">
      <c r="A2094" t="s">
        <v>9917</v>
      </c>
      <c r="E2094" t="str">
        <f t="shared" si="32"/>
        <v xml:space="preserve">"; INSERT INTO [Order Details](OrderId, ProductId, UnitPrice, Quantity, Discount) VALUES(11061,60,34,15,0)" + </v>
      </c>
    </row>
    <row r="2095" spans="1:5" x14ac:dyDescent="0.25">
      <c r="A2095" t="s">
        <v>9918</v>
      </c>
      <c r="E2095" t="str">
        <f t="shared" si="32"/>
        <v xml:space="preserve">"; INSERT INTO [Order Details](OrderId, ProductId, UnitPrice, Quantity, Discount) VALUES(11062,53,32.8,10,0.2)" + </v>
      </c>
    </row>
    <row r="2096" spans="1:5" x14ac:dyDescent="0.25">
      <c r="A2096" t="s">
        <v>9919</v>
      </c>
      <c r="E2096" t="str">
        <f t="shared" si="32"/>
        <v xml:space="preserve">"; INSERT INTO [Order Details](OrderId, ProductId, UnitPrice, Quantity, Discount) VALUES(11062,70,15,12,0.2)" + </v>
      </c>
    </row>
    <row r="2097" spans="1:5" x14ac:dyDescent="0.25">
      <c r="A2097" t="s">
        <v>9920</v>
      </c>
      <c r="E2097" t="str">
        <f t="shared" si="32"/>
        <v xml:space="preserve">"; INSERT INTO [Order Details](OrderId, ProductId, UnitPrice, Quantity, Discount) VALUES(11063,34,14,30,0)" + </v>
      </c>
    </row>
    <row r="2098" spans="1:5" x14ac:dyDescent="0.25">
      <c r="A2098" t="s">
        <v>9921</v>
      </c>
      <c r="E2098" t="str">
        <f t="shared" si="32"/>
        <v xml:space="preserve">"; INSERT INTO [Order Details](OrderId, ProductId, UnitPrice, Quantity, Discount) VALUES(11063,40,18.4,40,0.1)" + </v>
      </c>
    </row>
    <row r="2099" spans="1:5" x14ac:dyDescent="0.25">
      <c r="A2099" t="s">
        <v>9922</v>
      </c>
      <c r="E2099" t="str">
        <f t="shared" si="32"/>
        <v xml:space="preserve">"; INSERT INTO [Order Details](OrderId, ProductId, UnitPrice, Quantity, Discount) VALUES(11063,41,9.65,30,0.1)" + </v>
      </c>
    </row>
    <row r="2100" spans="1:5" x14ac:dyDescent="0.25">
      <c r="A2100" t="s">
        <v>9923</v>
      </c>
      <c r="E2100" t="str">
        <f t="shared" si="32"/>
        <v xml:space="preserve">"; INSERT INTO [Order Details](OrderId, ProductId, UnitPrice, Quantity, Discount) VALUES(11064,17,39,77,0.1)" + </v>
      </c>
    </row>
    <row r="2101" spans="1:5" x14ac:dyDescent="0.25">
      <c r="A2101" t="s">
        <v>9924</v>
      </c>
      <c r="E2101" t="str">
        <f t="shared" si="32"/>
        <v xml:space="preserve">"; INSERT INTO [Order Details](OrderId, ProductId, UnitPrice, Quantity, Discount) VALUES(11064,41,9.65,12,0)" + </v>
      </c>
    </row>
    <row r="2102" spans="1:5" x14ac:dyDescent="0.25">
      <c r="A2102" t="s">
        <v>9925</v>
      </c>
      <c r="E2102" t="str">
        <f t="shared" si="32"/>
        <v xml:space="preserve">"; INSERT INTO [Order Details](OrderId, ProductId, UnitPrice, Quantity, Discount) VALUES(11064,53,32.8,25,0.1)" + </v>
      </c>
    </row>
    <row r="2103" spans="1:5" x14ac:dyDescent="0.25">
      <c r="A2103" t="s">
        <v>9926</v>
      </c>
      <c r="E2103" t="str">
        <f t="shared" si="32"/>
        <v xml:space="preserve">"; INSERT INTO [Order Details](OrderId, ProductId, UnitPrice, Quantity, Discount) VALUES(11064,55,24,4,0.1)" + </v>
      </c>
    </row>
    <row r="2104" spans="1:5" x14ac:dyDescent="0.25">
      <c r="A2104" t="s">
        <v>9927</v>
      </c>
      <c r="E2104" t="str">
        <f t="shared" si="32"/>
        <v xml:space="preserve">"; INSERT INTO [Order Details](OrderId, ProductId, UnitPrice, Quantity, Discount) VALUES(11064,68,12.5,55,0)" + </v>
      </c>
    </row>
    <row r="2105" spans="1:5" x14ac:dyDescent="0.25">
      <c r="A2105" t="s">
        <v>9928</v>
      </c>
      <c r="E2105" t="str">
        <f t="shared" si="32"/>
        <v xml:space="preserve">"; INSERT INTO [Order Details](OrderId, ProductId, UnitPrice, Quantity, Discount) VALUES(11065,30,25.89,4,0.25)" + </v>
      </c>
    </row>
    <row r="2106" spans="1:5" x14ac:dyDescent="0.25">
      <c r="A2106" t="s">
        <v>9929</v>
      </c>
      <c r="E2106" t="str">
        <f t="shared" si="32"/>
        <v xml:space="preserve">"; INSERT INTO [Order Details](OrderId, ProductId, UnitPrice, Quantity, Discount) VALUES(11065,54,7.45,20,0.25)" + </v>
      </c>
    </row>
    <row r="2107" spans="1:5" x14ac:dyDescent="0.25">
      <c r="A2107" t="s">
        <v>9930</v>
      </c>
      <c r="E2107" t="str">
        <f t="shared" si="32"/>
        <v xml:space="preserve">"; INSERT INTO [Order Details](OrderId, ProductId, UnitPrice, Quantity, Discount) VALUES(11066,16,17.45,3,0)" + </v>
      </c>
    </row>
    <row r="2108" spans="1:5" x14ac:dyDescent="0.25">
      <c r="A2108" t="s">
        <v>9931</v>
      </c>
      <c r="E2108" t="str">
        <f t="shared" si="32"/>
        <v xml:space="preserve">"; INSERT INTO [Order Details](OrderId, ProductId, UnitPrice, Quantity, Discount) VALUES(11066,19,9.2,42,0)" + </v>
      </c>
    </row>
    <row r="2109" spans="1:5" x14ac:dyDescent="0.25">
      <c r="A2109" t="s">
        <v>9932</v>
      </c>
      <c r="E2109" t="str">
        <f t="shared" si="32"/>
        <v xml:space="preserve">"; INSERT INTO [Order Details](OrderId, ProductId, UnitPrice, Quantity, Discount) VALUES(11066,34,14,35,0)" + </v>
      </c>
    </row>
    <row r="2110" spans="1:5" x14ac:dyDescent="0.25">
      <c r="A2110" t="s">
        <v>9933</v>
      </c>
      <c r="E2110" t="str">
        <f t="shared" si="32"/>
        <v xml:space="preserve">"; INSERT INTO [Order Details](OrderId, ProductId, UnitPrice, Quantity, Discount) VALUES(11067,41,9.65,9,0)" + </v>
      </c>
    </row>
    <row r="2111" spans="1:5" x14ac:dyDescent="0.25">
      <c r="A2111" t="s">
        <v>9934</v>
      </c>
      <c r="E2111" t="str">
        <f t="shared" si="32"/>
        <v xml:space="preserve">"; INSERT INTO [Order Details](OrderId, ProductId, UnitPrice, Quantity, Discount) VALUES(11068,28,45.6,8,0.15)" + </v>
      </c>
    </row>
    <row r="2112" spans="1:5" x14ac:dyDescent="0.25">
      <c r="A2112" t="s">
        <v>9935</v>
      </c>
      <c r="E2112" t="str">
        <f t="shared" si="32"/>
        <v xml:space="preserve">"; INSERT INTO [Order Details](OrderId, ProductId, UnitPrice, Quantity, Discount) VALUES(11068,43,46,36,0.15)" + </v>
      </c>
    </row>
    <row r="2113" spans="1:5" x14ac:dyDescent="0.25">
      <c r="A2113" t="s">
        <v>9936</v>
      </c>
      <c r="E2113" t="str">
        <f t="shared" si="32"/>
        <v xml:space="preserve">"; INSERT INTO [Order Details](OrderId, ProductId, UnitPrice, Quantity, Discount) VALUES(11068,77,13,28,0.15)" + </v>
      </c>
    </row>
    <row r="2114" spans="1:5" x14ac:dyDescent="0.25">
      <c r="A2114" t="s">
        <v>9937</v>
      </c>
      <c r="E2114" t="str">
        <f t="shared" ref="E2114:E2160" si="33">CHAR(34) &amp;A2114 &amp; CHAR(34) &amp; " + "</f>
        <v xml:space="preserve">"; INSERT INTO [Order Details](OrderId, ProductId, UnitPrice, Quantity, Discount) VALUES(11069,39,18,20,0)" + </v>
      </c>
    </row>
    <row r="2115" spans="1:5" x14ac:dyDescent="0.25">
      <c r="A2115" t="s">
        <v>9938</v>
      </c>
      <c r="E2115" t="str">
        <f t="shared" si="33"/>
        <v xml:space="preserve">"; INSERT INTO [Order Details](OrderId, ProductId, UnitPrice, Quantity, Discount) VALUES(11070,1,18,40,0.15)" + </v>
      </c>
    </row>
    <row r="2116" spans="1:5" x14ac:dyDescent="0.25">
      <c r="A2116" t="s">
        <v>9939</v>
      </c>
      <c r="E2116" t="str">
        <f t="shared" si="33"/>
        <v xml:space="preserve">"; INSERT INTO [Order Details](OrderId, ProductId, UnitPrice, Quantity, Discount) VALUES(11070,2,19,20,0.15)" + </v>
      </c>
    </row>
    <row r="2117" spans="1:5" x14ac:dyDescent="0.25">
      <c r="A2117" t="s">
        <v>9940</v>
      </c>
      <c r="E2117" t="str">
        <f t="shared" si="33"/>
        <v xml:space="preserve">"; INSERT INTO [Order Details](OrderId, ProductId, UnitPrice, Quantity, Discount) VALUES(11070,16,17.45,30,0.15)" + </v>
      </c>
    </row>
    <row r="2118" spans="1:5" x14ac:dyDescent="0.25">
      <c r="A2118" t="s">
        <v>9941</v>
      </c>
      <c r="E2118" t="str">
        <f t="shared" si="33"/>
        <v xml:space="preserve">"; INSERT INTO [Order Details](OrderId, ProductId, UnitPrice, Quantity, Discount) VALUES(11070,31,12.5,20,0)" + </v>
      </c>
    </row>
    <row r="2119" spans="1:5" x14ac:dyDescent="0.25">
      <c r="A2119" t="s">
        <v>9942</v>
      </c>
      <c r="E2119" t="str">
        <f t="shared" si="33"/>
        <v xml:space="preserve">"; INSERT INTO [Order Details](OrderId, ProductId, UnitPrice, Quantity, Discount) VALUES(11071,7,30,15,0.05)" + </v>
      </c>
    </row>
    <row r="2120" spans="1:5" x14ac:dyDescent="0.25">
      <c r="A2120" t="s">
        <v>9943</v>
      </c>
      <c r="E2120" t="str">
        <f t="shared" si="33"/>
        <v xml:space="preserve">"; INSERT INTO [Order Details](OrderId, ProductId, UnitPrice, Quantity, Discount) VALUES(11071,13,6,10,0.05)" + </v>
      </c>
    </row>
    <row r="2121" spans="1:5" x14ac:dyDescent="0.25">
      <c r="A2121" t="s">
        <v>9944</v>
      </c>
      <c r="E2121" t="str">
        <f t="shared" si="33"/>
        <v xml:space="preserve">"; INSERT INTO [Order Details](OrderId, ProductId, UnitPrice, Quantity, Discount) VALUES(11072,2,19,8,0)" + </v>
      </c>
    </row>
    <row r="2122" spans="1:5" x14ac:dyDescent="0.25">
      <c r="A2122" t="s">
        <v>9945</v>
      </c>
      <c r="E2122" t="str">
        <f t="shared" si="33"/>
        <v xml:space="preserve">"; INSERT INTO [Order Details](OrderId, ProductId, UnitPrice, Quantity, Discount) VALUES(11072,41,9.65,40,0)" + </v>
      </c>
    </row>
    <row r="2123" spans="1:5" x14ac:dyDescent="0.25">
      <c r="A2123" t="s">
        <v>9946</v>
      </c>
      <c r="E2123" t="str">
        <f t="shared" si="33"/>
        <v xml:space="preserve">"; INSERT INTO [Order Details](OrderId, ProductId, UnitPrice, Quantity, Discount) VALUES(11072,50,16.25,22,0)" + </v>
      </c>
    </row>
    <row r="2124" spans="1:5" x14ac:dyDescent="0.25">
      <c r="A2124" t="s">
        <v>9947</v>
      </c>
      <c r="E2124" t="str">
        <f t="shared" si="33"/>
        <v xml:space="preserve">"; INSERT INTO [Order Details](OrderId, ProductId, UnitPrice, Quantity, Discount) VALUES(11072,64,33.25,130,0)" + </v>
      </c>
    </row>
    <row r="2125" spans="1:5" x14ac:dyDescent="0.25">
      <c r="A2125" t="s">
        <v>9948</v>
      </c>
      <c r="E2125" t="str">
        <f t="shared" si="33"/>
        <v xml:space="preserve">"; INSERT INTO [Order Details](OrderId, ProductId, UnitPrice, Quantity, Discount) VALUES(11073,11,21,10,0)" + </v>
      </c>
    </row>
    <row r="2126" spans="1:5" x14ac:dyDescent="0.25">
      <c r="A2126" t="s">
        <v>9949</v>
      </c>
      <c r="E2126" t="str">
        <f t="shared" si="33"/>
        <v xml:space="preserve">"; INSERT INTO [Order Details](OrderId, ProductId, UnitPrice, Quantity, Discount) VALUES(11073,24,4.5,20,0)" + </v>
      </c>
    </row>
    <row r="2127" spans="1:5" x14ac:dyDescent="0.25">
      <c r="A2127" t="s">
        <v>9950</v>
      </c>
      <c r="E2127" t="str">
        <f t="shared" si="33"/>
        <v xml:space="preserve">"; INSERT INTO [Order Details](OrderId, ProductId, UnitPrice, Quantity, Discount) VALUES(11074,16,17.45,14,0.05)" + </v>
      </c>
    </row>
    <row r="2128" spans="1:5" x14ac:dyDescent="0.25">
      <c r="A2128" t="s">
        <v>9951</v>
      </c>
      <c r="E2128" t="str">
        <f t="shared" si="33"/>
        <v xml:space="preserve">"; INSERT INTO [Order Details](OrderId, ProductId, UnitPrice, Quantity, Discount) VALUES(11075,2,19,10,0.15)" + </v>
      </c>
    </row>
    <row r="2129" spans="1:5" x14ac:dyDescent="0.25">
      <c r="A2129" t="s">
        <v>9952</v>
      </c>
      <c r="E2129" t="str">
        <f t="shared" si="33"/>
        <v xml:space="preserve">"; INSERT INTO [Order Details](OrderId, ProductId, UnitPrice, Quantity, Discount) VALUES(11075,46,12,30,0.15)" + </v>
      </c>
    </row>
    <row r="2130" spans="1:5" x14ac:dyDescent="0.25">
      <c r="A2130" t="s">
        <v>9953</v>
      </c>
      <c r="E2130" t="str">
        <f t="shared" si="33"/>
        <v xml:space="preserve">"; INSERT INTO [Order Details](OrderId, ProductId, UnitPrice, Quantity, Discount) VALUES(11075,76,18,2,0.15)" + </v>
      </c>
    </row>
    <row r="2131" spans="1:5" x14ac:dyDescent="0.25">
      <c r="A2131" t="s">
        <v>9954</v>
      </c>
      <c r="E2131" t="str">
        <f t="shared" si="33"/>
        <v xml:space="preserve">"; INSERT INTO [Order Details](OrderId, ProductId, UnitPrice, Quantity, Discount) VALUES(11076,6,25,20,0.25)" + </v>
      </c>
    </row>
    <row r="2132" spans="1:5" x14ac:dyDescent="0.25">
      <c r="A2132" t="s">
        <v>9955</v>
      </c>
      <c r="E2132" t="str">
        <f t="shared" si="33"/>
        <v xml:space="preserve">"; INSERT INTO [Order Details](OrderId, ProductId, UnitPrice, Quantity, Discount) VALUES(11076,14,23.25,20,0.25)" + </v>
      </c>
    </row>
    <row r="2133" spans="1:5" x14ac:dyDescent="0.25">
      <c r="A2133" t="s">
        <v>9956</v>
      </c>
      <c r="E2133" t="str">
        <f t="shared" si="33"/>
        <v xml:space="preserve">"; INSERT INTO [Order Details](OrderId, ProductId, UnitPrice, Quantity, Discount) VALUES(11076,19,9.2,10,0.25)" + </v>
      </c>
    </row>
    <row r="2134" spans="1:5" x14ac:dyDescent="0.25">
      <c r="A2134" t="s">
        <v>9957</v>
      </c>
      <c r="E2134" t="str">
        <f t="shared" si="33"/>
        <v xml:space="preserve">"; INSERT INTO [Order Details](OrderId, ProductId, UnitPrice, Quantity, Discount) VALUES(11077,2,19,24,0.2)" + </v>
      </c>
    </row>
    <row r="2135" spans="1:5" x14ac:dyDescent="0.25">
      <c r="A2135" t="s">
        <v>9958</v>
      </c>
      <c r="E2135" t="str">
        <f t="shared" si="33"/>
        <v xml:space="preserve">"; INSERT INTO [Order Details](OrderId, ProductId, UnitPrice, Quantity, Discount) VALUES(11077,3,10,4,0)" + </v>
      </c>
    </row>
    <row r="2136" spans="1:5" x14ac:dyDescent="0.25">
      <c r="A2136" t="s">
        <v>9959</v>
      </c>
      <c r="E2136" t="str">
        <f t="shared" si="33"/>
        <v xml:space="preserve">"; INSERT INTO [Order Details](OrderId, ProductId, UnitPrice, Quantity, Discount) VALUES(11077,4,22,1,0)" + </v>
      </c>
    </row>
    <row r="2137" spans="1:5" x14ac:dyDescent="0.25">
      <c r="A2137" t="s">
        <v>9960</v>
      </c>
      <c r="E2137" t="str">
        <f t="shared" si="33"/>
        <v xml:space="preserve">"; INSERT INTO [Order Details](OrderId, ProductId, UnitPrice, Quantity, Discount) VALUES(11077,6,25,1,0.02)" + </v>
      </c>
    </row>
    <row r="2138" spans="1:5" x14ac:dyDescent="0.25">
      <c r="A2138" t="s">
        <v>9961</v>
      </c>
      <c r="E2138" t="str">
        <f t="shared" si="33"/>
        <v xml:space="preserve">"; INSERT INTO [Order Details](OrderId, ProductId, UnitPrice, Quantity, Discount) VALUES(11077,7,30,1,0.05)" + </v>
      </c>
    </row>
    <row r="2139" spans="1:5" x14ac:dyDescent="0.25">
      <c r="A2139" t="s">
        <v>9962</v>
      </c>
      <c r="E2139" t="str">
        <f t="shared" si="33"/>
        <v xml:space="preserve">"; INSERT INTO [Order Details](OrderId, ProductId, UnitPrice, Quantity, Discount) VALUES(11077,8,40,2,0.1)" + </v>
      </c>
    </row>
    <row r="2140" spans="1:5" x14ac:dyDescent="0.25">
      <c r="A2140" t="s">
        <v>9963</v>
      </c>
      <c r="E2140" t="str">
        <f t="shared" si="33"/>
        <v xml:space="preserve">"; INSERT INTO [Order Details](OrderId, ProductId, UnitPrice, Quantity, Discount) VALUES(11077,10,31,1,0)" + </v>
      </c>
    </row>
    <row r="2141" spans="1:5" x14ac:dyDescent="0.25">
      <c r="A2141" t="s">
        <v>9964</v>
      </c>
      <c r="E2141" t="str">
        <f t="shared" si="33"/>
        <v xml:space="preserve">"; INSERT INTO [Order Details](OrderId, ProductId, UnitPrice, Quantity, Discount) VALUES(11077,12,38,2,0.05)" + </v>
      </c>
    </row>
    <row r="2142" spans="1:5" x14ac:dyDescent="0.25">
      <c r="A2142" t="s">
        <v>9965</v>
      </c>
      <c r="E2142" t="str">
        <f t="shared" si="33"/>
        <v xml:space="preserve">"; INSERT INTO [Order Details](OrderId, ProductId, UnitPrice, Quantity, Discount) VALUES(11077,13,6,4,0)" + </v>
      </c>
    </row>
    <row r="2143" spans="1:5" x14ac:dyDescent="0.25">
      <c r="A2143" t="s">
        <v>9966</v>
      </c>
      <c r="E2143" t="str">
        <f t="shared" si="33"/>
        <v xml:space="preserve">"; INSERT INTO [Order Details](OrderId, ProductId, UnitPrice, Quantity, Discount) VALUES(11077,14,23.25,1,0.03)" + </v>
      </c>
    </row>
    <row r="2144" spans="1:5" x14ac:dyDescent="0.25">
      <c r="A2144" t="s">
        <v>9967</v>
      </c>
      <c r="E2144" t="str">
        <f t="shared" si="33"/>
        <v xml:space="preserve">"; INSERT INTO [Order Details](OrderId, ProductId, UnitPrice, Quantity, Discount) VALUES(11077,16,17.45,2,0.03)" + </v>
      </c>
    </row>
    <row r="2145" spans="1:5" x14ac:dyDescent="0.25">
      <c r="A2145" t="s">
        <v>9968</v>
      </c>
      <c r="E2145" t="str">
        <f t="shared" si="33"/>
        <v xml:space="preserve">"; INSERT INTO [Order Details](OrderId, ProductId, UnitPrice, Quantity, Discount) VALUES(11077,20,81,1,0.04)" + </v>
      </c>
    </row>
    <row r="2146" spans="1:5" x14ac:dyDescent="0.25">
      <c r="A2146" t="s">
        <v>9969</v>
      </c>
      <c r="E2146" t="str">
        <f t="shared" si="33"/>
        <v xml:space="preserve">"; INSERT INTO [Order Details](OrderId, ProductId, UnitPrice, Quantity, Discount) VALUES(11077,23,9,2,0)" + </v>
      </c>
    </row>
    <row r="2147" spans="1:5" x14ac:dyDescent="0.25">
      <c r="A2147" t="s">
        <v>9970</v>
      </c>
      <c r="E2147" t="str">
        <f t="shared" si="33"/>
        <v xml:space="preserve">"; INSERT INTO [Order Details](OrderId, ProductId, UnitPrice, Quantity, Discount) VALUES(11077,32,32,1,0)" + </v>
      </c>
    </row>
    <row r="2148" spans="1:5" x14ac:dyDescent="0.25">
      <c r="A2148" t="s">
        <v>9971</v>
      </c>
      <c r="E2148" t="str">
        <f t="shared" si="33"/>
        <v xml:space="preserve">"; INSERT INTO [Order Details](OrderId, ProductId, UnitPrice, Quantity, Discount) VALUES(11077,39,18,2,0.05)" + </v>
      </c>
    </row>
    <row r="2149" spans="1:5" x14ac:dyDescent="0.25">
      <c r="A2149" t="s">
        <v>9972</v>
      </c>
      <c r="E2149" t="str">
        <f t="shared" si="33"/>
        <v xml:space="preserve">"; INSERT INTO [Order Details](OrderId, ProductId, UnitPrice, Quantity, Discount) VALUES(11077,41,9.65,3,0)" + </v>
      </c>
    </row>
    <row r="2150" spans="1:5" x14ac:dyDescent="0.25">
      <c r="A2150" t="s">
        <v>9973</v>
      </c>
      <c r="E2150" t="str">
        <f t="shared" si="33"/>
        <v xml:space="preserve">"; INSERT INTO [Order Details](OrderId, ProductId, UnitPrice, Quantity, Discount) VALUES(11077,46,12,3,0.02)" + </v>
      </c>
    </row>
    <row r="2151" spans="1:5" x14ac:dyDescent="0.25">
      <c r="A2151" t="s">
        <v>9974</v>
      </c>
      <c r="E2151" t="str">
        <f t="shared" si="33"/>
        <v xml:space="preserve">"; INSERT INTO [Order Details](OrderId, ProductId, UnitPrice, Quantity, Discount) VALUES(11077,52,7,2,0)" + </v>
      </c>
    </row>
    <row r="2152" spans="1:5" x14ac:dyDescent="0.25">
      <c r="A2152" t="s">
        <v>9975</v>
      </c>
      <c r="E2152" t="str">
        <f t="shared" si="33"/>
        <v xml:space="preserve">"; INSERT INTO [Order Details](OrderId, ProductId, UnitPrice, Quantity, Discount) VALUES(11077,55,24,2,0)" + </v>
      </c>
    </row>
    <row r="2153" spans="1:5" x14ac:dyDescent="0.25">
      <c r="A2153" t="s">
        <v>9976</v>
      </c>
      <c r="E2153" t="str">
        <f t="shared" si="33"/>
        <v xml:space="preserve">"; INSERT INTO [Order Details](OrderId, ProductId, UnitPrice, Quantity, Discount) VALUES(11077,60,34,2,0.06)" + </v>
      </c>
    </row>
    <row r="2154" spans="1:5" x14ac:dyDescent="0.25">
      <c r="A2154" t="s">
        <v>9977</v>
      </c>
      <c r="E2154" t="str">
        <f t="shared" si="33"/>
        <v xml:space="preserve">"; INSERT INTO [Order Details](OrderId, ProductId, UnitPrice, Quantity, Discount) VALUES(11077,64,33.25,2,0.03)" + </v>
      </c>
    </row>
    <row r="2155" spans="1:5" x14ac:dyDescent="0.25">
      <c r="A2155" t="s">
        <v>9978</v>
      </c>
      <c r="E2155" t="str">
        <f t="shared" si="33"/>
        <v xml:space="preserve">"; INSERT INTO [Order Details](OrderId, ProductId, UnitPrice, Quantity, Discount) VALUES(11077,66,17,1,0)" + </v>
      </c>
    </row>
    <row r="2156" spans="1:5" x14ac:dyDescent="0.25">
      <c r="A2156" t="s">
        <v>9979</v>
      </c>
      <c r="E2156" t="str">
        <f t="shared" si="33"/>
        <v xml:space="preserve">"; INSERT INTO [Order Details](OrderId, ProductId, UnitPrice, Quantity, Discount) VALUES(11077,73,15,2,0.01)" + </v>
      </c>
    </row>
    <row r="2157" spans="1:5" x14ac:dyDescent="0.25">
      <c r="A2157" t="s">
        <v>9980</v>
      </c>
      <c r="E2157" t="str">
        <f t="shared" si="33"/>
        <v xml:space="preserve">"; INSERT INTO [Order Details](OrderId, ProductId, UnitPrice, Quantity, Discount) VALUES(11077,75,7.75,4,0)" + </v>
      </c>
    </row>
    <row r="2158" spans="1:5" x14ac:dyDescent="0.25">
      <c r="A2158" t="s">
        <v>9981</v>
      </c>
      <c r="E2158" t="str">
        <f t="shared" si="33"/>
        <v xml:space="preserve">"; INSERT INTO [Order Details](OrderId, ProductId, UnitPrice, Quantity, Discount) VALUES(11077,77,13,2,0)" + </v>
      </c>
    </row>
    <row r="2159" spans="1:5" x14ac:dyDescent="0.25">
      <c r="A2159" t="s">
        <v>9984</v>
      </c>
      <c r="E2159" t="str">
        <f t="shared" si="33"/>
        <v xml:space="preserve">";ALTER TABLE [Order Details] CHECK CONSTRAINT ALL;" + </v>
      </c>
    </row>
    <row r="2160" spans="1:5" x14ac:dyDescent="0.25">
      <c r="A2160" t="s">
        <v>9982</v>
      </c>
      <c r="E2160" t="str">
        <f t="shared" si="33"/>
        <v xml:space="preserve">"set identity_insert [Order Details] off" + </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Sheet2</vt:lpstr>
      <vt:lpstr>Sheet3</vt:lpstr>
      <vt:lpstr>Sheet4</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Duncan Saunders</dc:creator>
  <cp:lastModifiedBy>Duncan Saunders</cp:lastModifiedBy>
  <dcterms:created xsi:type="dcterms:W3CDTF">2018-12-28T16:10:12Z</dcterms:created>
  <dcterms:modified xsi:type="dcterms:W3CDTF">2018-12-29T21:39:16Z</dcterms:modified>
</cp:coreProperties>
</file>